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4370"/>
  </bookViews>
  <sheets>
    <sheet name="Table" sheetId="1" r:id="rId1"/>
    <sheet name="Blad2" sheetId="2" r:id="rId2"/>
    <sheet name="Blad3" sheetId="3" r:id="rId3"/>
  </sheets>
  <externalReferences>
    <externalReference r:id="rId4"/>
    <externalReference r:id="rId5"/>
  </externalReferences>
  <definedNames>
    <definedName name="_xlnm._FilterDatabase" localSheetId="0" hidden="1">Table!$A$1:$O$1541</definedName>
  </definedNames>
  <calcPr calcId="145621"/>
</workbook>
</file>

<file path=xl/calcChain.xml><?xml version="1.0" encoding="utf-8"?>
<calcChain xmlns="http://schemas.openxmlformats.org/spreadsheetml/2006/main">
  <c r="O1541" i="1" l="1"/>
  <c r="F1541" i="1" l="1"/>
  <c r="E1541" i="1"/>
  <c r="O1540" i="1" l="1"/>
  <c r="F1540" i="1"/>
  <c r="E1540" i="1"/>
  <c r="O1538" i="1"/>
  <c r="O1539" i="1"/>
  <c r="E1538" i="1"/>
  <c r="F1538" i="1"/>
  <c r="G1538" i="1"/>
  <c r="E1539" i="1"/>
  <c r="F1539" i="1"/>
  <c r="G1539" i="1"/>
  <c r="O1535" i="1"/>
  <c r="O1536" i="1"/>
  <c r="O1537" i="1"/>
  <c r="G1537" i="1"/>
  <c r="F1537" i="1"/>
  <c r="G1536" i="1"/>
  <c r="F1536" i="1"/>
  <c r="G1535" i="1"/>
  <c r="F1535" i="1"/>
  <c r="E1537" i="1"/>
  <c r="E1536" i="1"/>
  <c r="E1535" i="1"/>
  <c r="B1537" i="1"/>
  <c r="B1536" i="1"/>
  <c r="B1535" i="1"/>
  <c r="O1534" i="1" l="1"/>
  <c r="F1534" i="1"/>
  <c r="O1529" i="1" l="1"/>
  <c r="O1530" i="1"/>
  <c r="O1531" i="1"/>
  <c r="O1532" i="1"/>
  <c r="O1533" i="1"/>
  <c r="F1529" i="1"/>
  <c r="F1530" i="1"/>
  <c r="F1531" i="1"/>
  <c r="F1532" i="1"/>
  <c r="F1533" i="1"/>
  <c r="E1533" i="1"/>
  <c r="E1532" i="1"/>
  <c r="E1531" i="1"/>
  <c r="E1530" i="1"/>
  <c r="E1529" i="1"/>
  <c r="O1527" i="1" l="1"/>
  <c r="O1528" i="1"/>
  <c r="F1527" i="1"/>
  <c r="F1528" i="1"/>
  <c r="O1526" i="1" l="1"/>
  <c r="E1526" i="1"/>
  <c r="F1526" i="1"/>
  <c r="O1525" i="1" l="1"/>
  <c r="F1525" i="1"/>
  <c r="E1525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2" i="1"/>
  <c r="F1524" i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24" i="1"/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F2" i="1"/>
  <c r="E2" i="1"/>
  <c r="B1510" i="1" l="1"/>
  <c r="B1511" i="1"/>
  <c r="B1512" i="1"/>
  <c r="B1513" i="1"/>
  <c r="B1514" i="1"/>
  <c r="B1515" i="1"/>
  <c r="B1509" i="1"/>
  <c r="G1515" i="1"/>
  <c r="G1514" i="1" l="1"/>
  <c r="G1513" i="1" l="1"/>
  <c r="G1512" i="1" l="1"/>
  <c r="G1511" i="1" l="1"/>
  <c r="G1510" i="1" l="1"/>
  <c r="G1509" i="1"/>
</calcChain>
</file>

<file path=xl/sharedStrings.xml><?xml version="1.0" encoding="utf-8"?>
<sst xmlns="http://schemas.openxmlformats.org/spreadsheetml/2006/main" count="13814" uniqueCount="2992">
  <si>
    <t>GPK</t>
  </si>
  <si>
    <t>ATC</t>
  </si>
  <si>
    <t>HoofdGroep</t>
  </si>
  <si>
    <t>SubGroep</t>
  </si>
  <si>
    <t>Generiek</t>
  </si>
  <si>
    <t>Etiket</t>
  </si>
  <si>
    <t>Vorm</t>
  </si>
  <si>
    <t>Route</t>
  </si>
  <si>
    <t>Sterkte</t>
  </si>
  <si>
    <t>Eenheid</t>
  </si>
  <si>
    <t>StandDose</t>
  </si>
  <si>
    <t>DoseEenheid</t>
  </si>
  <si>
    <t>Indicaties</t>
  </si>
  <si>
    <t>J05AF06</t>
  </si>
  <si>
    <t>ANTIVIRALE MIDDELEN VOOR SYSTEMISCH GEBRUIK</t>
  </si>
  <si>
    <t>DIRECT WERKENDE ANTIVIRALE MIDDELEN</t>
  </si>
  <si>
    <t>ABACAVIR 20MG/ML DRANK</t>
  </si>
  <si>
    <t>drank</t>
  </si>
  <si>
    <t>or</t>
  </si>
  <si>
    <t>mg/ml</t>
  </si>
  <si>
    <t>mg</t>
  </si>
  <si>
    <t>HIV</t>
  </si>
  <si>
    <t>ABACAVIR 300MG TABLET</t>
  </si>
  <si>
    <t>tablet</t>
  </si>
  <si>
    <t>mg/stuk</t>
  </si>
  <si>
    <t>L04AA24</t>
  </si>
  <si>
    <t>IMMUNOSUPPRESSIVA</t>
  </si>
  <si>
    <t>ABATACEPT 125MG/ML INJVLST</t>
  </si>
  <si>
    <t>injectievloeistof</t>
  </si>
  <si>
    <t>sc</t>
  </si>
  <si>
    <t>Juveniele Idiopathische Arthritis (J.I.A.)||Therapieresistente Focale Segmentale GlomeruloSclerose (FSGS)</t>
  </si>
  <si>
    <t>ABATACEPT 250MG INFPDR</t>
  </si>
  <si>
    <t>poeder voor oplossing voor infusie</t>
  </si>
  <si>
    <t>iv</t>
  </si>
  <si>
    <t>B01AA07</t>
  </si>
  <si>
    <t>ANTITHROMBOTICA</t>
  </si>
  <si>
    <t>ACENOCOUMAROL 1MG TABLET</t>
  </si>
  <si>
    <t>Antistolling</t>
  </si>
  <si>
    <t>S01EC01</t>
  </si>
  <si>
    <t>MIDDELEN VOOR OOGHEELKUNDIG GEBRUIK</t>
  </si>
  <si>
    <t>GLAUCOOMMIDDELEN EN MIOTICA</t>
  </si>
  <si>
    <t>ACETAZOLAMIDE 500MG INJPDR</t>
  </si>
  <si>
    <t>poeder voor injectievloeistof</t>
  </si>
  <si>
    <t>Epilepsie, adjuvante therapie ||Verlaging intraoculaire druk||Verlaging intracraniele druk||Diureticum bij oedeem</t>
  </si>
  <si>
    <t>ACETAZOLAMIDE 250MG TABLET</t>
  </si>
  <si>
    <t>R05CB01</t>
  </si>
  <si>
    <t>HOEST- EN VERKOUDHEIDSMIDDELEN</t>
  </si>
  <si>
    <t>EXPECTORANTIA, EXCL COMB.PREP. MET HOESTPRIKKELDEMP.MIDD.</t>
  </si>
  <si>
    <t>bruistablet</t>
  </si>
  <si>
    <t>Paracetamol intoxicatie||Cystic Fibrosis||Productieve hoest||Blaasaugmentatie na operatie</t>
  </si>
  <si>
    <t>ACETYLCYSTEINE 200MG CAPSUL</t>
  </si>
  <si>
    <t>capsule</t>
  </si>
  <si>
    <t>ACETYLCYSTEINE 200MG POEDER</t>
  </si>
  <si>
    <t>poeder voor oraal gebruik</t>
  </si>
  <si>
    <t>ACETYLCYSTEINE 600MG POEDER</t>
  </si>
  <si>
    <t>ACETYLCYSTEINE 100MG/ML VER</t>
  </si>
  <si>
    <t>vernevelvloeistof</t>
  </si>
  <si>
    <t>inh</t>
  </si>
  <si>
    <t>B01AC06</t>
  </si>
  <si>
    <t>ACETYLSALICYLZUUR 30MG DISP</t>
  </si>
  <si>
    <t>dispergeerbare tablet</t>
  </si>
  <si>
    <t>ACETYLSALICYLZUUR 80MG DISP</t>
  </si>
  <si>
    <t>J05AB01</t>
  </si>
  <si>
    <t>ACICLOVIR 25MG/ML INF CONC</t>
  </si>
  <si>
    <t>concentraat voor oplossing voor infusie</t>
  </si>
  <si>
    <t>HSV/VSV infectie||Ooginfectie, herpes simplex||Koortslip||Congenitale HSV infectie||Herpes simplex encefalitis||VZV infectie bij immuungecompromitteerde patiënten||Herpes simplex infecties (normale en deficiente immuunrespons), varicella zoster (normale immuunrespons)</t>
  </si>
  <si>
    <t>ACICLOVIR 40MG/ML SUSPENSIE</t>
  </si>
  <si>
    <t>suspensie voor oraal gebruik</t>
  </si>
  <si>
    <t>ACICLOVIR 200MG TABLET</t>
  </si>
  <si>
    <t>ACICLOVIR 800MG TABLET</t>
  </si>
  <si>
    <t>L04AB04</t>
  </si>
  <si>
    <t>ADALIMUMAB 50MG/ML INJVLST</t>
  </si>
  <si>
    <t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t>
  </si>
  <si>
    <t>ADALIMUMAB 100MG/ML INJVLST</t>
  </si>
  <si>
    <t>D10AD03</t>
  </si>
  <si>
    <t>ACNEPREPARATEN</t>
  </si>
  <si>
    <t>ACNEPREPARATEN, LOKALE</t>
  </si>
  <si>
    <t>ADAPALEEN 1MG/G GEL</t>
  </si>
  <si>
    <t>gel</t>
  </si>
  <si>
    <t>cut</t>
  </si>
  <si>
    <t>mg/gr</t>
  </si>
  <si>
    <t>Acne vulgaris</t>
  </si>
  <si>
    <t>C01EB10</t>
  </si>
  <si>
    <t>CARDIACA</t>
  </si>
  <si>
    <t>OVERIGE CARDIACA</t>
  </si>
  <si>
    <t>ADENOSINE 3MG/ML INJVLST</t>
  </si>
  <si>
    <t>Supraventriculaire tachycardie</t>
  </si>
  <si>
    <t>C01CA24</t>
  </si>
  <si>
    <t>HARTSTIMULANTIA, EXCLUSIEF HARTGLYCOSIDEN</t>
  </si>
  <si>
    <t>ADRENALINE 0,5MG/ML INJVLST</t>
  </si>
  <si>
    <t>im</t>
  </si>
  <si>
    <t>Reanimatie||Positief inotroop en chronotroop effect||Vasoconstrictie, toename bloeddruk||Laryngitis subglottica (pseudokroep)||Anafylactische shock</t>
  </si>
  <si>
    <t>ADRENALINE 0,1MG/ML INJVLST</t>
  </si>
  <si>
    <t>im||iv||sc||card||trachpulm||intraoss</t>
  </si>
  <si>
    <t>N01BB52</t>
  </si>
  <si>
    <t>ANAESTHETICA</t>
  </si>
  <si>
    <t>ANAESTHETICA, LOKALE</t>
  </si>
  <si>
    <t>LIDOC/ADREN 10MG/5UG/ML INJ</t>
  </si>
  <si>
    <t>epidur||perineur</t>
  </si>
  <si>
    <t>mcg/ml</t>
  </si>
  <si>
    <t>mcg</t>
  </si>
  <si>
    <t>Glijmiddel voor catheters en bij scopieen</t>
  </si>
  <si>
    <t>LIDOC/ADREN 20MG/5UG/ML INJ</t>
  </si>
  <si>
    <t>B05AA01</t>
  </si>
  <si>
    <t>BLOEDVERVANGINGSMIDDELEN EN PERFUSIEVLOEISTOFFEN</t>
  </si>
  <si>
    <t>BLOEDPRODUCTEN EN VERWANTE MIDDELEN</t>
  </si>
  <si>
    <t>ALBUMINE 40MG/ML INFVLST</t>
  </si>
  <si>
    <t>infusievloeistof</t>
  </si>
  <si>
    <t>Hypovolumie met aangetoonde hypoalbuminemie als co-morbiditeit||Ernstige hyperbilirubinemie</t>
  </si>
  <si>
    <t>ALBUMINE 200MG/ML INFVLST</t>
  </si>
  <si>
    <t>M05BA04</t>
  </si>
  <si>
    <t>MIDDELEN BIJ BOTZIEKTEN</t>
  </si>
  <si>
    <t>BOTSTRUCTUUR EN BOTMINERALISATIEBEINVLOEDENDE MIDDELEN</t>
  </si>
  <si>
    <t>ALENDRONINEZUUR 10MG TABLET</t>
  </si>
  <si>
    <t>Osteogenesis imperfecta, remming botresoptie</t>
  </si>
  <si>
    <t>ALENDRONINEZUUR 70MG TABL</t>
  </si>
  <si>
    <t>A11CC03</t>
  </si>
  <si>
    <t>VITAMINEN</t>
  </si>
  <si>
    <t>VITAMINEN A EN D, INCLUSIEF COMBINATIES VAN DEZE TWEE</t>
  </si>
  <si>
    <t>ALFACALCIDOL 0,25UG CAPSULE</t>
  </si>
  <si>
    <t>mcg/stuk</t>
  </si>
  <si>
    <t>Osteodystrofie, secundaire hyperparathyroïdie bij chronische nierziekte stadium 3 en 4 (predialysepatiënten):||Osteodystrofie, secundaire hyperparathyroïdie bij chronische nierziekte stadium 5 (dialysepatiënten)||Rachitis||Chronische hypocalciemie</t>
  </si>
  <si>
    <t>ALFACALCIDOL 1UG CAPSULE</t>
  </si>
  <si>
    <t>ALFACALCIDOL 2UG/ML DRUPPEL</t>
  </si>
  <si>
    <t>druppels voor oraal gebruik</t>
  </si>
  <si>
    <t>ALFACALCIDOL 2UG/ML INJVLST</t>
  </si>
  <si>
    <t>N01AH02</t>
  </si>
  <si>
    <t>ALGEMENE ANAESTHETICA</t>
  </si>
  <si>
    <t>ALFENTANIL 0,5MG/ML INJVLST</t>
  </si>
  <si>
    <t>Pijnstilling bij spontaan ademend kind||Pijnstilling tijdens anaesthesie (aan beademing)</t>
  </si>
  <si>
    <t>R06AD01</t>
  </si>
  <si>
    <t>ANTIHISTAMINICA VOOR SYSTEMISCH GEBRUIK</t>
  </si>
  <si>
    <t>ALIMEMAZINE 5MG TABLET</t>
  </si>
  <si>
    <t>Premedicatie||Allergische aandoeningen waarbij niet-sederende antihistaminica niet of onvoldoende effectief zijn gebleken||Als adjuvans bij andere sedativa</t>
  </si>
  <si>
    <t>M04AA01</t>
  </si>
  <si>
    <t>JICHTMIDDELEN</t>
  </si>
  <si>
    <t>gr/stuk</t>
  </si>
  <si>
    <t>gr</t>
  </si>
  <si>
    <t>Glycogeen stapelingsziekte||Hyperurikemie, tumor lysis syndroom ||Lesch-Nyhan, HPRT deficientie</t>
  </si>
  <si>
    <t>ALLOPURINOL 100MG TABLET</t>
  </si>
  <si>
    <t>ALLOPURINOL 300MG TABLET</t>
  </si>
  <si>
    <t>N05BA12</t>
  </si>
  <si>
    <t>PSYCHOLEPTICA</t>
  </si>
  <si>
    <t>ANXIOLYTICA</t>
  </si>
  <si>
    <t>ALPRAZOLAM 0,25MG TABLET</t>
  </si>
  <si>
    <t xml:space="preserve">Premedicatie||Kortdurende behandeling van acute angst en plotselinge extreme slapeloosheid </t>
  </si>
  <si>
    <t>ALPRAZOLAM 0,5MG TABLET</t>
  </si>
  <si>
    <t>ALPRAZOLAM 0,5MG TABLET MGA</t>
  </si>
  <si>
    <t>tablet met gereguleerde afgifte</t>
  </si>
  <si>
    <t>ALPRAZOLAM 1MG TABLET MGA</t>
  </si>
  <si>
    <t>C01EA01</t>
  </si>
  <si>
    <t>ALPROSTADIL 0,5MG/ML INFCON</t>
  </si>
  <si>
    <t>Openhouden ductus arteriosus, in afwachting van operatie</t>
  </si>
  <si>
    <t>B01AD02</t>
  </si>
  <si>
    <t>ALTEPLASE 20MG INFPDR</t>
  </si>
  <si>
    <t>Trombolyse</t>
  </si>
  <si>
    <t>ALTEPLASE 50MG INFPDR</t>
  </si>
  <si>
    <t>J02AA01</t>
  </si>
  <si>
    <t>ANTIMYCOTICA VOOR SYSTEMISCH GEBRUIK</t>
  </si>
  <si>
    <t>AMFOTERICINE LIPC 5MG/ML IC</t>
  </si>
  <si>
    <t>Selectieve darmdecontaminatie, stomatitis mycotica en (profylaxe) intestinale schimmelinfecties||Systemische mycosen||Pulmirespiratoire mycosen||Viscerale Leishmaniasis</t>
  </si>
  <si>
    <t>AMFOTERICINE LIP 50MG INFP</t>
  </si>
  <si>
    <t>AMFOTERICINE B 50MG INFPDR</t>
  </si>
  <si>
    <t>J01GB06</t>
  </si>
  <si>
    <t>ANTIBACTERIELE MIDDELEN VOOR SYSTEMISCH GEBRUIK</t>
  </si>
  <si>
    <t>AMINOGLYCOSIDEN</t>
  </si>
  <si>
    <t>AMIKACINE 250MG/ML INJVLST</t>
  </si>
  <si>
    <t>im||iv</t>
  </si>
  <si>
    <t xml:space="preserve">Infecties bij Cystic Fibrosis||Kortdurende behandeling van ernstige infecties veroorzaakt door voor amikacine gevoelige stammen van Gram negatieve micro-organismen, inclusief Pseudomonas species, speciaal indien deze resistent zijn tegen andere aminoglycosiden </t>
  </si>
  <si>
    <t>C01BD01</t>
  </si>
  <si>
    <t>ANTI-ARITMISCHE MIDDELEN KLASSE I EN III</t>
  </si>
  <si>
    <t>AMIODARON 50MG/ML INJVLST</t>
  </si>
  <si>
    <t>Ernstige therapieresistente hartritmestoornissen</t>
  </si>
  <si>
    <t>AMIODARON 200MG TABLET</t>
  </si>
  <si>
    <t>N06AA09</t>
  </si>
  <si>
    <t>PSYCHOANALEPTICA</t>
  </si>
  <si>
    <t>ANTIDEPRESSIVA</t>
  </si>
  <si>
    <t>capsule met gereguleerde afgifte</t>
  </si>
  <si>
    <t>Enuresis nocturna</t>
  </si>
  <si>
    <t>AMITRIPTYLINE 10MG TABLET</t>
  </si>
  <si>
    <t>AMITRIPTYLINE 25MG TABLET</t>
  </si>
  <si>
    <t>C08CA01</t>
  </si>
  <si>
    <t>CALCIUMANTAGONISTEN</t>
  </si>
  <si>
    <t>SELECTIEVE CALCIUMANTAGONISTEN MET VNL VASCULAIRE WERKING</t>
  </si>
  <si>
    <t>AMLODIPINE 5MG TABLET</t>
  </si>
  <si>
    <t>Hypertensie</t>
  </si>
  <si>
    <t>AMLODIPINE 10MG TABLET</t>
  </si>
  <si>
    <t>J01CA04</t>
  </si>
  <si>
    <t>BETALACTAM-ANTIBIOTICA, PENICILLINES</t>
  </si>
  <si>
    <t>AMOXICILLINE 500MG CAPSULE</t>
  </si>
  <si>
    <t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t>
  </si>
  <si>
    <t>AMOXICILLINE 250MG DISPTAB</t>
  </si>
  <si>
    <t>AMOXICILLINE 375MG DISPTAB</t>
  </si>
  <si>
    <t>AMOXICILLINE 750MG DISPTAB</t>
  </si>
  <si>
    <t>AMOXICILLINE 250MG INJPDR</t>
  </si>
  <si>
    <t>AMOXICILLINE 500MG INJPDR</t>
  </si>
  <si>
    <t>AMOXICILLINE 1000MG INJPDR</t>
  </si>
  <si>
    <t>AMOXICILLINE 50MG/ML SUSP</t>
  </si>
  <si>
    <t>J01CR02</t>
  </si>
  <si>
    <t>AMOX/CLAV 500/50MG INJPDR</t>
  </si>
  <si>
    <t>Infecties||Chirurgische profylaxe bij ingrepen &lt; 1 uur||Chirurgische profylaxe bij ingrepen &gt; 1 uur</t>
  </si>
  <si>
    <t>AMOX/CLAV 1000/200MG INJPDR</t>
  </si>
  <si>
    <t>AMOX/CLAV 1000/100MG INJPDR</t>
  </si>
  <si>
    <t>AMOX/CLAV 2000/200MG INFPDR</t>
  </si>
  <si>
    <t>AMOX/CLAV 25/6,25MG/ML SUSP</t>
  </si>
  <si>
    <t>AMOX/CLAV 50/12,5MG/ML SUSP</t>
  </si>
  <si>
    <t>AMOX/CLAV 500/125MG TABLET</t>
  </si>
  <si>
    <t>AMOX/CLAV 875/125MG TABLET</t>
  </si>
  <si>
    <t>ONCOLYTICA</t>
  </si>
  <si>
    <t>OVERIGE ONCOLYTICA</t>
  </si>
  <si>
    <t>Oncologische aandoeningen</t>
  </si>
  <si>
    <t>A09AA02</t>
  </si>
  <si>
    <t>DIGESTIVA, INCLUSIEF ENZYMEN</t>
  </si>
  <si>
    <t>AMYL/LIP/PROTE(CREON/KREON)</t>
  </si>
  <si>
    <t>maagsapresistent granulaat</t>
  </si>
  <si>
    <t>FIP/gr</t>
  </si>
  <si>
    <t>FIP</t>
  </si>
  <si>
    <t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t>
  </si>
  <si>
    <t>AMY/LIP/PROT (CREON)</t>
  </si>
  <si>
    <t>maagsapresistente capsule</t>
  </si>
  <si>
    <t>FIP/stuk</t>
  </si>
  <si>
    <t>AMY/LIP/PROT (CREON F/GENER</t>
  </si>
  <si>
    <t>AMY/LIP/PROT (PANCRHL,PANZ)</t>
  </si>
  <si>
    <t>AMY/LIP/PROT (CREON XTRA F)</t>
  </si>
  <si>
    <t>L04AC03</t>
  </si>
  <si>
    <t>ANAKINRA 150MG/ML INJVLST</t>
  </si>
  <si>
    <t xml:space="preserve">Cryopyrine geassocieerde periodieke koortssyndromen (CAPS), systemische Juveniele Idiopathische Artritis (sJIA), overige autoinflammatoire aandoeningen die niet reageren op de conventionele therapie: </t>
  </si>
  <si>
    <t>A04AD12</t>
  </si>
  <si>
    <t>ANTI-EMETICA</t>
  </si>
  <si>
    <t>APREPITANT 80MG CAPSULE</t>
  </si>
  <si>
    <t>Preventie van misselijkheid en braken bij chemotherapie</t>
  </si>
  <si>
    <t>APREPITANT 125MG CAPSULE</t>
  </si>
  <si>
    <t>APREPITANT 125MG PDR V SUSP</t>
  </si>
  <si>
    <t>poeder voor orale suspensie</t>
  </si>
  <si>
    <t>N05AX12</t>
  </si>
  <si>
    <t>ANTIPSYCHOTICA</t>
  </si>
  <si>
    <t>ARIPIPRAZOL 7,5MG/ML INJVLS</t>
  </si>
  <si>
    <t>Tics, gedragsstoornissen en autisme||Psychose; Manische episodes bij Bipolaire stoornis type I</t>
  </si>
  <si>
    <t>ARIPIPRAZOL 400MG INJPDR</t>
  </si>
  <si>
    <t>poeder voor suspensie voor injectie</t>
  </si>
  <si>
    <t>ARIPIPRAZOL 1MG TABLET</t>
  </si>
  <si>
    <t>ARIPIPRAZOL 2,5MG TABLET</t>
  </si>
  <si>
    <t>ARIPIPRAZOL 10MG TABLET</t>
  </si>
  <si>
    <t>ARIPIPRAZOL 15MG TABLET</t>
  </si>
  <si>
    <t>P01BF01</t>
  </si>
  <si>
    <t>ANTIPROTOZOICA</t>
  </si>
  <si>
    <t>MALARIAMIDDELEN</t>
  </si>
  <si>
    <t>ARTEMET/LUMEFANTRI 20/120MG</t>
  </si>
  <si>
    <t>Behandeling malaria</t>
  </si>
  <si>
    <t>A11GA01</t>
  </si>
  <si>
    <t>ASCORBINEZUUR, INCLUSIEF COMBINATIEPREPARATEN</t>
  </si>
  <si>
    <t>ASCORBINEZUUR 100MG/ML INJV</t>
  </si>
  <si>
    <t>Deficientie||Profylaxe</t>
  </si>
  <si>
    <t>ASCORBINEZUUR 500MG TABLET</t>
  </si>
  <si>
    <t>A06AD65</t>
  </si>
  <si>
    <t>MIDDELEN BIJ OBSTIPATIE</t>
  </si>
  <si>
    <t>MACROGOL/ZOUT PDR MOVIPREP</t>
  </si>
  <si>
    <t>poeder voor drank</t>
  </si>
  <si>
    <t>Obstipatie||Faecale impactie||Colonlavage (Klean-prep)</t>
  </si>
  <si>
    <t>L01XX02</t>
  </si>
  <si>
    <t>ASPARAGINASE 10.000IE ERWIN</t>
  </si>
  <si>
    <t>im||iv||sc</t>
  </si>
  <si>
    <t>IE/stuk</t>
  </si>
  <si>
    <t>IE</t>
  </si>
  <si>
    <t>J05AE08</t>
  </si>
  <si>
    <t>ATAZANAVIR 150MG CAPSULE</t>
  </si>
  <si>
    <t>ATAZANAVIR 200MG CAPSULE</t>
  </si>
  <si>
    <t>ATAZANAVIR 300MG CAPSULE</t>
  </si>
  <si>
    <t>C07AB03</t>
  </si>
  <si>
    <t>BETA-BLOKKERS</t>
  </si>
  <si>
    <t>ATENOLOL 1MG/ML DRANK</t>
  </si>
  <si>
    <t>Hypertensie, supraventriculaire aritmieën, Marfan syndroom||Hemangiomen</t>
  </si>
  <si>
    <t>ATENOLOL 25MG TABLET</t>
  </si>
  <si>
    <t>ATENOLOL 50MG TABLET</t>
  </si>
  <si>
    <t>ATENOLOL 100MG TABLET</t>
  </si>
  <si>
    <t>N06BA09</t>
  </si>
  <si>
    <t>PSYCHOSTIMULANTIA, MIDDELEN VOOR ADHD EN NOOTROPICA</t>
  </si>
  <si>
    <t>ATOMOXETINE 10MG CAPSULE</t>
  </si>
  <si>
    <t>ADHD</t>
  </si>
  <si>
    <t>ATOMOXETINE 18MG CAPSULE</t>
  </si>
  <si>
    <t>ATOMOXETINE 25MG CAPSULE</t>
  </si>
  <si>
    <t>ATOMOXETINE 40MG CAPSULE</t>
  </si>
  <si>
    <t>ATOMOXETINE 60MG CAPSULE</t>
  </si>
  <si>
    <t>C10AA05</t>
  </si>
  <si>
    <t>ANTILIPAEMICA</t>
  </si>
  <si>
    <t>ANTILIPAEMICA, ENKELVOUDIG</t>
  </si>
  <si>
    <t>ATORVASTATINE 10MG TABLET</t>
  </si>
  <si>
    <t>Homozychote familiaire hypercholesterolemie</t>
  </si>
  <si>
    <t>ATORVASTATINE 20MG TABLET</t>
  </si>
  <si>
    <t>ATORVASTATINE 40MG TABLET</t>
  </si>
  <si>
    <t>P01AX06</t>
  </si>
  <si>
    <t>AMOEBIASISMIDDELEN EN ANDERE ANTIPROTOZOICA</t>
  </si>
  <si>
    <t>ATOVAQUON 150MG/ML SUSP</t>
  </si>
  <si>
    <t>Profylaxe Pneumocystis Jiroveci Pneumonie (PCP)</t>
  </si>
  <si>
    <t>M03AC04</t>
  </si>
  <si>
    <t>SPIERRELAXANTIA</t>
  </si>
  <si>
    <t>PERIFEER WERKENDE SPIERRELAXANTIA</t>
  </si>
  <si>
    <t>ATRACURIUM 10MG/ML INJVLST</t>
  </si>
  <si>
    <t>Verslapping van skeletspieren</t>
  </si>
  <si>
    <t>A03BA01</t>
  </si>
  <si>
    <t>MIDDELEN BIJ FUNCTIONELE MAAGDARMSTOORNISSEN</t>
  </si>
  <si>
    <t>BELLADONNA EN DERIVATEN</t>
  </si>
  <si>
    <t>ATROPINE 0,1MG/ML DRANK</t>
  </si>
  <si>
    <t>Premedicatie||Spasmolyticum||Sinusbradycardie||Antagoneren organische fosfaatverbindingen||Antagoneren parasympathicomimetica||Gastro-/bronchoscopieen</t>
  </si>
  <si>
    <t>ATROPINE 0,5MG/ML INJVLST</t>
  </si>
  <si>
    <t>im||iv||sc||trachpulm</t>
  </si>
  <si>
    <t>S01FA01</t>
  </si>
  <si>
    <t>MYDRIATICA EN CYCLOPLEGICA</t>
  </si>
  <si>
    <t>ATROPINE 5MG/ML OOGDRUPPELS</t>
  </si>
  <si>
    <t>oogdruppels</t>
  </si>
  <si>
    <t>oog</t>
  </si>
  <si>
    <t>Mydriaticum, cycloplegicum||Acute fase van uveïtis||Ernstige myopie</t>
  </si>
  <si>
    <t>ATROPINE 10MG/ML OOGDRUPPEL</t>
  </si>
  <si>
    <t>ATROPINE 0,25MG TABL</t>
  </si>
  <si>
    <t>L04AX01</t>
  </si>
  <si>
    <t>AZATHIOPRINE 50MG INJPDR</t>
  </si>
  <si>
    <t>Auto-immuun ziekten||Profylaxe transplantaatafstoting</t>
  </si>
  <si>
    <t>AZATHIOPRINE 25MG TABLET</t>
  </si>
  <si>
    <t>AZATHIOPRINE 50MG TABLET</t>
  </si>
  <si>
    <t>R01AC03</t>
  </si>
  <si>
    <t>MIDDELEN VOOR NASAAL GEBRUIK</t>
  </si>
  <si>
    <t>DECONGESTIVA EN ANDERE LOKALE MIDDELEN VOOR NASAAL GEBRUIK</t>
  </si>
  <si>
    <t>AZELASTINE 1MG/ML NEUSSPRAY</t>
  </si>
  <si>
    <t>neusspray</t>
  </si>
  <si>
    <t>nasaal</t>
  </si>
  <si>
    <t>Allergische rhinitis||Niet-allergische rhinitis</t>
  </si>
  <si>
    <t>S01GX07</t>
  </si>
  <si>
    <t>DECONGESTIVA EN ALLERGIEMIDDELEN</t>
  </si>
  <si>
    <t>AZELASTINE 0,5MG/ML OOGDRUP</t>
  </si>
  <si>
    <t>Seizoengebonden allergische conjunctivitis||Niet seizoengebonden allergische conjunctivitis</t>
  </si>
  <si>
    <t>S02CA04</t>
  </si>
  <si>
    <t>MIDDELEN VOOR OORHEELKUNDIG GEBRUIK</t>
  </si>
  <si>
    <t>CORTICOSTEROIDEN MET ANTIMICROBIELE MIDDELEN</t>
  </si>
  <si>
    <t>AZIJN/TRIAM 7,2/1MG/G OORDR</t>
  </si>
  <si>
    <t>oordruppels</t>
  </si>
  <si>
    <t>oor</t>
  </si>
  <si>
    <t>Natte acute otitis externa met hevige jeuk.</t>
  </si>
  <si>
    <t>S01AA26</t>
  </si>
  <si>
    <t>ANTIMICROBIELE MIDDELEN</t>
  </si>
  <si>
    <t>AZITROMYCINE 15MG/G OOGDRUP</t>
  </si>
  <si>
    <t>Bacteriele conjunctivitis</t>
  </si>
  <si>
    <t>J01FA10</t>
  </si>
  <si>
    <t>MACROLIDEN, LINCOSAMIDEN EN STREPTOGRAMINEN</t>
  </si>
  <si>
    <t>AZITROMYCINE 40MG/ML SUSP O</t>
  </si>
  <si>
    <t xml:space="preserve">Infecties||Onderhoudstherapie infectie met P. Aeruginosa bij cystic fibrosis||Vroege gelokaliseerde lymeziekte (erythema migrans of lymfocytoom) ||Profylaxe na een tekenbeet||Streptokokken faryngitis||Chlamydia trachomatis </t>
  </si>
  <si>
    <t>AZITROMYCINE 250MG TABLET</t>
  </si>
  <si>
    <t>AZITROMYCINE 500MG TABLET</t>
  </si>
  <si>
    <t>J01DF01</t>
  </si>
  <si>
    <t>OVERIGE BETALACTAM-ANTIBIOTICA</t>
  </si>
  <si>
    <t>AZTREONAM 75MG PDR V VERNEV</t>
  </si>
  <si>
    <t>poeder voor vernevelvloeistof</t>
  </si>
  <si>
    <t>Suppressieve behandeling van chronische longinfecties veroorzaakt door Pseudomonas aeruginosa bij CF</t>
  </si>
  <si>
    <t>M03BX01</t>
  </si>
  <si>
    <t>CENTRAAL WERKENDE SPIERRELAXANTIA</t>
  </si>
  <si>
    <t>BACLOFEN 1MG/ML DRANK</t>
  </si>
  <si>
    <t>Spierspasmen</t>
  </si>
  <si>
    <t>BACLOFEN 5MG TABLET</t>
  </si>
  <si>
    <t>BACLOFEN 10MG TABLET</t>
  </si>
  <si>
    <t>BACLOFEN 25MG TABLET</t>
  </si>
  <si>
    <t>R03BA01</t>
  </si>
  <si>
    <t>MIDDELEN BIJ ASTMA/COPD</t>
  </si>
  <si>
    <t>OVERIGE MIDDELEN BIJ ASTMA/COPD VOOR INHALATIE</t>
  </si>
  <si>
    <t>BECLOMETASON 50UG/DO AEROSO</t>
  </si>
  <si>
    <t>aerosol</t>
  </si>
  <si>
    <t>mcg/dose</t>
  </si>
  <si>
    <t>Astma, verminderen bronchiale hyperreactiviteit</t>
  </si>
  <si>
    <t>BECLOMETASON100UG/DO AEROSO</t>
  </si>
  <si>
    <t>BECLOMETASON 200UG INHACAPS</t>
  </si>
  <si>
    <t>inhalatiepoeder</t>
  </si>
  <si>
    <t>BECLOMETASON 400UG INHACAPS</t>
  </si>
  <si>
    <t>R01AD01</t>
  </si>
  <si>
    <t>BECLOMETASON 50UG/DO NEUSSP</t>
  </si>
  <si>
    <t>Allergische rhinitis</t>
  </si>
  <si>
    <t>D10AE01</t>
  </si>
  <si>
    <t>BENZOYLPEROXIDE 50MG/ML GEL</t>
  </si>
  <si>
    <t>Acne vulgaris met comedonen en ontstekingsverschijnselen</t>
  </si>
  <si>
    <t>J01CE01</t>
  </si>
  <si>
    <t>BENZYLPENICILLINE-NA 1ME IN</t>
  </si>
  <si>
    <t>Infecties, sepsis||Meningitis||Vroege neuroborreliose ||Lyme meningitis||Congenitale syfilis</t>
  </si>
  <si>
    <t>BENZYLPENICILLINE-NA 10ME</t>
  </si>
  <si>
    <t>J01CE08</t>
  </si>
  <si>
    <t>BENZYLPENICILLINE 1200000IE</t>
  </si>
  <si>
    <t>Infectie groep A hemolytische streptokokken (GABHS), pneumonie op basis van S. pneumoniae||Profylaxe infectie GABHS||Congenitale syfilis</t>
  </si>
  <si>
    <t>D07AC01</t>
  </si>
  <si>
    <t>DERMATOLOGISCHE CORTICOSTEROIDEN</t>
  </si>
  <si>
    <t>ENKELVOUDIGE CORTICOSTEROIDEN</t>
  </si>
  <si>
    <t>BETAMETHASON 0,5MG/G CREME</t>
  </si>
  <si>
    <t>creme</t>
  </si>
  <si>
    <t>Constitutioneel eczeem||Phimosis</t>
  </si>
  <si>
    <t>BETAMETHASON 1MG/G CREME</t>
  </si>
  <si>
    <t>BETAMETHASON 1MG/G EMULSIE</t>
  </si>
  <si>
    <t>emulsie voor cutaan gebruik</t>
  </si>
  <si>
    <t>BETAMETHASON 0,5MG/G GEL</t>
  </si>
  <si>
    <t>BETAMETHASON 1MG/G OPL</t>
  </si>
  <si>
    <t>oplossing voor cutaan gebruik</t>
  </si>
  <si>
    <t>BETAMETHASON 1MG/G ZALF</t>
  </si>
  <si>
    <t>zalf</t>
  </si>
  <si>
    <t>S01EE03</t>
  </si>
  <si>
    <t>BIMATOPROST 0,1MG/ML OOGDRU</t>
  </si>
  <si>
    <t>Glaucoom</t>
  </si>
  <si>
    <t>BIMATOPROST 0,3MG/ML OOGDR</t>
  </si>
  <si>
    <t>N04AA02</t>
  </si>
  <si>
    <t>PARKINSONMIDDELEN</t>
  </si>
  <si>
    <t>PARASYMPATHICOLYTICA</t>
  </si>
  <si>
    <t>BIPERIDEEN 5MG/ML INJVLST</t>
  </si>
  <si>
    <t xml:space="preserve">Extrapyramidale verschijnselen agv geneesmiddelen (bijv. haloperidol, metoclopramide, alizapride) </t>
  </si>
  <si>
    <t>BIPERIDEEN 2MG TABLET</t>
  </si>
  <si>
    <t>A06AB02</t>
  </si>
  <si>
    <t>BISACODYL 5MG TABLET MSR</t>
  </si>
  <si>
    <t>maagsapresistente tablet</t>
  </si>
  <si>
    <t>Obstipatie||Lediging van de darmen</t>
  </si>
  <si>
    <t>BISACODYL 5MG ZETPIL</t>
  </si>
  <si>
    <t>zetpil</t>
  </si>
  <si>
    <t>rect</t>
  </si>
  <si>
    <t>BISACODYL 10MG ZETPIL</t>
  </si>
  <si>
    <t>L01DC01</t>
  </si>
  <si>
    <t>CYTOTOXISCHE ANTIBIOTICA  EN VERWANTE VERBINDINGEN</t>
  </si>
  <si>
    <t>BLEOMYCINE 15USP-E INJPDR</t>
  </si>
  <si>
    <t>im||iv||periton||art||pleura||intratum||sc</t>
  </si>
  <si>
    <t>E/stuk</t>
  </si>
  <si>
    <t>E</t>
  </si>
  <si>
    <t>BLEOMYCINE 30USP-E INJPDR</t>
  </si>
  <si>
    <t>im||iv||periton||sc||art||pleura||intratum</t>
  </si>
  <si>
    <t>L01XX32</t>
  </si>
  <si>
    <t>BORTEZOMIB 3,5MG INJPDR</t>
  </si>
  <si>
    <t>iv||sc</t>
  </si>
  <si>
    <t>Acute alloantistof gemedieerde nierrejectie (acute AMR)||Recidiverende/refractaire ALL</t>
  </si>
  <si>
    <t>C02KX01</t>
  </si>
  <si>
    <t>ANTIHYPERTENSIVA</t>
  </si>
  <si>
    <t>OVERIGE ANTIHYPERTENSIVA</t>
  </si>
  <si>
    <t>BOSENTAN 32MG DISPERTABLET</t>
  </si>
  <si>
    <t>Pulmonale arteriele hypertensie</t>
  </si>
  <si>
    <t>BOSENTAN 62,5MG TABLET FO</t>
  </si>
  <si>
    <t>filmomhulde tablet</t>
  </si>
  <si>
    <t>M03AX01</t>
  </si>
  <si>
    <t>BOTULINE A TOXINE 100E INJP</t>
  </si>
  <si>
    <t>im||intracut</t>
  </si>
  <si>
    <t>Blefarospasmen||Focale spasticiteit: hemiplegie||Focale spasticiteit: diplegie||Hemifacialisspasmen||Cervicale dystonie (torticollis spastica)||Hyperhidrose van de oksels</t>
  </si>
  <si>
    <t>R05CB02</t>
  </si>
  <si>
    <t>BROOMHEXINE 0,8MG/ML DRANK</t>
  </si>
  <si>
    <t>Productieve hoest</t>
  </si>
  <si>
    <t>BROOMHEXINE 1,6MG/ML DRANK</t>
  </si>
  <si>
    <t>BROOMHEXINE 2MG/ML DRUPPELS</t>
  </si>
  <si>
    <t>BROOMHEXINE 8MG TABLET</t>
  </si>
  <si>
    <t>R03BA02</t>
  </si>
  <si>
    <t>BUDESONIDE 200UG/DO AEROSOL</t>
  </si>
  <si>
    <t>Astma, verminderen bronchiale hyperreactiviteit||Laryngitis subglottica (pseudokroep)</t>
  </si>
  <si>
    <t>A07EA06</t>
  </si>
  <si>
    <t>ANTIDIARRHOICA, ANTI-INFLAMM./ANTIMICROBIELE DARMMIDDELEN</t>
  </si>
  <si>
    <t>ANTI-INFLAMMATOIRE DARMMIDDELEN</t>
  </si>
  <si>
    <t>BUDESONIDE 3MG CAPSULE MGA</t>
  </si>
  <si>
    <t>Ziekte van Crohn</t>
  </si>
  <si>
    <t>BUDESONIDE 100UG/DO INHPDR</t>
  </si>
  <si>
    <t>BUDESONIDE 200UG/DO INHPDR</t>
  </si>
  <si>
    <t>BUDESONIDE 400UG/DO INHPDR</t>
  </si>
  <si>
    <t>R01AD05</t>
  </si>
  <si>
    <t>BUDESONIDE 0,1MG/DO INHPDR</t>
  </si>
  <si>
    <t>inhalatiepoeder voor nasaal gebruik</t>
  </si>
  <si>
    <t>mg/dose</t>
  </si>
  <si>
    <t>BUDESONIDE 32UG/DO NEUSSPRA</t>
  </si>
  <si>
    <t>BUDESONIDE 50UG/DO NEUSSPRA</t>
  </si>
  <si>
    <t>BUDESONIDE 64UG/DO NEUSSPRA</t>
  </si>
  <si>
    <t>BUDESONIDE 2,3MG TABLET V K</t>
  </si>
  <si>
    <t>tablet voor klysma</t>
  </si>
  <si>
    <t>BUDESONIDE 0,125MG/ML VERNE</t>
  </si>
  <si>
    <t>BUDESONIDE 0,25MG/ML VERNEV</t>
  </si>
  <si>
    <t>BUDESONIDE 0,5MG/ML VERNEVE</t>
  </si>
  <si>
    <t>R03AK07</t>
  </si>
  <si>
    <t>SYMPATHICOMIMETICA VOOR INHALATIE</t>
  </si>
  <si>
    <t>BUDESON/FORMOTER 200/6UG/DO</t>
  </si>
  <si>
    <t>Astma onderhoudsbehandeling</t>
  </si>
  <si>
    <t>BUDESON/FORMOTE 400/12UG/DO</t>
  </si>
  <si>
    <t>C03CA02</t>
  </si>
  <si>
    <t>DIURETICA</t>
  </si>
  <si>
    <t>HIGH-CEILING' DIURETICA</t>
  </si>
  <si>
    <t>BUMETANIDE 0,5MG/ML INJVLST</t>
  </si>
  <si>
    <t>Diureticum bij oedeem</t>
  </si>
  <si>
    <t>BUMETANIDE 1MG TABLET</t>
  </si>
  <si>
    <t>BUMETANIDE 5MG TABLET</t>
  </si>
  <si>
    <t>N01BB01</t>
  </si>
  <si>
    <t>BUPIVACAINE 2,5MG/ML INJVLS</t>
  </si>
  <si>
    <t>epidur||perineur||lokaal||intracut</t>
  </si>
  <si>
    <t>Pijnbestrijding, lokaal||Pijnstilling: epiduraal (caudaal)</t>
  </si>
  <si>
    <t>BUPIVACAINE 5MG/ML EPI/PERI</t>
  </si>
  <si>
    <t>epidur||perineur||lokaal||intrathec</t>
  </si>
  <si>
    <t>BUPIVACAINE/GLUC 5MG/ML INJ</t>
  </si>
  <si>
    <t>intrathec</t>
  </si>
  <si>
    <t>L01AB01</t>
  </si>
  <si>
    <t>ALKYLERENDE MIDDELEN</t>
  </si>
  <si>
    <t>BUSULFAN 6MG/ML INFOPL CONC</t>
  </si>
  <si>
    <t>BUSULFAN 2MG TABLET</t>
  </si>
  <si>
    <t>A11CC04</t>
  </si>
  <si>
    <t>CALCITRIOL 0,25UG CAPSULE</t>
  </si>
  <si>
    <t>Rachitis en hypoparathyreoidie</t>
  </si>
  <si>
    <t>CALCITRIOL 0,5UG CAPSULE</t>
  </si>
  <si>
    <t>A12AA04</t>
  </si>
  <si>
    <t>MINERAALSUPPLEMENTEN</t>
  </si>
  <si>
    <t>CALCIUM</t>
  </si>
  <si>
    <t>CALCIUMCARB 1,25G BRUISTAB</t>
  </si>
  <si>
    <t>Hyperfosfatemie||Calciumdeficientie</t>
  </si>
  <si>
    <t>CALCIUMCARB 1,25G KAUWTAB</t>
  </si>
  <si>
    <t>kauwtablet</t>
  </si>
  <si>
    <t>CALCIUMCARBONAAT 2,5G KAUWT</t>
  </si>
  <si>
    <t>CALCIUMCARBONAAT 500MG TABL</t>
  </si>
  <si>
    <t>B05BB01</t>
  </si>
  <si>
    <t>INTRAVENEUZE OPLOSSINGEN</t>
  </si>
  <si>
    <t>RINGER INFUSIEVLOEISTOF USP</t>
  </si>
  <si>
    <t>Vloeistofresuscitatie bij brandwonden||Vochtsuppletie als het zuur-base-evenwicht niet is verstoord of bij een milde acidose, Isotone en hypotone dehydratie, Herstel van het intravasculaire volume als kortdurende behandeling.</t>
  </si>
  <si>
    <t>RINGER/LACTAAT INFVLST   BR</t>
  </si>
  <si>
    <t>A12AA03</t>
  </si>
  <si>
    <t>CALCIUMGLUCONAAT 500MG KAUW</t>
  </si>
  <si>
    <t>Acute hypocalciemie; convulsies agv hyperfosfatemie/hypocalciemie||Onderhoudsbehoefte calcium in TPV</t>
  </si>
  <si>
    <t>CALCIUMGLUCONAAT 100MG/ML I</t>
  </si>
  <si>
    <t>L04AC08</t>
  </si>
  <si>
    <t>CANAKINUMAB 150MG PDR V INJ</t>
  </si>
  <si>
    <t>Systemische Juveniele Idiopathische Arthritis (s.J.I.A.) ||Cryopyrin-Associated Periodic Syndromes</t>
  </si>
  <si>
    <t>C09CA06</t>
  </si>
  <si>
    <t>MIDDELEN AANGRIJPEND OP HET RENINE-ANGIOTENSINESYSTEEM</t>
  </si>
  <si>
    <t>ANGIOTENSINE-II-ANTAGONISTEN</t>
  </si>
  <si>
    <t>CANDESARTAN 4MG TABLET</t>
  </si>
  <si>
    <t>CANDESARTAN 8MG TABLET</t>
  </si>
  <si>
    <t>CANDESARTAN 16MG TABLET</t>
  </si>
  <si>
    <t>C09AA01</t>
  </si>
  <si>
    <t>ACE-REMMERS</t>
  </si>
  <si>
    <t>CAPTOPRIL 1MG/ML DRANK</t>
  </si>
  <si>
    <t>Decompensatio cordis, hypertensie</t>
  </si>
  <si>
    <t>CAPTOPRIL 12,5MG TABLET</t>
  </si>
  <si>
    <t>CAPTOPRIL 25MG TABLET</t>
  </si>
  <si>
    <t>CAPTOPRIL 50MG TABLET</t>
  </si>
  <si>
    <t>N03AF01</t>
  </si>
  <si>
    <t>ANTI-EPILEPTICA</t>
  </si>
  <si>
    <t>CARBAMAZEPINE 20MG/ML SUSPE</t>
  </si>
  <si>
    <t>Epilepsie, primair gegeneraliseerde en partiele aanvallen||Neuropathische pijn||Bipolaire stoornis</t>
  </si>
  <si>
    <t>CARBAMAZEPINE 100MG TABLET</t>
  </si>
  <si>
    <t>CARBAMAZEPINE 200MG TABLET</t>
  </si>
  <si>
    <t>CARBAMAZEPINE 200MG TAB MGA</t>
  </si>
  <si>
    <t>CARBAMAZEPINE 400MG TAB MGA</t>
  </si>
  <si>
    <t>CARBAMAZEPINE 250MG ZETPIL</t>
  </si>
  <si>
    <t>B01AC08</t>
  </si>
  <si>
    <t>CARBASALAATCALC 38MG BRUIST</t>
  </si>
  <si>
    <t>CARBASALAATCALCIUM 100MG PO</t>
  </si>
  <si>
    <t>N02BA15</t>
  </si>
  <si>
    <t>ANALGETICA</t>
  </si>
  <si>
    <t>OVERIGE ANALGETICA EN ANTIPYRETICA</t>
  </si>
  <si>
    <t>CARBASALAATCALCIUM 600MG PO</t>
  </si>
  <si>
    <t>S01XA20</t>
  </si>
  <si>
    <t>OVERIGE MIDDELEN VOOR OOGHEELKUNDIG GEBRUIK</t>
  </si>
  <si>
    <t>CARBOMEER 2MG/G OOGGEL 980</t>
  </si>
  <si>
    <t>ooggel</t>
  </si>
  <si>
    <t>Verminderde traansecretie/uitdroging</t>
  </si>
  <si>
    <t>CARBOMEER 3MG/G OOGGEL</t>
  </si>
  <si>
    <t>A16AA05</t>
  </si>
  <si>
    <t>OVERIGE MAAGDARMKANAAL- EN METABOLISMEPRODUCTEN</t>
  </si>
  <si>
    <t>CARGLUMINEZUUR 200MG DISPER</t>
  </si>
  <si>
    <t xml:space="preserve">Hyperammoniemie, NAGS, CPS </t>
  </si>
  <si>
    <t>CARMELLOSE 10MG/ML OOGDRUPP</t>
  </si>
  <si>
    <t>C07AG02</t>
  </si>
  <si>
    <t>CARVEDILOL 1MG/ML SUSPENSIE</t>
  </si>
  <si>
    <t>Adjuvans behandeling bij standaardtherapie voor matig tot ernstig stabiel chronisch hartfalen, tevens bij hartfalen bij M. Duchenne</t>
  </si>
  <si>
    <t>CARVEDILOL 3,125MG TABLET</t>
  </si>
  <si>
    <t>CARVEDILOL 6,25MG TABLET</t>
  </si>
  <si>
    <t>CARVEDILOL 25MG TABLET</t>
  </si>
  <si>
    <t>J02AX04</t>
  </si>
  <si>
    <t>CASPOFUNGINE 50MG INFPDR</t>
  </si>
  <si>
    <t>Candidiasis, aspergillose, empirische behandeling van vermoede schimmelinfecties bij koorts en neutropenie</t>
  </si>
  <si>
    <t>CASPOFUNGINE 70MG INFPDR</t>
  </si>
  <si>
    <t>J01DC04</t>
  </si>
  <si>
    <t>CEFACLOR 250MG CAPSULE</t>
  </si>
  <si>
    <t xml:space="preserve">Infecties||Ernstige infecties en otitis media </t>
  </si>
  <si>
    <t>CEFACLOR 500MG CAPSULE</t>
  </si>
  <si>
    <t>CEFACLOR 25MG/ML SUSPENSIE</t>
  </si>
  <si>
    <t>J01DB01</t>
  </si>
  <si>
    <t>CEFALEXINE 500MG TABLET</t>
  </si>
  <si>
    <t>Infecties van luchtwegen, urogenitaal stelsel, huid en weke delen</t>
  </si>
  <si>
    <t>J01DC03</t>
  </si>
  <si>
    <t>CEFAMANDOL 1G PDR V INJVLST</t>
  </si>
  <si>
    <t>Infecties</t>
  </si>
  <si>
    <t>J01DB04</t>
  </si>
  <si>
    <t>CEFAZOLINE 1000MG PDR V INJ</t>
  </si>
  <si>
    <t>Peri-operatieve profylaxe||Infecties door zeer gevoelige gram- positieve micro-organismen||Infecties door minder gevoelige gram- positieve micro-organismen en door de gram- negatieve verwekkers</t>
  </si>
  <si>
    <t>J01DD01</t>
  </si>
  <si>
    <t>CEFOTAXIM 500MG INJPDR</t>
  </si>
  <si>
    <t>Infecties||Neonatale gonokokken-conjunctivitis</t>
  </si>
  <si>
    <t>CEFOTAXIM 1000MG INJPDR</t>
  </si>
  <si>
    <t>J01DD02</t>
  </si>
  <si>
    <t>CEFTAZIDIM 500MG INJPOEDER</t>
  </si>
  <si>
    <t xml:space="preserve">Longinfecties bij Cystische fibrose||Sepsis en ernstige infecties zoals febriele neutropenie, luchtweginfecties, bot- en gewrichtsinfecties, meningitis, infecties van de huid en de weke delen, urinewegen en het abdomen </t>
  </si>
  <si>
    <t>CEFTAZIDIM 1000MG INJPDR</t>
  </si>
  <si>
    <t>CEFTAZIDIM 2000MG INJPDR</t>
  </si>
  <si>
    <t>J01DD04</t>
  </si>
  <si>
    <t>CEFTRIAXON 500MG INJPD</t>
  </si>
  <si>
    <t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t>
  </si>
  <si>
    <t>CEFTRIAXON 1000MG INJPDR</t>
  </si>
  <si>
    <t>CEFTRIAXON 2000MG INFUSIEPD</t>
  </si>
  <si>
    <t>J01DC02</t>
  </si>
  <si>
    <t>CEFUROXIM 750MG INJPDR</t>
  </si>
  <si>
    <t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t>
  </si>
  <si>
    <t>CEFUROXIM 1500MG INJPDR</t>
  </si>
  <si>
    <t>iv||im</t>
  </si>
  <si>
    <t>CEFUROXIM 25MG/ML SUSPENSIE</t>
  </si>
  <si>
    <t>CEFUROXIM 250MG TABLET</t>
  </si>
  <si>
    <t>CEFUROXIM 500MG TABLET</t>
  </si>
  <si>
    <t>R06AE07</t>
  </si>
  <si>
    <t>CETIRIZINE 10MG TABLET</t>
  </si>
  <si>
    <t>Symptomatische behandeling van allergische rhinitis (met inbegrip van persisterende allergische rhinitis),chronische idiopathische urticaria en acute voedselallergie</t>
  </si>
  <si>
    <t>S01AA01</t>
  </si>
  <si>
    <t>CHLOORAMFENICOL 4MG/ML OOGD</t>
  </si>
  <si>
    <t xml:space="preserve">Ooginfecties (geen trachoma) </t>
  </si>
  <si>
    <t>CHLOORAMFENICOL 5MG/ML OOGD</t>
  </si>
  <si>
    <t>CHLOORAMFENICOL 10MG/G OOGZ</t>
  </si>
  <si>
    <t>oogzalf</t>
  </si>
  <si>
    <t>D08AC02</t>
  </si>
  <si>
    <t>DESINFECTANTIA</t>
  </si>
  <si>
    <t>CHLOORHEXIDINE 10MG/G CREME</t>
  </si>
  <si>
    <t>Desinfectie van de huid</t>
  </si>
  <si>
    <t>CHLOORHEX 0,5MG/GURETRHAGEL</t>
  </si>
  <si>
    <t>gel voor urethraal gebruik</t>
  </si>
  <si>
    <t>urethr</t>
  </si>
  <si>
    <t>A01AB03</t>
  </si>
  <si>
    <t>MONDPREPARATEN</t>
  </si>
  <si>
    <t>CHLOORHEX 2MG/ML MONDSPOEL</t>
  </si>
  <si>
    <t>mondspoeling</t>
  </si>
  <si>
    <t>oromuc</t>
  </si>
  <si>
    <t>Profylaxe mondinfecties na ingrepen, gingivitis, mondhygiene wanneer tandenpoetsen niet mogelijk is||Ernstige mucositis tijdens chemotherapie en bestraling</t>
  </si>
  <si>
    <t>CHLOORHEXID 40MG/ML OPL CUT</t>
  </si>
  <si>
    <t>CHLOORHEXIDINE 2MG/ML SPRAY</t>
  </si>
  <si>
    <t>spray voor oromucosaal gebruik</t>
  </si>
  <si>
    <t>LID/CHLOORHEX 20,9/0,523GEL</t>
  </si>
  <si>
    <t>C03BA04</t>
  </si>
  <si>
    <t>LOW-CEILING' DIURETICA, EXCLUSIEF THIAZIDEN</t>
  </si>
  <si>
    <t>CHLOORTALIDON 25MG TABLET</t>
  </si>
  <si>
    <t>Hypertensie, stabiel hartfalen, oedeem</t>
  </si>
  <si>
    <t>CHLOORTALIDON 50MG TABLET</t>
  </si>
  <si>
    <t>N05CC01</t>
  </si>
  <si>
    <t>HYPNOTICA EN SEDATIVA</t>
  </si>
  <si>
    <t>CHLORALHYDRAAT 100MG/ML DRA</t>
  </si>
  <si>
    <t>Sedatie/premedicatie bij niet pijnlijke procedures; aanvalsbehandeling bij epilepsie</t>
  </si>
  <si>
    <t>P01BA01</t>
  </si>
  <si>
    <t>CHLOROQUINE 100MG TABLET</t>
  </si>
  <si>
    <t>Profylaxe malaria||Behandeling malaria</t>
  </si>
  <si>
    <t>G03GA01</t>
  </si>
  <si>
    <t>GESLACHTSHORMONEN EN MODULATOREN VAN HET GENITALE STELSEL</t>
  </si>
  <si>
    <t>GONADOTROFINEN EN ANDERE OVULATIESTIMULERENDE MIDDELEN</t>
  </si>
  <si>
    <t>CHORIONGONADOT 1500IE INJPD</t>
  </si>
  <si>
    <t>im||sc</t>
  </si>
  <si>
    <t>Diagnosticum: HCG test||Hypogonadotroop hypogonadisme, puberteitsinductie</t>
  </si>
  <si>
    <t>CHORIONGONADOT 5000IE INJPD</t>
  </si>
  <si>
    <t>R03BA08</t>
  </si>
  <si>
    <t>CICLESONIDE 80UG/DO AEROSOL</t>
  </si>
  <si>
    <t>CICLESONIDE 160UG/DO AEROSO</t>
  </si>
  <si>
    <t>L04AD01</t>
  </si>
  <si>
    <t>CICLOSPORINE 25MG CAP ZACHT</t>
  </si>
  <si>
    <t>capsule, zacht</t>
  </si>
  <si>
    <t>Profylaxe afstotingsreactie bij solide orgaan transplantatie||Profylaxe afstotingsreactie na beenmergtransplantatie||Rescue therapie bij colitis ulcerosa om colectomie uit te stellen||Psoriasis, ernstig, refractair||Ernstig constitutioneel eczeem||Nefrotisch syndroom</t>
  </si>
  <si>
    <t>CICLOSPORINE 100MG CAP ZACH</t>
  </si>
  <si>
    <t>CICLOSPORIN 50MG/ML INFCONC</t>
  </si>
  <si>
    <t>CICLOSPORINE 100MG/ML DRANK</t>
  </si>
  <si>
    <t>J01DH51</t>
  </si>
  <si>
    <t>IMIPENEM/CILAST 500/500 INF</t>
  </si>
  <si>
    <t>Infecties||Infecties bij Cystic Fibrosis</t>
  </si>
  <si>
    <t>A02BA01</t>
  </si>
  <si>
    <t>MIDDELEN BIJ ZUURGERELATEERDE AFWIJKINGEN</t>
  </si>
  <si>
    <t>MIDDELEN BIJ ULCUS PEPTICUM EN GASTRO-OESOFAGEALE REFLUX</t>
  </si>
  <si>
    <t>CIMETIDINE 400MG TABLET</t>
  </si>
  <si>
    <t>GERD, Chronische erosieve oesofagitis, therapie resistente ulcera</t>
  </si>
  <si>
    <t>N07CA02</t>
  </si>
  <si>
    <t>OVERIGE MIDDELEN WERKZAAM OP HET ZENUWSTELSEL</t>
  </si>
  <si>
    <t>VERTIGOMIDDELEN</t>
  </si>
  <si>
    <t>CINNARIZINE 25MG TABLET</t>
  </si>
  <si>
    <t>Reisziekte</t>
  </si>
  <si>
    <t>N07CA52</t>
  </si>
  <si>
    <t>CINNARIZ/CHLOORCYCL 12,5/25</t>
  </si>
  <si>
    <t>J01MA02</t>
  </si>
  <si>
    <t>CHINOLONEN</t>
  </si>
  <si>
    <t>CIPROFLOXACINE 2MG/ML INFVL</t>
  </si>
  <si>
    <t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t>
  </si>
  <si>
    <t>omhulde tablet</t>
  </si>
  <si>
    <t>CIPROFLOXACINE 50MG/ML SUSP</t>
  </si>
  <si>
    <t>CIPROFLOXACINE 100MG/ML SUS</t>
  </si>
  <si>
    <t>M03AC11</t>
  </si>
  <si>
    <t>CISATRACURIUM 2MG/ML INJVLS</t>
  </si>
  <si>
    <t>Verslapping van skeletspieren||Intubatie</t>
  </si>
  <si>
    <t>N06AB04</t>
  </si>
  <si>
    <t>CITALOPRAM 40MG/ML DRUPPELS</t>
  </si>
  <si>
    <t>Autisme spectrum stoornissen (ASS)||Obsessieve compulsieve stoornis en depressie</t>
  </si>
  <si>
    <t>CITALOPRAM 10MG TAB OMHULD</t>
  </si>
  <si>
    <t>CITALOPRAM 20MG TAB OMHULD</t>
  </si>
  <si>
    <t>CITALOPRAM 40MG TAB OMHULD</t>
  </si>
  <si>
    <t>J01FA09</t>
  </si>
  <si>
    <t>CLARITROMYCINE 25MG/ML SUSP</t>
  </si>
  <si>
    <t>Infecties||Infecties bij cystische fibrose||Eradicatie H.Pylori (triple therapie)</t>
  </si>
  <si>
    <t>CLARITROMYCINE 250MG TABLET</t>
  </si>
  <si>
    <t>CLARITROMYCINE 500MG TABLET</t>
  </si>
  <si>
    <t>CLARITROMYC 500MG TAB MGA</t>
  </si>
  <si>
    <t>R06AA04</t>
  </si>
  <si>
    <t>CLEMASTINE 1MG/ML INJVLST</t>
  </si>
  <si>
    <t>Anafylaxie en Quincke oedeem</t>
  </si>
  <si>
    <t>CLEMASTINE 1MG TABLET</t>
  </si>
  <si>
    <t>J01FF01</t>
  </si>
  <si>
    <t>CLINDAMYCINE 150MG CAPSULE</t>
  </si>
  <si>
    <t>Infecties||Ernstige infecties||Endocarditis profylaxe bij overgevoeligheid voor penicilline of behandeling met penicilline in de 7 dagen voor de ingreep||Behandeling malaria</t>
  </si>
  <si>
    <t>CLINDAMYCINE 300MG CAPSULE</t>
  </si>
  <si>
    <t>CLINDAMYCINE 150MG/ML INJVL</t>
  </si>
  <si>
    <t>D10AF01</t>
  </si>
  <si>
    <t>CLINDAMYCINE 10MG/ML OPL</t>
  </si>
  <si>
    <t>CLINDAMYCINE 15MG/ML SUSP</t>
  </si>
  <si>
    <t>D10AF51</t>
  </si>
  <si>
    <t>CLINDA/TRETI 10/0,25MG/G GE</t>
  </si>
  <si>
    <t>Acne vulgaris||Acne vulgaris met comedonen</t>
  </si>
  <si>
    <t>N05BA09</t>
  </si>
  <si>
    <t>CLOBAZAM 10MG TABLET</t>
  </si>
  <si>
    <t>Kortdurende behandeling van acute angst en plotselinge extreme slapeloosheid ||(Adjuvans bij) Epilepsie||Febriele convulsies</t>
  </si>
  <si>
    <t>D07AD01</t>
  </si>
  <si>
    <t>CLOBETASOL 0,5MG/G CREME</t>
  </si>
  <si>
    <t>Phimosis</t>
  </si>
  <si>
    <t>CLOBETASOL 0,5MG/G OPL</t>
  </si>
  <si>
    <t>CLOBETASOL 0,5MG/G SCHUIM C</t>
  </si>
  <si>
    <t>schuim voor cutaan gebruik</t>
  </si>
  <si>
    <t>CLOBETASOL 0,5MG/G SHAMPOO</t>
  </si>
  <si>
    <t>shampoo</t>
  </si>
  <si>
    <t>CLOBETASOL 0,5MG/G ZALF</t>
  </si>
  <si>
    <t>D07AB01</t>
  </si>
  <si>
    <t>CLOBETASON 0,5MG/G CREME</t>
  </si>
  <si>
    <t>Constitutioneel eczeem</t>
  </si>
  <si>
    <t>CLOBETASON 0,5MG/G ZALF</t>
  </si>
  <si>
    <t>L01BB06</t>
  </si>
  <si>
    <t>ANTIMETABOLIETEN</t>
  </si>
  <si>
    <t>CLOFARABINE 1MG/ML INFOPL C</t>
  </si>
  <si>
    <t>Recidiverende/refractaire acute lymfatische leukemie (ALL), recidiverende/refractaire acute myeloïde leukemie (AML)||Conditionering voor SCT bij AML/ALL</t>
  </si>
  <si>
    <t>N06AA04</t>
  </si>
  <si>
    <t>CLOMIPRAMINE 10MG TAB OMH</t>
  </si>
  <si>
    <t>Obsessief compulsieve stoornis</t>
  </si>
  <si>
    <t>CLOMIPRAMINE 25MG TAB OMH</t>
  </si>
  <si>
    <t>CLOMIPRAMINE 75MG TABLET MG</t>
  </si>
  <si>
    <t>N03AE01</t>
  </si>
  <si>
    <t>CLONAZEPAM 1MG/ML INJ CONC</t>
  </si>
  <si>
    <t>concentraat voor oplossing voor injectie</t>
  </si>
  <si>
    <t>Epilepsie||Neonatale convulsies / status epilepticus||Acute angsten (kort gebruik)</t>
  </si>
  <si>
    <t>CLONAZEPAM 2,5MG/ML DRUPPEL</t>
  </si>
  <si>
    <t>CLONAZEPAM 0,5MG TABLET</t>
  </si>
  <si>
    <t>CLONAZEPAM 2MG TABLET</t>
  </si>
  <si>
    <t>C02AC01</t>
  </si>
  <si>
    <t>CENTRAAL WERKENDE SYMPATHICOLYTICA</t>
  </si>
  <si>
    <t>CLONIDINE 0,15MG/ML INJVLST</t>
  </si>
  <si>
    <t>im||iv||sc||intrathec||epidur||perineur</t>
  </si>
  <si>
    <t>Sedatie op IC: Adjuvans bij benzodiazepinen||ADHD en tics||Inslaapstoornissen bij ADHD||Groeihormoon secretietest||Neonataal Abstinentie Syndroom (NAS)</t>
  </si>
  <si>
    <t>N02CX02</t>
  </si>
  <si>
    <t>MIGRAINEMIDDELEN</t>
  </si>
  <si>
    <t>CLONIDINE 0,025MG TABLET</t>
  </si>
  <si>
    <t>CLONIDINE 0,15MG TABLET</t>
  </si>
  <si>
    <t>D01AC01</t>
  </si>
  <si>
    <t>ANTIMYCOTICA VOOR DERMATOLOGISCH GEBRUIK</t>
  </si>
  <si>
    <t>ANTIMYCOTICA, LOKALE</t>
  </si>
  <si>
    <t>CLOTRIMAZOL 10MG/G CREME</t>
  </si>
  <si>
    <t>Voetschimmel</t>
  </si>
  <si>
    <t>N05AH02</t>
  </si>
  <si>
    <t>CLOZAPINE 25MG/ML DRANK</t>
  </si>
  <si>
    <t xml:space="preserve">Therapieresistente psychose </t>
  </si>
  <si>
    <t>CLOZAPINE 25MG/ML INJVLST</t>
  </si>
  <si>
    <t>CLOZAPINE 25MG TABLET</t>
  </si>
  <si>
    <t>CLOZAPINE 100MG TABLET</t>
  </si>
  <si>
    <t>CLOZAPINE 200MG TABLET</t>
  </si>
  <si>
    <t>R05DA04</t>
  </si>
  <si>
    <t>HOESTPRIKKELDEMP.MIDD., EXCL COMB.PREP. MET EXPECTORANTIA</t>
  </si>
  <si>
    <t>CODEINE 10MG TABLET (FOSF)</t>
  </si>
  <si>
    <t>Chronische pijn||Hoest</t>
  </si>
  <si>
    <t>CODEINE 20MG TABLET (FOSF)</t>
  </si>
  <si>
    <t>M04AC01</t>
  </si>
  <si>
    <t>COLCHICINE 0,5MG TABLET</t>
  </si>
  <si>
    <t>Familiaire Mediterrane Fever (F.M.F.) profylaxe</t>
  </si>
  <si>
    <t>A11CC05</t>
  </si>
  <si>
    <t>COLECALCIFEROL 5600IE CAPSU</t>
  </si>
  <si>
    <t>Profylaxe rachitis||Suppletie bij cystische fibrose||Vitamine D deficientie</t>
  </si>
  <si>
    <t>COLECALCIFEROL 5000IE/ML DR</t>
  </si>
  <si>
    <t>IE/ml</t>
  </si>
  <si>
    <t>COLECALCIF 50000IE/ML DRANK</t>
  </si>
  <si>
    <t>COLECALCIFEROL 960IE/ML DRU</t>
  </si>
  <si>
    <t>COLECALCIFEROL 400IE TABLET</t>
  </si>
  <si>
    <t>C10AC01</t>
  </si>
  <si>
    <t>COLESTYRAMINE 100MG CAPSULE</t>
  </si>
  <si>
    <t xml:space="preserve">Cholestatische jeuk, hypercholesterolemie. ||Diarree veroorzaakt door galzouten </t>
  </si>
  <si>
    <t>COLESTYRAMINE 4G POEDER</t>
  </si>
  <si>
    <t>COLESTYRAMINE 400MG TABLET</t>
  </si>
  <si>
    <t>J01XB01</t>
  </si>
  <si>
    <t>OVERIGE ANTIBACTERIELE MIDDELEN</t>
  </si>
  <si>
    <t>COLISTINE 1662500IE INHCAPS</t>
  </si>
  <si>
    <t>Ernstige infecties; chronische longinfectie met Pseudomonas Aeruginosa bij cystische fibrose||(Chronische) longinfectie met Pseudomonas aeruginosa bij cystische fibrose</t>
  </si>
  <si>
    <t>COLISTINE 1ME PDR V VERNEV</t>
  </si>
  <si>
    <t>R03BC01</t>
  </si>
  <si>
    <t>CROMOGLICINEZUUR 5MG/DO AER</t>
  </si>
  <si>
    <t>Profylaxe bij allergische vormen van astma</t>
  </si>
  <si>
    <t>A07EB01</t>
  </si>
  <si>
    <t>CROMOGLICAAT 1OOMG GRANUL</t>
  </si>
  <si>
    <t>granulaat</t>
  </si>
  <si>
    <t>Profylaxe van allergische aandoeningen, veroorzaakt door niet te vermijden bestanddelen van voeding</t>
  </si>
  <si>
    <t>S01GX01</t>
  </si>
  <si>
    <t>CROMOGLICAAT 20MG/ML OOGDR</t>
  </si>
  <si>
    <t>Allergische conjunctivitis</t>
  </si>
  <si>
    <t>L01AA01</t>
  </si>
  <si>
    <t>CYCLOFOSFAMIDE 50MG DRAGEE</t>
  </si>
  <si>
    <t>dragee</t>
  </si>
  <si>
    <t>CYCLOFOSFAMIDE 750MG INJPDR</t>
  </si>
  <si>
    <t>CYCLOFOSFAMIDE 2000MG INJPD</t>
  </si>
  <si>
    <t>S01FA04</t>
  </si>
  <si>
    <t>CYCLOPENTOLAAT 5MG/ML OOGDR</t>
  </si>
  <si>
    <t>Uveitis||Diagnosticum (cycloplegicum)</t>
  </si>
  <si>
    <t>CYCLOPENTOLAAT 10MG/ML OOGD</t>
  </si>
  <si>
    <t>L01BC01</t>
  </si>
  <si>
    <t>CYTARABINE 100MG/ML INJ/INF</t>
  </si>
  <si>
    <t>injectie/infusieoplossing</t>
  </si>
  <si>
    <t>CYTARABINE 20MG/ML INJVLST</t>
  </si>
  <si>
    <t>iv||sc||intrathec</t>
  </si>
  <si>
    <t>CYTARABINE 10MG/ML INJSUSP</t>
  </si>
  <si>
    <t>suspensie voor injectie</t>
  </si>
  <si>
    <t>B01AB04</t>
  </si>
  <si>
    <t>DALTEPARINE 10000IE/ML INJV</t>
  </si>
  <si>
    <t>Behandeling veneuze trombose||Hemodialyse</t>
  </si>
  <si>
    <t>DALTEPARINE 12500IE/ML INJV</t>
  </si>
  <si>
    <t>DALTEPARINE 25000IE/ML INJV</t>
  </si>
  <si>
    <t>B01AB09</t>
  </si>
  <si>
    <t>DANAPAROIDE 1250AX/ML INJVL</t>
  </si>
  <si>
    <t>E/ml</t>
  </si>
  <si>
    <t>Behandeling van heparine geinduceerde trombocytopenie HIT) ||Profylaxe van heparine geinduceerde trombocytopenie</t>
  </si>
  <si>
    <t>M03CA01</t>
  </si>
  <si>
    <t>DIRECT WERKENDE SPIERRELAXANTIA</t>
  </si>
  <si>
    <t>DANTROLEEN 25MG CAPSULE</t>
  </si>
  <si>
    <t>Spierspasmen||Maligne hypertermie</t>
  </si>
  <si>
    <t>DANTROLEEN 20MG PDR V INJVL</t>
  </si>
  <si>
    <t>J04BA02</t>
  </si>
  <si>
    <t>ANTIMYCOBACTERIELE MIDDELEN</t>
  </si>
  <si>
    <t>LEPRAMIDDELEN</t>
  </si>
  <si>
    <t>DAPSON 100MG TABLET</t>
  </si>
  <si>
    <t>Lepra, dermatitis herpetiformis</t>
  </si>
  <si>
    <t>J01XX09</t>
  </si>
  <si>
    <t>DAPTOMYCINE 500MG PDR INJ/I</t>
  </si>
  <si>
    <t>poeder voor injectie/infusieoplossing</t>
  </si>
  <si>
    <t>Infecties van huid en weke delen zonder bacteriëmie</t>
  </si>
  <si>
    <t>B03XA02</t>
  </si>
  <si>
    <t>MIDDELEN BIJ ANEMIE</t>
  </si>
  <si>
    <t>OVERIGE MIDDELEN BIJ ANEMIE</t>
  </si>
  <si>
    <t>DARBEPOETINE 25UG/ML INJVLS</t>
  </si>
  <si>
    <t>Anemie bij terminale nierinsufficientie</t>
  </si>
  <si>
    <t>DARBEPOETINE 40UG/ML INJVLS</t>
  </si>
  <si>
    <t>DARBEPOETINE 100UG/ML INJVL</t>
  </si>
  <si>
    <t>DARBEPOETINE 200UG/ML INJVL</t>
  </si>
  <si>
    <t>DARBEPOETINE 500UG/ML INJVL</t>
  </si>
  <si>
    <t>J05AE10</t>
  </si>
  <si>
    <t>DARUNAVIR 100MG/ML SUSP ORA</t>
  </si>
  <si>
    <t>HIV (ART naieve en voorbehandelde patienten)</t>
  </si>
  <si>
    <t>DARUNAVIR 600MG TABLET</t>
  </si>
  <si>
    <t>DARUNAVIR 800MG TABLET</t>
  </si>
  <si>
    <t>L01XE06</t>
  </si>
  <si>
    <t>DASATINIB 20MG TABLET</t>
  </si>
  <si>
    <t>Resistente/intolerante CML in chronische fase||Resistente/intolerante/recidiverende CML in acceleratie of blastaire fase, resistente/intolerante/recidiverende Ph+ ALL</t>
  </si>
  <si>
    <t>DASATINIB 50MG TABLET</t>
  </si>
  <si>
    <t>DASATINIB 70MG TABLET</t>
  </si>
  <si>
    <t>DASATINIB 100MG TABLET</t>
  </si>
  <si>
    <t>L01DB02</t>
  </si>
  <si>
    <t>DAUNORUBICINE 20MG INFPDR</t>
  </si>
  <si>
    <t>V03AC03</t>
  </si>
  <si>
    <t>ALLE OVERIGE THERAPEUTISCHE MIDDELEN</t>
  </si>
  <si>
    <t>Transfusiegerelateerde ijzerstapeling||Niet-transfusie afhankelijke thalassemiesyndromen</t>
  </si>
  <si>
    <t>V03AC02</t>
  </si>
  <si>
    <t>DEFERIPRON 500MG TABLET</t>
  </si>
  <si>
    <t>IJzerstapeling</t>
  </si>
  <si>
    <t>V03AC01</t>
  </si>
  <si>
    <t>DEFEROXAMINE 500MG INJPDR</t>
  </si>
  <si>
    <t xml:space="preserve">Acute ijzerintoxicatie||Chelatietherapie bij beta-thalassemie major </t>
  </si>
  <si>
    <t>R06AX27</t>
  </si>
  <si>
    <t>DESLORATADINE 0,5MG/ML DRAN</t>
  </si>
  <si>
    <t>Allergische rhinitis en chronische urticaria</t>
  </si>
  <si>
    <t>DESLORATADINE 5MG TABLET</t>
  </si>
  <si>
    <t>H01BA02</t>
  </si>
  <si>
    <t>HYPOFYSE- EN HYPOTHALAMUSHORMONEN EN VERWANTE VERBINDINGEN</t>
  </si>
  <si>
    <t>NEUROHYPOFYSEHORMONEN</t>
  </si>
  <si>
    <t>DESMOPRESSINE 4UG/ML INJVLS</t>
  </si>
  <si>
    <t>Behandeling van lichte tot matig ernstige bloedingen en preventie van bloedingen bij kleinere ingrepen bij milde hemofilie A en Ziekte van Von Willebrand||Enuresis nocturna||Diabetes insipidus||Diagnose van diabetes insipidus</t>
  </si>
  <si>
    <t>DESMOPRESSINE 15UG/ML INJVL</t>
  </si>
  <si>
    <t>DESMOPRESSINE 60UG LYOPHILI</t>
  </si>
  <si>
    <t>lyophilisaat voor oraal gebruik</t>
  </si>
  <si>
    <t>subling</t>
  </si>
  <si>
    <t>DESMOPRESS 0,1MG/ML NEUSDRP</t>
  </si>
  <si>
    <t>neusdruppels</t>
  </si>
  <si>
    <t>DESMOPRESS 2,5UG/DO NEUSSPR</t>
  </si>
  <si>
    <t>DESMOPRES 10UG/DO NEUSSPRAY</t>
  </si>
  <si>
    <t>DESMOPRES 150UG/DO NEUSSPRA</t>
  </si>
  <si>
    <t>DESMOPRESSINE 0,1MG TABLET</t>
  </si>
  <si>
    <t>DESMOPRESSINE 0,2MG TABLET</t>
  </si>
  <si>
    <t>D07AC03</t>
  </si>
  <si>
    <t>DESOXIMETASON 2,5MG/G CREME</t>
  </si>
  <si>
    <t>DESOXIMETASON 2,5MG/G EMULS</t>
  </si>
  <si>
    <t>H02AB02</t>
  </si>
  <si>
    <t>CORTICOSTEROIDEN VOOR SYSTEMISCH GEBRUIK</t>
  </si>
  <si>
    <t>DEXAMETHASON 1MG/ML DRANK</t>
  </si>
  <si>
    <t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t>
  </si>
  <si>
    <t>S01BA01</t>
  </si>
  <si>
    <t>ANTI-INFLAMMATOIRE MIDDELEN</t>
  </si>
  <si>
    <t>DEXAMETHASON 700UG IMPLANTA</t>
  </si>
  <si>
    <t>implantaat</t>
  </si>
  <si>
    <t>intravitr</t>
  </si>
  <si>
    <t xml:space="preserve">Inflammatoire, niet-infectieuze aandoening van de conjunctiva, uveitis en post-operatief </t>
  </si>
  <si>
    <t>DEXAMETH 1MG/ML OOGDR FOSFA</t>
  </si>
  <si>
    <t>DEXAMETH 1MG/ML OOGDR BASE</t>
  </si>
  <si>
    <t>DEXAMETHASON 0,5MG TABLET</t>
  </si>
  <si>
    <t>DEXAMETHASON 1,5MG TABLET</t>
  </si>
  <si>
    <t>DEXAMETHASON 4MG TABLET</t>
  </si>
  <si>
    <t>DEXAMETHASON 40MG TABLET</t>
  </si>
  <si>
    <t>S01CA01</t>
  </si>
  <si>
    <t>ANTI-INFLAMMATOIRE MIDDELEN MET ANTIMICROBIELE MIDDELEN</t>
  </si>
  <si>
    <t>DEXAM/GENTAMICINE OOGDR</t>
  </si>
  <si>
    <t>Ooginfecties||Ooginfectie, gram negatieve bacteriën</t>
  </si>
  <si>
    <t>DEXAM/TOBRAMYCINE OOGDRUPP</t>
  </si>
  <si>
    <t>DEXAM/TOBRAMYCINE OOGZALF</t>
  </si>
  <si>
    <t>N06BA02</t>
  </si>
  <si>
    <t>DEXAMFETAMINE 5MG TABLET</t>
  </si>
  <si>
    <t>Attention Deficit Hyperactivity Disorder (ADHD)</t>
  </si>
  <si>
    <t>DEXTRAN70/HYPROMELLOSE OOGD</t>
  </si>
  <si>
    <t>R05DA09</t>
  </si>
  <si>
    <t>DEXTROMETHORFAN 1,5MG/ML DR</t>
  </si>
  <si>
    <t>Hoest</t>
  </si>
  <si>
    <t>N05BA01</t>
  </si>
  <si>
    <t>emulsie voor injectie</t>
  </si>
  <si>
    <t>Status epilepticus||Koortsconvulsies||Verslapping van skeletspieren||Acute angsten (kort gebruik)</t>
  </si>
  <si>
    <t>DIAZEPAM 5MG/ML INJVLST</t>
  </si>
  <si>
    <t>DIAZEPAM 2MG/ML KLYSMA</t>
  </si>
  <si>
    <t>klysma</t>
  </si>
  <si>
    <t>DIAZEPAM 4MG/ML KLYSMA</t>
  </si>
  <si>
    <t>DIAZEPAM 2MG TABLET</t>
  </si>
  <si>
    <t>DIAZEPAM 5MG TABLET</t>
  </si>
  <si>
    <t>DIAZEPAM 10MG TABLET</t>
  </si>
  <si>
    <t>V03AH01</t>
  </si>
  <si>
    <t>DIAZOXIDE 100MG CAPSULE</t>
  </si>
  <si>
    <t>Congenitaal hyperinsulinisme</t>
  </si>
  <si>
    <t>M01AB05</t>
  </si>
  <si>
    <t>ANTI-INFLAMMATOIRE EN ANTIREUMATISCHE MIDDELEN</t>
  </si>
  <si>
    <t>NIET-STEROIDE ANTI-INFLAMMATOIRE EN ANTIREUMATISCHE MIDD.</t>
  </si>
  <si>
    <t>DICLOFENAC-NA 25MG/ML INJVL</t>
  </si>
  <si>
    <t>Pijnbestrijding||Pijn, ontstekingsactiviteit en koorts bij Juveniele Idiopatische Arthritis (JIA)</t>
  </si>
  <si>
    <t>DICLOFENAC-NA 25MG TAB MSR</t>
  </si>
  <si>
    <t>DICLOFENAC-NA 50MG TAB MSR</t>
  </si>
  <si>
    <t>DICLOFENAC-K 12,5MG TAB OMH</t>
  </si>
  <si>
    <t>DICLOFENAC-NA 75MG TABL MGA</t>
  </si>
  <si>
    <t>DICLOFENAC-NA 100MG TAB MGA</t>
  </si>
  <si>
    <t>DICLOFENAC-NA 12,5MG ZETPIL</t>
  </si>
  <si>
    <t>DICLOFENAC-NA 25MG ZETPIL</t>
  </si>
  <si>
    <t>DICLOFENAC-NA 50MG ZETPIL</t>
  </si>
  <si>
    <t>DICLOFENAC-NA 100MG ZETPIL</t>
  </si>
  <si>
    <t>J05AF02</t>
  </si>
  <si>
    <t>DIDANOSINE 125MG CAPS MSR</t>
  </si>
  <si>
    <t>DIDANOSINE 250MG CAPS MSR</t>
  </si>
  <si>
    <t>DIDANOSINE 400MG CAPS MSR</t>
  </si>
  <si>
    <t>J07CA01</t>
  </si>
  <si>
    <t>VACCINS</t>
  </si>
  <si>
    <t>BACTERIELE VACCINS MET VIRALE VACCINS</t>
  </si>
  <si>
    <t>DTP VACCIN (REVAXIS)</t>
  </si>
  <si>
    <t>RIJKSVACCINATIEPROGRAMMA DTP (Difterie-Tetanus-Polio )||Primaire immunisatie</t>
  </si>
  <si>
    <t>DTP VACCIN (NVI)</t>
  </si>
  <si>
    <t>J07CA06</t>
  </si>
  <si>
    <t>DKTP-HIB VACCIN (INFANRIX)</t>
  </si>
  <si>
    <t>Vaccinatie Difterie, Kinkhoest, Tetanus, Poliomyelitis en infecties veroorzaakt door Haemophilus influenzae type B. (DKTP-HiB)</t>
  </si>
  <si>
    <t>J07CA09</t>
  </si>
  <si>
    <t>DKTP-HIB-HEPB VACCIN</t>
  </si>
  <si>
    <t>RIJKSVACCINATIE PROGRAMMA DKTP-HiB-HepB (Difterie, Kinkhoest, Tetanus, Poliomyelitis, hepatitis B en infecties veroorzaakt door Haemophilus influenzae type B.)</t>
  </si>
  <si>
    <t>J07CA02</t>
  </si>
  <si>
    <t>DKTP VACCIN (BOOSTRIX POLI)</t>
  </si>
  <si>
    <t>RIJKSVACCINATIEPROGRAMMA Boostervaccinatie DKTP</t>
  </si>
  <si>
    <t>C01AA05</t>
  </si>
  <si>
    <t>HARTGLYCOSIDEN</t>
  </si>
  <si>
    <t>DIGOXINE 0,05MG/ML DRANK</t>
  </si>
  <si>
    <t>Supraventriculaire ritmestoornissen en decompensatio cordis</t>
  </si>
  <si>
    <t>DIGOXINE 0,25MG/ML INJVLST</t>
  </si>
  <si>
    <t>DIGOXINE 0,125MG TABLET</t>
  </si>
  <si>
    <t>DIGOXINE 0,25MG TABLET</t>
  </si>
  <si>
    <t>DIGOXINE 62,5UG TABLET</t>
  </si>
  <si>
    <t>M02AX03</t>
  </si>
  <si>
    <t>LOKALE ANTIRHEUMATICA</t>
  </si>
  <si>
    <t>DIMETHYLSULFOXIDE 500MG/G C</t>
  </si>
  <si>
    <t>Extravasatie cytostatica</t>
  </si>
  <si>
    <t>R06AB03</t>
  </si>
  <si>
    <t>DIMETINDEEN 1MG/ML DRUPPELS</t>
  </si>
  <si>
    <t>Allergische aandoeningen</t>
  </si>
  <si>
    <t>C01CA07</t>
  </si>
  <si>
    <t>DOBUTAMINE 12,5MG/ML INFCON</t>
  </si>
  <si>
    <t>Cardiogene shock en decompensatio cordis</t>
  </si>
  <si>
    <t>DOBUTAMINE 5MG/ML INFVLST</t>
  </si>
  <si>
    <t>L01CD02</t>
  </si>
  <si>
    <t>ALKALOIDEN EN OVERIGE NATUURLIJKE PRODUCTEN</t>
  </si>
  <si>
    <t>DOCETAXEL 20MG/ML INF CONC</t>
  </si>
  <si>
    <t>Ewing-sarcoom, osteosarcoom en andere recidieverende/refractaire solide tumoren</t>
  </si>
  <si>
    <t>A06AG10</t>
  </si>
  <si>
    <t>DOCUSINEZUUR 12MG/G KLYSMA</t>
  </si>
  <si>
    <t>Obstipatie</t>
  </si>
  <si>
    <t>J05AX12</t>
  </si>
  <si>
    <t>DOLUTEGRAVIR 50MG TABLET</t>
  </si>
  <si>
    <t>A03FA03</t>
  </si>
  <si>
    <t>MOTILITEITSBEVORDERENDE MIDDELEN</t>
  </si>
  <si>
    <t>DOMPERIDON 1MG/ML SUSPENSIE</t>
  </si>
  <si>
    <t>Gastro-oesofageale reflux ||Ernstige misselijkheid en braken, bijvoorbeeld bij oncologische aandoeningen (niet effectief bij braken met een cerebrale oorsprong)</t>
  </si>
  <si>
    <t>DOMPERIDON 10MG TABLET</t>
  </si>
  <si>
    <t>C01CA04</t>
  </si>
  <si>
    <t>DOPAMINE 40MG/ML INF CONC</t>
  </si>
  <si>
    <t>Toename nierperfusie||Hypotensie/verhogen hartminuutvolume</t>
  </si>
  <si>
    <t>R05CB13</t>
  </si>
  <si>
    <t>DORNASE 1MG/ML VERNEVELVLST</t>
  </si>
  <si>
    <t>Cystic Fibrosis</t>
  </si>
  <si>
    <t>S01EC03</t>
  </si>
  <si>
    <t>DORZOLAMIDE 20MG/ML OOGDR</t>
  </si>
  <si>
    <t>R07AB01</t>
  </si>
  <si>
    <t>OVERIGE MIDDELEN VOOR HET ADEMHALINGSSTELSEL</t>
  </si>
  <si>
    <t>DOXAPRAM 2MG/ML INFVLST</t>
  </si>
  <si>
    <t>Idiopathische apnoe (niet reagerend op maximale coffeïne)</t>
  </si>
  <si>
    <t>L01DB01</t>
  </si>
  <si>
    <t>DOXORUBICINE 2MG/ML INFOPL</t>
  </si>
  <si>
    <t>DOXORUBICINE 2MG/ML INJVLST</t>
  </si>
  <si>
    <t>iv||intravesic</t>
  </si>
  <si>
    <t>J01AA02</t>
  </si>
  <si>
    <t>TETRACYCLINES</t>
  </si>
  <si>
    <t>DOXYCYCLINE 100MG DISPERTAB</t>
  </si>
  <si>
    <t>Infecties||Ernstige infecties||Infecties bij Cystic Fibrosis||Vroege gelokaliseerde, gedissemineerde en late lymeziekte||Profylaxe na een tekenbeet||Behandeling malaria tropica||Profylaxe malaria</t>
  </si>
  <si>
    <t>DOXYCYCLINE 20MG/ML INJVLST</t>
  </si>
  <si>
    <t>J05AG03</t>
  </si>
  <si>
    <t>EFAVIRENZ 30MG/ML DRANK</t>
  </si>
  <si>
    <t>EFAVIRENZ 50MG TABLET FO</t>
  </si>
  <si>
    <t>EFAVIRENZ 200MG TABLET FO</t>
  </si>
  <si>
    <t>EFAVIRENZ 600MG TABLET FO</t>
  </si>
  <si>
    <t>B02BD04</t>
  </si>
  <si>
    <t>ANTIHAEMORRHAGICA</t>
  </si>
  <si>
    <t>VITAMINE K EN OVERIGE HAEMOSTATICA</t>
  </si>
  <si>
    <t>EFTRENONACOG ALF 250IE INJ</t>
  </si>
  <si>
    <t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t>
  </si>
  <si>
    <t>EFTRENONACOG ALF 500IE INJ</t>
  </si>
  <si>
    <t>EFTRENONACOG ALF 1000IE INJ</t>
  </si>
  <si>
    <t>EFTRENONACOG ALF 2000IE INJ</t>
  </si>
  <si>
    <t>B02BX05</t>
  </si>
  <si>
    <t>ELTROMBOPAG 25MG TABLET</t>
  </si>
  <si>
    <t>Chronische refractaire immuun (idiopathische) trombocytopenische purpura (ITP) met een ernstige verhoogde bloedingsneiging en refractrair voor andere behandelingen</t>
  </si>
  <si>
    <t>S01GX06</t>
  </si>
  <si>
    <t>EMEDASTINE 0,5MG/ML OOGDRUP</t>
  </si>
  <si>
    <t>Allergische conjunctivitis, conjunctivitis vernalis</t>
  </si>
  <si>
    <t>J05AF09</t>
  </si>
  <si>
    <t>EMTRICITABINE 200MG CAPSULE</t>
  </si>
  <si>
    <t>J05AR18</t>
  </si>
  <si>
    <t>GENVOYA TABLET</t>
  </si>
  <si>
    <t>C09AA02</t>
  </si>
  <si>
    <t>ENALAPRIL 1MG/ML DRANK</t>
  </si>
  <si>
    <t xml:space="preserve">Hypertensie, proteïnurie, hartfalen </t>
  </si>
  <si>
    <t>ENALAPRIL 5MG TABLET</t>
  </si>
  <si>
    <t>ENALAPRIL 10MG TABLET</t>
  </si>
  <si>
    <t>ENALAPRIL 20MG TABLET</t>
  </si>
  <si>
    <t>J05AX07</t>
  </si>
  <si>
    <t>ENFUVIRTIDE 90MG INJPDR</t>
  </si>
  <si>
    <t>B01AB05</t>
  </si>
  <si>
    <t>ENOXAPARINE 100MG/ML INJVLS</t>
  </si>
  <si>
    <t>Profylaxe trombo-embolische complicaties||Diep veneuze trombose</t>
  </si>
  <si>
    <t>ENOXAPARINE 150MG/ML INJVLS</t>
  </si>
  <si>
    <t>J05AF10</t>
  </si>
  <si>
    <t>ENTECAVIR 0,5MG TABLET</t>
  </si>
  <si>
    <t>Chronische HBV-infectie bij nucleoside naïeve patiënten</t>
  </si>
  <si>
    <t>ENTECAVIR 1MG TABLET</t>
  </si>
  <si>
    <t>B03XA01</t>
  </si>
  <si>
    <t>EPOETINE ALFA 4000IE/ML INJ</t>
  </si>
  <si>
    <t>Anemie door chronische nierinsufficiëntie bij hemodialysepatiënten||Anemie bij pre-terminale nierinsufficientie||Anemie bij terminale nierinsufficientie: peritoneaal dialyse||Anemie bij terminale nierinsufficientie: haemodialyse</t>
  </si>
  <si>
    <t>EPOETINE ALFA 10000IE/ML IN</t>
  </si>
  <si>
    <t>EPOETINE ALFA 40000IE/ML IN</t>
  </si>
  <si>
    <t>EPOETINE BETA 6667IE/ML INJ</t>
  </si>
  <si>
    <t>EPOETINE BETA 10000IE/ML IN</t>
  </si>
  <si>
    <t>EPOETINE BETA 13333IE/ML IN</t>
  </si>
  <si>
    <t>EPOETINE BETA 16667IE/ML IN</t>
  </si>
  <si>
    <t>EPOETINE BETA 20000IE/ML IN</t>
  </si>
  <si>
    <t>B01AC09</t>
  </si>
  <si>
    <t>EPOPROSTENOL 500UG INFPDR</t>
  </si>
  <si>
    <t>Primaire pulmonale hypertensie, sepsis met sterk verminderde circulatie</t>
  </si>
  <si>
    <t>D10AF02</t>
  </si>
  <si>
    <t>ERYTROMYCINE 10MG/G OPL CUT</t>
  </si>
  <si>
    <t>J01FA01</t>
  </si>
  <si>
    <t>ERYTROMYCINE 1G INFPDR</t>
  </si>
  <si>
    <t>Infecties||Gestoorde maaglediging (prokineticum)||Chlamydia trachomatis ||Chlamydia trachomatis</t>
  </si>
  <si>
    <t>ERYTROMYCINE 25MG/ML SUSP</t>
  </si>
  <si>
    <t>ERYTROMYCINE 50MG/ML SUSP</t>
  </si>
  <si>
    <t>ERYTROMYCINE 250MG TABLET</t>
  </si>
  <si>
    <t>ERYTROMYCINE 500MG TABLET</t>
  </si>
  <si>
    <t>N01AX14</t>
  </si>
  <si>
    <t>ESKETAMINE 5MG/ML INJVLST</t>
  </si>
  <si>
    <t>Anesthesie||Pijn, post operatief</t>
  </si>
  <si>
    <t>ESKETAMINE 25MG/ML INJVLST</t>
  </si>
  <si>
    <t>C07AB09</t>
  </si>
  <si>
    <t>ESMOLOL 250MG/ML INFOP CONC</t>
  </si>
  <si>
    <t>Supraventriculaire tachycardie, Peri-operatieve hypertensie en aritmieën</t>
  </si>
  <si>
    <t>ESMOLOL 10MG/ML INJVLST</t>
  </si>
  <si>
    <t>A02BC05</t>
  </si>
  <si>
    <t>ESOMEPRAZOL 10MG GRAN VOOR</t>
  </si>
  <si>
    <t>granulaat voor orale suspensie</t>
  </si>
  <si>
    <t>Gastro-oesofageale reflux ziekte||Eradicatie H.Pylori (triple therapie)||Reflux oesophagitis</t>
  </si>
  <si>
    <t>ESOMEPRAZOL 40MG CAPS MSR</t>
  </si>
  <si>
    <t>ESOMEPRAZOL 20MG TABLET MSR</t>
  </si>
  <si>
    <t>ESOMEPRAZOL 40MG TABLET MSR</t>
  </si>
  <si>
    <t>ESOMEPRAZOL 40MG PD INJ/INF</t>
  </si>
  <si>
    <t>G03CA03</t>
  </si>
  <si>
    <t>OESTROGENEN</t>
  </si>
  <si>
    <t>ESTRADIOL 1MG DRAGEE</t>
  </si>
  <si>
    <t>Puberteitsinductie||Priming voorafgaand aan groeihormoontest</t>
  </si>
  <si>
    <t>ESTRADIOL 2MG DRAGEE</t>
  </si>
  <si>
    <t>ESTRADIOL P 50 SYSTEN</t>
  </si>
  <si>
    <t>pleister voor transdermaal gebruik</t>
  </si>
  <si>
    <t>transderm</t>
  </si>
  <si>
    <t>ESTRADIOL P 50 ESTRADERM</t>
  </si>
  <si>
    <t>ESTRADIOL P 100 SYSTEN</t>
  </si>
  <si>
    <t>ESTRADIOL P 100 ESTRA/GENER</t>
  </si>
  <si>
    <t>ESTRADIOL 0,5MG TABLET</t>
  </si>
  <si>
    <t>ESTRADIOL 2MG TABLET</t>
  </si>
  <si>
    <t>ESTRADIOL 10UG TABLET VAGIN</t>
  </si>
  <si>
    <t>tablet voor vaginaal gebruik</t>
  </si>
  <si>
    <t>vagin</t>
  </si>
  <si>
    <t>G03CA04</t>
  </si>
  <si>
    <t>ESTRIOL 1MG/G VAGINACREME</t>
  </si>
  <si>
    <t>creme voor vaginaal gebruik</t>
  </si>
  <si>
    <t>Synechiae labia minora</t>
  </si>
  <si>
    <t>ESTRIOL 0,5MG OVULE</t>
  </si>
  <si>
    <t>ovule</t>
  </si>
  <si>
    <t>ESTRIOL 1MG TABLET</t>
  </si>
  <si>
    <t>ESTRIOL 2MG TABLET</t>
  </si>
  <si>
    <t>L04AB01</t>
  </si>
  <si>
    <t>ETANERCEPT 50MG/ML INJVLST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</si>
  <si>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</si>
  <si>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ETANERCEPT 10MG INJPDR</t>
  </si>
  <si>
    <t>ETANERCEPT 25MG INJPDR</t>
  </si>
  <si>
    <t>J04AK02</t>
  </si>
  <si>
    <t>TUBERCULOSEMIDDELEN</t>
  </si>
  <si>
    <t>ETHAMBUTOL 400MG TABLET</t>
  </si>
  <si>
    <t>Tuberculose||Infectie door atypische mycobacterieen (bijv lymfadenitis colli)</t>
  </si>
  <si>
    <t>N03AD01</t>
  </si>
  <si>
    <t>ETHOSUXIMIDE 250MG CAPSULE</t>
  </si>
  <si>
    <t>Epilepsie, absences</t>
  </si>
  <si>
    <t>ETHOSUXIMIDE 62MG/ML STROOP</t>
  </si>
  <si>
    <t>stroop</t>
  </si>
  <si>
    <t>N01AX07</t>
  </si>
  <si>
    <t>ETOMIDAAT 2MG/ML INJEMULSIE</t>
  </si>
  <si>
    <t>Anaesthesie: inductie</t>
  </si>
  <si>
    <t>ETOMIDAAT 2MG/ML INJVLST</t>
  </si>
  <si>
    <t>L01CB01</t>
  </si>
  <si>
    <t>ETOPOSIDE 50MG CAPSULE</t>
  </si>
  <si>
    <t>ETOPOSIDE 100MG CAPSULE</t>
  </si>
  <si>
    <t>ETOPOSIDE 20MG/ML INF CONC</t>
  </si>
  <si>
    <t>J05AG04</t>
  </si>
  <si>
    <t>ETRAVIRINE 200MG TABLET</t>
  </si>
  <si>
    <t>L04AA18</t>
  </si>
  <si>
    <t>EVEROLIMUS 0,25MG DISPERTAB</t>
  </si>
  <si>
    <t xml:space="preserve">Profylaxe afstoting niertransplantaat||Subependymaal reuscelastrocytoom (SEGA) geassocieerd met tubereuze sclerose complex (TSC) </t>
  </si>
  <si>
    <t>L01XE10</t>
  </si>
  <si>
    <t>EVEROLIMUS 5MG DISPERTABLET</t>
  </si>
  <si>
    <t>EVEROLIMUS 0,25MG TABLET</t>
  </si>
  <si>
    <t>EVEROLIMUS 0,75MG TABLET</t>
  </si>
  <si>
    <t>EVEROLIMUS 2,5MG TABLET</t>
  </si>
  <si>
    <t>EVEROLIMUS 5MG TABLET</t>
  </si>
  <si>
    <t>EVEROLIMUS 10MG TABLET</t>
  </si>
  <si>
    <t>C10AX09</t>
  </si>
  <si>
    <t>EZETIMIB 10MG TABLET</t>
  </si>
  <si>
    <t>Primaire hypercholesterolemie, Homozygote familiaire hypercholesterolemie, Homozygote sitosterolemie (Fytosterolemie)</t>
  </si>
  <si>
    <t>FACTOR IX 1000IE INJPDR</t>
  </si>
  <si>
    <t>FACTOR IX 1200IE INJPDR</t>
  </si>
  <si>
    <t>B02BD02</t>
  </si>
  <si>
    <t>FACTOR VIII CONC 500IE INJP</t>
  </si>
  <si>
    <t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t>
  </si>
  <si>
    <t>FACTOR VIII CONC 1000IE INJ</t>
  </si>
  <si>
    <t>N03AX10</t>
  </si>
  <si>
    <t>FELBAMAAT 120MG/ML SUSPENSI</t>
  </si>
  <si>
    <t>Syndroom van Lennox-Gastault, niet reagerend op andere anti-epileptica</t>
  </si>
  <si>
    <t>FELBAMAAT 600MG TABLET</t>
  </si>
  <si>
    <t>J01CE05</t>
  </si>
  <si>
    <t>FENETICILLINE 250MG CAPSULE</t>
  </si>
  <si>
    <t>Niet ernstige infecties||Matig ernstige infecties||Primaire preventie groep A streptokokken bij patienten met acuut reuma||Secundaire profylaxe groep A streptokokken bij patienten met acuut reuma||Profylaxe infectie bij sikkelcelziekte/asplenie</t>
  </si>
  <si>
    <t>FENETICILLINE 500MG CAPSULE</t>
  </si>
  <si>
    <t>FENETICILLIN 25MG/ML STROOP</t>
  </si>
  <si>
    <t>N03AA02</t>
  </si>
  <si>
    <t>Persisterende status epilepticus bij overgevoeligheid voor fenytoine||Epilepsie (alle aanvallen), onderhoud na neonatale convulsies /status epilepticus||Neonatale epileptische aanvallen</t>
  </si>
  <si>
    <t>FENOBARBITAL 25MG TABLET</t>
  </si>
  <si>
    <t>FENOBARBITAL 50MG TABLET</t>
  </si>
  <si>
    <t>FENOBARBITAL 100MG TABLET</t>
  </si>
  <si>
    <t>B01AA04</t>
  </si>
  <si>
    <t>FENPROCOUMON 3MG TABLET</t>
  </si>
  <si>
    <t>N01AH01</t>
  </si>
  <si>
    <t>FENTANYL 0,05MG/ML INJVLST</t>
  </si>
  <si>
    <t>Pijnbestrijding</t>
  </si>
  <si>
    <t>N02AB03</t>
  </si>
  <si>
    <t>OPIOIDEN</t>
  </si>
  <si>
    <t>FENTANYL 50UG NEUSSPRAY</t>
  </si>
  <si>
    <t>Acute pijn||Palliatieve zorg</t>
  </si>
  <si>
    <t>FENTANYL 50UG/DO NEUSSPRAY</t>
  </si>
  <si>
    <t>FENTANYL 100UG/DO NEUSSPRAY</t>
  </si>
  <si>
    <t>FENTANYL 100UG NEUSSPRAY</t>
  </si>
  <si>
    <t>FENTANYL 200UG/DO NEUSSPRAY</t>
  </si>
  <si>
    <t>FENTANYL 12UG/UUR PLEISTER</t>
  </si>
  <si>
    <t>FENTANYL 25UG/UUR PLEISTER</t>
  </si>
  <si>
    <t>FENTANYL 50UG/UUR PLEISTER</t>
  </si>
  <si>
    <t>FENTANYL 75UG/UUR PLEISTER</t>
  </si>
  <si>
    <t>FENTANYL 100UG/UUR PLEISTER</t>
  </si>
  <si>
    <t>FENTANYL 100UG TAB BUCCAAL</t>
  </si>
  <si>
    <t>tablet voor buccaal gebruik</t>
  </si>
  <si>
    <t>FENTANYL 400UG TAB BUCCAAL</t>
  </si>
  <si>
    <t>FENTANYL 100UG TAB SUBLINGU</t>
  </si>
  <si>
    <t>tablet voor sublinguaal gebruik</t>
  </si>
  <si>
    <t>FENTANYL 200UG TAB SUBLINGU</t>
  </si>
  <si>
    <t>FENTANYL 200UG ZUIGTABLET</t>
  </si>
  <si>
    <t>zuigtablet</t>
  </si>
  <si>
    <t>FENTANYL 400UG ZUIGTABLET</t>
  </si>
  <si>
    <t>FENTANYL 800UG ZUIGTABLET</t>
  </si>
  <si>
    <t>C04AB01</t>
  </si>
  <si>
    <t>PERIFERE VASODILATANTIA</t>
  </si>
  <si>
    <t>FENTOLAMINE 10MG/ML INJVLST</t>
  </si>
  <si>
    <t>Profylaxe dermale necrose bij extravasatie norepinefrine</t>
  </si>
  <si>
    <t>A16AX03</t>
  </si>
  <si>
    <t>FENYLBOTERZUUR 500MG TABLET</t>
  </si>
  <si>
    <t xml:space="preserve">Hyperammoniëmie </t>
  </si>
  <si>
    <t>S01GA05</t>
  </si>
  <si>
    <t>FENYLEFRINE 1,25MG/ML OOGDR</t>
  </si>
  <si>
    <t>S01FB01</t>
  </si>
  <si>
    <t>FENYLEFRINE 25MG/ML OOGDR</t>
  </si>
  <si>
    <t>Uveitis||Mydriasis</t>
  </si>
  <si>
    <t>FENYLEFRINE 50MG/ML OOGDR</t>
  </si>
  <si>
    <t>FENYLEFRINE 100MG/ML OOGDR</t>
  </si>
  <si>
    <t>N03AB02</t>
  </si>
  <si>
    <t>FENYTOINE 50MG/ML INJVLST</t>
  </si>
  <si>
    <t>Persisterende status epilepticus||Epilepsie: partiele aanvallen, gegeneraliseerde tonisch-clonisch aanvallen, onderhoud na status epilepticus||Neuropathische pijn||Aritmieën</t>
  </si>
  <si>
    <t>FENYTOINE  23MG TABLET</t>
  </si>
  <si>
    <t>FENYTOINE 46MG TABLET</t>
  </si>
  <si>
    <t>FENYTOINE 69MG TABLET</t>
  </si>
  <si>
    <t>FENYTOINE 92MG TABLET</t>
  </si>
  <si>
    <t>B03AC</t>
  </si>
  <si>
    <t>FERRICARBOXYMAL 50MGFE/ML I</t>
  </si>
  <si>
    <t>IJzergebreksanemie||IJzergebreksanemie bij chronische nierinsufficientie||Onderhoud ijzertherapie bij chronische nierinsufficientie||IJzergebreksanemie bij hemodialyse||Onderhoud ijzertherapie bij hemodialyse</t>
  </si>
  <si>
    <t>FERRIOXIDESACCH 20MG/ML INJ</t>
  </si>
  <si>
    <t>B03AA02</t>
  </si>
  <si>
    <t>IJZERPREPARATEN</t>
  </si>
  <si>
    <t>FERROFUMARAAT 20MG/ML SUSP</t>
  </si>
  <si>
    <t>IJzergebreks anemie||Suppletie van ijzer na geboorte</t>
  </si>
  <si>
    <t>FERROFUMARAAT 200MG TABLET</t>
  </si>
  <si>
    <t>R06AX26</t>
  </si>
  <si>
    <t>FEXOFENADINE 120MG TABLET O</t>
  </si>
  <si>
    <t>FEXOFENADINE 180MG TABLET O</t>
  </si>
  <si>
    <t>B02BB01</t>
  </si>
  <si>
    <t>FIBRINOGEEN 1G PDR INJ/INFO</t>
  </si>
  <si>
    <t>Wondhechting||Bloeding</t>
  </si>
  <si>
    <t>L03AA02</t>
  </si>
  <si>
    <t>IMMUNOSTIMULANTIA</t>
  </si>
  <si>
    <t>FILGRASTIM 30ME/ML INJVLST</t>
  </si>
  <si>
    <t>Neutropenie ten gevolge van cytotoxische chemotherapie||Neutropenie bij myelo-ablatieve therapie gevolgd door beenmergtransplantatie||Mobilisatie stamcellen||Ernstige congenitale neutropenie||Chronische neutropenie bij HIV||Idiopathische of cyclische neutropenie</t>
  </si>
  <si>
    <t>FILGRASTIM 60ME/ML INJVLST</t>
  </si>
  <si>
    <t>FILGRASTIM 96ME/ML INJVLST</t>
  </si>
  <si>
    <t>C01BC04</t>
  </si>
  <si>
    <t>FLECAINIDE 50MG CAPSULE MGA</t>
  </si>
  <si>
    <t xml:space="preserve">Supraventriculaire ritmestoornissen, levensbedreigende ventriculaire ritmestoornissen </t>
  </si>
  <si>
    <t>FLECAINIDE 100MG CAPS MGA</t>
  </si>
  <si>
    <t>FLECAINIDE 150MG CAPS MGA</t>
  </si>
  <si>
    <t>FLECAINIDE 10MG/ML INJVLST</t>
  </si>
  <si>
    <t>FLECAINIDE 50MG TABLET</t>
  </si>
  <si>
    <t>FLECAINIDE 100MG TABLET</t>
  </si>
  <si>
    <t>J01CF05</t>
  </si>
  <si>
    <t>FLUCLOXACILLINE 250MG CAPS</t>
  </si>
  <si>
    <t>Infecties||Ernstige infecties||Infecties bij Cystic Fibrosis</t>
  </si>
  <si>
    <t>FLUCLOXACILLINE 500MG CAPS</t>
  </si>
  <si>
    <t>FLUCLOXACILLINE 250MG INJPD</t>
  </si>
  <si>
    <t>im||iv||intraartic||pleura</t>
  </si>
  <si>
    <t>FLUCLOXACILLINE 500MG INJPD</t>
  </si>
  <si>
    <t>FLUCLOXACILLINE 1000MG INJP</t>
  </si>
  <si>
    <t>FLUCLOXACILLINE 25MG/ML SUS</t>
  </si>
  <si>
    <t>J02AC01</t>
  </si>
  <si>
    <t>FLUCONAZOL 50MG CAPSULE</t>
  </si>
  <si>
    <t>Mucosale candidiasis||Systemisch diepe candidiasis, cryptococcen infecties||Profylaxe candidiasis, profylaxe cryptococcen infecties||Profylaxe candidiasis bij kinderen aan ECMO||Vaginale candidiasis||Tinea capitis</t>
  </si>
  <si>
    <t>FLUCONAZOL 150MG CAPSULE</t>
  </si>
  <si>
    <t>FLUCONAZOL 200MG CAPSULE</t>
  </si>
  <si>
    <t>FLUCONAZOL 2MG/ML INFVLST</t>
  </si>
  <si>
    <t>FLUCONAZOL 10MG/ML SUSP</t>
  </si>
  <si>
    <t>FLUCONAZOL 40MG/ML SUSP</t>
  </si>
  <si>
    <t>J02AX01</t>
  </si>
  <si>
    <t>FLUCYTOSINE 10MG/ML INFVLST</t>
  </si>
  <si>
    <t>Door gevoelige verwekkers veroorzaakte gegeneraliseerde mycosen (in combinatie met amfotericine B bij chronisch verlopende en moeilijk te beïnvloeden mycosevormen)</t>
  </si>
  <si>
    <t>L01BB05</t>
  </si>
  <si>
    <t>FLUDARABINE 25MG/ML INJOPL</t>
  </si>
  <si>
    <t>FLUDARABINE 10MG TAB OMHULD</t>
  </si>
  <si>
    <t>H02AA02</t>
  </si>
  <si>
    <t>FLUDROCORTISON 62,5UG TAB</t>
  </si>
  <si>
    <t>Primaire bijnierschors insufficientie</t>
  </si>
  <si>
    <t>FLUDROCORTISON 100UG TABLET</t>
  </si>
  <si>
    <t>S02CA07</t>
  </si>
  <si>
    <t>PANOTILE OORDRUPPELS</t>
  </si>
  <si>
    <t>Otitis externa</t>
  </si>
  <si>
    <t>V03AB25</t>
  </si>
  <si>
    <t>FLUMAZENIL 0,1MG/ML INJVLST</t>
  </si>
  <si>
    <t>Antagonist van door benzodiazepinen en zopiclon veroorzaakte sedering</t>
  </si>
  <si>
    <t>N07CA03</t>
  </si>
  <si>
    <t>FLUNARIZINE 5MG CAPSULE</t>
  </si>
  <si>
    <t>Migraine profylaxe</t>
  </si>
  <si>
    <t>S01BA07</t>
  </si>
  <si>
    <t>FLUORMETHOLON 1MG/ML OOGDR</t>
  </si>
  <si>
    <t>N06AB03</t>
  </si>
  <si>
    <t>FLUOXETINE 20MG CAPSULE</t>
  </si>
  <si>
    <t xml:space="preserve">Obsessief compulsieve stoornis||Angststoornissen (sociale fobie, separatieangststoornis en/of gegeneraliseerde angststoornis) ||Depressie Matig tot ernstige depressieve episoden, indien depressie niet verbetert na 4-6 sessies psychotherapie </t>
  </si>
  <si>
    <t>FLUOXETINE 20MG DISPERTAB</t>
  </si>
  <si>
    <t>R03BA05</t>
  </si>
  <si>
    <t>FLUTICASON 50UG/DO AEROSOL</t>
  </si>
  <si>
    <t>Astma, verminderen bronchiale hyperreactiviteit||Acute astma aanval</t>
  </si>
  <si>
    <t>FLUTICASON 125UG/DO AEROSOL</t>
  </si>
  <si>
    <t>FLUTICASON 250UG/DO AEROSOL</t>
  </si>
  <si>
    <t>D07AC17</t>
  </si>
  <si>
    <t>FLUTICASON 0,5MG/G CREME</t>
  </si>
  <si>
    <t>Constitutioneel eczeem||Lichen Sclerosus</t>
  </si>
  <si>
    <t>FLUTICASON 100UG/DO INHPDR</t>
  </si>
  <si>
    <t>FLUTICASON 250UG/DO INHPDR</t>
  </si>
  <si>
    <t>FLUTICASON 500UG/DO INHPDR</t>
  </si>
  <si>
    <t>R01AD08</t>
  </si>
  <si>
    <t>FLUTICASON 1MG/ML NEUSDRUPP</t>
  </si>
  <si>
    <t>Allergische rhinitis: propionaat||Allergische rhinitis: furoaat</t>
  </si>
  <si>
    <t>R01AD12</t>
  </si>
  <si>
    <t>FLUTICAS-FUR 27,5UG/DO NEUS</t>
  </si>
  <si>
    <t>FLUTICA-PRO 50UG/DO NEUSPR</t>
  </si>
  <si>
    <t>FLUTICASON 0,25MG/ML VERNEV</t>
  </si>
  <si>
    <t>FLUTICASON 1MG/ML VERNEVELV</t>
  </si>
  <si>
    <t>FLUTICASON 0,05MG/G ZALF</t>
  </si>
  <si>
    <t>N06AB08</t>
  </si>
  <si>
    <t>FLUVOXAMINE 50MG TABLET</t>
  </si>
  <si>
    <t>Obsessief compulsieve stoornis, angststoornissen (sociale fobie, separatiestoornis en/of gegeneraliseerde angststoornis)</t>
  </si>
  <si>
    <t>FLUVOXAMINE 100MG TABLET</t>
  </si>
  <si>
    <t>V03AF03</t>
  </si>
  <si>
    <t>FOLINEZUUR 10MG/ML INJVLST</t>
  </si>
  <si>
    <t>HD-MTX rescue||Toxoplasmose||Epileptische encephalopathie</t>
  </si>
  <si>
    <t>FOLINEZUUR 15MG TABLET</t>
  </si>
  <si>
    <t>B03BB01</t>
  </si>
  <si>
    <t>VITAMINE B12 EN FOLIUMZUUR</t>
  </si>
  <si>
    <t>FOLIUMZUUR 0,5MG TABLET</t>
  </si>
  <si>
    <t>Megaloblastaire anemie||Foliumzuur suppletie bij chronische hemolyse||Matige tot ernstige hemolyse tgv sferocytose||Homocysteine metabolisme stoornissen</t>
  </si>
  <si>
    <t>FOLIUMZUUR 5MG TABLET</t>
  </si>
  <si>
    <t>R03AC13</t>
  </si>
  <si>
    <t>FORMOTEROL 12UG/DO AEROSOL</t>
  </si>
  <si>
    <t>FORMOTEROL 6UG/DO INHALPDR</t>
  </si>
  <si>
    <t>FORMOTEROL 12UG/DO INHALPDR</t>
  </si>
  <si>
    <t>FOSAPREPITANT 150MG INFPDR</t>
  </si>
  <si>
    <t>J05AD01</t>
  </si>
  <si>
    <t>FOSCARNET 24MG/ML INFVLST</t>
  </si>
  <si>
    <t>Levens-of orgaanbedreigende infecties cytomegalovirus (CMV)||Vervolgtherapie retinitis op basis van cytomegalovirus (CMV)</t>
  </si>
  <si>
    <t>R07AA02</t>
  </si>
  <si>
    <t>FOSFOLIPIDE 80MG/ML ENDOTR</t>
  </si>
  <si>
    <t>endotracheopulmonaire instillatie, suspensie</t>
  </si>
  <si>
    <t>trachpulm</t>
  </si>
  <si>
    <t>Profylaxe en behandeling hyaliene membramenziekte (RDS)</t>
  </si>
  <si>
    <t>J01XX01</t>
  </si>
  <si>
    <t>FOSFOMYCINE 3G GRANULAAT</t>
  </si>
  <si>
    <t>Behandeling urineweginfectie||Infecties||Bacteriële meningitis</t>
  </si>
  <si>
    <t>FOSFOMYCINE 4G INFPDR</t>
  </si>
  <si>
    <t>DEXAM/FRAMYC/GRAMIC OOGDR</t>
  </si>
  <si>
    <t>C03CA01</t>
  </si>
  <si>
    <t>FUROSEMIDE 60MG CAPSULE MGA</t>
  </si>
  <si>
    <t>Hypertensie||Diurese</t>
  </si>
  <si>
    <t>FUROSEMIDE 10MG/ML INF CONC</t>
  </si>
  <si>
    <t>FUROSEMIDE 2MG/ML DRANK</t>
  </si>
  <si>
    <t>FUROSEMIDE 5MG/ML DRANK</t>
  </si>
  <si>
    <t>FUROSEMIDE 10MG/ML INJVLST</t>
  </si>
  <si>
    <t>FUROSEMIDE 20MG TABLET</t>
  </si>
  <si>
    <t>FUROSEMIDE 40MG TABLET</t>
  </si>
  <si>
    <t>FUROSEMIDE 500MG TABLET</t>
  </si>
  <si>
    <t>J01XC01</t>
  </si>
  <si>
    <t>FUSIDINEZUUR 250MG TAB OMH</t>
  </si>
  <si>
    <t>D06AX01</t>
  </si>
  <si>
    <t>ANTIMICROBIELE MIDDELEN VOOR DERMATOLOGISCH GEBRUIK</t>
  </si>
  <si>
    <t>ANTIBIOTICA, LOKALE</t>
  </si>
  <si>
    <t>FUSIDINEZUUR 20MG/G ZALF</t>
  </si>
  <si>
    <t>Impetigo</t>
  </si>
  <si>
    <t>FUSIDINEZUUR 20MG/G CREME</t>
  </si>
  <si>
    <t>S01AA13</t>
  </si>
  <si>
    <t>FUSIDINEZUUR 10MG/G OOGGEL</t>
  </si>
  <si>
    <t>Acute bacteriële conjunctivitis</t>
  </si>
  <si>
    <t>B02BA01</t>
  </si>
  <si>
    <t>FYTOMENADION 10MG/ML DRANK</t>
  </si>
  <si>
    <t>Profylaxe vitamine K deficientie bloedingen||Galgangatresie||Coumarine intoxicatie||Gastro-intestinale bloedingen||Suppletie bij Cystic Fibrosis||Correctie deficientie</t>
  </si>
  <si>
    <t>FYTOMENADION CONC 10MG/G</t>
  </si>
  <si>
    <t>FYTOMENADION 10MG/ML INJVLS</t>
  </si>
  <si>
    <t>iv||or||im</t>
  </si>
  <si>
    <t>FYTOMENADION 1MG TABLET</t>
  </si>
  <si>
    <t>FYTOMENADION 10MG TABLET</t>
  </si>
  <si>
    <t>N03AX12</t>
  </si>
  <si>
    <t>GABAPENTINE 100MG CAPSULE</t>
  </si>
  <si>
    <t>Neuropathische pijn||Epilepsie</t>
  </si>
  <si>
    <t>GABAPENTINE 300MG CAPSULE</t>
  </si>
  <si>
    <t>GABAPENTINE 400MG CAPSULE</t>
  </si>
  <si>
    <t>GABAPENTINE 600MG TABLET</t>
  </si>
  <si>
    <t>J05AB06</t>
  </si>
  <si>
    <t>GANCICLOVIR 500MG PDR V INF</t>
  </si>
  <si>
    <t>Levens-of orgaanbedreigende infecties cytomegalovirus (CMV)||Behandeling aangeboren symptomatische CMV infectie||Profylaxe CMV bij orgaantransplantaties</t>
  </si>
  <si>
    <t>B05AA06</t>
  </si>
  <si>
    <t>GELATINE 40MG/ML INFVLST</t>
  </si>
  <si>
    <t>Plasmavervanging</t>
  </si>
  <si>
    <t>J07BL01</t>
  </si>
  <si>
    <t>VIRALE VACCINS</t>
  </si>
  <si>
    <t>GELEKOORTSVACCIN INJPDR</t>
  </si>
  <si>
    <t>im||sc||intracut</t>
  </si>
  <si>
    <t>Immunisatie tegen gele koorts</t>
  </si>
  <si>
    <t>L01BC05</t>
  </si>
  <si>
    <t>GEMCITABINE 40MG/ML INFOPL</t>
  </si>
  <si>
    <t>Recidiverende of refractaire solide tumoren en hersentumoren||Recidiverende of refractaire sarcomen||Recidiverend of refractair Hodgkin lymfoom</t>
  </si>
  <si>
    <t>J01GB03</t>
  </si>
  <si>
    <t>GENTAMICINE 2,8MG IMPLKRAAL</t>
  </si>
  <si>
    <t>implantatiekraal</t>
  </si>
  <si>
    <t>implant</t>
  </si>
  <si>
    <t>Ernstige infectie, gram negatieve microorganismen||Infectie bij Hypoxic ischemic encephalopathy (HIE) behandeld met hypothermie||Pest||Tularemie</t>
  </si>
  <si>
    <t>GENTAMICINE 7,5MG IMPLKRAAL</t>
  </si>
  <si>
    <t>GENTAMICINE 130MG IMPLSPONS</t>
  </si>
  <si>
    <t>implantatiespons</t>
  </si>
  <si>
    <t>GENTAMICINE 10MG/ML INJVLST</t>
  </si>
  <si>
    <t>GENTAMICINE 40MG/ML INJVLST</t>
  </si>
  <si>
    <t>S01AA11</t>
  </si>
  <si>
    <t>GENTAMICINE 3MG/ML OOGDRUPP</t>
  </si>
  <si>
    <t>Ooginfecties</t>
  </si>
  <si>
    <t>GENTAMICINE PDR CEM HIP SET</t>
  </si>
  <si>
    <t>poeder voor cement</t>
  </si>
  <si>
    <t>/gr</t>
  </si>
  <si>
    <t>GENTAMICINE 12,5MG/G POEDER</t>
  </si>
  <si>
    <t>DEXAM/GENTAMICINE OOGZALF</t>
  </si>
  <si>
    <t>H04AA01</t>
  </si>
  <si>
    <t>PANCREASHORMONEN</t>
  </si>
  <si>
    <t>GLYCOGENOLYTISCHE HORMONEN</t>
  </si>
  <si>
    <t>GLUCAGON 1MG PDR V INJVLST</t>
  </si>
  <si>
    <t>Diabetes, ernstige hypoglykemie||Diagnosticum: bepaling van C-peptide (insuline reserve): ||Diagnosticum: bepaling van Hyperinsulinisme||Diagnosticum: bepaling van GH/ACTH reserve</t>
  </si>
  <si>
    <t>B05CX03</t>
  </si>
  <si>
    <t>IRRIGATIEVLOEISTOFFEN</t>
  </si>
  <si>
    <t>GLYCINE 21MG/ML SPOELING UR</t>
  </si>
  <si>
    <t>spoeling voor urethraal gebruik</t>
  </si>
  <si>
    <t>3-fosfoglyceraat dehydrogenase deficientie||Isovaleriaan acidemie||Endoresectie</t>
  </si>
  <si>
    <t>A03AB02</t>
  </si>
  <si>
    <t>GLYCOPYRRONIUM 0,2MG/ML DRA</t>
  </si>
  <si>
    <t>Speekselvloed||Speekselvloed: pre-operatief, intra-operatief</t>
  </si>
  <si>
    <t>H01CA01</t>
  </si>
  <si>
    <t>HYPOTHALAMUSHORMONEN</t>
  </si>
  <si>
    <t>GONADORELINE DIAC 0,1MG/ML</t>
  </si>
  <si>
    <t>Diagnosticum: adenohypofysefunctiestoornissen</t>
  </si>
  <si>
    <t>GONADORELINE 3,2MG INJPDR</t>
  </si>
  <si>
    <t>A04AA02</t>
  </si>
  <si>
    <t>GRANISETRON 1MG/ML INF CONC</t>
  </si>
  <si>
    <t>Postoperatieve misselijkheid en braken en misselijkheid en braken bij chemotherapie</t>
  </si>
  <si>
    <t>GRANISETRON 1MG TABLET</t>
  </si>
  <si>
    <t>J07AG01</t>
  </si>
  <si>
    <t>BACTERIELE VACCINS</t>
  </si>
  <si>
    <t>HAEMOPHILUS-INFL-B 10UG</t>
  </si>
  <si>
    <t>RIJKSVACCINATIE PROGRAMMA HiB (haemofilus influenzae B)||Vaccinatie haemofilus influenzae B: alternatief schema</t>
  </si>
  <si>
    <t>N05AD01</t>
  </si>
  <si>
    <t>HALOPERIDOL 2MG/ML DRUPPELS</t>
  </si>
  <si>
    <t>Psychosen, ernstige opwinding en onrust, autisme, tics en choreatische bewegingen||Pediatrisch delier bij kritisch zieke kinderen</t>
  </si>
  <si>
    <t>HALOPERIDOL 50MG/ML INJVLST</t>
  </si>
  <si>
    <t>HALOPERIDOL 100MG/ML INJVLS</t>
  </si>
  <si>
    <t>HALOPERIDOL 5MG/ML INJVLST</t>
  </si>
  <si>
    <t>HALOPERIDOL 1MG TABLET</t>
  </si>
  <si>
    <t>HALOPERIDOL 5MG TABLET</t>
  </si>
  <si>
    <t>B01AB01</t>
  </si>
  <si>
    <t>HEPARINE 100IE/ML INJVLST</t>
  </si>
  <si>
    <t>Behandeling veneuze trombose||Heparineslot||Profylaxe trombusvorming centraal veneuze katheter, Flush, Arterielijn profylaxe</t>
  </si>
  <si>
    <t>HEPARINE 5000IE/ML INJVLST</t>
  </si>
  <si>
    <t>J07BC02</t>
  </si>
  <si>
    <t>HEPATITIS-A-VACCIN 1440E/ML</t>
  </si>
  <si>
    <t>Vaccinatie Hepatitis A (HepA)</t>
  </si>
  <si>
    <t>J06BB04</t>
  </si>
  <si>
    <t>SERA EN IMMUNOGLOBULINEN</t>
  </si>
  <si>
    <t>IMMUNOGLOBULINEN</t>
  </si>
  <si>
    <t>HEPATITIS-B-IMMUNG 100IE/ML</t>
  </si>
  <si>
    <t>Profylaxe van hepatitis B bij neonaten van HBsAg-positieve moeders ||Profylaxe van hepatitis B bij accidentele blootstelling||Profylaxe van hepatitis B bij voortdurend besmettingsrisico||Profylaxe van hepatitis-B-virus herinfectie na levertransplantatie</t>
  </si>
  <si>
    <t>J07BC01</t>
  </si>
  <si>
    <t>HEPATITIS-B-VACCIN 20UG/ML</t>
  </si>
  <si>
    <t>RIJKSVACCINATIEPROGRAMMA Hep B: uitsluitend voor kinderen van HbsAg-positieve moeders||Vaccinatie Hepatitis B</t>
  </si>
  <si>
    <t>HEPATITIS-B-VACCIN 40UG/ML</t>
  </si>
  <si>
    <t>HEPATITIS-B-VACCIN 10UG/ML</t>
  </si>
  <si>
    <t>HYALU/CARBOM 0,15/0,15MG/ML</t>
  </si>
  <si>
    <t>B06AA03</t>
  </si>
  <si>
    <t>OVERIGE HEMATOLOGISCHE MIDDELEN</t>
  </si>
  <si>
    <t>HYALURONIDASE 150IE INJPDR</t>
  </si>
  <si>
    <t>peribulb||retrobulb||parabulb</t>
  </si>
  <si>
    <t>C03AA03</t>
  </si>
  <si>
    <t>LOW-CEILING' DIURETICA, THIAZIDEN</t>
  </si>
  <si>
    <t>HYDROCHLOORTHIAZI 0,5MG/ML</t>
  </si>
  <si>
    <t>Diurese</t>
  </si>
  <si>
    <t>HYDROCHLOORTHIAZIDE 12,5MGT</t>
  </si>
  <si>
    <t>HYDROCHLOORTHIAZ. 25MG TABL</t>
  </si>
  <si>
    <t>D07AB02</t>
  </si>
  <si>
    <t>HYDROCORTBUTYR 1MG/G CREME</t>
  </si>
  <si>
    <t>D07AA02</t>
  </si>
  <si>
    <t>HYDROCORTISONAC 10MG/G CREM</t>
  </si>
  <si>
    <t>H02AB09</t>
  </si>
  <si>
    <t>HYDROCORTISON 100MG PDR V I</t>
  </si>
  <si>
    <t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t>
  </si>
  <si>
    <t>HYDROCORTISON 5MG TABLET</t>
  </si>
  <si>
    <t>HYDROCORTISON 20MG TABLET</t>
  </si>
  <si>
    <t>HYDROCORTISON 10MG/G ZALF</t>
  </si>
  <si>
    <t>S02CA03</t>
  </si>
  <si>
    <t>BACIT/COLIS/HYDROCORT OORDR</t>
  </si>
  <si>
    <t>Otitis externa||Loopoor bij otitis media in aanwezigheid van perforatie of buisje (zie waarschuwing) ||Postoperatief||Loopoor bij Otitis Media in aanwezigheid van perforatie of buisje</t>
  </si>
  <si>
    <t>D07XA01</t>
  </si>
  <si>
    <t>CORTICOSTEROIDEN MET OVERIGE MIDDELEN</t>
  </si>
  <si>
    <t>HYDROCORT/MICONAZOL CREME</t>
  </si>
  <si>
    <t>Huidinfecties door dermatofyten of candida-soorten</t>
  </si>
  <si>
    <t>HYDROCORT/MICONAZOL ZALF</t>
  </si>
  <si>
    <t>S01CA03</t>
  </si>
  <si>
    <t>HYDROC/OXYTETRA/POLYM OOGZA</t>
  </si>
  <si>
    <t>Ooginfectie, breed spectrum</t>
  </si>
  <si>
    <t>HYDROC/OXYTETRA/POLYM OORDR</t>
  </si>
  <si>
    <t>HYDROC/OXYTETRA/POLYM OORZA</t>
  </si>
  <si>
    <t>oorzalf</t>
  </si>
  <si>
    <t>HYDROCORTISON/UREUM CREME</t>
  </si>
  <si>
    <t>B03BA03</t>
  </si>
  <si>
    <t>HYDROXOCOBALAMINE 500UG/ML</t>
  </si>
  <si>
    <t>Megaloblastaire anemie||Cystathione beta synthese deficientie||Functionele defecten van methionine synthase en functionele defecten van methylmalonyl mutase plus methionine sytnhase</t>
  </si>
  <si>
    <t>P01BA02</t>
  </si>
  <si>
    <t>HYDROXYCHLOROQUIN 200MG TAB</t>
  </si>
  <si>
    <t>Juveniele Idiopathische Arthritis (JIA) en Systemische Lupus Erythematodes (SLE)||Profylaxe malaria||Behandeling malaria tropica</t>
  </si>
  <si>
    <t>N05BB01</t>
  </si>
  <si>
    <t>HYDROXYZINE 10MG TAB OMHULD</t>
  </si>
  <si>
    <t>Ernstige jeuk</t>
  </si>
  <si>
    <t>HYDROXYZINE 25MG TAB OMHULD</t>
  </si>
  <si>
    <t>HYPROMELLOSE 3MG/ML OOGDR</t>
  </si>
  <si>
    <t>HYPROMELLOSE 3,2MG/ML OOGDR</t>
  </si>
  <si>
    <t>M01AE01</t>
  </si>
  <si>
    <t>IBUPROFEN 600MG BRUISGRANUL</t>
  </si>
  <si>
    <t>bruisgranulaat</t>
  </si>
  <si>
    <t>Koorts en pijn||Preventie en behandeling acute pijn/post-operatieve pijn||Pijn, ontstekingsactiviteit en koorts bij Juveniele Idiopatische Arthritis (JIA)||Migraine aanval||Sluiten ductus arteriosus</t>
  </si>
  <si>
    <t>IBUPROFEN 400MG DRAGEE</t>
  </si>
  <si>
    <t>IBUPROFEN 20MG/ML SUSPENSIE</t>
  </si>
  <si>
    <t>IBUPROFEN 200MG TABLET</t>
  </si>
  <si>
    <t>IBUPROFEN 600MG TABLET</t>
  </si>
  <si>
    <t>IBUPROFEN 800MG TABLET MGA</t>
  </si>
  <si>
    <t>L01DB06</t>
  </si>
  <si>
    <t>IDARUBICINE 5MG INJPDR</t>
  </si>
  <si>
    <t>IDARUBICINE 10MG INJPDR</t>
  </si>
  <si>
    <t>L01AA06</t>
  </si>
  <si>
    <t>IFOSFAMIDE 1G INJECTIEPDR</t>
  </si>
  <si>
    <t>IFOSFAMIDE 2G INJECTIEPDR</t>
  </si>
  <si>
    <t>IFOSFAMIDE 500MG INJECTIEPD</t>
  </si>
  <si>
    <t>IJZE(III)ISOMA-1000 100MG/M</t>
  </si>
  <si>
    <t>IJZERDEXTRANCOMPLEX 50MG/ML</t>
  </si>
  <si>
    <t>L01XE01</t>
  </si>
  <si>
    <t>IMATINIB 100MG TABLET</t>
  </si>
  <si>
    <t>IMATINIB 400MG TABLET</t>
  </si>
  <si>
    <t>N06AA02</t>
  </si>
  <si>
    <t>IMIPRAMINE 10MG DRAGEE</t>
  </si>
  <si>
    <t>Enuresis nocturna||Minstens één angststoornis plus depressie plus schoolweigeren in combinatie met cognitieve gedragstherapie</t>
  </si>
  <si>
    <t>IMIPRAMINE 25MG DRAGEE</t>
  </si>
  <si>
    <t>J06BA02</t>
  </si>
  <si>
    <t>IMMUNOGLOB NORMAAL 50MG/ML</t>
  </si>
  <si>
    <t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t>
  </si>
  <si>
    <t>IMMUNOGLOB 100MG/ML INFVLST</t>
  </si>
  <si>
    <t>J06BA01</t>
  </si>
  <si>
    <t>IMMUNOGLOBULINE 160MG/ML IN</t>
  </si>
  <si>
    <t>Primaire immuundeficientie</t>
  </si>
  <si>
    <t>IMMUNOGLOB NORM 165MG/ML IN</t>
  </si>
  <si>
    <t>IMMUNOGLOBULINE 200MG/ML IN</t>
  </si>
  <si>
    <t>IMMUNOGLOBULINE 5G INFPDR</t>
  </si>
  <si>
    <t>IMMUNOGLOBULINE 10G INFPDR</t>
  </si>
  <si>
    <t>M01AB01</t>
  </si>
  <si>
    <t>INDOMETACINE 25MG CAPSULE</t>
  </si>
  <si>
    <t>Pijnbestrijding||Pijn, ontstekingsactiviteit en koorts bij Juveniele Idiopatische Arthritis (JIA)||Sluiten ductus arteriosus</t>
  </si>
  <si>
    <t>INDOMETACINE 50MG CAPSULE</t>
  </si>
  <si>
    <t>INDOMETACINE 50MG ZETPIL</t>
  </si>
  <si>
    <t>INDOMETACINE 100MG ZETPIL</t>
  </si>
  <si>
    <t>J07BB02</t>
  </si>
  <si>
    <t>Jaarlijkse influenza vaccinatie||Profylaxe van influenza (in een officieel verklaarde pandemische situatie)</t>
  </si>
  <si>
    <t>A10AB01</t>
  </si>
  <si>
    <t>DIABETESMIDDELEN</t>
  </si>
  <si>
    <t>INSULINES EN ANALOGEN</t>
  </si>
  <si>
    <t>INSULINE GEW 100IE/ML INFVL</t>
  </si>
  <si>
    <t>Diabetes Mellitus, insuline afhankelijk||Acute diabetische keto-acidose</t>
  </si>
  <si>
    <t>INSULINE GEW 100IE/ML INJVL</t>
  </si>
  <si>
    <t>iv||sc||im</t>
  </si>
  <si>
    <t>A10AD01</t>
  </si>
  <si>
    <t>INSULINE GEW+ISO 25/75IE/ML</t>
  </si>
  <si>
    <t>Diabetes Mellitus, insuline afhankelijk</t>
  </si>
  <si>
    <t>INSULINE GEW+ISO 30/70IE/ML</t>
  </si>
  <si>
    <t>A10AC01</t>
  </si>
  <si>
    <t>INSULINE ISOFAAN 100IE/ML</t>
  </si>
  <si>
    <t>sc||im</t>
  </si>
  <si>
    <t>A10AB05</t>
  </si>
  <si>
    <t>INSULINE ASPART 100E/ML INJ</t>
  </si>
  <si>
    <t>A10AE06</t>
  </si>
  <si>
    <t>INSULI DEGLUDEC 100E/ML INJ</t>
  </si>
  <si>
    <t>INSULI DEGLUDEC 200E/ML INJ</t>
  </si>
  <si>
    <t>A10AE05</t>
  </si>
  <si>
    <t>INSULINE DETEMI 100E/ML INJ</t>
  </si>
  <si>
    <t>A10AE04</t>
  </si>
  <si>
    <t>INSULINE GLARGINE 100E/ML I</t>
  </si>
  <si>
    <t>INSULINE GLARGINE 300E/ML I</t>
  </si>
  <si>
    <t>A10AB06</t>
  </si>
  <si>
    <t>INSULINE GLULISINE 100E/ML</t>
  </si>
  <si>
    <t>A10AB04</t>
  </si>
  <si>
    <t>INSULINE LISPRO 100E/ML INJ</t>
  </si>
  <si>
    <t>R03BB01</t>
  </si>
  <si>
    <t>IPRATROPIUM 20UG/DO AEROSOL</t>
  </si>
  <si>
    <t>Bronchusverwijding (kortwerkend)||Acute astma aanval</t>
  </si>
  <si>
    <t>IPRATROPIUM 40UG INHALCAPS</t>
  </si>
  <si>
    <t>IPRATROPIUM 125UG/ML VERNEV</t>
  </si>
  <si>
    <t>IPRATROPIUM 250UG/ML VERNEV</t>
  </si>
  <si>
    <t>R03AL01</t>
  </si>
  <si>
    <t>FENOT/IPRATR 50/20UG AEROSO</t>
  </si>
  <si>
    <t>Acute astma aanval||Astma onderhoudsbehandeling</t>
  </si>
  <si>
    <t>R03AL02</t>
  </si>
  <si>
    <t>SALBUT/IPRATR 1/0,2MG/ML VE</t>
  </si>
  <si>
    <t xml:space="preserve">Opheffen reversibele luchtwegobstructie </t>
  </si>
  <si>
    <t>L01XX19</t>
  </si>
  <si>
    <t>IRINOTECAN 20MG/ML INF CONC</t>
  </si>
  <si>
    <t>Recidiverende of refractaire solide tumoren, waaronder neuroblastoom, hepatoblastoom, Ewing sarcoom, rhabdomyosarcoom en Wilms' tumor</t>
  </si>
  <si>
    <t>N01AB06</t>
  </si>
  <si>
    <t>ISOFLURAAN INHALATIEGAS</t>
  </si>
  <si>
    <t>inhalatiegas</t>
  </si>
  <si>
    <t>/ml</t>
  </si>
  <si>
    <t>Inhalatie anaesthesie</t>
  </si>
  <si>
    <t>J04AC01</t>
  </si>
  <si>
    <t>ISONIAZIDE 100MG/ML INJVLST</t>
  </si>
  <si>
    <t>Tuberculose, (verdenking) Tuberculeuze meningitis / miliaire TBC / gewricht- of bot TBC</t>
  </si>
  <si>
    <t>J02AC02</t>
  </si>
  <si>
    <t>ITRACONAZOL 100MG CAPSULE</t>
  </si>
  <si>
    <t>Orale en/of oesofageale candidose, profylaxe van systemische schimmelinfecties, dermatomycosen, onychomycosen, tinea capitis en systemische aspergillose</t>
  </si>
  <si>
    <t>ITRACONAZOL 10MG/ML INFCONC</t>
  </si>
  <si>
    <t>ITRACONAZOL 10MG/ML DRANK</t>
  </si>
  <si>
    <t>R07AX02</t>
  </si>
  <si>
    <t>IVACAFTOR 150MG TABLET</t>
  </si>
  <si>
    <t>Cystische fibrose op basis van een mutatie in een van volgende genen: G551D, G1244E, G1349D, G178R, G551S, S1251N, S1255P, S549N of S549R</t>
  </si>
  <si>
    <t>A12BA01</t>
  </si>
  <si>
    <t>KALIUM</t>
  </si>
  <si>
    <t>KALIUMCHLORIDE 75MG/ML DRAN</t>
  </si>
  <si>
    <t>Hypokaliemie||Onderhoudsbehoefte kalium in TPV</t>
  </si>
  <si>
    <t>KALIUMCHLORIDE 600MG TABLET</t>
  </si>
  <si>
    <t>MACROGOL/ZOUTEN CONC. DRANK</t>
  </si>
  <si>
    <t>concentraat voor drank</t>
  </si>
  <si>
    <t>MACROGOL/ZOUTEN MOVIC JR CH</t>
  </si>
  <si>
    <t>MACROG/ZOU PDR MOVICOLON JR</t>
  </si>
  <si>
    <t>MACROG/ZOU PDR MOVICO/GENER</t>
  </si>
  <si>
    <t>MACROGOL/ZOUT PDR COLOFORT</t>
  </si>
  <si>
    <t>MACROGOL/ZOUT PDR TRANSIPEG</t>
  </si>
  <si>
    <t>A12BA02</t>
  </si>
  <si>
    <t>KALIUMCITRAAT DRANK 144MG/M</t>
  </si>
  <si>
    <t>Profylaxe van urinestenen||Nier- en urinestenen</t>
  </si>
  <si>
    <t>D01AC08</t>
  </si>
  <si>
    <t>KETOCONAZOL 20MG/G CREME</t>
  </si>
  <si>
    <t>Sebborhoisch eczeem behaarde hoofdhuid||Schimmelinfecties van de huid, seborrhoische dermatitis</t>
  </si>
  <si>
    <t>KETOCONAZOL 20MG/G SHAMPOO</t>
  </si>
  <si>
    <t>S01GX08</t>
  </si>
  <si>
    <t>KETOTIFEN 0,25MG/ML OOGDRUP</t>
  </si>
  <si>
    <t>R06AX17</t>
  </si>
  <si>
    <t>KETOTIFEN 1MG TABLET</t>
  </si>
  <si>
    <t>Allergische huidaandoeningen, allergische rinitis en profylaxe van allergisch astma</t>
  </si>
  <si>
    <t>C01BA01</t>
  </si>
  <si>
    <t>KINIDINE 200MG DRAGEE</t>
  </si>
  <si>
    <t>Brugada syndroom</t>
  </si>
  <si>
    <t>A07BA01</t>
  </si>
  <si>
    <t>ADSORBERENDE DARMMIDDELEN</t>
  </si>
  <si>
    <t>Adsorbens bij intoxicaties</t>
  </si>
  <si>
    <t>KOOL GEACTIVEERD 920MG/G G</t>
  </si>
  <si>
    <t>C07AG01</t>
  </si>
  <si>
    <t>LABETALOL 5MG/ML INJVLST</t>
  </si>
  <si>
    <t>Hypertensie||Hypertensieve crisis</t>
  </si>
  <si>
    <t>LABETALOL 100MG TABLET</t>
  </si>
  <si>
    <t>LABETALOL 200MG TABLET</t>
  </si>
  <si>
    <t>A06AD12</t>
  </si>
  <si>
    <t>LACTITOL 10G POEDER</t>
  </si>
  <si>
    <t>A06AD11</t>
  </si>
  <si>
    <t>LACTULOSE 12G GRANULAAT</t>
  </si>
  <si>
    <t xml:space="preserve">Obstipatie||Precoma / coma hepaticum||Hyperammoniëmie </t>
  </si>
  <si>
    <t>LACTULOSE 670MG/ML STROOP</t>
  </si>
  <si>
    <t>J05AF05</t>
  </si>
  <si>
    <t>LAMIVUDINE 10MG/ML DRANK</t>
  </si>
  <si>
    <t>HIV||Chronische actieve Hepatitis B||Neonatale profylaxe bij HIV positieve moeder</t>
  </si>
  <si>
    <t>LAMIVUDINE 100MG TABLET FO</t>
  </si>
  <si>
    <t>LAMIVUDINE 150MG TABLET FO</t>
  </si>
  <si>
    <t>LAMIVUDINE 300MG TABLET FO</t>
  </si>
  <si>
    <t>J05AR02</t>
  </si>
  <si>
    <t>ABACAVIR/LAMIVUDINE 600/300</t>
  </si>
  <si>
    <t>J05AR13</t>
  </si>
  <si>
    <t>DOLU/ABA/LAM T 50/600/300MG</t>
  </si>
  <si>
    <t>N03AX09</t>
  </si>
  <si>
    <t>LAMOTRIGINE 2MG DISPERTABLE</t>
  </si>
  <si>
    <t>Epilepsie, monotherapie of als adjuvans bij middelen die geen enzymremmer of enzyminductor zijn||Epilepsie, in combinatie met valproïnezuur of andere enzymremmers||Epilepsie, in combinatie met enzyminductoren</t>
  </si>
  <si>
    <t>LAMOTRIGINE 5MG DISPERTABLE</t>
  </si>
  <si>
    <t>LAMOTRIGINE 25MG DISPERTABL</t>
  </si>
  <si>
    <t>LAMOTRIGINE 50MG DISPERTABL</t>
  </si>
  <si>
    <t>LAMOTRIGINE 100MG DISPERTAB</t>
  </si>
  <si>
    <t>S01EE01</t>
  </si>
  <si>
    <t>LATANOPROST 50UG/ML OOGDRUP</t>
  </si>
  <si>
    <t xml:space="preserve">Juveniel open-kamerhoek glaucoom, aphakisch glaucoom </t>
  </si>
  <si>
    <t>L02AE02</t>
  </si>
  <si>
    <t>HORMONEN</t>
  </si>
  <si>
    <t>LEUPRORELINE 5MG/ML INJVLST</t>
  </si>
  <si>
    <t>Ideopathische centrale pubertas praecox: MEISJES||Ideopathische centrale pubertas praecox: JONGENS</t>
  </si>
  <si>
    <t>LEUPRORELINE 3,75MG INJPDR</t>
  </si>
  <si>
    <t>LEUPRORELINE 11,25MG INJPDR</t>
  </si>
  <si>
    <t>LEUPRORELINE 22,5MG INJPDR</t>
  </si>
  <si>
    <t>N03AX14</t>
  </si>
  <si>
    <t>LEVETIRACETAM 100MG/ML INFC</t>
  </si>
  <si>
    <t>Epilepsie, adjuvante therapie bij partiele aanvallen en/of gegeneraliseerde aanvallen||Epilepsie, myoclone aanvallen||Neonatale epileptische aanvallen</t>
  </si>
  <si>
    <t>LEVETIRACETAM 100MG/ML DRAN</t>
  </si>
  <si>
    <t>LEVETIRACETAM 250MG TAB FO</t>
  </si>
  <si>
    <t>LEVETIRACETAM 500MG TAB FO</t>
  </si>
  <si>
    <t>N01BB10</t>
  </si>
  <si>
    <t>LEVOBUPIVACAI 2,5MG/ML INJV</t>
  </si>
  <si>
    <t>intrathec||epidur||perineur||lokaal||peribulb</t>
  </si>
  <si>
    <t>Perifere zenuwblokkade bij chirurgie</t>
  </si>
  <si>
    <t>LEVOBUPIVACAINE 5MG/ML INJV</t>
  </si>
  <si>
    <t>R01AC02</t>
  </si>
  <si>
    <t>LEVOCABASTINE 0,5MG/ML NEUS</t>
  </si>
  <si>
    <t>S01GX02</t>
  </si>
  <si>
    <t>LEVOCABASTINE 0,5MG/ML OOGD</t>
  </si>
  <si>
    <t>A16AA01</t>
  </si>
  <si>
    <t>LEVOCARNITINE 100MG/ML DRAN</t>
  </si>
  <si>
    <t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t>
  </si>
  <si>
    <t>LEVOCARNITINE 200MG/ML INJV</t>
  </si>
  <si>
    <t>LEVOCARNITINE 330MG TABLET</t>
  </si>
  <si>
    <t>R06AE09</t>
  </si>
  <si>
    <t>LEVOCETIRIZINE 0,5MG/ML DRA</t>
  </si>
  <si>
    <t>Symptomatische behandeling van allergische rhinitis (met inbegrip van persisterende allergische rhinitis) en chronische idiopathische urticaria</t>
  </si>
  <si>
    <t>LEVOCETIRIZINE 5MG TABL FO</t>
  </si>
  <si>
    <t>N04BA02</t>
  </si>
  <si>
    <t>DOPAMINERGICA</t>
  </si>
  <si>
    <t>LEVODOPA/BENSERA 50/12,5 C</t>
  </si>
  <si>
    <t>GTP cyclohydrolase I deficientie (GTPCH); 6 pyruvoyl tetrahydropterin synthase deficientie (PTPS); Dihydropteridine reductase deficientie (DHPR)||Tyrosinehydroxylase deficientie</t>
  </si>
  <si>
    <t>LEVODOPA/BENSERA 100/25 MGA</t>
  </si>
  <si>
    <t>LEVODOP/BENSERAZ 100/25DISP</t>
  </si>
  <si>
    <t>LEVODOPA/BENSERA 100/25 TAB</t>
  </si>
  <si>
    <t>LEVODOPA/BENSERA 200/50 TAB</t>
  </si>
  <si>
    <t>LEVODO/CARBID 20/5MG/ML GEL</t>
  </si>
  <si>
    <t>gel voor gastro-enteraal gebruik</t>
  </si>
  <si>
    <t>gastroenter</t>
  </si>
  <si>
    <t>LEVODOPA/CARB 50/12,5 TAB</t>
  </si>
  <si>
    <t>LEVODOPA/CARB 100/25MG TAB</t>
  </si>
  <si>
    <t>LEVODOPA/CARB 250/25MG TAB</t>
  </si>
  <si>
    <t>LEVODOPA/CARB 100/25MG TMGA</t>
  </si>
  <si>
    <t>LEVODOPA/CARB 200/50MG TMGA</t>
  </si>
  <si>
    <t>J01MA12</t>
  </si>
  <si>
    <t>LEVOFLOXACINE 5MG/ML INFVLS</t>
  </si>
  <si>
    <t>Infecties||Ernstige infecties</t>
  </si>
  <si>
    <t>LEVOFLOXACINE 250MG TAB OMH</t>
  </si>
  <si>
    <t>LEVOFLOXACINE 500MG TAB OMH</t>
  </si>
  <si>
    <t>H03AA01</t>
  </si>
  <si>
    <t>SCHILDKLIERMIDDELEN</t>
  </si>
  <si>
    <t>THYREOMIMETICA</t>
  </si>
  <si>
    <t>LEVOTHYROXINE 25UG CAPSULE</t>
  </si>
  <si>
    <t>Hypothyreoidie||Congenitale hypothyreoidie||Suppletie na thyreostatica||Juveniel myxoedeem</t>
  </si>
  <si>
    <t>LEVOTHYROX 25UG TAB (ZUUR)</t>
  </si>
  <si>
    <t>LEVOTHYROX 25UG TAB (NATR)</t>
  </si>
  <si>
    <t>LEVOTHYROX 50UG TAB (NATR)</t>
  </si>
  <si>
    <t>LEVOTHYROXINE 88UG TABLET</t>
  </si>
  <si>
    <t>LEVOTHYROX 100UG TAB (ZUUR)</t>
  </si>
  <si>
    <t>LEVOTHYROX 100UG TAB (NATR)</t>
  </si>
  <si>
    <t>LEVOTHYROXINE 112UG TABLET</t>
  </si>
  <si>
    <t>LEVOTHYROX 125UG TAB (NATR)</t>
  </si>
  <si>
    <t>LEVOTHYROXINE 137UG TABLET</t>
  </si>
  <si>
    <t>LEVOTHYROX 150UG TAB (ZUUR)</t>
  </si>
  <si>
    <t>LEVOTHYROX 175UG TAB (NATR)</t>
  </si>
  <si>
    <t>N01BB02</t>
  </si>
  <si>
    <t>LIDOCAINE 20MG/G GEL</t>
  </si>
  <si>
    <t>Aritmieën||Lokale verdoving||Neonatale epileptische aanvallen||Neonatale epileptische aanvallen: Neonaten ZONDER hypothermie||Neonatale epileptische aanvallen: Neonaten MET hypothermie||Pijn bij doorkomen van tanden</t>
  </si>
  <si>
    <t>LIDOCAINE 20MG/ML GEL ORAAL</t>
  </si>
  <si>
    <t>gel voor oraal gebruik</t>
  </si>
  <si>
    <t>LIDOCAINE 20MG/G GEL OROMUC</t>
  </si>
  <si>
    <t>gel voor oromucosaal gebruik</t>
  </si>
  <si>
    <t>LIDOCAINE 20MG/ML I (HCL)</t>
  </si>
  <si>
    <t>perineur||im||iv||sc||epidur</t>
  </si>
  <si>
    <t>LIDOCAINE 10MG/ML I (HCL)</t>
  </si>
  <si>
    <t>perineur||intracut</t>
  </si>
  <si>
    <t>LIDOCAINE 10MG/ML I (H1W)</t>
  </si>
  <si>
    <t>perineur||iv</t>
  </si>
  <si>
    <t>S02DA01</t>
  </si>
  <si>
    <t>OVERIGE MIDDELEN VOOR OORHEELKUNDIG GEBRUIK</t>
  </si>
  <si>
    <t>LIDOCAINE 5MG/G OORDRUPPELS</t>
  </si>
  <si>
    <t>Oorpijn</t>
  </si>
  <si>
    <t>LIDOCAINE 100MG/ML SPRAY</t>
  </si>
  <si>
    <t>spray</t>
  </si>
  <si>
    <t>N01BB20</t>
  </si>
  <si>
    <t>LIDOCAINE/PRILOCAINE CREME</t>
  </si>
  <si>
    <t>Lokale verdoving</t>
  </si>
  <si>
    <t>LIDOCAINE/PRILOCAI PLEISTER</t>
  </si>
  <si>
    <t>pleister</t>
  </si>
  <si>
    <t>LIDOCAINE/TETRACAI PLEISTER</t>
  </si>
  <si>
    <t>J01XX08</t>
  </si>
  <si>
    <t>LINEZOLID 600MG TABLET FO</t>
  </si>
  <si>
    <t>Pneumonie, infecties van huid en weke delen ||Multi-drug resistente tuberculose</t>
  </si>
  <si>
    <t>LINEZOLID 2MG/ML INFVLST</t>
  </si>
  <si>
    <t>C09AA03</t>
  </si>
  <si>
    <t>LISINOPRIL 5MG TABLET</t>
  </si>
  <si>
    <t>LISINOPRIL 10MG TABLET</t>
  </si>
  <si>
    <t>LISINOPRIL 20MG TABLET</t>
  </si>
  <si>
    <t>N05AN01</t>
  </si>
  <si>
    <t>LITHIUMCARBONAAT 200MG TABL</t>
  </si>
  <si>
    <t>Acute manische episoden en als onderhoudsbehandeling bij de bipolaire stoornis</t>
  </si>
  <si>
    <t>LITHIUMCARBONAAT 300MG TABL</t>
  </si>
  <si>
    <t>LITHIUMCARBONAAT 400MG TABL</t>
  </si>
  <si>
    <t>LITHIUMCARB 400MG TABL MGA</t>
  </si>
  <si>
    <t>LITHIUMCITRAAT 34MG/ML DRAN</t>
  </si>
  <si>
    <t>A07DA03</t>
  </si>
  <si>
    <t>MOTILITEITSREMMENDE MIDDELEN</t>
  </si>
  <si>
    <t>LOPERAMIDE 2MG CAPSULE</t>
  </si>
  <si>
    <t>Diarree</t>
  </si>
  <si>
    <t>LOPERAMIDE 0,2MG/ML DRANK</t>
  </si>
  <si>
    <t>LOPERAMIDE 2MG SMELTTABLET</t>
  </si>
  <si>
    <t>smelttablet</t>
  </si>
  <si>
    <t>R06AX13</t>
  </si>
  <si>
    <t>LORATADINE 1MG/ML STROOP</t>
  </si>
  <si>
    <t>LORATADINE 10MG TABLET</t>
  </si>
  <si>
    <t>N05BA06</t>
  </si>
  <si>
    <t>LORAZEPAM 4MG/ML INJVLST</t>
  </si>
  <si>
    <t>Sedatie||Status epilepticus||Acute angsten (kort gebruik)</t>
  </si>
  <si>
    <t>LORAZEPAM 0,5MG TABLET</t>
  </si>
  <si>
    <t>LORAZEPAM 1MG TABLET</t>
  </si>
  <si>
    <t>LORAZEPAM 2,5MG TABLET</t>
  </si>
  <si>
    <t>C09CA01</t>
  </si>
  <si>
    <t>LOSARTAN 50MG TABLET FO</t>
  </si>
  <si>
    <t>Hypertensie, proteïnurie, Marfan syndroom</t>
  </si>
  <si>
    <t>LOSARTAN 100MG TABLET FO</t>
  </si>
  <si>
    <t>LOSARTAN 2,5MG/ML SUSP ORAA</t>
  </si>
  <si>
    <t>G03DC03</t>
  </si>
  <si>
    <t>PROGESTAGENEN</t>
  </si>
  <si>
    <t>LYNESTRENOL 5MG TABLET</t>
  </si>
  <si>
    <t>Uitstel van de menstruatie</t>
  </si>
  <si>
    <t>A06AD15</t>
  </si>
  <si>
    <t>MACROGOL 4G POEDER V DRANK</t>
  </si>
  <si>
    <t>MACROGOL 10G POEDER V DRANK</t>
  </si>
  <si>
    <t>A12CC04</t>
  </si>
  <si>
    <t>OVERIGE MINERAALSUPPLEMENTEN</t>
  </si>
  <si>
    <t>MAGNESIUMCITRAAT 376MG CAPS</t>
  </si>
  <si>
    <t>Hypomagnesiëmie</t>
  </si>
  <si>
    <t>B05BC01</t>
  </si>
  <si>
    <t>MANNITOL 100MG/ML INFVLST</t>
  </si>
  <si>
    <t>Dialyse||Vermindering van intracraniale of intraoculaire druk, acute nierinsufficiëntie||Cystische Fibrose</t>
  </si>
  <si>
    <t>MANNITOL 150MG/ML INFVLST</t>
  </si>
  <si>
    <t>J07BD52</t>
  </si>
  <si>
    <t>BOF/MAZELEN/RUBELLAVAC 1 DO</t>
  </si>
  <si>
    <t>CCID50/stuk</t>
  </si>
  <si>
    <t>CCID50</t>
  </si>
  <si>
    <t>Vaccinatie Bof-Mazelen-Rode hond (BMR)</t>
  </si>
  <si>
    <t>P02CA01</t>
  </si>
  <si>
    <t>ANTHELMINTHICA</t>
  </si>
  <si>
    <t>ANTHELMINTHICA TEGEN NEMATODEN</t>
  </si>
  <si>
    <t>MEBENDAZOL 100MG TABLET</t>
  </si>
  <si>
    <t>Enterobiasis||Ascariasis, trichuriasis, toxocariasis en mijnworminfecties</t>
  </si>
  <si>
    <t>A03AA04</t>
  </si>
  <si>
    <t>MEBEVERINE 200MG CAPS MGA</t>
  </si>
  <si>
    <t>Prikkelbare darm syndroom</t>
  </si>
  <si>
    <t>H01AC03</t>
  </si>
  <si>
    <t>ADENOHYPOFYSEHORMONEN EN VERWANTE VERBINDINGEN</t>
  </si>
  <si>
    <t>MECASERMINE 10MG/ML INJVLST</t>
  </si>
  <si>
    <t>Groeistoornissen met ernstige primaire insuline-achtige groeifactor-1-deficiëntie (IGFD).</t>
  </si>
  <si>
    <t>G03AC06</t>
  </si>
  <si>
    <t>HORMONALE ANTICONCEPTIVA VOOR SYSTEMISCH GEBRUIK</t>
  </si>
  <si>
    <t>MEDROXYPROGES 150MG/ML INJS</t>
  </si>
  <si>
    <t>Anticonceptie||Voorkomen endometriumhyperplasie bij oestrogeenbehandeling ivm puberteitsinductie of groeiremming</t>
  </si>
  <si>
    <t>P01BC02</t>
  </si>
  <si>
    <t>MEFLOQUINE 250MG TABLET</t>
  </si>
  <si>
    <t>N05CH01</t>
  </si>
  <si>
    <t>MELATONINE 1MG TABLET</t>
  </si>
  <si>
    <t>Slaapstoornissen</t>
  </si>
  <si>
    <t>MELATONINE 3MG TABLET</t>
  </si>
  <si>
    <t>MELATONINE 2MG TABLET MGA</t>
  </si>
  <si>
    <t>N01BB03</t>
  </si>
  <si>
    <t>MEPIVACAINE 10MG/ML INJVLST</t>
  </si>
  <si>
    <t>Lokale en regionale anesthesie in weefsels met aanzienlijke systemische absorptie||Pijnstilling: epiduraal (caudaal)||Bij tandheelkundige ingrepen</t>
  </si>
  <si>
    <t>MEPIVACAINE 20MG/ML INJVLST</t>
  </si>
  <si>
    <t>A16AA04</t>
  </si>
  <si>
    <t>MERCAPTAMINE 50MG CAPSULE</t>
  </si>
  <si>
    <t>Cystinosis ||Fotofobie en corneale ulceraties tgv neerslagen van cystine in de cornea</t>
  </si>
  <si>
    <t>MERCAPTAMINE 150MG CAPSULE</t>
  </si>
  <si>
    <t>V03AF01</t>
  </si>
  <si>
    <t>MERCAPTOETSULF 100MG/ML INJ</t>
  </si>
  <si>
    <t>Profylaxe hemorragische cystitis</t>
  </si>
  <si>
    <t>MERCAPTOETSULF 400MG TABLET</t>
  </si>
  <si>
    <t>MERCAPTOETSULF 600MG TABLET</t>
  </si>
  <si>
    <t>L01BB02</t>
  </si>
  <si>
    <t>MERCAPTOPURINE 20MG/ML SUSP</t>
  </si>
  <si>
    <t>Oncologische aandoeningen||Inflammatoire darmziekten (IBD)</t>
  </si>
  <si>
    <t>MERCAPTOPURINE 50MG TABLET</t>
  </si>
  <si>
    <t>J01DH02</t>
  </si>
  <si>
    <t>MEROPENEM 500MG PDR INJ/INF</t>
  </si>
  <si>
    <t>Meningitis||Infecties||Infecties bij Cystic Fibrosis</t>
  </si>
  <si>
    <t>MEROPENEM 1000MG PD INJ/INF</t>
  </si>
  <si>
    <t>A07EC02</t>
  </si>
  <si>
    <t>MESALAZINE 1G GRANULAAT MGA</t>
  </si>
  <si>
    <t>granulaat met gereguleerde afgifte</t>
  </si>
  <si>
    <t>Colitis ulcerosa, zowel in de acute fase als ter voorkoming van recidieven</t>
  </si>
  <si>
    <t>MESALAZINE 500MG GRANULAAT</t>
  </si>
  <si>
    <t>MESALAZINE 10MG/ML KLYSMA</t>
  </si>
  <si>
    <t>MESALAZINE 66,7MG/G KLYSMA</t>
  </si>
  <si>
    <t>MESALAZINE 250MG TABLET MSR</t>
  </si>
  <si>
    <t>MESALAZINE 400MG TABLET MSR</t>
  </si>
  <si>
    <t>MESALAZINE 500MG TABLET MSR</t>
  </si>
  <si>
    <t>MESALAZINE 1G/DO SCHUIM REC</t>
  </si>
  <si>
    <t>schuim voor rectaal gebruik</t>
  </si>
  <si>
    <t>gr/dose</t>
  </si>
  <si>
    <t>MESALAZINE 1,2G TAB MGA</t>
  </si>
  <si>
    <t>MESALAZINE 500MG TABLET MGA</t>
  </si>
  <si>
    <t>MESALAZINE 250MG ZETPIL</t>
  </si>
  <si>
    <t>MESALAZINE 500MG ZETPIL</t>
  </si>
  <si>
    <t>A10BA02</t>
  </si>
  <si>
    <t>BLOEDGLUCOSEVERLAGENDE MIDDELEN EXCL. INSULINES</t>
  </si>
  <si>
    <t>METFORMINE 500MG TABLET</t>
  </si>
  <si>
    <t>Diabetes type II</t>
  </si>
  <si>
    <t>METFORMINE 850MG TABLET</t>
  </si>
  <si>
    <t>METFORMINE 1000MG TABLET</t>
  </si>
  <si>
    <t>N07BC02</t>
  </si>
  <si>
    <t>MIDDELEN BIJ VERSLAVINGEN</t>
  </si>
  <si>
    <t>METHADON 5MG/ML DRANK</t>
  </si>
  <si>
    <t>Pijnbestrijding||Ontwenning van opiaten</t>
  </si>
  <si>
    <t>METHADON 10MG/ML INJVLST</t>
  </si>
  <si>
    <t>METHADON 5MG TABLET</t>
  </si>
  <si>
    <t>METHADON 20MG TABLET</t>
  </si>
  <si>
    <t>L04AX03</t>
  </si>
  <si>
    <t>METHOTREXAAT 2,5MG TABLET</t>
  </si>
  <si>
    <t>Juveniele Idiopathische Arthritis (J.I.A.)||Oncologische aandoeningen||Ziekte van Crohn||Juveniele dermatomyositis</t>
  </si>
  <si>
    <t>METHOTREXAAT 10MG TABLET</t>
  </si>
  <si>
    <t>METHYLCELLULOSE 5MG/ML OOGD</t>
  </si>
  <si>
    <t>N06BA04</t>
  </si>
  <si>
    <t>METHYLFENIDAAT 5MG CAPS MGA</t>
  </si>
  <si>
    <t>METHYLFENIDAAT 10MG CAP MGA</t>
  </si>
  <si>
    <t>METHYLFENIDAAT 20MG CAP MGA</t>
  </si>
  <si>
    <t>METHYLFENIDAAT 30MG CAP MGA</t>
  </si>
  <si>
    <t>METHYLFENIDAAT 40MG CAP MGA</t>
  </si>
  <si>
    <t>METHYLFENIDAAT 5MG TABLET</t>
  </si>
  <si>
    <t>METHYLFENIDAAT 10MG TABLET</t>
  </si>
  <si>
    <t>METHYLFENIDAAT 18MG TAB MGA</t>
  </si>
  <si>
    <t>METHYLFENIDAAT 27MG TABLET</t>
  </si>
  <si>
    <t>METHYLFENIDAAT 36MG TAB MGA</t>
  </si>
  <si>
    <t>METHYLFENIDAAT 54MG TAB MGA</t>
  </si>
  <si>
    <t>H02AB04</t>
  </si>
  <si>
    <t>METHYLPREDNISOL 40MG/ML INJ</t>
  </si>
  <si>
    <t>im||intraartic||lesion||intraburs||periartic</t>
  </si>
  <si>
    <t>Pulse-therapie na rejectie donororganen of therapie resistente SLE||Alloreactieve longproblemen||High-dose schema (nektrauma) ||Hemolytische autoimmuun anemie||Juveniele dermatomyositis</t>
  </si>
  <si>
    <t>METHYLPREDNISOL 125MG INFPD</t>
  </si>
  <si>
    <t>METHYLPREDNISOL 500MG INFPD</t>
  </si>
  <si>
    <t>V03AB17</t>
  </si>
  <si>
    <t>METHYLTHIONINE 5MG/ML INJVL</t>
  </si>
  <si>
    <t>Methemoglobinemie||Aniline of dapsone geïnduceerde methemoglobinemie</t>
  </si>
  <si>
    <t>A03FA01</t>
  </si>
  <si>
    <t>METOCLOPRAMIDE 1MG/ML DRANK</t>
  </si>
  <si>
    <t>Ernstige misselijkheid en braken waarvan de oorzaak bekend is en indien behandeling met andere middelen onvoldoende effectief is gebleken</t>
  </si>
  <si>
    <t>METOCLOPRA 5MG/ML INJ HCL</t>
  </si>
  <si>
    <t>METOCLOPRAMIDE 10MG TABLET</t>
  </si>
  <si>
    <t>METOCLOPRAMIDE 10MG ZETPIL</t>
  </si>
  <si>
    <t>C07AB02</t>
  </si>
  <si>
    <t>METOPROLOL 1MG/ML INJVLST</t>
  </si>
  <si>
    <t>Hypertensie||Gedilateerde cardiomyopathie met hartfalen</t>
  </si>
  <si>
    <t>METOPROLOL 50MG TABLET</t>
  </si>
  <si>
    <t>METOPROLOL 100MG TABLET</t>
  </si>
  <si>
    <t>METOPROLOL 25MG TAB MGA SUC</t>
  </si>
  <si>
    <t>METOPROLOL 50MG TAB MGA SUC</t>
  </si>
  <si>
    <t>METOPROLOL 100MG TB MGA SUC</t>
  </si>
  <si>
    <t>METOPROLOL 200MG TB MGA SUC</t>
  </si>
  <si>
    <t>P01AB01</t>
  </si>
  <si>
    <t>METRONIDAZOL 40MG/ML SUSPEN</t>
  </si>
  <si>
    <t>Anaerobe infecties||Organisch zuursyndroom||Dientamoebiasis||Giardiasis||Microsporidiosis||Trichomoniasis||Blastocystosis ||Eradicatie H.Pylori (triple therapie)||Gardnerella vaginalis||Amoebiasis||Preoperatieve profylaxe</t>
  </si>
  <si>
    <t>METRONIDAZOL 250MG TABLET</t>
  </si>
  <si>
    <t>METRONIDAZOL 500MG TABLET</t>
  </si>
  <si>
    <t>J02AX05</t>
  </si>
  <si>
    <t>MICAFUNGINE 50MG INFPDR</t>
  </si>
  <si>
    <t>Invasieve candidiasis||Profylaxe van Candida-infectie</t>
  </si>
  <si>
    <t>MICAFUNGINE 100MG INFPDR</t>
  </si>
  <si>
    <t>D01AC02</t>
  </si>
  <si>
    <t>MICONAZOL 20MG/G CREME</t>
  </si>
  <si>
    <t>Schimmelinfecties van de huid||Luierdermatitis met secundaire candidida infectie</t>
  </si>
  <si>
    <t>A07AC01</t>
  </si>
  <si>
    <t>ANTIMICROBIELE DARMMIDDELEN</t>
  </si>
  <si>
    <t>MICONAZOL 20MG/G GEL ORAAL</t>
  </si>
  <si>
    <t>Schimmelinfecties van de mondholte en/of het maag-darmkanaal</t>
  </si>
  <si>
    <t>MICONAZOL 20MG/ML OPL CUTAA</t>
  </si>
  <si>
    <t>MICONAZOL 20MG/G STROOIPDR</t>
  </si>
  <si>
    <t>strooipoeder</t>
  </si>
  <si>
    <t>N05CD08</t>
  </si>
  <si>
    <t>MIDAZOLAM 1MG/ML DRANK</t>
  </si>
  <si>
    <t>Premedicatie vóór inleiding van anesthesie||Procedurele sedatie||Sedatie op de IC||Status epilepticus||Dyspnoe in de palliatieve fase||Angst en depressie in de palliatieve fase</t>
  </si>
  <si>
    <t>MIDAZOLAM 5MG/ML INJVLST</t>
  </si>
  <si>
    <t>im||iv||rect||sc</t>
  </si>
  <si>
    <t>MIDAZOLAM 2,5MG/DO NEUSSPRA</t>
  </si>
  <si>
    <t>MIDAZOLAM 7,5MG TABLET</t>
  </si>
  <si>
    <t>MIDAZOLAM 15MG TABLET</t>
  </si>
  <si>
    <t>C01CA17</t>
  </si>
  <si>
    <t>MIDODRINE 5MG TABLET</t>
  </si>
  <si>
    <t>(Orthostatische) hypotensie</t>
  </si>
  <si>
    <t>C01CE02</t>
  </si>
  <si>
    <t>Ernstig hartfalen, behandeling van een 'low-output state' volgend op hartchirurgie</t>
  </si>
  <si>
    <t>J01AA08</t>
  </si>
  <si>
    <t>MINOCYCLINE 50MG TABLET</t>
  </si>
  <si>
    <t>Infecties||Ernstig acne vulgaris</t>
  </si>
  <si>
    <t>MINOCYCLINE 100MG TABLET</t>
  </si>
  <si>
    <t>C02DC01</t>
  </si>
  <si>
    <t>MIDDELEN AANGRIJPEND OP DE GLADDE SPIEREN V.D. ARTERIOLEN</t>
  </si>
  <si>
    <t>MINOXIDIL 10MG TABLET</t>
  </si>
  <si>
    <t>L01XX23</t>
  </si>
  <si>
    <t>MITOTAAN 500MG TABLET</t>
  </si>
  <si>
    <t>Bijnierschorscarcinoom</t>
  </si>
  <si>
    <t>L01DB07</t>
  </si>
  <si>
    <t>MITOXANTRON 2MG/ML INF CONC</t>
  </si>
  <si>
    <t>M03AC10</t>
  </si>
  <si>
    <t>MIVACURIUM 2MG/ML INJVLST</t>
  </si>
  <si>
    <t>Verslapping van skeletspieren||Endotracheale intubatie</t>
  </si>
  <si>
    <t>R06AX25</t>
  </si>
  <si>
    <t>MIZOLASTINE 10MG TABLET MGA</t>
  </si>
  <si>
    <t xml:space="preserve"> Allergische rhinoconjunctivitis en urticaria</t>
  </si>
  <si>
    <t>R01AD09</t>
  </si>
  <si>
    <t>MOMETASON 50UG/DO NEUSSPRAY</t>
  </si>
  <si>
    <t>D07AC13</t>
  </si>
  <si>
    <t>MOMETASON 1MG/G OPL CUTAAN</t>
  </si>
  <si>
    <t>MOMETASON 1MG/G ZALF</t>
  </si>
  <si>
    <t>R03DC03</t>
  </si>
  <si>
    <t>OVERIGE MIDDELEN BIJ ASTMA/COPD VOOR SYSTEMISCH GEBRUIK</t>
  </si>
  <si>
    <t>MONTELUKAST 4MG GRANULAAT</t>
  </si>
  <si>
    <t>Adjuvans onderhoudsbehandeling astma bij atopische patienten</t>
  </si>
  <si>
    <t>MONTELUKAST 4MG KAUWTABLET</t>
  </si>
  <si>
    <t>MONTELUKAST 5MG KAUWTABLET</t>
  </si>
  <si>
    <t>MONTELUKAST 10MG TAB OMHULD</t>
  </si>
  <si>
    <t>N02AA01</t>
  </si>
  <si>
    <t>Ernstige pijn||Ernstige pijn: toediening dmv PCA pomp||Ernstige post-operatieve pijn||Trauma||Chronische pijn</t>
  </si>
  <si>
    <t>MORFINE 2MG/ML DRANK (SULF)</t>
  </si>
  <si>
    <t>MORFINE 6MG/ML DRANK (SULF)</t>
  </si>
  <si>
    <t>MORFINE 20MG/ML DRANK (SUL)</t>
  </si>
  <si>
    <t>MORFINE 10MG/ML INJVLST</t>
  </si>
  <si>
    <t>im||iv||sc||intrathec||epidur||intracut</t>
  </si>
  <si>
    <t>MORFINE 20MG TABLET</t>
  </si>
  <si>
    <t>MORFINE 10MG TAB MGA (SULF)</t>
  </si>
  <si>
    <t>MORFINE 30MG TAB MGA (SULF)</t>
  </si>
  <si>
    <t>MORFINE 60MG TAB MGA (SULF)</t>
  </si>
  <si>
    <t>MORFINE 100MG TAB MGA (SUL)</t>
  </si>
  <si>
    <t>S01AE07</t>
  </si>
  <si>
    <t>MOXIFLOXACINE 5MG/ML OOGDRU</t>
  </si>
  <si>
    <t>D06AX09</t>
  </si>
  <si>
    <t>MUPIROCINE 20MG/G ZALF</t>
  </si>
  <si>
    <t>Huidinfecties||Neusinfectie (waaronder MRSA)</t>
  </si>
  <si>
    <t>L04AA06</t>
  </si>
  <si>
    <t>MYCOFENOLAAT MOFE 250MG CAP</t>
  </si>
  <si>
    <t>Profylaxe afstoting niertransplantaat||Profylaxe transplantatieziekte na SCT</t>
  </si>
  <si>
    <t>MYCOFENOLAA MOF 200MG/ML SU</t>
  </si>
  <si>
    <t>MYCOFENOLAAT MOFE 500MG TAB</t>
  </si>
  <si>
    <t>MYCOFENOLAAT MOFE 500MG INF</t>
  </si>
  <si>
    <t>MYCOFENOLZUUR 180MG TABLET</t>
  </si>
  <si>
    <t>MYCOFENOLZUUR 360MG TABLET</t>
  </si>
  <si>
    <t>B01AB06</t>
  </si>
  <si>
    <t>NADROPARINE 9500IE/ML INJVL</t>
  </si>
  <si>
    <t>NADROPARINE 19000IE/ML INJV</t>
  </si>
  <si>
    <t>V03AB15</t>
  </si>
  <si>
    <t>NALOXON 0,4MG/ML INJVLST</t>
  </si>
  <si>
    <t>Opiaat overdosering, vermoed of bekend||Ademhalingsdepressie tgv toediening opoiden aan moeder binnen 4 uur voor geboorte||Opiaatoverdosering tijdens anaesthesie/ post-operatieve pijnstilling||Jeuk agv terminale lever/nierinsufficientie</t>
  </si>
  <si>
    <t>M01AE02</t>
  </si>
  <si>
    <t>NAPROXEN 250MG TABLET</t>
  </si>
  <si>
    <t>Juveniele Idiopathische Arthritis (JIA); pijn</t>
  </si>
  <si>
    <t>NAPROXEN 500MG TABLET</t>
  </si>
  <si>
    <t>NAPROXEN 500MG ZETPIL</t>
  </si>
  <si>
    <t>B05CB01</t>
  </si>
  <si>
    <t>NATRIUMCHLOR 9MG/ML BLAASSP</t>
  </si>
  <si>
    <t>blaasspoeling</t>
  </si>
  <si>
    <t>intravesic</t>
  </si>
  <si>
    <t>Blaasspoeling</t>
  </si>
  <si>
    <t>NATRIUMCHLOR 6,5MG/ML INFVL</t>
  </si>
  <si>
    <t>NATRIUMCHLOR 9MG/ML INFVLST</t>
  </si>
  <si>
    <t>NATRIUMCHLOR 9MG/ML INJVLST</t>
  </si>
  <si>
    <t>iv||extracorp||nvt</t>
  </si>
  <si>
    <t>R01AX10</t>
  </si>
  <si>
    <t>Verstopte neus</t>
  </si>
  <si>
    <t>NATRIUMCHLOR 9MG/ML SPOELVL</t>
  </si>
  <si>
    <t>spoeling</t>
  </si>
  <si>
    <t>A06AG01</t>
  </si>
  <si>
    <t>NATRIUMFOSF KLYSMA (CLYSSIE</t>
  </si>
  <si>
    <t>Hypofosfatemie||Lediging van het rectum, sigmoid en het onderste gedeelte van het colon descendens</t>
  </si>
  <si>
    <t>NATRIUMFOSF KLYSMA (COLEX)</t>
  </si>
  <si>
    <t>A12CE02</t>
  </si>
  <si>
    <t>NATRIUMSELENIE 166UG/ML INJ</t>
  </si>
  <si>
    <t>Deficientie||Onderhoudsbehoefte seleen in TPV</t>
  </si>
  <si>
    <t>NACARBONAAT 14MG/ML INFVLST</t>
  </si>
  <si>
    <t>NACARBONAAT 42MG/ML INFVLST</t>
  </si>
  <si>
    <t>NACARBONAAT 84MG/ML INFVLST</t>
  </si>
  <si>
    <t>A02BX13</t>
  </si>
  <si>
    <t>ALGINEZUUR/NAHCO3 SUSPENSIE</t>
  </si>
  <si>
    <t xml:space="preserve">Gastro-oesofageale reflux </t>
  </si>
  <si>
    <t>J07AH07</t>
  </si>
  <si>
    <t>MENINGOKOKVACCIN NEISVAC-C</t>
  </si>
  <si>
    <t>RIJKSVACCINATIE PROGRAMMA Men C (meningokokken C)||Vaccinatie meningokokken C||Nimenrix: Vaccinatie tegen invasieve meningokokkenziekten veroorzaakt door Neisseria meningitidis-groepen A, C, W135 en Y.||Menveo:Vaccinatie tegen invasieve meningokokkenziekten veroorzaakt door Neisseria meningitidis-groepen A, C, W135 en Y.</t>
  </si>
  <si>
    <t>A07AA01</t>
  </si>
  <si>
    <t>NEOMYCINE 375MG TABLET</t>
  </si>
  <si>
    <t>Selectieve darmdecontaminatie||Hepatisch coma</t>
  </si>
  <si>
    <t>N07AA01</t>
  </si>
  <si>
    <t>PARASYMPATHICOMIMETICA</t>
  </si>
  <si>
    <t>NEOSTIGMINE 0,5MG/ML INJVLS</t>
  </si>
  <si>
    <t>Antagoneren van niet-depoliserende spierverslappers||Myasthenia Gravis</t>
  </si>
  <si>
    <t>J05AG01</t>
  </si>
  <si>
    <t>NEVIRAPINE 10MG/ML SUSP</t>
  </si>
  <si>
    <t>Neonatale profylaxe bij HIV positieve moeder||HIV</t>
  </si>
  <si>
    <t>NEVIRAPINE 200MG TABLET</t>
  </si>
  <si>
    <t>NEVIRAPINE 400MG TABLET MGA</t>
  </si>
  <si>
    <t>C08CA04</t>
  </si>
  <si>
    <t>NICARDIPINE 1MG/ML INF CONC</t>
  </si>
  <si>
    <t>Hypertensieve crisis||Acute hypertensie</t>
  </si>
  <si>
    <t>C08CA05</t>
  </si>
  <si>
    <t>NIFEDIPINE 5MG CAPSULE</t>
  </si>
  <si>
    <t>Hypertensie||Fenomeen van Raynaud</t>
  </si>
  <si>
    <t>NIFEDIPINE 10MG CAPSULE</t>
  </si>
  <si>
    <t>NIFEDIPINE 10MG TABLET RET</t>
  </si>
  <si>
    <t>NIFEDIPINE 20MG TABLET RET</t>
  </si>
  <si>
    <t>NIFEDIPINE 30MG TABLET MGA</t>
  </si>
  <si>
    <t>NIFEDIPINE 60MG TABLET MGA</t>
  </si>
  <si>
    <t>L01XE08</t>
  </si>
  <si>
    <t>NILOTINIB 150MG CAPSULE</t>
  </si>
  <si>
    <t>Resistente/intolerante Ph+ CML in chronische of acceleratie fase, recidiverende of refractaire Ph+ ALL</t>
  </si>
  <si>
    <t>NILOTINIB 200MG CAPSULE</t>
  </si>
  <si>
    <t>A16AX04</t>
  </si>
  <si>
    <t>NITISINON 2MG CAPSULE</t>
  </si>
  <si>
    <t>Tyrosinaemie type I</t>
  </si>
  <si>
    <t>NITISINON 4MG/ML SUSP ORAAL</t>
  </si>
  <si>
    <t>N05CD02</t>
  </si>
  <si>
    <t>NITRAZEPAM 5MG TABLET</t>
  </si>
  <si>
    <t>Syndroom van West||Slaapstoornissen</t>
  </si>
  <si>
    <t>J01XE01</t>
  </si>
  <si>
    <t>NITROFURANTOINE 50MG CAPS</t>
  </si>
  <si>
    <t>Behandeling ongecompliceerde urineweginfectie||Profylaxe van recidiverende urineweginfecties||Kortdurende profylaxe bij ingrepen aan de urinewegen (katheterisatie of diagnostiek)</t>
  </si>
  <si>
    <t>NITROFURANTOINE 100MG C MGA</t>
  </si>
  <si>
    <t>NITROFURANTOINE 5MG/ML SUSP</t>
  </si>
  <si>
    <t>C01DA02</t>
  </si>
  <si>
    <t>VASODILATANTIA BIJ HARTZIEKTEN</t>
  </si>
  <si>
    <t>NITROGLYCERINE 1MG/ML INFVL</t>
  </si>
  <si>
    <t>Hypertensieve crisis</t>
  </si>
  <si>
    <t>NITROGLYCERINE P 5 DEPONIT</t>
  </si>
  <si>
    <t>NITROGLYCERINE P 5 TRANSIDE</t>
  </si>
  <si>
    <t>NITROGLYCERINE P10 TRANSIDE</t>
  </si>
  <si>
    <t>NITROGLYCERINE 0,4MG/DO SPR</t>
  </si>
  <si>
    <t>spray voor sublinguaal gebruik</t>
  </si>
  <si>
    <t>C01CA03</t>
  </si>
  <si>
    <t>NORADRENALINE 1MG/ML INFCON</t>
  </si>
  <si>
    <t>Verhoging perifere weerstand (niet voor inotroop effect)</t>
  </si>
  <si>
    <t>NORADRENALINE 0,1MG/ML INFV</t>
  </si>
  <si>
    <t>G03DC02</t>
  </si>
  <si>
    <t>NORETHISTERON 5MG TABLET</t>
  </si>
  <si>
    <t xml:space="preserve">Menstruatie: doorbraakbloedingen, menstruatiestoornissen en uitstel menstruatie </t>
  </si>
  <si>
    <t>J01MA06</t>
  </si>
  <si>
    <t>NORFLOXACINE 400MG TABLET</t>
  </si>
  <si>
    <t>Profylaxe van recidiverende urineweginfecties||Gecompliceerde urineweginfectie</t>
  </si>
  <si>
    <t>N06AA10</t>
  </si>
  <si>
    <t>NORTRIPTYLINE 10MG TABLET</t>
  </si>
  <si>
    <t>NORTRIPTYLINE 25MG TABLET</t>
  </si>
  <si>
    <t>NORTRIPTYLINE 50MG TABLET</t>
  </si>
  <si>
    <t>R05DA07</t>
  </si>
  <si>
    <t>NOSCAPINE 15MG TABLET</t>
  </si>
  <si>
    <t>A07AA02</t>
  </si>
  <si>
    <t>NYSTATINE 100.000E/ML SUSP</t>
  </si>
  <si>
    <t>Candidiasis van mond/keelholte; spruw ||Candidiasis van slokdarm en maagdarmkanaal</t>
  </si>
  <si>
    <t>V03AB13</t>
  </si>
  <si>
    <t>OBIDOXIM 250MG/ML INJVLST</t>
  </si>
  <si>
    <t xml:space="preserve">Intoxicatie, cholinesterase remmende stoffen (bij organische fosfaten, niet bij carbamaten) </t>
  </si>
  <si>
    <t>OCTOCOG ALFA 250IE (BAXTER)</t>
  </si>
  <si>
    <t>OCTOCOG ALFA 250IE (BAYER)</t>
  </si>
  <si>
    <t>OCTOCOG ALFA 500IE (BAYER)</t>
  </si>
  <si>
    <t>OCTOCOG ALFA 500IE (BAXTER)</t>
  </si>
  <si>
    <t>OCTOCOG ALFA 1000IE (BAYER)</t>
  </si>
  <si>
    <t>OCTOCOG ALFA 1000IE (BAXTER</t>
  </si>
  <si>
    <t>OCTOCOG ALFA 1500IE INJPDR</t>
  </si>
  <si>
    <t>OCTOCOG ALFA 2000IE INJPDR</t>
  </si>
  <si>
    <t>OCTOCOG ALFA 2000IE (BAXTER</t>
  </si>
  <si>
    <t>H01CB02</t>
  </si>
  <si>
    <t>OCTREOTIDE 0,05MG/ML INJVLS</t>
  </si>
  <si>
    <t>Hyperinsulinisme||Hypersecretie groeihormoon||Gastro-intestinale bloedingen</t>
  </si>
  <si>
    <t>OCTREOTIDE 0,1MG/ML INJVLST</t>
  </si>
  <si>
    <t>OCTREOTIDE 0,5MG/ML INJVLST</t>
  </si>
  <si>
    <t>OCTREOTIDE 10MG P V INJSUSP</t>
  </si>
  <si>
    <t>OCTREOTIDE 20MG P V INJSUSP</t>
  </si>
  <si>
    <t>OCTREOTIDE 30MG P V INJSUSP</t>
  </si>
  <si>
    <t>G03CA57</t>
  </si>
  <si>
    <t>OESTROG GECON 0,625MG TABL</t>
  </si>
  <si>
    <t>Hevige abnormale uterusbloedingen</t>
  </si>
  <si>
    <t>J01MA01</t>
  </si>
  <si>
    <t>OFLOXACINE 200MG TABLET FO</t>
  </si>
  <si>
    <t>Ernstige infecties||Infecties bij cystische fibrose</t>
  </si>
  <si>
    <t>OFLOXACINE 400MG TABLET FO</t>
  </si>
  <si>
    <t>S01AE01</t>
  </si>
  <si>
    <t>OFLOXACINE 3MG/ML OOGDRUPPE</t>
  </si>
  <si>
    <t>Ooginfectie, breed spectrum||Chronische suppuratieve otitis media met geperforeerd trommelvlies, otitis media met buisjes, otitis externa</t>
  </si>
  <si>
    <t>OFLOXACINE 3MG/G OOGZALF</t>
  </si>
  <si>
    <t>N05AH03</t>
  </si>
  <si>
    <t>OLANZAPINE 10MG PDR INJOPL</t>
  </si>
  <si>
    <t>Autisme spectrum stoornis (ASS), manie en psychose</t>
  </si>
  <si>
    <t>OLANZAPINE 210MG PDR INJSUS</t>
  </si>
  <si>
    <t>OLANZAPINE 300MG PDR INJSUS</t>
  </si>
  <si>
    <t>OLANZAPINE 405MG PDR INJSUS</t>
  </si>
  <si>
    <t>OLANZAPINE 5MG SMELTTABLET</t>
  </si>
  <si>
    <t>OLANZAPINE 10MG SMELTTABLET</t>
  </si>
  <si>
    <t>OLANZAPINE 15MG SMELTTABLET</t>
  </si>
  <si>
    <t>OLANZAPINE 20MG SMELTTABLET</t>
  </si>
  <si>
    <t>OLANZAPINE 2,5MG TABLET</t>
  </si>
  <si>
    <t>OLANZAPINE 5MG TABLET</t>
  </si>
  <si>
    <t>OLANZAPINE 10MG TABLET</t>
  </si>
  <si>
    <t>OLANZAPINE 15MG TABLET</t>
  </si>
  <si>
    <t>OLANZAPINE 20MG TABLET</t>
  </si>
  <si>
    <t>S01GX09</t>
  </si>
  <si>
    <t>OLOPATADINE 1MG/ML OOGDRUPP</t>
  </si>
  <si>
    <t>R03DX05</t>
  </si>
  <si>
    <t>OMALIZUMAB 150MG/ML INJVLST</t>
  </si>
  <si>
    <t>Verbeteren astma controle bij ernstig persistent astma||Chronische urticaria</t>
  </si>
  <si>
    <t>OMALIZUMAB 150MG INJPDR</t>
  </si>
  <si>
    <t>A02BC01</t>
  </si>
  <si>
    <t>OMEPRAZOL 40MG CAPSULE MSR</t>
  </si>
  <si>
    <t>Eradicatie H.Pylori (triple therapie)||Gastro oesofageale reflux ziekte (GORZ), Reflux oesofagitis, therapie resistente ulcera, bloedende ulcera. Profylaxe van stressulcera en/of hoog intestinale bloedingen bij opname op de IC</t>
  </si>
  <si>
    <t>OMEPRAZOL 10MG TABLET MSR</t>
  </si>
  <si>
    <t>OMEPRAZOL 20MG TABLET MSR</t>
  </si>
  <si>
    <t>OMEPRAZOL 2MG/ML SUSPENSIE</t>
  </si>
  <si>
    <t>A04AA01</t>
  </si>
  <si>
    <t>ONDANSETRON 2MG/ML INJVLST</t>
  </si>
  <si>
    <t xml:space="preserve">Misselijkheid en braken bij chemotherapie||Misselijkheid en braken, postoperatief||Acute gastro-enteritis met braken met dehydratie </t>
  </si>
  <si>
    <t>ONDANSETRON 4MG SMELTTABLET</t>
  </si>
  <si>
    <t>ONDANSETRON 8MG SMELTTABLET</t>
  </si>
  <si>
    <t>ONDANSETRON 0,8MG/ML STROOP</t>
  </si>
  <si>
    <t>ONDANSETRON 4MG TABLET</t>
  </si>
  <si>
    <t>ONDANSETRON 8MG TABLET</t>
  </si>
  <si>
    <t>ONDANSETRON 16MG ZETPIL</t>
  </si>
  <si>
    <t>J05AH02</t>
  </si>
  <si>
    <t>OSELTAMIVIR 30MG CAPSULE</t>
  </si>
  <si>
    <t xml:space="preserve">Behandeling influenza||Preventie influenza (post expositie) </t>
  </si>
  <si>
    <t>OSELTAMIVIR 45MG CAPSULE</t>
  </si>
  <si>
    <t>OSELTAMIVIR 75MG CAPSULE</t>
  </si>
  <si>
    <t>OSELTAMIVIR 6MG/ML SUSP ORA</t>
  </si>
  <si>
    <t>N05BA04</t>
  </si>
  <si>
    <t>OXAZEPAM 10MG TABLET</t>
  </si>
  <si>
    <t>Pathologische angst en spanning</t>
  </si>
  <si>
    <t>OXAZEPAM 50MG TABLET</t>
  </si>
  <si>
    <t>N03AF02</t>
  </si>
  <si>
    <t>OXCARBAZEPINE 300MG TABL FO</t>
  </si>
  <si>
    <t>Epilepsie, primair gegeneraliseerde en partiele aanvallen</t>
  </si>
  <si>
    <t>OXCARBAZEPINE 600MG TABL FO</t>
  </si>
  <si>
    <t>OXCARBAZEPINE 60MG/ML SUSP</t>
  </si>
  <si>
    <t>R06AD08</t>
  </si>
  <si>
    <t>OXOMEMAZINE 0,33MG/ML STROO</t>
  </si>
  <si>
    <t>S01HA02</t>
  </si>
  <si>
    <t>OXYBUPROCAINE 4MG/ML OOGDRU</t>
  </si>
  <si>
    <t>Oppervlakte anesthesie</t>
  </si>
  <si>
    <t>G04BD04</t>
  </si>
  <si>
    <t>UROLOGICA</t>
  </si>
  <si>
    <t>UROLOGISCHE MIDDELEN</t>
  </si>
  <si>
    <t>OXYBUTYNINE 3,9MG/24UUR P</t>
  </si>
  <si>
    <t>Urine incontinentie||Urine incontinentie, overactief blaas syndroom, neurogene blaas</t>
  </si>
  <si>
    <t>OXYBUTYNINE 1MG/ML STROOP</t>
  </si>
  <si>
    <t>OXYBUTYNINE 2,5MG TABLET</t>
  </si>
  <si>
    <t>OXYBUTYNINE 5MG TABLET</t>
  </si>
  <si>
    <t>N02AA05</t>
  </si>
  <si>
    <t>OXYCODON 5MG CAPSULE</t>
  </si>
  <si>
    <t>Ernstige pijn||Ernstige post-operatieve pijn</t>
  </si>
  <si>
    <t>OXYCODON 10MG CAPSULE</t>
  </si>
  <si>
    <t>OXYCODON 20MG CAPSULE</t>
  </si>
  <si>
    <t>OXYCODON 10MG/ML DRANK</t>
  </si>
  <si>
    <t>OXYCODON 10MG/ML INJVLST</t>
  </si>
  <si>
    <t>OXYCODON 50MG/ML INJVLST</t>
  </si>
  <si>
    <t>OXYCODON 5MG SMELTTABLET</t>
  </si>
  <si>
    <t>OXYCODON 10MG SMELTTABLET</t>
  </si>
  <si>
    <t>OXYCODON 20MG SMELTTABLET</t>
  </si>
  <si>
    <t>OXYCODON 5MG TABLET MGA</t>
  </si>
  <si>
    <t>OXYCODON 10MG TABLET MGA</t>
  </si>
  <si>
    <t>OXYCODON 20MG TABLET MGA</t>
  </si>
  <si>
    <t>OXYCODON 40MG TABLET MGA</t>
  </si>
  <si>
    <t>OXYCODON 80MG TABLET MGA</t>
  </si>
  <si>
    <t>OXYCODON 120MG TABLET MGA</t>
  </si>
  <si>
    <t>J06BB16</t>
  </si>
  <si>
    <t>PALIVIZUMAB 100MG/ML INJVLS</t>
  </si>
  <si>
    <t>Profylaxe RSV infectie</t>
  </si>
  <si>
    <t>A02BC02</t>
  </si>
  <si>
    <t>PANTOPRAZOL 20MG TABLET MSR</t>
  </si>
  <si>
    <t>Gastro-oesofageale reflux ziekte||Reflux oesophagitis</t>
  </si>
  <si>
    <t>PANTOPRAZOL 40MG TABLET MSR</t>
  </si>
  <si>
    <t>PANTOPRAZOL 40MG INJPDR</t>
  </si>
  <si>
    <t>J07BM02</t>
  </si>
  <si>
    <t>PAPILLOMAVIRUSVACCIN 2TYPEN</t>
  </si>
  <si>
    <t>RIJKSVACCINATIE PROGRAMMA: HPV (humaan papilloma virus type 16 en 18)||Vaccinatie humaan papilloma virus type 16 en 18 (HPV)</t>
  </si>
  <si>
    <t>N02BE01</t>
  </si>
  <si>
    <t>PARACETAMOL 10MG/ML INFVLST</t>
  </si>
  <si>
    <t>Pijn, acuut/post-operatief (kortdurend gebruik maximaal 2-3 dagen)||Milde pijn en koorts||Chronische pijn</t>
  </si>
  <si>
    <t>PARACETAMOL 120MG KAUWTAB</t>
  </si>
  <si>
    <t>PARACETAMOL 250MG SMELTTAB</t>
  </si>
  <si>
    <t>PARACETAMOL 500MG SMELTTAB</t>
  </si>
  <si>
    <t>PARACETAMOL 24MG/ML STROOP</t>
  </si>
  <si>
    <t>PARACETAMOL 500MG TABLET</t>
  </si>
  <si>
    <t>PARACETAMOL 60MG ZETPIL</t>
  </si>
  <si>
    <t>PARACETAMOL 120MG ZETPIL</t>
  </si>
  <si>
    <t>PARACETAMOL 240MG ZETPIL</t>
  </si>
  <si>
    <t>PARACETAMOL 360MG ZETPIL</t>
  </si>
  <si>
    <t>PARACETAMOL 500MG ZETPIL</t>
  </si>
  <si>
    <t>PARACETAMOL 1000MG ZETPIL</t>
  </si>
  <si>
    <t>N02BE51</t>
  </si>
  <si>
    <t>PARACET/CODEIN 500/10MG TAB</t>
  </si>
  <si>
    <t>Milde pijn en koorts</t>
  </si>
  <si>
    <t>PARACET/CODEIN 500/10MGZETP</t>
  </si>
  <si>
    <t>N02AA59</t>
  </si>
  <si>
    <t>PARACET/CODEIN 500/20MG ZET</t>
  </si>
  <si>
    <t>Acute, matige pijn</t>
  </si>
  <si>
    <t>PARACETAMOL/COFF 500/50TAB</t>
  </si>
  <si>
    <t>N02AX52</t>
  </si>
  <si>
    <t>TRAMADOL/PARAC 37,5/325MG B</t>
  </si>
  <si>
    <t>Matige tot ernstige pijn</t>
  </si>
  <si>
    <t>TRAMADOL/PARAC 37,5/325MG T</t>
  </si>
  <si>
    <t>A07AA06</t>
  </si>
  <si>
    <t>PAROMOMYCINE 250MG CAPSULE</t>
  </si>
  <si>
    <t>Amoebiasis, diëntamoeba fragilis</t>
  </si>
  <si>
    <t>L01XX24</t>
  </si>
  <si>
    <t>PEGASPARGASE 750E/ML INJ/IN</t>
  </si>
  <si>
    <t>Acute lymfatische leukemie</t>
  </si>
  <si>
    <t>M01CC01</t>
  </si>
  <si>
    <t>ANTIRHEUMATICA IN ENGERE ZIN</t>
  </si>
  <si>
    <t>PENICILLAMINE 250MG CAPSULE</t>
  </si>
  <si>
    <t>M. Wilson||Cystinurie</t>
  </si>
  <si>
    <t>P01CX01</t>
  </si>
  <si>
    <t>LEISHMANIASIS- EN TRYPANOSOMIASISMIDDELEN</t>
  </si>
  <si>
    <t>PENTAMIDINE 300MG INJPDR</t>
  </si>
  <si>
    <t>Profylaxe Pneumocystis Jiroveci Pneumonie (PCP)||Behandeling Pneumocystis Jiroveci Pneumonie (PCP) ||Profylaxe PCP bij oncologie patiënten</t>
  </si>
  <si>
    <t>PENTAMIDINE 300MG PDRVERNEV</t>
  </si>
  <si>
    <t>N03AX22</t>
  </si>
  <si>
    <t>PERAMPANEL 2MG TABLET</t>
  </si>
  <si>
    <t>(Adjuvans bij) Epilepsie</t>
  </si>
  <si>
    <t>PERAMPANEL 8MG TABLET</t>
  </si>
  <si>
    <t>P03AC04</t>
  </si>
  <si>
    <t>SCABIES- PEDICULOSE- INSECTICIDEN INSECTENWERENDE MIDDELEN</t>
  </si>
  <si>
    <t>SCABIES- EN PEDICULOSEMIDDELEN</t>
  </si>
  <si>
    <t>PERMETRINE 50MG/G CREME</t>
  </si>
  <si>
    <t>Pediculosis capitis (luizen)||Scabiës</t>
  </si>
  <si>
    <t>N02AB02</t>
  </si>
  <si>
    <t>PETHIDINE 50MG/ML INJVLST</t>
  </si>
  <si>
    <t>A06AB08</t>
  </si>
  <si>
    <t>PICOZWAVELZUUR 7,5MG/ML DRU</t>
  </si>
  <si>
    <t xml:space="preserve">Obstipatie: Dulcopearls||Obstipatie: Dulcodruppels||Laxans als voorbereiding op rontgen- of endoscopisch onderzoek van het colon </t>
  </si>
  <si>
    <t>S01EB01</t>
  </si>
  <si>
    <t>PILOCARP 20MG/ML OOGDR HCL</t>
  </si>
  <si>
    <t>PILOCARP 20MG/ML OOGDR NITR</t>
  </si>
  <si>
    <t>PILOCARP 40MG/ML OOGDR HCL</t>
  </si>
  <si>
    <t>N05AG02</t>
  </si>
  <si>
    <t>PIMOZIDE 1MG TABLET</t>
  </si>
  <si>
    <t>Psychose, tics, autisme</t>
  </si>
  <si>
    <t>PIMOZIDE 4MG TABLET</t>
  </si>
  <si>
    <t>N05AD05</t>
  </si>
  <si>
    <t>PIPAMPERON 40MG/ML DRUPPELS</t>
  </si>
  <si>
    <t>Ernstige agressie</t>
  </si>
  <si>
    <t>PIPAMPERON 40MG TABLET</t>
  </si>
  <si>
    <t>J01CR05</t>
  </si>
  <si>
    <t>PIPERACIL/TAZOBAC 2000/250</t>
  </si>
  <si>
    <t xml:space="preserve">Febriele neutropenie, infecties bij cystische fibrose, intra-abdominale infecties </t>
  </si>
  <si>
    <t>PIPERACIL/TAZOBAC 4000/500</t>
  </si>
  <si>
    <t>N02CX01</t>
  </si>
  <si>
    <t>PIZOTIFEEN 0,5MG TABLET</t>
  </si>
  <si>
    <t>Onderhoudsbehandeling van migraine en migraineuze hoofdpijnen</t>
  </si>
  <si>
    <t>A06AC01</t>
  </si>
  <si>
    <t>PLANTAGO OVATA 3,4G POEDER</t>
  </si>
  <si>
    <t>J07AL02</t>
  </si>
  <si>
    <t>PNEUMOKOKKENVACCIN 13T INJS</t>
  </si>
  <si>
    <t xml:space="preserve">RIJKSVACCINATIEPROGRAMMA Pneumokokken||Immunisatie pneumokokken: Afwijkende schema's (Niet RVP): </t>
  </si>
  <si>
    <t>V03AE01</t>
  </si>
  <si>
    <t>POLYSTYRE 900MG/G OR/REC</t>
  </si>
  <si>
    <t>poeder voor suspensie voor oraal/rectaal gebruik</t>
  </si>
  <si>
    <t>or||rect</t>
  </si>
  <si>
    <t>gr/gr</t>
  </si>
  <si>
    <t>Hyperkaliemie||Preventie hyperkaliemie bij chemokuur</t>
  </si>
  <si>
    <t>POLYSTYRE 999,34MG/G OR/REC</t>
  </si>
  <si>
    <t>J02AC04</t>
  </si>
  <si>
    <t>POSACONAZOL 18MG/ML INFOPL</t>
  </si>
  <si>
    <t>Behandeling invasieve schimmelinfectie||Profylaxe invasieve schimmelinfectie</t>
  </si>
  <si>
    <t>POSACONAZOL 100MG TAB MSR</t>
  </si>
  <si>
    <t>POSACONAZOL 40MG/ML SUSP</t>
  </si>
  <si>
    <t>POVIDON 20MG/ML OOGDRUPPELS</t>
  </si>
  <si>
    <t>POVIDON 50MG/ML OOGDRUPPELS</t>
  </si>
  <si>
    <t>C10AA03</t>
  </si>
  <si>
    <t>PRAVASTATINE 10MG TABLET</t>
  </si>
  <si>
    <t>Heterozygote familiaire hypercholesterolemie</t>
  </si>
  <si>
    <t>PRAVASTATINE 20MG TABLET</t>
  </si>
  <si>
    <t>PRAVASTATINE 40MG TABLET</t>
  </si>
  <si>
    <t>H02AB06</t>
  </si>
  <si>
    <t>PREDNISOLON 5MG/ML DRANK</t>
  </si>
  <si>
    <t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t>
  </si>
  <si>
    <t>S01BA04</t>
  </si>
  <si>
    <t>PREDNISOLON 5MG/ML OOGD FOS</t>
  </si>
  <si>
    <t>PREDNISOLON 10MG/ML OOGDR</t>
  </si>
  <si>
    <t>oogdruppels, suspensie</t>
  </si>
  <si>
    <t>PREDNISOLON 5MG/G OOGZALF</t>
  </si>
  <si>
    <t>PREDNISOLON 25MG INJPDR</t>
  </si>
  <si>
    <t>im||iv||rect||sc||intrathec||intraartic||periartic</t>
  </si>
  <si>
    <t>im||iv||sc||intraartic||periartic</t>
  </si>
  <si>
    <t>PREDNISOLON 5MG TABLET</t>
  </si>
  <si>
    <t>PREDNISOLON 20MG TABLET</t>
  </si>
  <si>
    <t>PREDNISOLON 30MG TABLET</t>
  </si>
  <si>
    <t>N01BB04</t>
  </si>
  <si>
    <t>PRILOCAINE 20MG/ML INJVLST</t>
  </si>
  <si>
    <t>epidur||intrathec</t>
  </si>
  <si>
    <t>Regionale anesthesie||Infiltratie-,geleidingsanesthesie</t>
  </si>
  <si>
    <t>PRILOCAINE 10MG/ML INJVLST</t>
  </si>
  <si>
    <t>perineur||lokaal</t>
  </si>
  <si>
    <t>L01XB01</t>
  </si>
  <si>
    <t>PROCARBAZINE 50MG CAPSULE</t>
  </si>
  <si>
    <t>P01BB51</t>
  </si>
  <si>
    <t>Behandeling malaria tropica||Profylaxe malaria</t>
  </si>
  <si>
    <t>ATOVAQ/PROGUAN 250/100MGTAB</t>
  </si>
  <si>
    <t>R06AD02</t>
  </si>
  <si>
    <t>PROMETHAZINE 25MG/ML INJVLS</t>
  </si>
  <si>
    <t>Allergische aandoeningen waarbij niet-sederende antihistaminica niet of onvoldoende effectief zijn gebleken||Als adjuvans bij andere sedativa.||Reisziekte||Hoest</t>
  </si>
  <si>
    <t>PROMETHAZINE 25MG TAB OMH</t>
  </si>
  <si>
    <t>PROMETHAZINE 1MG/ML STROOP</t>
  </si>
  <si>
    <t>C01BC03</t>
  </si>
  <si>
    <t>PROPAFENON 150MG TAB OMHULD</t>
  </si>
  <si>
    <t>Ernstige therapie-resistente ventriculaire en supraventriculaire aritmieën</t>
  </si>
  <si>
    <t>PROPAFENON 300MG TAB OMHULD</t>
  </si>
  <si>
    <t>N01AX10</t>
  </si>
  <si>
    <t>PROPOFOL 10MG/ML INJ.EMULSI</t>
  </si>
  <si>
    <t>Anesthesie: inleiding||Anesthesie, algemeen</t>
  </si>
  <si>
    <t>PROPOFOL 20MG/ML INJ.EMULSI</t>
  </si>
  <si>
    <t>C07AA05</t>
  </si>
  <si>
    <t>PROPRANOLOL 80MG CAPS MGA</t>
  </si>
  <si>
    <t>Hypertensie||Migraine profylaxe||Hemangioma: poliklinisch||Hemangioma: klinisch||Verlengd QT syndroom of preventie cyanotic spell bij tetralogie van Fallot||Oppervlakkige hemangiomen</t>
  </si>
  <si>
    <t>PROPRANOLOL 160MG CAPS MGA</t>
  </si>
  <si>
    <t>PROPRANOLOL 1MG/ML DRANK</t>
  </si>
  <si>
    <t>PROPRANOLOL 10MG TABLET</t>
  </si>
  <si>
    <t>PROPRANOLOL 40MG TABLET</t>
  </si>
  <si>
    <t>PROPRANOLOL 80MG TABLET</t>
  </si>
  <si>
    <t>H03BA02</t>
  </si>
  <si>
    <t>THYREOSTATICA</t>
  </si>
  <si>
    <t>PROPYLTHIOURACIL 50MG TAB</t>
  </si>
  <si>
    <t>Hyperthyreoïdie indien alternatief niet mogelijk is</t>
  </si>
  <si>
    <t>V03AB14</t>
  </si>
  <si>
    <t>PROTAMINEHCL 1000IE/ML INJ</t>
  </si>
  <si>
    <t>Heparine overdosering</t>
  </si>
  <si>
    <t>J04AK01</t>
  </si>
  <si>
    <t>PYRAZINAMIDE 500MG TABLET</t>
  </si>
  <si>
    <t>Tuberculose (in combinatie met andere tuberculose middelen)||Latente tuberculose infectie</t>
  </si>
  <si>
    <t>A11HA02</t>
  </si>
  <si>
    <t>OVERIGE ENKELVOUDIGE VITAMINEPREPARATEN</t>
  </si>
  <si>
    <t>PYRIDOXINE 20MG TABLET</t>
  </si>
  <si>
    <t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t>
  </si>
  <si>
    <t>PYRIDOXINE 50MG TABLET</t>
  </si>
  <si>
    <t>PYRIDOXINE 100MG TABLET</t>
  </si>
  <si>
    <t>P01BD01</t>
  </si>
  <si>
    <t>PYRIMETHAMINE 25MG TABLET</t>
  </si>
  <si>
    <t>Toxoplasmose, congenitaal ||Toxoplasmose, postnataal</t>
  </si>
  <si>
    <t>N05AH04</t>
  </si>
  <si>
    <t>QUETIAPINE 25MG TABLET FO</t>
  </si>
  <si>
    <t xml:space="preserve">Psychose ||Bipolaire stoornis type 1||Gedragsstoornissen en agressie </t>
  </si>
  <si>
    <t>QUETIAPINE 100MG TABLET FO</t>
  </si>
  <si>
    <t>QUETIAPINE 200MG TABLET FO</t>
  </si>
  <si>
    <t>QUETIAPINE 300MG TABLET FO</t>
  </si>
  <si>
    <t>QUETIAPINE 50MG TABLET MGA</t>
  </si>
  <si>
    <t>QUETIAPINE 200MG TABLET MGA</t>
  </si>
  <si>
    <t>QUETIAPINE 300MG TABLET MGA</t>
  </si>
  <si>
    <t>QUETIAPINE 400MG TABLET MGA</t>
  </si>
  <si>
    <t>J05AX08</t>
  </si>
  <si>
    <t>RALTEGRAVIR 400MG TABLET</t>
  </si>
  <si>
    <t>C09AA05</t>
  </si>
  <si>
    <t>RAMIPRIL 1,25MG TABLET</t>
  </si>
  <si>
    <t>RAMIPRIL 2,5MG TABLET</t>
  </si>
  <si>
    <t>RAMIPRIL 5MG TABLET</t>
  </si>
  <si>
    <t>RAMIPRIL 10MG TABLET</t>
  </si>
  <si>
    <t>A02BA02</t>
  </si>
  <si>
    <t>RANITIDINE 150MG BRUISTABLE</t>
  </si>
  <si>
    <t>Preventie van stress-ulcera en als ondersteuning bij de behandeling van gastro-intestinale bloedingen||Gastro-oesofageale reflux, ulcus duodeni en ulcus ventriculi</t>
  </si>
  <si>
    <t>RANITIDINE 15MG/ML DRANK</t>
  </si>
  <si>
    <t>RANITIDINE 25MG/ML INJVLST</t>
  </si>
  <si>
    <t>RANITIDINE 150MG TABLET</t>
  </si>
  <si>
    <t>RANITIDINE 300MG TABLET</t>
  </si>
  <si>
    <t>V03AF07</t>
  </si>
  <si>
    <t>RASBURICASE 1,5MG INFPDR</t>
  </si>
  <si>
    <t>Profylaxe en behandeling van acute urekemie</t>
  </si>
  <si>
    <t>RASBURICASE 7,5MG INFPDR</t>
  </si>
  <si>
    <t>N01AH06</t>
  </si>
  <si>
    <t>REMIFENTANIL 1MG INJPDR</t>
  </si>
  <si>
    <t>Pijnbestrijding, anesthesie</t>
  </si>
  <si>
    <t>REMIFENTANIL 2MG INJPDR</t>
  </si>
  <si>
    <t>REMIFENTANIL 5MG INJPDR</t>
  </si>
  <si>
    <t>A11CA01</t>
  </si>
  <si>
    <t>RETINOL 50.000IE/ML DRANK</t>
  </si>
  <si>
    <t xml:space="preserve">Deficientie||Onderhoudsbehoefte||Suppletie bij cystische fibrose||Mazelen, xerophthalmia, reductie mortaliteit en morbiditeit </t>
  </si>
  <si>
    <t>J06BB01</t>
  </si>
  <si>
    <t>RHESUS(D)IMMU 187,5IE/ML IN</t>
  </si>
  <si>
    <t>Incompatibele transfusie met rode bloedcellen</t>
  </si>
  <si>
    <t>RHESUS(D)IMMU 50OIE/ML INJ</t>
  </si>
  <si>
    <t>J05AB04</t>
  </si>
  <si>
    <t>RIBAVIRINE 100MG/ML INFCONC</t>
  </si>
  <si>
    <t>Chronische hepatitis C</t>
  </si>
  <si>
    <t>RIBAVIRINE 200MG TABLET FO</t>
  </si>
  <si>
    <t>J04AB04</t>
  </si>
  <si>
    <t>RIFABUTINE 150MG CAPSULE</t>
  </si>
  <si>
    <t>Behandeling Mycobacterium avium-complex (MAC) infecties en tuberculose bij HIV-infectie of -blootstelling ||Profylaxe Mycobacterium avium-complex (MAC) infecties bij HIV-infectie of -blootstelling</t>
  </si>
  <si>
    <t>J04AB02</t>
  </si>
  <si>
    <t>RIFAMPICINE 150MG CAPSULE</t>
  </si>
  <si>
    <t>Tuberculose||Infecties bij cystische fibrose||Niet-tuberculose||Profylaxe van meningokokkose</t>
  </si>
  <si>
    <t>RIFAMPICINE 300MG CAPSULE</t>
  </si>
  <si>
    <t>RIFAMPICINE 600MG INFPDR</t>
  </si>
  <si>
    <t>RIFAMPICINE 20MG/ML SUSPENS</t>
  </si>
  <si>
    <t>J05AG05</t>
  </si>
  <si>
    <t>RILPIVIRINE 25MG TABLET</t>
  </si>
  <si>
    <t>M05BA07</t>
  </si>
  <si>
    <t>RISEDRONINEZUUR 5MG TAB FO</t>
  </si>
  <si>
    <t>RISEDRONINEZUUR 35MG TAB FO</t>
  </si>
  <si>
    <t>N05AX08</t>
  </si>
  <si>
    <t>RISPERIDON 1MG/ML</t>
  </si>
  <si>
    <t>Pediatrisch delier bij kritisch zieke kinderen||Pervasieve ontwikkelingsstoornissen (autisme spectrum stoornissen, ASS), psychose, manie en agressie, tics</t>
  </si>
  <si>
    <t>RISPERIDON 0,5MG TAB OMHULD</t>
  </si>
  <si>
    <t>RISPERIDON 1MG TAB OMHULD</t>
  </si>
  <si>
    <t>RISPERIDON 2MG TAB OMHULD</t>
  </si>
  <si>
    <t>RISPERIDON 25MG PDR INJSUSP</t>
  </si>
  <si>
    <t>RISPERIDON 37,5MG PDR INJSU</t>
  </si>
  <si>
    <t>RISPERIDON 50MG PDR INJSUSP</t>
  </si>
  <si>
    <t>RISPERIDON 1MG SMELTTABLET</t>
  </si>
  <si>
    <t>RISPERIDON 2MG SMELTTABLET</t>
  </si>
  <si>
    <t>J05AE03</t>
  </si>
  <si>
    <t>RITONAVIR 100MG PDR V SUSP</t>
  </si>
  <si>
    <t>RITONAVIR 100MG TABLET</t>
  </si>
  <si>
    <t>L01XC02</t>
  </si>
  <si>
    <t>RITUXIMAB 10MG/ML INF CONC</t>
  </si>
  <si>
    <t>EBV-reactivatie/PTLD bij stamceltransplantatie||Steroïd afhankelijk nefrotisch syndroom, ABO incompatibele niertransplantatie(aandoeningen die kunnen leiden tot/preventie van) rejectie na niertransplantatie, autoimmune cytopenieen, primaire vasculitis||Systemische lupus erythematodes (SLE) die niet reageert op de conventionele therapie</t>
  </si>
  <si>
    <t>N02CC04</t>
  </si>
  <si>
    <t>RIZATRIPTAN 5MG SMELTTABLET</t>
  </si>
  <si>
    <t>Migraine: acute behandeling tijdens hoofdpijnfase</t>
  </si>
  <si>
    <t>RIZATRIPTAN 10MG SMELTTABLE</t>
  </si>
  <si>
    <t>M03AC09</t>
  </si>
  <si>
    <t>ROCURONIUM 10MG/ML INJVLST</t>
  </si>
  <si>
    <t>Verslapping van de skeletspieren bij beademing||Verslapping van de skeletspieren bij chirurgische ingrepen||Intubatie</t>
  </si>
  <si>
    <t>N01BB09</t>
  </si>
  <si>
    <t>ROPIVACAINE 2MG/ML INJ/INFO</t>
  </si>
  <si>
    <t xml:space="preserve">Epidurale pijnstilling||Perifere zenuw blokkade </t>
  </si>
  <si>
    <t>ROPIVACAINE 2MG/ML INJVLST</t>
  </si>
  <si>
    <t>ROPIVACAINE 7,5MG/ML INJVLS</t>
  </si>
  <si>
    <t>ROPIVACAINE 10MG/ML INJVLST</t>
  </si>
  <si>
    <t>C10AA07</t>
  </si>
  <si>
    <t>ROSUVASTATINE 5MG TABLET FO</t>
  </si>
  <si>
    <t>Heterozygote familiaire hypercholesterolemie||Homozygote familiaire hypercholesterolemie</t>
  </si>
  <si>
    <t>ROSUVASTATINE 10MG TAB FO</t>
  </si>
  <si>
    <t>ROSUVASTATINE 40MG TAB FO</t>
  </si>
  <si>
    <t>N03AF03</t>
  </si>
  <si>
    <t>RUFINAMIDE 40MG/ML SUSP ORA</t>
  </si>
  <si>
    <t>Adjuvante behandeling van aanvallen bij Syndroom van Lennox-Gastaut: ZONDER VALPROAAT||Adjuvante behandeling van aanvallen bij Syndroom van Lennox-Gastaut: IN COMBINATIE MET VALPROAAT||Adjuvante behandeling van aanvallen bij Syndroom van Lennox-Gastaut</t>
  </si>
  <si>
    <t>RUFINAMIDE 200MG TABLET</t>
  </si>
  <si>
    <t>RUFINAMIDE 400MG TABLET</t>
  </si>
  <si>
    <t>R06AX28</t>
  </si>
  <si>
    <t>RUPATADINE 10MG TABLET</t>
  </si>
  <si>
    <t>R03AC02</t>
  </si>
  <si>
    <t>SALBUTAMOL 100UG/DO AEROSOL</t>
  </si>
  <si>
    <t>SALBUTAMOL 200UG/DO INHPDR</t>
  </si>
  <si>
    <t>SALBUTAMOL 1MG/ML VERNEVELV</t>
  </si>
  <si>
    <t>SALBUTAMOL 5MG/ML VERNEVELV</t>
  </si>
  <si>
    <t>D01AE12</t>
  </si>
  <si>
    <t>SALICYLZUUR 100MG/G ZALF</t>
  </si>
  <si>
    <t>Hyperkeratose||Wratten</t>
  </si>
  <si>
    <t>SALICYLZUUR 200MG/G ZALF</t>
  </si>
  <si>
    <t>R03AC12</t>
  </si>
  <si>
    <t>SALMETEROL 25UG/DO AEROSOL</t>
  </si>
  <si>
    <t xml:space="preserve">Bronchusverwijding (langwerkend) </t>
  </si>
  <si>
    <t>SALMETEROL 50UG/DO INHALPDR</t>
  </si>
  <si>
    <t>R03AK06</t>
  </si>
  <si>
    <t>SALMET/FLUTICA 25/125UG/DO</t>
  </si>
  <si>
    <t>SALMET/FLUTICA 25/250UG/DO</t>
  </si>
  <si>
    <t>SALMET/FLUTICA 50/100UG/DO</t>
  </si>
  <si>
    <t>SALMET/FLUTICA 50/500UG/DO</t>
  </si>
  <si>
    <t>SALMET/FLUTICA 50/250UG/DO</t>
  </si>
  <si>
    <t>J05AE01</t>
  </si>
  <si>
    <t>SAQUINAVIR 500MG TABLET</t>
  </si>
  <si>
    <t>A03BB01</t>
  </si>
  <si>
    <t>SCOPOLAMINEBUTYL 20MG/ML IN</t>
  </si>
  <si>
    <t>Ter coupering van kolieken van het maagdarmkanaal||Ter coupering van kolieken van het maagdarmkanaal, galwegen en urinewegen</t>
  </si>
  <si>
    <t>SCOPOLAMINEBUTYL 10MG TABLE</t>
  </si>
  <si>
    <t>SCOPOLAMINEBUTYL 10MG ZETP</t>
  </si>
  <si>
    <t>D01AE13</t>
  </si>
  <si>
    <t>SELEENSULF 25MG/ML SUSP</t>
  </si>
  <si>
    <t>suspensie voor cutaan gebruik</t>
  </si>
  <si>
    <t>Sebborhoisch eczeem behaarde hoofdhuid</t>
  </si>
  <si>
    <t>A06AB06</t>
  </si>
  <si>
    <t>SENNA 185 MG TABLET</t>
  </si>
  <si>
    <t>SENNOSIDEN A+B 2MG/ML STROO</t>
  </si>
  <si>
    <t>N06AB06</t>
  </si>
  <si>
    <t>SERTRALINE 20MG/ML CONC.DR.</t>
  </si>
  <si>
    <t>SERTRALINE 50MG TABLET</t>
  </si>
  <si>
    <t>SERTRALINE 100MG TABLET</t>
  </si>
  <si>
    <t>V03AE02</t>
  </si>
  <si>
    <t>SEVELAMEER 2,4G PDR V SUSP</t>
  </si>
  <si>
    <t>Hyperfosfatemie bij hemodialyse</t>
  </si>
  <si>
    <t>SEVELAMEER 800MG TABLET</t>
  </si>
  <si>
    <t>N01AB08</t>
  </si>
  <si>
    <t>SEVOFLURAAN INHALVLST/GAS</t>
  </si>
  <si>
    <t>G04BE03</t>
  </si>
  <si>
    <t>SILDENAFIL 0,8MG/ML INJVLST</t>
  </si>
  <si>
    <t>SILDENAFIL 20MG TABLET</t>
  </si>
  <si>
    <t>SILDENAFIL 25MG TABLET</t>
  </si>
  <si>
    <t>C10AA01</t>
  </si>
  <si>
    <t>SIMVASTATINE 10MG TABLET FO</t>
  </si>
  <si>
    <t>SIMVASTATINE 20MG TABLET FO</t>
  </si>
  <si>
    <t>SIMVASTATINE 40MG TABLET FO</t>
  </si>
  <si>
    <t>SIMVASTATINE 60MG TABLET FO</t>
  </si>
  <si>
    <t>C10BA02</t>
  </si>
  <si>
    <t>ANTILIPAEMICA, COMBINATIEPREPARATEN</t>
  </si>
  <si>
    <t>EZETIMIB/SIMVASTATINE 10/40</t>
  </si>
  <si>
    <t>EZETIMIB/SIMVASTATINE 10/80</t>
  </si>
  <si>
    <t>H01AC01</t>
  </si>
  <si>
    <t>SOMATROPINE 3,33MG/ML INJVL</t>
  </si>
  <si>
    <t>Groeistoornis tgv groeihormoondeficientie||Groeistoornis tgv Prader Willi||Groeistoornis tgv Turner||Groeistoornis tgv chronische nierinsufficientie||Groeistoornis tgv SGA</t>
  </si>
  <si>
    <t>SOMATROPINE 5MG/ML INJVLST</t>
  </si>
  <si>
    <t>SOMATROPINE 6,67MG/ML INJVL</t>
  </si>
  <si>
    <t>SOMATROPINE 10MG/ML INJVLST</t>
  </si>
  <si>
    <t>SOMATROPINE 4MG INJPDR</t>
  </si>
  <si>
    <t>SOMATROPINE 5MG INJPDR</t>
  </si>
  <si>
    <t>SOMATROPINE 6MG INJPDR</t>
  </si>
  <si>
    <t>SOMATROPINE 10MG INJPDR</t>
  </si>
  <si>
    <t>SOMATROPINE 12MG INJPDR</t>
  </si>
  <si>
    <t>SOMATROPINE 24MG INJPDR</t>
  </si>
  <si>
    <t>DOCUSINEZUURSORBITOL KLYSMA</t>
  </si>
  <si>
    <t>A06AG11</t>
  </si>
  <si>
    <t>NALAURSULFO/SORBITOL KLYSMA</t>
  </si>
  <si>
    <t>C07AA07</t>
  </si>
  <si>
    <t>SOTALOL 5MG/ML DRANK</t>
  </si>
  <si>
    <t>Conversie aritmieën||Ventriculaire en supraventriculaire ritmestoornissen</t>
  </si>
  <si>
    <t>SOTALOL 40MG TABLET</t>
  </si>
  <si>
    <t>SOTALOL 80MG TABLET</t>
  </si>
  <si>
    <t>C03DA01</t>
  </si>
  <si>
    <t>KALIUMSPARENDE MIDDELEN</t>
  </si>
  <si>
    <t>SPIRONOLACTON 1MG/ML DRANK</t>
  </si>
  <si>
    <t>SPIRONOLACTON 25MG TABLET</t>
  </si>
  <si>
    <t>SPIRONOLACTON 50MG TABLET</t>
  </si>
  <si>
    <t>SPIRONOLACTON 100MG TABLET</t>
  </si>
  <si>
    <t>J05AF04</t>
  </si>
  <si>
    <t>STAVUDINE 30MG CAPSULE</t>
  </si>
  <si>
    <t>STAVUDINE 40MG CAPSULE</t>
  </si>
  <si>
    <t>STAVUDINE 1MG/ML DRANK</t>
  </si>
  <si>
    <t>B01AD01</t>
  </si>
  <si>
    <t>STREPTOKI 250.000IE INJPDR</t>
  </si>
  <si>
    <t>A02BX02</t>
  </si>
  <si>
    <t>SUCRALFAAT 1G GRANULAAT</t>
  </si>
  <si>
    <t xml:space="preserve">Reflux oesofagitis, profylaxe van stress- en recidiverende ulcera </t>
  </si>
  <si>
    <t>SUCRALFAAT 1G SUSP ORAAL</t>
  </si>
  <si>
    <t>N01AH03</t>
  </si>
  <si>
    <t>SUFENTANIL 5UG/ML INJVLST</t>
  </si>
  <si>
    <t>iv||epidur</t>
  </si>
  <si>
    <t>SUFENTANIL 50UG/ML INJVLST</t>
  </si>
  <si>
    <t>V03AB35</t>
  </si>
  <si>
    <t>SUGAMMADEX 100MG/ML INJVLST</t>
  </si>
  <si>
    <t>Standaardopheffing van een door rocuronium geïnduceerde neuromusculaire blokkade</t>
  </si>
  <si>
    <t>D01AC09</t>
  </si>
  <si>
    <t>SULCONAZOL 10MG/ML OPL</t>
  </si>
  <si>
    <t>Schimmelinfecties van de huid</t>
  </si>
  <si>
    <t>A07EC01</t>
  </si>
  <si>
    <t>SULFASALAZINE 500MG TAB MSR</t>
  </si>
  <si>
    <t>Juveniele Idiopathische Arthritis (J.I.A.)||Colitis Ulcerosa met gewrichtsklachten||Proctitis</t>
  </si>
  <si>
    <t>SULFASALAZINE 100MG/ML SUSP</t>
  </si>
  <si>
    <t>N02CC01</t>
  </si>
  <si>
    <t>SUMATRIPTAN 50MG DISPTABL</t>
  </si>
  <si>
    <t>Migraine aanval: acute behandelingtijdens de hoofdpijnfase; cluster hoofdpijn</t>
  </si>
  <si>
    <t>SUMATRIPTAN 100MG DISPTABL</t>
  </si>
  <si>
    <t>SUMATRIPTAN 12MG/ML INJVLST</t>
  </si>
  <si>
    <t>SUMATRIPTAN 20MG NEUSSPRAY</t>
  </si>
  <si>
    <t>M03AB01</t>
  </si>
  <si>
    <t>SUXAMETH 50MG/ML INJ DCIMIV</t>
  </si>
  <si>
    <t>L04AD02</t>
  </si>
  <si>
    <t>TACROLIMUS 0,5MG CAPSULE</t>
  </si>
  <si>
    <t>Profylaxe afstoting levertransplantatie||Profylaxe afstoting niertransplantaat||Profylaxe afstoting harttransplantatie zonder antilichaam inductie||Profylaxe afstoting harttransplantatie NA antilichaam inductie</t>
  </si>
  <si>
    <t>TACROLIMUS 1MG CAPSULE</t>
  </si>
  <si>
    <t>TACROLIMUS 5MG CAPSULE</t>
  </si>
  <si>
    <t>TACROLIMUS 0,5MG CAPS MGA</t>
  </si>
  <si>
    <t>TACROLIMUS 1MG CAPS MGA</t>
  </si>
  <si>
    <t>TACROLIMUS 3MG CAPS MGA</t>
  </si>
  <si>
    <t>TACROLIMUS 5MG CAPS MGA</t>
  </si>
  <si>
    <t>TACROLIMUS 5MG/ML INF CONC</t>
  </si>
  <si>
    <t>TACROLIMUS 0,2MG GRAN V SUS</t>
  </si>
  <si>
    <t>J01XA02</t>
  </si>
  <si>
    <t>TEICOPLANINE 200MG INJPDR</t>
  </si>
  <si>
    <t>Infecties||Clostridium difficile infectie</t>
  </si>
  <si>
    <t>TEICOPLANINE 400MG INJPDR</t>
  </si>
  <si>
    <t>N05CD07</t>
  </si>
  <si>
    <t>TEMAZEPAM 10MG CAPSULE</t>
  </si>
  <si>
    <t>Kortdurende behandeling van ernstige slaapstoornissen</t>
  </si>
  <si>
    <t>TEMAZEPAM 20MG CAPSULE</t>
  </si>
  <si>
    <t>TEMAZEPAM 10MG TABLET</t>
  </si>
  <si>
    <t>L01CB02</t>
  </si>
  <si>
    <t>TENIPOSIDE 10MG/ML INF CONC</t>
  </si>
  <si>
    <t>J05AF07</t>
  </si>
  <si>
    <t>HIV||Chronische hepatitis B</t>
  </si>
  <si>
    <t>D01AE15</t>
  </si>
  <si>
    <t>TERBINAFINE 10MG/G CREME</t>
  </si>
  <si>
    <t>D01BA02</t>
  </si>
  <si>
    <t>TERBINAFINE 250MG TABLET</t>
  </si>
  <si>
    <t>Schimmel infectie</t>
  </si>
  <si>
    <t>R03AC03</t>
  </si>
  <si>
    <t>TERBUTALINE 0,25MG/DO INHPD</t>
  </si>
  <si>
    <t>Bronchusverwijding (kortwerkend) bij intermitterende astma klachten</t>
  </si>
  <si>
    <t>TERBUTALINE 0,5MG/DO INHPDR</t>
  </si>
  <si>
    <t>G03BA03</t>
  </si>
  <si>
    <t>ANDROGENEN</t>
  </si>
  <si>
    <t>TESTOSTERON 40MG CAPSULE</t>
  </si>
  <si>
    <t>Substitutietherapie, hypogonadisme||Puberteitsinductie||Priming voorafgaand aan groeihormoontest||Constitutioneel vertraagde puberteit ||Groeiremming</t>
  </si>
  <si>
    <t>TESTOSTERON 10MG/G GEL</t>
  </si>
  <si>
    <t>TESTOSTERON 20MG/G GEL</t>
  </si>
  <si>
    <t>TESTOSTERON 250MG/ML INJVLS</t>
  </si>
  <si>
    <t>J06BB02</t>
  </si>
  <si>
    <t>TETANUSIMMUNOGLOBULINE 125I</t>
  </si>
  <si>
    <t>Profylaxe bij verwondingen: Indien niet volledig gevaccineerd volgens Rijksvaccinatie Programma||Profylaxe bij verwondingen: Bekend nooit gevaccineerd tegen tetanus||Profylaxe bij verwondingen: Volledig gevaccineerd tegen tetanus, met documentatie van vaccinatie||Profylaxe bij verwondingen: Immuno-incompetente personen, ongeacht vaccinatiestatus tegen tetanus||Klinisch manifeste tetanus</t>
  </si>
  <si>
    <t>S01HA03</t>
  </si>
  <si>
    <t>TETRACAINE 5MG/ML OOGDRUPPE</t>
  </si>
  <si>
    <t>TETRACAINE 10MG/ML OOGDRUPP</t>
  </si>
  <si>
    <t>H01AA02</t>
  </si>
  <si>
    <t>TETRACOSACTID 0,25MG/ML INJ</t>
  </si>
  <si>
    <t>Syndroom van West||Diagnosticum: ACTH test</t>
  </si>
  <si>
    <t>J01AA07</t>
  </si>
  <si>
    <t>TETRACYCLINE 250MG CAPSULE</t>
  </si>
  <si>
    <t>R03DA04</t>
  </si>
  <si>
    <t>THEOFYLLINE 175MG TAB MGA</t>
  </si>
  <si>
    <t>Neonatale apneu||Therapieresistente status astmaticus</t>
  </si>
  <si>
    <t>THEOFYLLINE 250MG TAB MGA</t>
  </si>
  <si>
    <t>THEOFYLLINE 350MG TAB MGA</t>
  </si>
  <si>
    <t>H03BB02</t>
  </si>
  <si>
    <t>THIAMAZOL 10MG TABLET</t>
  </si>
  <si>
    <t>Hyperthyreoidie</t>
  </si>
  <si>
    <t>THIAMAZOL 30MG TABLET</t>
  </si>
  <si>
    <t>A11DA01</t>
  </si>
  <si>
    <t>VITAMINE B1, ENKELVOUDIG EN MET VITAMINE B6 EN/OF B12</t>
  </si>
  <si>
    <t>THIAMINE 100MG/ML INJVLST</t>
  </si>
  <si>
    <t>Deficientie||Maple syrup urine disease (MSUD), lactaatacidose tgv PDH-deficiëntie of complex I van de ademhalingsketen</t>
  </si>
  <si>
    <t>THIAMINE 25MG TABLET</t>
  </si>
  <si>
    <t>THIAMINE 50MG TABLET</t>
  </si>
  <si>
    <t>THIAMINE 100MG TABLET</t>
  </si>
  <si>
    <t>N01AF03</t>
  </si>
  <si>
    <t>THIOPENTAL 500MG INJPDR</t>
  </si>
  <si>
    <t>Status epilepticus||Anesthesie: inleiding||Thiopental-coma: refractaire intracraniele hypertensie</t>
  </si>
  <si>
    <t>L01AC01</t>
  </si>
  <si>
    <t>THIOTEPA 15MG INFPDR</t>
  </si>
  <si>
    <t>THIOTEPA 100MG INFPDR</t>
  </si>
  <si>
    <t>L04AA04</t>
  </si>
  <si>
    <t>THYMOCYTENIMMUNOGL. 20MG/ML</t>
  </si>
  <si>
    <t>Beenmergtransplantatie||Afstotingsreactie bij niertransplantatie||Aplastische anemie en voorbereiding beenmergtransplantatie</t>
  </si>
  <si>
    <t>THYMOCYTENIMMGL 25MG INFPDR</t>
  </si>
  <si>
    <t>J01AA12</t>
  </si>
  <si>
    <t>TIGECYCLINE 50MG INFUSIEPDR</t>
  </si>
  <si>
    <t>Infecties van huid en weke delen en intra-abdominale infecties</t>
  </si>
  <si>
    <t>S01ED01</t>
  </si>
  <si>
    <t>TIMOLOL 2,5MG/ML OOGDRUPPEL</t>
  </si>
  <si>
    <t>TIMOLOL 5MG/ML OOGDRUPPELS</t>
  </si>
  <si>
    <t>TIMOLOL 1MG/G OOGGEL</t>
  </si>
  <si>
    <t>V01AA02</t>
  </si>
  <si>
    <t>ALLERGENEN</t>
  </si>
  <si>
    <t>TIMOTHEEGRASPOLLEN LYOPHILI</t>
  </si>
  <si>
    <t>Inhalatieallergie Gras</t>
  </si>
  <si>
    <t>B01AB10</t>
  </si>
  <si>
    <t>TINZAPARINE 20.000IE/ML INJ</t>
  </si>
  <si>
    <t>L01BB03</t>
  </si>
  <si>
    <t>TIOGUANINE 20MG TABLET</t>
  </si>
  <si>
    <t>TIOGUANINE 40MG TABLET</t>
  </si>
  <si>
    <t>J01GB01</t>
  </si>
  <si>
    <t>TOBRAMYCINE 28MG INHALCAPS</t>
  </si>
  <si>
    <t>Sepsis en ernstige infecties||Infecties bij cystische fibrose||Infecties bij Cystic Fibrosis||Pulmonale pseudomonas infecties bij niet CF-patienten</t>
  </si>
  <si>
    <t>TOBRAMYCINE 40MG/ML INJVLST</t>
  </si>
  <si>
    <t>S01AA12</t>
  </si>
  <si>
    <t>TOBRAMYCINE 3MG/ML OOGDRUPP</t>
  </si>
  <si>
    <t>Ernstige bacteriële ooginfecties</t>
  </si>
  <si>
    <t>TOBRAMYCINE 3MG/G OOGZALF</t>
  </si>
  <si>
    <t>TOBRAMYCINE 60MG/ML VERNEVE</t>
  </si>
  <si>
    <t>L04AC07</t>
  </si>
  <si>
    <t>TOCILIZUMAB 20MG/ML INFCONC</t>
  </si>
  <si>
    <t>Systemische Juveniele Idiopathische Arthritis (s.J.I.A.) ||Polyarticulaire juveniele idiopathische artritis</t>
  </si>
  <si>
    <t>TOCILIZUMAB 180MG/ML INJVLS</t>
  </si>
  <si>
    <t>A11HA03</t>
  </si>
  <si>
    <t>TOCOFEROL DL-ALFA 50MG TAB</t>
  </si>
  <si>
    <t>Suppletie bij cystische fibrose||Deficientie</t>
  </si>
  <si>
    <t>A11HA08</t>
  </si>
  <si>
    <t>TOCOFERSOLAN 50MG/ML DRANK</t>
  </si>
  <si>
    <t>Chronische cholestase||Suppletie bij cystische fibrose</t>
  </si>
  <si>
    <t>G04BD07</t>
  </si>
  <si>
    <t>TOLTERODINE 2MG CAPSULE MGA</t>
  </si>
  <si>
    <t>Urine incontinentie, overactief blaas syndroom, neurogene blaas</t>
  </si>
  <si>
    <t>TOLTERODINE 4MG CAPSULE MGA</t>
  </si>
  <si>
    <t>TOLTERODINE 1MG TAB OMHULD</t>
  </si>
  <si>
    <t>N03AX11</t>
  </si>
  <si>
    <t>TOPIRAMAAT 15MG CAPSULE</t>
  </si>
  <si>
    <t>Epilepsie, adjuvante therapie bij partiele aanvallen en/of gegeneraliseerde aanvallen||Partiele epilepsie: Monotherapie||Migraine profylaxe</t>
  </si>
  <si>
    <t>TOPIRAMAAT 50MG CAPSULE</t>
  </si>
  <si>
    <t>TOPIRAMAAT 25MG TAB OMHULD</t>
  </si>
  <si>
    <t>TOPIRAMAAT 100MG TAB OMHULD</t>
  </si>
  <si>
    <t>N02AX02</t>
  </si>
  <si>
    <t>TRAMADOL 50MG CAPSULE</t>
  </si>
  <si>
    <t>Pijn</t>
  </si>
  <si>
    <t>TRAMADOL 100MG/ML DRUPPELS</t>
  </si>
  <si>
    <t>TRAMADOL 50MG/ML INJVLST</t>
  </si>
  <si>
    <t>TRAMADOL 100MG TABLET MGA</t>
  </si>
  <si>
    <t>TRAMADOL 200MG TABLET MGA</t>
  </si>
  <si>
    <t>TRAMADOL 100MG ZETPIL</t>
  </si>
  <si>
    <t>B02AA02</t>
  </si>
  <si>
    <t>ANTIFIBRINOLYTICA</t>
  </si>
  <si>
    <t>TRANEXAMINEZUUR 500MG TABFO</t>
  </si>
  <si>
    <t>Slijmvliesbloedingen bij een stollingsstoornis</t>
  </si>
  <si>
    <t>TRANEXAMINEZ 100MG/ML INJVL</t>
  </si>
  <si>
    <t>S01EE04</t>
  </si>
  <si>
    <t>TRAVOPROST 40UG/ML OOGDRUPP</t>
  </si>
  <si>
    <t>D10AD01</t>
  </si>
  <si>
    <t>TRETINOINE 0,2MG/G CREME</t>
  </si>
  <si>
    <t>Milde tot ernstige acne infantum en acne vulgaris||Verrucae planae</t>
  </si>
  <si>
    <t>TRETINOINE 0,5MG/G CREME</t>
  </si>
  <si>
    <t>D07AB09</t>
  </si>
  <si>
    <t>TRIAMCINOLONACETON 1MG/G CR</t>
  </si>
  <si>
    <t>H02AB08</t>
  </si>
  <si>
    <t>TRIAMCINOLACET 40MG/ML INJS</t>
  </si>
  <si>
    <t>im||intraartic||intraburs</t>
  </si>
  <si>
    <t>Arthritis||reumatologische,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</si>
  <si>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TRIAMCINOLACET 10MG/ML INJS</t>
  </si>
  <si>
    <t>intraartic||lesion</t>
  </si>
  <si>
    <t>TRIAMCINOLONACETO 1MG/GZALF</t>
  </si>
  <si>
    <t>TRIAM/CLINDAM 1/10MG/ML OPL</t>
  </si>
  <si>
    <t>D07XB02</t>
  </si>
  <si>
    <t>KETOC/TRIAMCINO 20/1MG/G CR</t>
  </si>
  <si>
    <t>Gecontraindiceerd</t>
  </si>
  <si>
    <t>TRIAMCINOLONE/SALIC OORDRUP</t>
  </si>
  <si>
    <t>C03DB02</t>
  </si>
  <si>
    <t>TRIAMTEREEN 50MG TABLET</t>
  </si>
  <si>
    <t>J01EA01</t>
  </si>
  <si>
    <t>SULFONAMIDEN EN TRIMETHOPRIM</t>
  </si>
  <si>
    <t>TRIMETHOPRIM 10MG/ML SUSP</t>
  </si>
  <si>
    <t>Ongecompliceerde urineweginfecties||Bovenste luchtweg infectie||Onderhoudsbehandeling chronische en profylaxe recidiverende urineweginfecties, profylaxe vesico-ureterale reflux (VUR), neurogene blaas, blaasledigingsstoornissen en urinewegobstructie</t>
  </si>
  <si>
    <t>TRIMETHOPRIM 100MG TABLET</t>
  </si>
  <si>
    <t>TRIMETHOPRIM 300MG TABLET</t>
  </si>
  <si>
    <t>J01EE01</t>
  </si>
  <si>
    <t>COTRIMOXAZOL 96MG/ML INFCON</t>
  </si>
  <si>
    <t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t>
  </si>
  <si>
    <t>COTRIMOXAZOL 48MG/ML SUSP</t>
  </si>
  <si>
    <t>COTRIMOXAZOL 20/100MG TAB</t>
  </si>
  <si>
    <t>COTRIMOXAZOL 80/400MG TAB</t>
  </si>
  <si>
    <t>COTRIMOXAZOL 160/800MG TAB</t>
  </si>
  <si>
    <t>L02AE04</t>
  </si>
  <si>
    <t>TRIPTORELINE 0,5MG/ML INJVL</t>
  </si>
  <si>
    <t>Centrale pubertas praecox</t>
  </si>
  <si>
    <t>TRIPTORELINE 3,75MG INJPDR</t>
  </si>
  <si>
    <t>TRIPTORELINE 11,25MG P INJS</t>
  </si>
  <si>
    <t>S01FA06</t>
  </si>
  <si>
    <t>TROPICAMIDE 5MG/ML OOGDRUPP</t>
  </si>
  <si>
    <t>Diagnosticum||Uveitis</t>
  </si>
  <si>
    <t>TUROCTOCOG ALFA 250IE INJPD</t>
  </si>
  <si>
    <t>TUROCTOCOG ALFA 500IE INJPD</t>
  </si>
  <si>
    <t>TUROCTOCOG ALFA 1000IE INJP</t>
  </si>
  <si>
    <t>TUROCTOCOG ALFA 2000IE INJP</t>
  </si>
  <si>
    <t>B01AD04</t>
  </si>
  <si>
    <t>Instillatie in centraal veneuze catheter||Trombolyse</t>
  </si>
  <si>
    <t>UROKINASE 50.000IE INFPDR</t>
  </si>
  <si>
    <t>UROKINASE 250.000IE INFPDR</t>
  </si>
  <si>
    <t>UROKINASE 500.000IE INFPDR</t>
  </si>
  <si>
    <t>iv||art</t>
  </si>
  <si>
    <t>A05AA02</t>
  </si>
  <si>
    <t>GAL- EN LEVERTHERAPEUTICA</t>
  </si>
  <si>
    <t>GALTHERAPEUTICA</t>
  </si>
  <si>
    <t>URSODEOXYCHOLZUUR 250MG CAP</t>
  </si>
  <si>
    <t>Cholestase||Galstenen||Hepatobiliaire aandoeningen bij cystic fibrosis</t>
  </si>
  <si>
    <t>URSODEOXYCHOLZ 50MG/ML SUSP</t>
  </si>
  <si>
    <t>URSODEOXYCHOLZUUR 300MG TAB</t>
  </si>
  <si>
    <t>L04AC05</t>
  </si>
  <si>
    <t>USTEKINUMAB 90MG/ML INJVLST</t>
  </si>
  <si>
    <t xml:space="preserve">Matige tot ernstige plaque psoriasis, met onvoldoende respons op of intolerantie voor andere therapien </t>
  </si>
  <si>
    <t>J05AB11</t>
  </si>
  <si>
    <t>VALACICLOVIR 250MG TABLET</t>
  </si>
  <si>
    <t>HSV infectie||VZV en HSV infectie in immuungecompromitteerde patiënten||Herpes Labialis||Preventie CMV-infectie na orgaantransplantatie||Preventie van recidiverende Herpes Genitalis||Profylaxe VZV en HSV infecties na stamceltransplantatie</t>
  </si>
  <si>
    <t>VALACICLOVIR 500MG TABLET</t>
  </si>
  <si>
    <t>J05AB14</t>
  </si>
  <si>
    <t>VALGANCICLOVIR 50MG/ML DRAN</t>
  </si>
  <si>
    <t>Profylaxe bij orgaantransplantatie||Behandeling aangeboren symptomatische CMV infectie||Behandeling CMV||Behandeling Epstein-Barr virus na lever transplantatie</t>
  </si>
  <si>
    <t>VALGANCICLOVIR 450MG TABLET</t>
  </si>
  <si>
    <t>N03AG01</t>
  </si>
  <si>
    <t>VALPROINEZUUR 40MG/ML</t>
  </si>
  <si>
    <t>Epilepsie, primair gegeneraliseerde en partiele aanvallen||Bipolaire stoornis type I en II</t>
  </si>
  <si>
    <t>VALPROINEZUUR 300MG/ML DRAN</t>
  </si>
  <si>
    <t>VALPROINEZUUR 100MG/ML INJV</t>
  </si>
  <si>
    <t>VALPROINEZUUR 150MG TAB MSR</t>
  </si>
  <si>
    <t>VALPROINEZUUR 300MG TAB MSR</t>
  </si>
  <si>
    <t>VALPROINEZUUR 500MG TAB MSR</t>
  </si>
  <si>
    <t>VALPROINEZUUR 250MG ZETPIL</t>
  </si>
  <si>
    <t>VALPROINEZUUR 500MG ZETPIL</t>
  </si>
  <si>
    <t>VALPROINEZUUR 100MG GRANULA</t>
  </si>
  <si>
    <t>VALPROINEZUUR 500MG GRANULA</t>
  </si>
  <si>
    <t>VALPROINEZUUR 300MG TAB MGA</t>
  </si>
  <si>
    <t>VALPROINEZUUR 500MG TAB MGA</t>
  </si>
  <si>
    <t>C09CA03</t>
  </si>
  <si>
    <t>VALSARTAN 80MG TABLET OMH</t>
  </si>
  <si>
    <t>VALSARTAN 160MG TABLET OMH</t>
  </si>
  <si>
    <t>J01XA01</t>
  </si>
  <si>
    <t>VANCOMYCINE 1000MG INFPDR</t>
  </si>
  <si>
    <t>Infecties||Koorts bij neutropenie, shuntinfectie||Endocarditis profylaxe bij overgevoeligheid voor penicilline of behandeling met penicilline in de 7 dagen voor de ingreep||Enterocolitis tgv stafylokokken en pseudomembraneuze colitis ||Infectie centraal zenuwstelsel (intraventriculaire toediening)</t>
  </si>
  <si>
    <t>L01XE12</t>
  </si>
  <si>
    <t>VANDETANIB 300MG TABLET</t>
  </si>
  <si>
    <t>Medullair schildkliercarcinoom</t>
  </si>
  <si>
    <t>J06BB03</t>
  </si>
  <si>
    <t>VARICELLA-Z-IMMUNOGL INJVLS</t>
  </si>
  <si>
    <t>Voorkómen van varicella (waterpokken)</t>
  </si>
  <si>
    <t>C08DA01</t>
  </si>
  <si>
    <t>SELECTIEVE CALCIUMANTAGONISTEN MET DIRECTE HART-EFFECTEN</t>
  </si>
  <si>
    <t>VERAPAMIL 80MG DRAGEE</t>
  </si>
  <si>
    <t xml:space="preserve">Ernstige therapie resistente supraventriculaire tachycardie||Hypertensie, profylaxe supraventriculaire tachycardie||Myoclone epilepsie (Dravet syndrome) </t>
  </si>
  <si>
    <t>VERAPAMIL 120MG DRAGEE</t>
  </si>
  <si>
    <t>VERAPAMIL 2,5MG/ML INJVLST</t>
  </si>
  <si>
    <t>VERAPAMIL 40MG TABLET</t>
  </si>
  <si>
    <t>VERAPAMIL 120MG TABLET MGA</t>
  </si>
  <si>
    <t>VERAPAMIL 180MG TABLET MGA</t>
  </si>
  <si>
    <t>VERAPAMIL 240MG TABLET MGA</t>
  </si>
  <si>
    <t>N03AG04</t>
  </si>
  <si>
    <t>VIGABATRINE 500MG GRANULAAT</t>
  </si>
  <si>
    <t>Epilepsie||Syndroom van West</t>
  </si>
  <si>
    <t>VIGABATRINE 500MG TABLET</t>
  </si>
  <si>
    <t>L01CA01</t>
  </si>
  <si>
    <t>VINBLASTINE 1MG/ML INJVLST</t>
  </si>
  <si>
    <t>L01CA02</t>
  </si>
  <si>
    <t>VINCRISTINE 1MG/ML INJVLST</t>
  </si>
  <si>
    <t>J02AC03</t>
  </si>
  <si>
    <t>VORICONAZOL 50MG TABLET FO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</si>
  <si>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</si>
  <si>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VORICONAZOL 200MG TABLET FO</t>
  </si>
  <si>
    <t>VORICONAZOL 200MG INFPDR</t>
  </si>
  <si>
    <t>VORICONAZOL 40MG/ML SUSPENS</t>
  </si>
  <si>
    <t>OOGZALF (BASIS)</t>
  </si>
  <si>
    <t>OOGZALF (DURATEARS Z)</t>
  </si>
  <si>
    <t>R01AA07</t>
  </si>
  <si>
    <t>XYLOMETAZOL 0,25MG/ML NEUSD</t>
  </si>
  <si>
    <t>XYLOMETAZOL 0,5MG/ML NEUSDR</t>
  </si>
  <si>
    <t>XYLOMETAZOLINE 1MG/ML NEUSD</t>
  </si>
  <si>
    <t>XYLOMETAZOL 1MG/ML NEUSSPRA</t>
  </si>
  <si>
    <t>J05AF01</t>
  </si>
  <si>
    <t>ZIDOVUDINE 100MG CAPSULE</t>
  </si>
  <si>
    <t>HIV||Neonatale profylaxe bij HIV positieve moeder</t>
  </si>
  <si>
    <t>ZIDOVUDINE 10MG/ML INF CONC</t>
  </si>
  <si>
    <t>ZIDOVUDINE 10MG/ML DRANK</t>
  </si>
  <si>
    <t>D06BA01</t>
  </si>
  <si>
    <t>LOKALE CHEMISCHE ANTIMICROBIELE MIDDELEN</t>
  </si>
  <si>
    <t>ZILVERSULFADIAZINE CREME</t>
  </si>
  <si>
    <t>Preventie en behandeling van infecties bij brandwonden (2e en 3e graads) en decubitus ulcera.</t>
  </si>
  <si>
    <t>A16AX05</t>
  </si>
  <si>
    <t>ZINKACETAAT 168MG CAPSULE</t>
  </si>
  <si>
    <t>M. Wilson</t>
  </si>
  <si>
    <t>N03AX15</t>
  </si>
  <si>
    <t>ZONISAMIDE 25MG CAPSULE</t>
  </si>
  <si>
    <t>Epilepsie, adjuvante therapie: In combinatie met CYP3A4-inducerende stoffen||Epilepsie, adjuvante therapie: ZONDER CYP3A4-inducerende stoffen</t>
  </si>
  <si>
    <t>ZONISAMIDE 50MG CAPSULE</t>
  </si>
  <si>
    <t>ZONISAMIDE 100MG CAPSULE</t>
  </si>
  <si>
    <t>Product</t>
  </si>
  <si>
    <t>PSYCHOSTIMULANTIA, OVERIG</t>
  </si>
  <si>
    <t>ampul</t>
  </si>
  <si>
    <t>Neonatale apneu</t>
  </si>
  <si>
    <t>ANTIMICROBIELE MIDDELEN VOOR SYSTEMISCH GEBRUIK</t>
  </si>
  <si>
    <t>Selectieve darmdecontaminatie, stomatitis mycotica en (profylaxe) intestinale schimmelinfecties</t>
  </si>
  <si>
    <t>mmol/ml</t>
  </si>
  <si>
    <t>mmol</t>
  </si>
  <si>
    <t>Hyponatriemie</t>
  </si>
  <si>
    <t>NaBic suppletie||Vloeistofresuscitatie bij brandwonden||Vochtsuppletie als het zuur-base-evenwicht niet is verstoord of bij een milde acidose, Isotone en hypotone dehydratie, Herstel van het intravasculaire volume als kortdurende behandeling.</t>
  </si>
  <si>
    <t>iv||or</t>
  </si>
  <si>
    <t>OVERIGE UROGENITALE MIDDELEN, INCL SPASMOLYTICA</t>
  </si>
  <si>
    <t>ADRENALINE 1MG/ML INJVLST</t>
  </si>
  <si>
    <t>ALLOPURINOL 25 MG CAPSULE (</t>
  </si>
  <si>
    <t>BUDESONIDE 3MG CAPSULE MSR</t>
  </si>
  <si>
    <t>capsule maagsapresistent</t>
  </si>
  <si>
    <t>CIPROFLOXACINE 250MG TABLET</t>
  </si>
  <si>
    <t>CIPROFLOXACINE 500MG TABLET</t>
  </si>
  <si>
    <t>CIPROFLOXACINE 750MG TABLET</t>
  </si>
  <si>
    <t>DEFERASIROX 180MG TABLET</t>
  </si>
  <si>
    <t>DEFERASIROX 360MG TABLET</t>
  </si>
  <si>
    <t>ml</t>
  </si>
  <si>
    <t>FENOBARBITAL INFCONC 20MG/M</t>
  </si>
  <si>
    <t>INFLUENZAVAC 2017/2018 SUBU</t>
  </si>
  <si>
    <t>METHOTREXAAT 20MG/ML INJVLS</t>
  </si>
  <si>
    <t>METHOTREXAAT 25MG/ML INJVLS</t>
  </si>
  <si>
    <t>METHOTREXAAT 50MG/ML INJVLS</t>
  </si>
  <si>
    <t>MILRINON 1MG/ML INJVLST</t>
  </si>
  <si>
    <t>NATRIUM CHLORIDE NEUSDRUPPELS 0,9%          FAGRON</t>
  </si>
  <si>
    <t>NATRIUM CHLORIDE NEUSDR</t>
  </si>
  <si>
    <t>dr</t>
  </si>
  <si>
    <t>PLANTAGO OVAT 3,6G GRAN</t>
  </si>
  <si>
    <t>REBETOL 40 MG/ML 100 ML OPL</t>
  </si>
  <si>
    <t>RIBAVIRINE 100 MG TABLET IN</t>
  </si>
  <si>
    <t>RIBAVIRINE 50 MG TABLET IN</t>
  </si>
  <si>
    <t>oplossing</t>
  </si>
  <si>
    <t>TENOFOVIR DISOP 245MG TABL</t>
  </si>
  <si>
    <t>oculair</t>
  </si>
  <si>
    <t>TOBRAMYCINE OCULAIR</t>
  </si>
  <si>
    <t>TOBRAMYCINE 1.4% ZONDER CON</t>
  </si>
  <si>
    <t>SYNER-KINASE (UROKINASE)  1</t>
  </si>
  <si>
    <t>SYNER-KINASE (UROKINASE) 10</t>
  </si>
  <si>
    <t>InFormDb</t>
  </si>
  <si>
    <t>C01EB16</t>
  </si>
  <si>
    <t>IBUPROFEN 5MG/ML INJVLST</t>
  </si>
  <si>
    <t>A06AD17</t>
  </si>
  <si>
    <t>LAXANTIA</t>
  </si>
  <si>
    <t>FOSFAATDRANK 1MMOL/ML</t>
  </si>
  <si>
    <t>Hypofosfatemie</t>
  </si>
  <si>
    <t>A12CC03</t>
  </si>
  <si>
    <t>MAGNESIUMGLUCONAAT</t>
  </si>
  <si>
    <t>MAGNESIUMGLUCONAAT 500MG TA</t>
  </si>
  <si>
    <t>MAGNESIUMGLU 41,5MG/ML DRAN</t>
  </si>
  <si>
    <t>A12AX</t>
  </si>
  <si>
    <t>CALCIUM COMBINATIE MET VIT D E.A.</t>
  </si>
  <si>
    <t>CALCARB/COLECAL 2,5G/880IEB</t>
  </si>
  <si>
    <t>CALCARB/COLECA 1,25G/440IEB</t>
  </si>
  <si>
    <t>CALCARB/COLECA 1,25G/880IEB</t>
  </si>
  <si>
    <t>CALCARB/COLECAL1.25G/400E T</t>
  </si>
  <si>
    <t>CALCIUM/COLECAL 1,25G/800IE</t>
  </si>
  <si>
    <t>stuk</t>
  </si>
  <si>
    <t>Suppletie</t>
  </si>
  <si>
    <t>CLONIDINE DRANK 20 MICROGRA</t>
  </si>
  <si>
    <t>CLONIDINE</t>
  </si>
  <si>
    <t>iv||inh||or</t>
  </si>
  <si>
    <t>Hyponatriemie||Mucolyticum bij Cystische Fibrose</t>
  </si>
  <si>
    <t>B01AC04</t>
  </si>
  <si>
    <t xml:space="preserve">Profylaxe van atherotrombotische en trombo-embolische complicaties </t>
  </si>
  <si>
    <t>N02BA01</t>
  </si>
  <si>
    <t>ACETYLSAL.ZUUR 500MG INJPDR</t>
  </si>
  <si>
    <t>injectiepoeder</t>
  </si>
  <si>
    <t>Trombocytenaggregatie remming||Ziekte van Kawasaki</t>
  </si>
  <si>
    <t>FENPROCOUMON 1MG/ML SUSPENS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</si>
</sst>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4">
    <xf numFmtId="0" fontId="0" fillId="0" borderId="0" xfId="0"/>
    <xf numFmtId="0" fontId="0" fillId="0" borderId="0" xfId="0" quotePrefix="1"/>
    <xf numFmtId="0" fontId="1" fillId="0" borderId="1" xfId="0" applyNumberFormat="1" applyFont="1" applyFill="1" applyBorder="1" applyAlignment="1" applyProtection="1">
      <alignment vertical="center" wrapText="1"/>
    </xf>
    <xf numFmtId="0" fontId="1" fillId="0" borderId="0" xfId="0" applyNumberFormat="1" applyFont="1" applyFill="1" applyBorder="1" applyAlignment="1" applyProtection="1">
      <alignment vertical="center" wrapText="1"/>
    </xf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0" fillId="0" borderId="0" xfId="0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0" borderId="0" xfId="1" applyNumberFormat="1" applyAlignment="1">
      <alignment wrapText="1"/>
    </xf>
    <xf numFmtId="0" fontId="2" fillId="0" borderId="0" xfId="1" applyAlignment="1">
      <alignment wrapText="1"/>
    </xf>
    <xf numFmtId="0" fontId="2" fillId="0" borderId="0" xfId="1" applyNumberFormat="1" applyFill="1" applyAlignment="1">
      <alignment wrapText="1"/>
    </xf>
    <xf numFmtId="0" fontId="3" fillId="0" borderId="0" xfId="2" applyNumberFormat="1" applyAlignment="1">
      <alignment wrapText="1"/>
    </xf>
    <xf numFmtId="0" fontId="3" fillId="0" borderId="0" xfId="2" applyAlignment="1">
      <alignment wrapText="1"/>
    </xf>
    <xf numFmtId="4" fontId="0" fillId="0" borderId="0" xfId="0" applyNumberFormat="1"/>
    <xf numFmtId="0" fontId="0" fillId="0" borderId="0" xfId="0" applyAlignment="1"/>
    <xf numFmtId="4" fontId="0" fillId="0" borderId="0" xfId="0" applyNumberFormat="1" applyAlignment="1"/>
    <xf numFmtId="0" fontId="2" fillId="0" borderId="0" xfId="1" applyAlignment="1"/>
    <xf numFmtId="0" fontId="3" fillId="0" borderId="0" xfId="2" applyAlignment="1"/>
  </cellXfs>
  <cellStyles count="3">
    <cellStyle name="Standaard" xfId="0" builtinId="0"/>
    <cellStyle name="Standaard 2" xfId="1"/>
    <cellStyle name="Standaard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ortimentGP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riumD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ORTIMENTGPK"/>
    </sheetNames>
    <sheetDataSet>
      <sheetData sheetId="0">
        <row r="2">
          <cell r="A2">
            <v>98111191</v>
          </cell>
          <cell r="B2" t="str">
            <v>5-ALA (AMINOLEVULINEZUUR)  20% GEL</v>
          </cell>
          <cell r="C2" t="str">
            <v>AMINOLEVULINEZUUR (5-ALA)</v>
          </cell>
          <cell r="D2" t="str">
            <v>AMINOLEVULINEZUUR (5-ALA) 20% GEL</v>
          </cell>
          <cell r="E2" t="str">
            <v>L01XD04</v>
          </cell>
          <cell r="F2" t="str">
            <v>0</v>
          </cell>
        </row>
        <row r="3">
          <cell r="A3">
            <v>73822</v>
          </cell>
          <cell r="B3" t="str">
            <v>AAFACT CI 1000IE INJP FLAC (G252)</v>
          </cell>
          <cell r="C3" t="str">
            <v>FACTOR VIII CONC 1000IE INJ</v>
          </cell>
          <cell r="D3" t="str">
            <v>FACTOR VIII</v>
          </cell>
          <cell r="E3" t="str">
            <v>B02BD02</v>
          </cell>
          <cell r="F3" t="str">
            <v>0</v>
          </cell>
        </row>
        <row r="4">
          <cell r="A4">
            <v>73814</v>
          </cell>
          <cell r="B4" t="str">
            <v>AAFACT CI 500IE INJPD FL+SV (G251)</v>
          </cell>
          <cell r="C4" t="str">
            <v>FACTOR VIII CONC 500IE INJP</v>
          </cell>
          <cell r="D4" t="str">
            <v>FACTOR VIII</v>
          </cell>
          <cell r="E4" t="str">
            <v>B02BD02</v>
          </cell>
          <cell r="F4" t="str">
            <v>0</v>
          </cell>
        </row>
        <row r="5">
          <cell r="A5">
            <v>106488</v>
          </cell>
          <cell r="B5" t="str">
            <v>ABELCET 5 MG/ML FLACON 20ML</v>
          </cell>
          <cell r="C5" t="str">
            <v>AMFOTERICINE LIPC 5MG/ML IC</v>
          </cell>
          <cell r="D5" t="str">
            <v>AMFOTERICINE B</v>
          </cell>
          <cell r="E5" t="str">
            <v>J02AA01</v>
          </cell>
          <cell r="F5" t="str">
            <v>0</v>
          </cell>
        </row>
        <row r="6">
          <cell r="A6">
            <v>121894</v>
          </cell>
          <cell r="B6" t="str">
            <v>ABILIFY 10 MG TABLET</v>
          </cell>
          <cell r="C6" t="str">
            <v>ARIPIPRAZOL 10MG TABLET</v>
          </cell>
          <cell r="D6" t="str">
            <v>ARIPIPRAZOL</v>
          </cell>
          <cell r="E6" t="str">
            <v>N05AX12</v>
          </cell>
          <cell r="F6" t="str">
            <v>1</v>
          </cell>
        </row>
        <row r="7">
          <cell r="A7">
            <v>121908</v>
          </cell>
          <cell r="B7" t="str">
            <v>ABILIFY 15 MG TABLET</v>
          </cell>
          <cell r="C7" t="str">
            <v>ARIPIPRAZOL 15MG TABLET</v>
          </cell>
          <cell r="D7" t="str">
            <v>ARIPIPRAZOL</v>
          </cell>
          <cell r="E7" t="str">
            <v>N05AX12</v>
          </cell>
          <cell r="F7" t="str">
            <v>1</v>
          </cell>
        </row>
        <row r="8">
          <cell r="A8">
            <v>129143</v>
          </cell>
          <cell r="B8" t="str">
            <v>ABILIFY 7,5MG/ML INJVLST FLACON 1,3ML</v>
          </cell>
          <cell r="C8" t="str">
            <v>ARIPIPRAZOL 7,5MG/ML INJVLS</v>
          </cell>
          <cell r="D8" t="str">
            <v>ARIPIPRAZOL</v>
          </cell>
          <cell r="E8" t="str">
            <v>N05AX12</v>
          </cell>
          <cell r="F8" t="str">
            <v>0</v>
          </cell>
        </row>
        <row r="9">
          <cell r="A9">
            <v>147605</v>
          </cell>
          <cell r="B9" t="str">
            <v>ABILIFY MAINTENA MVA 400MG INJPDR +SOLV 2ML</v>
          </cell>
          <cell r="C9" t="str">
            <v>ARIPIPRAZOL 400MG INJPDR</v>
          </cell>
          <cell r="D9" t="str">
            <v>ARIPIPRAZOL</v>
          </cell>
          <cell r="E9" t="str">
            <v>N05AX12</v>
          </cell>
          <cell r="F9" t="str">
            <v>0</v>
          </cell>
        </row>
        <row r="10">
          <cell r="A10">
            <v>137464</v>
          </cell>
          <cell r="B10" t="str">
            <v>ABRAXANE 100 MG INFUSIEPOEDER</v>
          </cell>
          <cell r="C10" t="str">
            <v>PACLITAXEL 100MG INFPDR</v>
          </cell>
          <cell r="D10" t="str">
            <v>PACLITAXEL</v>
          </cell>
          <cell r="E10" t="str">
            <v>L01CD01</v>
          </cell>
          <cell r="F10" t="str">
            <v>1</v>
          </cell>
        </row>
        <row r="11">
          <cell r="A11">
            <v>136913</v>
          </cell>
          <cell r="B11" t="str">
            <v>ABSTRAL 100 MICROG TABLET SUBLINGUAAL</v>
          </cell>
          <cell r="C11" t="str">
            <v>FENTANYL 100UG TAB SUBLINGU</v>
          </cell>
          <cell r="D11" t="str">
            <v>FENTANYL</v>
          </cell>
          <cell r="E11" t="str">
            <v>N02AB03</v>
          </cell>
          <cell r="F11" t="str">
            <v>1</v>
          </cell>
        </row>
        <row r="12">
          <cell r="A12">
            <v>136921</v>
          </cell>
          <cell r="B12" t="str">
            <v>ABSTRAL 200 MICROG TABLET SUBLINGUAAL</v>
          </cell>
          <cell r="C12" t="str">
            <v>FENTANYL 200UG TAB SUBLINGU</v>
          </cell>
          <cell r="D12" t="str">
            <v>FENTANYL</v>
          </cell>
          <cell r="E12" t="str">
            <v>N02AB03</v>
          </cell>
          <cell r="F12" t="str">
            <v>1</v>
          </cell>
        </row>
        <row r="13">
          <cell r="A13">
            <v>128961</v>
          </cell>
          <cell r="B13" t="str">
            <v>ACCUSOL 35 OPLOSSING VOOR HEMOFILTRATIE +  KALIUM 2MMOL/L 5 LITER</v>
          </cell>
          <cell r="C13" t="str">
            <v>ACCUSOL 35 KAL 2MMOL/LHEMOF</v>
          </cell>
          <cell r="D13" t="str">
            <v>ACCUSOL 35 KALIUM 2MMOL/L</v>
          </cell>
          <cell r="E13" t="str">
            <v>B05ZB</v>
          </cell>
          <cell r="F13" t="str">
            <v>1</v>
          </cell>
        </row>
        <row r="14">
          <cell r="A14">
            <v>11460</v>
          </cell>
          <cell r="B14" t="str">
            <v>ACEBUTOLOL 200 MG TABLET</v>
          </cell>
          <cell r="C14" t="str">
            <v>ACEBUTOLOL 200MG TABLET</v>
          </cell>
          <cell r="D14" t="str">
            <v>ACEBUTOLOL</v>
          </cell>
          <cell r="E14" t="str">
            <v>C07AB04</v>
          </cell>
          <cell r="F14" t="str">
            <v>2</v>
          </cell>
        </row>
        <row r="15">
          <cell r="A15">
            <v>20117</v>
          </cell>
          <cell r="B15" t="str">
            <v>ACEBUTOLOL 400 MG TABLET</v>
          </cell>
          <cell r="C15" t="str">
            <v>ACEBUTOLOL 400MG TABLET</v>
          </cell>
          <cell r="D15" t="str">
            <v>ACEBUTOLOL</v>
          </cell>
          <cell r="E15" t="str">
            <v>C07AB04</v>
          </cell>
          <cell r="F15" t="str">
            <v>1</v>
          </cell>
        </row>
        <row r="16">
          <cell r="A16">
            <v>9911</v>
          </cell>
          <cell r="B16" t="str">
            <v>ACEMAP 20 MG TABLET</v>
          </cell>
          <cell r="C16" t="str">
            <v>PENFLURIDOL 20MG TABLET</v>
          </cell>
          <cell r="D16" t="str">
            <v>PENFLURIDOL</v>
          </cell>
          <cell r="E16" t="str">
            <v>N05AG03</v>
          </cell>
          <cell r="F16" t="str">
            <v>4</v>
          </cell>
        </row>
        <row r="17">
          <cell r="A17">
            <v>20303</v>
          </cell>
          <cell r="B17" t="str">
            <v>ACENOCOUMAROL 1MG TABLET</v>
          </cell>
          <cell r="C17" t="str">
            <v>ACENOCOUMAROL 1MG TABLET</v>
          </cell>
          <cell r="D17" t="str">
            <v>ACENOCOUMAROL</v>
          </cell>
          <cell r="E17" t="str">
            <v>B01AA07</v>
          </cell>
          <cell r="F17" t="str">
            <v>1</v>
          </cell>
        </row>
        <row r="18">
          <cell r="A18">
            <v>14516</v>
          </cell>
          <cell r="B18" t="str">
            <v>ACETAZOLAMIDE 250 MG TABLET</v>
          </cell>
          <cell r="C18" t="str">
            <v>ACETAZOLAMIDE 250MG TABLET</v>
          </cell>
          <cell r="D18" t="str">
            <v>ACETAZOLAMIDE</v>
          </cell>
          <cell r="E18" t="str">
            <v>S01EC01</v>
          </cell>
          <cell r="F18" t="str">
            <v>4</v>
          </cell>
        </row>
        <row r="19">
          <cell r="A19">
            <v>41653</v>
          </cell>
          <cell r="B19" t="str">
            <v>ACETYLCYSTEINE 200 MG SACHET</v>
          </cell>
          <cell r="C19" t="str">
            <v>ACETYLCYSTEINE 200MG POEDER</v>
          </cell>
          <cell r="D19" t="str">
            <v>ACETYLCYSTEINE</v>
          </cell>
          <cell r="E19" t="str">
            <v>R05CB01</v>
          </cell>
          <cell r="F19" t="str">
            <v>1</v>
          </cell>
        </row>
        <row r="20">
          <cell r="A20">
            <v>80624</v>
          </cell>
          <cell r="B20" t="str">
            <v>ACETYLCYSTEINE 600 MG SACHET</v>
          </cell>
          <cell r="C20" t="str">
            <v>ACETYLCYSTEINE 600MG POEDER</v>
          </cell>
          <cell r="D20" t="str">
            <v>ACETYLCYSTEINE</v>
          </cell>
          <cell r="E20" t="str">
            <v>R05CB01</v>
          </cell>
          <cell r="F20" t="str">
            <v>1</v>
          </cell>
        </row>
        <row r="21">
          <cell r="A21">
            <v>24163</v>
          </cell>
          <cell r="B21" t="str">
            <v>ACETYLCYSTEINUM APYROGEEN</v>
          </cell>
          <cell r="C21" t="str">
            <v>ACETYLCYSTEINE</v>
          </cell>
          <cell r="D21" t="str">
            <v>ACETYLCYSTEINE</v>
          </cell>
          <cell r="E21" t="str">
            <v>R05CB01</v>
          </cell>
          <cell r="F21" t="str">
            <v>0</v>
          </cell>
        </row>
        <row r="22">
          <cell r="A22">
            <v>2402</v>
          </cell>
          <cell r="B22" t="str">
            <v>ACETYLSALICYLZUUR 500 MG TABLET</v>
          </cell>
          <cell r="C22" t="str">
            <v>ACETYLSALICYLZUUR 500MG TAB</v>
          </cell>
          <cell r="D22" t="str">
            <v>ACETYLSALICYLZUUR</v>
          </cell>
          <cell r="E22" t="str">
            <v>N02BA01</v>
          </cell>
          <cell r="F22" t="str">
            <v>2</v>
          </cell>
        </row>
        <row r="23">
          <cell r="A23">
            <v>1058</v>
          </cell>
          <cell r="B23" t="str">
            <v>ACETYLSALICYLZUUR CARDIO 80 MG TABLET</v>
          </cell>
          <cell r="C23" t="str">
            <v>ACETYLSALICYLZUUR 80MG TABL</v>
          </cell>
          <cell r="D23" t="str">
            <v>ACETYLSALICYLZUUR</v>
          </cell>
          <cell r="E23" t="str">
            <v>B01AC06</v>
          </cell>
          <cell r="F23" t="str">
            <v>2</v>
          </cell>
        </row>
        <row r="24">
          <cell r="A24">
            <v>117145</v>
          </cell>
          <cell r="B24" t="str">
            <v>ACETYLSALICYLZUUR CARDIO 80 MG TABLET</v>
          </cell>
          <cell r="C24" t="str">
            <v>ACETYLSALICYLZUUR 80MG DISP</v>
          </cell>
          <cell r="D24" t="str">
            <v>ACETYLSALICYLZUUR</v>
          </cell>
          <cell r="E24" t="str">
            <v>B01AC06</v>
          </cell>
          <cell r="F24" t="str">
            <v>2</v>
          </cell>
        </row>
        <row r="25">
          <cell r="A25">
            <v>117153</v>
          </cell>
          <cell r="B25" t="str">
            <v>ACETYLSALICYLZUUR NEURO 30 MG TABLET</v>
          </cell>
          <cell r="C25" t="str">
            <v>ACETYLSALICYLZUUR 30MG DISP</v>
          </cell>
          <cell r="D25" t="str">
            <v>ACETYLSALICYLZUUR</v>
          </cell>
          <cell r="E25" t="str">
            <v>B01AC06</v>
          </cell>
          <cell r="F25" t="str">
            <v>1</v>
          </cell>
        </row>
        <row r="26">
          <cell r="A26">
            <v>54003</v>
          </cell>
          <cell r="B26" t="str">
            <v>ACICLOVIR 200 MG TABLET</v>
          </cell>
          <cell r="C26" t="str">
            <v>ACICLOVIR 200MG TABLET</v>
          </cell>
          <cell r="D26" t="str">
            <v>ACICLOVIR</v>
          </cell>
          <cell r="E26" t="str">
            <v>J05AB01</v>
          </cell>
          <cell r="F26" t="str">
            <v>1</v>
          </cell>
        </row>
        <row r="27">
          <cell r="A27">
            <v>109983</v>
          </cell>
          <cell r="B27" t="str">
            <v>ACICLOVIR 25 MG/ML FLACON 10ML</v>
          </cell>
          <cell r="C27" t="str">
            <v>ACICLOVIR 25MG/ML INF CONC</v>
          </cell>
          <cell r="D27" t="str">
            <v>ACICLOVIR</v>
          </cell>
          <cell r="E27" t="str">
            <v>J05AB01</v>
          </cell>
          <cell r="F27" t="str">
            <v>0</v>
          </cell>
        </row>
        <row r="28">
          <cell r="A28">
            <v>109983</v>
          </cell>
          <cell r="B28" t="str">
            <v>ACICLOVIR 25 MG/ML FLACON 20ML</v>
          </cell>
          <cell r="C28" t="str">
            <v>ACICLOVIR 25MG/ML INF CONC</v>
          </cell>
          <cell r="D28" t="str">
            <v>ACICLOVIR</v>
          </cell>
          <cell r="E28" t="str">
            <v>J05AB01</v>
          </cell>
          <cell r="F28" t="str">
            <v>0</v>
          </cell>
        </row>
        <row r="29">
          <cell r="A29">
            <v>54577</v>
          </cell>
          <cell r="B29" t="str">
            <v>ACICLOVIR 50 MG/G KOORTSLIPCREME 3 G</v>
          </cell>
          <cell r="C29" t="str">
            <v>ACICLOVIR 50MG/G CREME</v>
          </cell>
          <cell r="D29" t="str">
            <v>ACICLOVIR</v>
          </cell>
          <cell r="E29" t="str">
            <v>D06BB03</v>
          </cell>
          <cell r="F29" t="str">
            <v>0</v>
          </cell>
        </row>
        <row r="30">
          <cell r="A30">
            <v>72125</v>
          </cell>
          <cell r="B30" t="str">
            <v>ACICLOVIR 800 MG TABLET</v>
          </cell>
          <cell r="C30" t="str">
            <v>ACICLOVIR 800MG TABLET</v>
          </cell>
          <cell r="D30" t="str">
            <v>ACICLOVIR</v>
          </cell>
          <cell r="E30" t="str">
            <v>J05AB01</v>
          </cell>
          <cell r="F30" t="str">
            <v>2</v>
          </cell>
        </row>
        <row r="31">
          <cell r="A31">
            <v>10545</v>
          </cell>
          <cell r="B31" t="str">
            <v>ACID A VIT 0.5 MG/G CREME 20G</v>
          </cell>
          <cell r="C31" t="str">
            <v>TRETINOINE 0,5MG/G CREME</v>
          </cell>
          <cell r="D31" t="str">
            <v>TRETINOINE</v>
          </cell>
          <cell r="E31" t="str">
            <v>D10AD01</v>
          </cell>
          <cell r="F31" t="str">
            <v>0</v>
          </cell>
        </row>
        <row r="32">
          <cell r="A32">
            <v>24228</v>
          </cell>
          <cell r="B32" t="str">
            <v>ACIDUM ACETYLSALICYLICUM (180) 1000 G</v>
          </cell>
          <cell r="C32" t="str">
            <v>ACETYLSALICYLZUUR</v>
          </cell>
          <cell r="D32" t="str">
            <v>ACETYLSALICYLZUUR</v>
          </cell>
          <cell r="E32" t="str">
            <v>N02BA01</v>
          </cell>
          <cell r="F32" t="str">
            <v>0</v>
          </cell>
        </row>
        <row r="33">
          <cell r="A33">
            <v>24287</v>
          </cell>
          <cell r="B33" t="str">
            <v>ACIDUM ASCORBICUM CRYST 250 G</v>
          </cell>
          <cell r="C33" t="str">
            <v>ASCORBINEZUUR</v>
          </cell>
          <cell r="D33" t="str">
            <v>ASCORBINEZUUR</v>
          </cell>
          <cell r="E33" t="str">
            <v>A11GA01</v>
          </cell>
          <cell r="F33" t="str">
            <v>0</v>
          </cell>
        </row>
        <row r="34">
          <cell r="A34">
            <v>24287</v>
          </cell>
          <cell r="B34" t="str">
            <v>ACIDUM ASCORBICUM PULV 250 G</v>
          </cell>
          <cell r="C34" t="str">
            <v>ASCORBINEZUUR</v>
          </cell>
          <cell r="D34" t="str">
            <v>ASCORBINEZUUR</v>
          </cell>
          <cell r="E34" t="str">
            <v>A11GA01</v>
          </cell>
          <cell r="F34" t="str">
            <v>0</v>
          </cell>
        </row>
        <row r="35">
          <cell r="A35">
            <v>24295</v>
          </cell>
          <cell r="B35" t="str">
            <v>ACIDUM BENZOICUM 250 G</v>
          </cell>
          <cell r="C35" t="str">
            <v>BENZOEZUUR</v>
          </cell>
          <cell r="D35" t="str">
            <v>BENZOEZUUR</v>
          </cell>
          <cell r="E35" t="str">
            <v>D01AE</v>
          </cell>
          <cell r="F35" t="str">
            <v>1</v>
          </cell>
        </row>
        <row r="36">
          <cell r="A36">
            <v>24295</v>
          </cell>
          <cell r="B36" t="str">
            <v>ACIDUM BENZOICUM PULV 100 G</v>
          </cell>
          <cell r="C36" t="str">
            <v>BENZOEZUUR</v>
          </cell>
          <cell r="D36" t="str">
            <v>BENZOEZUUR</v>
          </cell>
          <cell r="E36" t="str">
            <v>D01AE</v>
          </cell>
          <cell r="F36" t="str">
            <v>0</v>
          </cell>
        </row>
        <row r="37">
          <cell r="A37">
            <v>24309</v>
          </cell>
          <cell r="B37" t="str">
            <v>ACIDUM BORICUM CRYST</v>
          </cell>
          <cell r="C37" t="str">
            <v>BOORZUUR</v>
          </cell>
          <cell r="D37" t="str">
            <v>BOORZUUR</v>
          </cell>
          <cell r="E37" t="str">
            <v>D08AD</v>
          </cell>
          <cell r="F37" t="str">
            <v>0</v>
          </cell>
        </row>
        <row r="38">
          <cell r="A38">
            <v>24309</v>
          </cell>
          <cell r="B38" t="str">
            <v>ACIDUM BORICUM PULV 1000 GRAM</v>
          </cell>
          <cell r="C38" t="str">
            <v>BOORZUUR</v>
          </cell>
          <cell r="D38" t="str">
            <v>BOORZUUR</v>
          </cell>
          <cell r="E38" t="str">
            <v>D08AD</v>
          </cell>
          <cell r="F38" t="str">
            <v>1</v>
          </cell>
        </row>
        <row r="39">
          <cell r="A39">
            <v>24317</v>
          </cell>
          <cell r="B39" t="str">
            <v>ACIDUM CITRICUM MONOHYDRICUM CRYST</v>
          </cell>
          <cell r="C39" t="str">
            <v>CITROENZUUR 1-WATER</v>
          </cell>
          <cell r="D39" t="str">
            <v>CITROENZUUR 1-WATER</v>
          </cell>
          <cell r="E39" t="str">
            <v>A09AB04</v>
          </cell>
          <cell r="F39" t="str">
            <v>0</v>
          </cell>
        </row>
        <row r="40">
          <cell r="A40">
            <v>24325</v>
          </cell>
          <cell r="B40" t="str">
            <v>ACIDUM FOLICUM</v>
          </cell>
          <cell r="C40" t="str">
            <v>FOLIUMZUUR</v>
          </cell>
          <cell r="D40" t="str">
            <v>FOLIUMZUUR</v>
          </cell>
          <cell r="E40" t="str">
            <v>B03BB01</v>
          </cell>
          <cell r="F40" t="str">
            <v>0</v>
          </cell>
        </row>
        <row r="41">
          <cell r="A41">
            <v>24384</v>
          </cell>
          <cell r="B41" t="str">
            <v>ACIDUM LACTICUM 250 ML</v>
          </cell>
          <cell r="C41" t="str">
            <v>MELKZUUR</v>
          </cell>
          <cell r="D41" t="str">
            <v>MELKZUUR</v>
          </cell>
          <cell r="E41" t="str">
            <v>G01AD01</v>
          </cell>
          <cell r="F41" t="str">
            <v>1</v>
          </cell>
        </row>
        <row r="42">
          <cell r="A42">
            <v>24422</v>
          </cell>
          <cell r="B42" t="str">
            <v>ACIDUM SALICYLICUM ( 90) 1000 G</v>
          </cell>
          <cell r="C42" t="str">
            <v>SALICYLZUUR</v>
          </cell>
          <cell r="D42" t="str">
            <v>SALICYLZUUR</v>
          </cell>
          <cell r="E42" t="str">
            <v>D01AE12</v>
          </cell>
          <cell r="F42" t="str">
            <v>0</v>
          </cell>
        </row>
        <row r="43">
          <cell r="A43">
            <v>81833</v>
          </cell>
          <cell r="B43" t="str">
            <v>ACIDUM TRANEXAMICUM 100 GRAM</v>
          </cell>
          <cell r="C43" t="str">
            <v>TRANEXAMINEZUUR</v>
          </cell>
          <cell r="D43" t="str">
            <v>TRANEXAMINEZUUR</v>
          </cell>
          <cell r="E43" t="str">
            <v>B02AA02</v>
          </cell>
          <cell r="F43" t="str">
            <v>1</v>
          </cell>
        </row>
        <row r="44">
          <cell r="A44">
            <v>24465</v>
          </cell>
          <cell r="B44" t="str">
            <v>ACIDUM TRICHLORACETICUM  25 GRAM</v>
          </cell>
          <cell r="C44" t="str">
            <v>TRICHLOORAZIJNZUUR</v>
          </cell>
          <cell r="D44" t="str">
            <v>TRICHLOORAZIJNZUUR</v>
          </cell>
          <cell r="E44" t="str">
            <v>D11AF</v>
          </cell>
          <cell r="F44" t="str">
            <v>1</v>
          </cell>
        </row>
        <row r="45">
          <cell r="A45">
            <v>124850</v>
          </cell>
          <cell r="B45" t="str">
            <v>ACLASTA 5 MG = 100 ML INFUSIEVLOEISTOF</v>
          </cell>
          <cell r="C45" t="str">
            <v>ZOLEDRONINEZUUR 0,05MG/ML I</v>
          </cell>
          <cell r="D45" t="str">
            <v>ZOLEDRONINEZUUR</v>
          </cell>
          <cell r="E45" t="str">
            <v>M05BA08</v>
          </cell>
          <cell r="F45" t="str">
            <v>1</v>
          </cell>
        </row>
        <row r="46">
          <cell r="A46">
            <v>89494</v>
          </cell>
          <cell r="B46" t="str">
            <v>ACT HIB 10 MICROG INJPDR + SOLV WWS</v>
          </cell>
          <cell r="C46" t="str">
            <v>HAEMOPHILUS-INFL-B 10UG</v>
          </cell>
          <cell r="D46" t="str">
            <v>HAEMOPHILUS-INFLUENZAE-B-VACCIN</v>
          </cell>
          <cell r="E46" t="str">
            <v>J07AG01</v>
          </cell>
          <cell r="F46" t="str">
            <v>0</v>
          </cell>
        </row>
        <row r="47">
          <cell r="A47">
            <v>89664</v>
          </cell>
          <cell r="B47" t="str">
            <v>ACTILYSE 20 MG POEDER VOOR INJECTIE</v>
          </cell>
          <cell r="C47" t="str">
            <v>ALTEPLASE 20MG INFPDR</v>
          </cell>
          <cell r="D47" t="str">
            <v>ALTEPLASE</v>
          </cell>
          <cell r="E47" t="str">
            <v>B01AD02</v>
          </cell>
          <cell r="F47" t="str">
            <v>0</v>
          </cell>
        </row>
        <row r="48">
          <cell r="A48">
            <v>69205</v>
          </cell>
          <cell r="B48" t="str">
            <v>ACTILYSE 50 MG POEDER VOOR INJECTIE</v>
          </cell>
          <cell r="C48" t="str">
            <v>ALTEPLASE 50MG INFPDR</v>
          </cell>
          <cell r="D48" t="str">
            <v>ALTEPLASE</v>
          </cell>
          <cell r="E48" t="str">
            <v>B01AD02</v>
          </cell>
          <cell r="F48" t="str">
            <v>0</v>
          </cell>
        </row>
        <row r="49">
          <cell r="A49">
            <v>128104</v>
          </cell>
          <cell r="B49" t="str">
            <v>ACTIQ 200 MICROG ZUIGTABLET</v>
          </cell>
          <cell r="C49" t="str">
            <v>FENTANYL 200UG ZUIGTABLET</v>
          </cell>
          <cell r="D49" t="str">
            <v>FENTANYL</v>
          </cell>
          <cell r="E49" t="str">
            <v>N02AB03</v>
          </cell>
          <cell r="F49" t="str">
            <v>1</v>
          </cell>
        </row>
        <row r="50">
          <cell r="A50">
            <v>128112</v>
          </cell>
          <cell r="B50" t="str">
            <v>ACTIQ 400 MICROG ZUIGTABLET</v>
          </cell>
          <cell r="C50" t="str">
            <v>FENTANYL 400UG ZUIGTABLET</v>
          </cell>
          <cell r="D50" t="str">
            <v>FENTANYL</v>
          </cell>
          <cell r="E50" t="str">
            <v>N02AB03</v>
          </cell>
          <cell r="F50" t="str">
            <v>1</v>
          </cell>
        </row>
        <row r="51">
          <cell r="A51">
            <v>128139</v>
          </cell>
          <cell r="B51" t="str">
            <v>ACTIQ 800 MICROG ZUIGTABLET</v>
          </cell>
          <cell r="C51" t="str">
            <v>FENTANYL 800UG ZUIGTABLET</v>
          </cell>
          <cell r="D51" t="str">
            <v>FENTANYL</v>
          </cell>
          <cell r="E51" t="str">
            <v>N02AB03</v>
          </cell>
          <cell r="F51" t="str">
            <v>1</v>
          </cell>
        </row>
        <row r="52">
          <cell r="A52">
            <v>117277</v>
          </cell>
          <cell r="B52" t="str">
            <v>ACTONEL 35 MG TABLET FILMOMHULD</v>
          </cell>
          <cell r="C52" t="str">
            <v>RISEDRONINEZUUR 35MG TAB FO</v>
          </cell>
          <cell r="D52" t="str">
            <v>RISEDRONINEZUUR</v>
          </cell>
          <cell r="E52" t="str">
            <v>M05BA07</v>
          </cell>
          <cell r="F52" t="str">
            <v>1</v>
          </cell>
        </row>
        <row r="53">
          <cell r="A53">
            <v>87084</v>
          </cell>
          <cell r="B53" t="str">
            <v>ACULAR 0,5 % OOGDRUPPELS 5ML</v>
          </cell>
          <cell r="C53" t="str">
            <v>KETOROLAC 5MG/ML OOGDRUPPEL</v>
          </cell>
          <cell r="D53" t="str">
            <v>KETOROLAC</v>
          </cell>
          <cell r="E53" t="str">
            <v>S01BC05</v>
          </cell>
          <cell r="F53" t="str">
            <v>0</v>
          </cell>
        </row>
        <row r="54">
          <cell r="A54">
            <v>133639</v>
          </cell>
          <cell r="B54" t="str">
            <v>AD CREME 100 GRAM</v>
          </cell>
          <cell r="C54" t="str">
            <v>ANTI DECUBITUS CREME</v>
          </cell>
          <cell r="D54" t="str">
            <v>ANTI DECUBITUS CREME</v>
          </cell>
          <cell r="E54" t="str">
            <v>D02AX</v>
          </cell>
          <cell r="F54" t="str">
            <v>0</v>
          </cell>
        </row>
        <row r="55">
          <cell r="A55">
            <v>98069705</v>
          </cell>
          <cell r="B55" t="str">
            <v>ADALIMUMAB 15 MG WEGWERPSPUIT 0,3 ML</v>
          </cell>
          <cell r="C55" t="str">
            <v>ADALIMUMAB 15 MG</v>
          </cell>
          <cell r="D55" t="str">
            <v>ADALIMUMAB</v>
          </cell>
          <cell r="E55" t="str">
            <v>L04AB04</v>
          </cell>
          <cell r="F55" t="str">
            <v>0</v>
          </cell>
        </row>
        <row r="56">
          <cell r="A56">
            <v>98069756</v>
          </cell>
          <cell r="B56" t="str">
            <v>ADALIMUMAB 18 WEGWERPSPUIT 0,36 ML</v>
          </cell>
          <cell r="C56" t="str">
            <v>ADALIMUMAB 18 MG</v>
          </cell>
          <cell r="D56" t="str">
            <v>ADALIMUMAB</v>
          </cell>
          <cell r="E56" t="str">
            <v>L04AB04</v>
          </cell>
          <cell r="F56" t="str">
            <v>0</v>
          </cell>
        </row>
        <row r="57">
          <cell r="A57">
            <v>141070</v>
          </cell>
          <cell r="B57" t="str">
            <v>ADCETRIS 50 MG POEDER VOOR INFUSIE</v>
          </cell>
          <cell r="C57" t="str">
            <v>BRENTUXIMAB VEDOT 50MG INFP</v>
          </cell>
          <cell r="D57" t="str">
            <v>BRENTUXIMAB VEDOTINE</v>
          </cell>
          <cell r="E57" t="str">
            <v>L01XC12</v>
          </cell>
          <cell r="F57" t="str">
            <v>0</v>
          </cell>
        </row>
        <row r="58">
          <cell r="A58">
            <v>92789</v>
          </cell>
          <cell r="B58" t="str">
            <v>ADENOCOR 3MG/ML FLACON 2ML</v>
          </cell>
          <cell r="C58" t="str">
            <v>ADENOSINE 3MG/ML INJVLST</v>
          </cell>
          <cell r="D58" t="str">
            <v>ADENOSINE</v>
          </cell>
          <cell r="E58" t="str">
            <v>C01EB10</v>
          </cell>
          <cell r="F58" t="str">
            <v>0</v>
          </cell>
        </row>
        <row r="59">
          <cell r="A59">
            <v>161624</v>
          </cell>
          <cell r="B59" t="str">
            <v>ADENOSINE 2MG/ML ZAK 100ML</v>
          </cell>
          <cell r="C59" t="str">
            <v>ADENOSINE 2MG/ML INFVLST</v>
          </cell>
          <cell r="D59" t="str">
            <v>ADENOSINE</v>
          </cell>
          <cell r="E59" t="str">
            <v>C01EB10</v>
          </cell>
          <cell r="F59" t="str">
            <v>1</v>
          </cell>
        </row>
        <row r="60">
          <cell r="A60">
            <v>92789</v>
          </cell>
          <cell r="B60" t="str">
            <v>ADENOSINE 3 MG/ML INJVLST AMPUL 10ML</v>
          </cell>
          <cell r="C60" t="str">
            <v>ADENOSINE 3MG/ML INJVLST</v>
          </cell>
          <cell r="D60" t="str">
            <v>ADENOSINE</v>
          </cell>
          <cell r="E60" t="str">
            <v>C01EB10</v>
          </cell>
          <cell r="F60" t="str">
            <v>0</v>
          </cell>
        </row>
        <row r="61">
          <cell r="A61">
            <v>98183</v>
          </cell>
          <cell r="B61" t="str">
            <v>ADENOSINUM</v>
          </cell>
          <cell r="C61" t="str">
            <v>ADENOSINE</v>
          </cell>
          <cell r="D61" t="str">
            <v>ADENOSINE</v>
          </cell>
          <cell r="E61" t="str">
            <v>C01EB10</v>
          </cell>
          <cell r="F61" t="str">
            <v>0</v>
          </cell>
        </row>
        <row r="62">
          <cell r="A62">
            <v>139580</v>
          </cell>
          <cell r="B62" t="str">
            <v>ADENURIC 20 MG TABLET FILMOMHULD</v>
          </cell>
          <cell r="C62" t="str">
            <v>FEBUXOSTAT 120MG TABLET</v>
          </cell>
          <cell r="D62" t="str">
            <v>FEBUXOSTAT</v>
          </cell>
          <cell r="E62" t="str">
            <v>M04AA03</v>
          </cell>
          <cell r="F62" t="str">
            <v>1</v>
          </cell>
        </row>
        <row r="63">
          <cell r="A63">
            <v>87904</v>
          </cell>
          <cell r="B63" t="str">
            <v>ADEPS LANAE</v>
          </cell>
          <cell r="C63" t="str">
            <v>WOLVET</v>
          </cell>
          <cell r="D63" t="str">
            <v>WOLVET</v>
          </cell>
          <cell r="E63" t="str">
            <v>D02AC</v>
          </cell>
          <cell r="F63" t="str">
            <v>0</v>
          </cell>
        </row>
        <row r="64">
          <cell r="A64">
            <v>87890</v>
          </cell>
          <cell r="B64" t="str">
            <v>ADEPS LANAE CUM AQUA 1000 GRAM</v>
          </cell>
          <cell r="C64" t="str">
            <v>WOLVET/WATER 750/250MG/G</v>
          </cell>
          <cell r="D64" t="str">
            <v>WOLVET/WATER</v>
          </cell>
          <cell r="E64" t="str">
            <v>D02AC</v>
          </cell>
          <cell r="F64" t="str">
            <v>1</v>
          </cell>
        </row>
        <row r="65">
          <cell r="A65">
            <v>170976</v>
          </cell>
          <cell r="B65" t="str">
            <v>ADRENALINE 0,1 MG/ML INJVLST WWSP 10ML</v>
          </cell>
          <cell r="C65" t="str">
            <v>ADRENALINE 0,1MG/ML INJVLST</v>
          </cell>
          <cell r="D65" t="str">
            <v>ADRENALINE</v>
          </cell>
          <cell r="E65" t="str">
            <v>C01CA24</v>
          </cell>
          <cell r="F65" t="str">
            <v>1</v>
          </cell>
        </row>
        <row r="66">
          <cell r="A66">
            <v>170917</v>
          </cell>
          <cell r="B66" t="str">
            <v>ADRENALINE 0,1% NEUSDRUPPELS 5 ML</v>
          </cell>
          <cell r="C66" t="str">
            <v>ADRENALINE 1MG/ML OPLOSSING</v>
          </cell>
          <cell r="D66" t="str">
            <v>ADRENALINE</v>
          </cell>
          <cell r="E66" t="str">
            <v>B02BC09</v>
          </cell>
          <cell r="F66" t="str">
            <v>0</v>
          </cell>
        </row>
        <row r="67">
          <cell r="A67">
            <v>98000136</v>
          </cell>
          <cell r="B67" t="str">
            <v>ADRENALINE 1 MG/10ML INJECTIE</v>
          </cell>
          <cell r="C67" t="str">
            <v>ADRENALINE INJVLST 1MG/10ML</v>
          </cell>
          <cell r="D67" t="str">
            <v>ADRENALINE INJVLST 1MG/10ML AMPUL 10 ML</v>
          </cell>
          <cell r="E67" t="str">
            <v>C01CA24</v>
          </cell>
          <cell r="F67" t="str">
            <v>0</v>
          </cell>
        </row>
        <row r="68">
          <cell r="A68">
            <v>170925</v>
          </cell>
          <cell r="B68" t="str">
            <v>ADRENALINE 1 MG/ML AMPUL 1ML</v>
          </cell>
          <cell r="C68" t="str">
            <v>ADRENALINE 1MG/ML INJVLST</v>
          </cell>
          <cell r="D68" t="str">
            <v>ADRENALINE</v>
          </cell>
          <cell r="E68" t="str">
            <v>C01CA24</v>
          </cell>
          <cell r="F68" t="str">
            <v>0</v>
          </cell>
        </row>
        <row r="69">
          <cell r="A69">
            <v>98011510</v>
          </cell>
          <cell r="B69" t="str">
            <v>ADRENALINE 5 MG = 5 ML AMPUL</v>
          </cell>
          <cell r="C69" t="str">
            <v>ADRENALINE 5 MG = 5 ML AMPU</v>
          </cell>
          <cell r="D69" t="str">
            <v>ADRENALINE</v>
          </cell>
          <cell r="E69" t="str">
            <v>C01CA24</v>
          </cell>
          <cell r="F69" t="str">
            <v>0</v>
          </cell>
        </row>
        <row r="70">
          <cell r="A70">
            <v>24503</v>
          </cell>
          <cell r="B70" t="str">
            <v>ADRENALINI TARTRAS</v>
          </cell>
          <cell r="C70" t="str">
            <v>ADRENALINE</v>
          </cell>
          <cell r="D70" t="str">
            <v>ADRENALINE</v>
          </cell>
          <cell r="E70" t="str">
            <v>C01CA24</v>
          </cell>
          <cell r="F70" t="str">
            <v>0</v>
          </cell>
        </row>
        <row r="71">
          <cell r="A71">
            <v>135429</v>
          </cell>
          <cell r="B71" t="str">
            <v>ADVAGRAF 0,5 MG CAPSULE MVA (RETARD)</v>
          </cell>
          <cell r="C71" t="str">
            <v>TACROLIMUS 0,5MG CAPS MGA</v>
          </cell>
          <cell r="D71" t="str">
            <v>TACROLIMUS (RETARD)</v>
          </cell>
          <cell r="E71" t="str">
            <v>L04AD02</v>
          </cell>
          <cell r="F71" t="str">
            <v>1</v>
          </cell>
        </row>
        <row r="72">
          <cell r="A72">
            <v>135437</v>
          </cell>
          <cell r="B72" t="str">
            <v>ADVAGRAF 1  MG CAPSULE MVA (RETARD)</v>
          </cell>
          <cell r="C72" t="str">
            <v>TACROLIMUS 1MG CAPS MGA</v>
          </cell>
          <cell r="D72" t="str">
            <v>TACROLIMUS (RETARD)</v>
          </cell>
          <cell r="E72" t="str">
            <v>L04AD02</v>
          </cell>
          <cell r="F72" t="str">
            <v>1</v>
          </cell>
        </row>
        <row r="73">
          <cell r="A73">
            <v>135445</v>
          </cell>
          <cell r="B73" t="str">
            <v>ADVAGRAF 3 MG CAPSULE MVA (RETARD)</v>
          </cell>
          <cell r="C73" t="str">
            <v>TACROLIMUS 3MG CAPS MGA</v>
          </cell>
          <cell r="D73" t="str">
            <v>TACROLIMUS (RETARD)</v>
          </cell>
          <cell r="E73" t="str">
            <v>L04AD02</v>
          </cell>
          <cell r="F73" t="str">
            <v>1</v>
          </cell>
        </row>
        <row r="74">
          <cell r="A74">
            <v>135453</v>
          </cell>
          <cell r="B74" t="str">
            <v>ADVAGRAF 5 MG CAPSULE MVA (RETARD)</v>
          </cell>
          <cell r="C74" t="str">
            <v>TACROLIMUS 5MG CAPS MGA</v>
          </cell>
          <cell r="D74" t="str">
            <v>TACROLIMUS (RETARD)</v>
          </cell>
          <cell r="E74" t="str">
            <v>L04AD02</v>
          </cell>
          <cell r="F74" t="str">
            <v>1</v>
          </cell>
        </row>
        <row r="75">
          <cell r="A75">
            <v>100153</v>
          </cell>
          <cell r="B75" t="str">
            <v>ADVATE 1000 IE INJPDR + SOLVENS 2ML+SYST</v>
          </cell>
          <cell r="C75" t="str">
            <v>OCTOCOG ALFA 1000IE (BAXTER</v>
          </cell>
          <cell r="D75" t="str">
            <v>OCTOCOG ALFA</v>
          </cell>
          <cell r="E75" t="str">
            <v>B02BD02</v>
          </cell>
          <cell r="F75" t="str">
            <v>1</v>
          </cell>
        </row>
        <row r="76">
          <cell r="A76">
            <v>119989</v>
          </cell>
          <cell r="B76" t="str">
            <v>ADVATE 1500 IE INJPDR + SOLVENS 2ML+SYST</v>
          </cell>
          <cell r="C76" t="str">
            <v>OCTOCOG ALFA 1500IE INJPDR</v>
          </cell>
          <cell r="D76" t="str">
            <v>OCTOCOG ALFA</v>
          </cell>
          <cell r="E76" t="str">
            <v>B02BD02</v>
          </cell>
          <cell r="F76" t="str">
            <v>0</v>
          </cell>
        </row>
        <row r="77">
          <cell r="A77">
            <v>129488</v>
          </cell>
          <cell r="B77" t="str">
            <v>ADVATE 2000 IE INJPDR + SOLVENS 5ML+SYST</v>
          </cell>
          <cell r="C77" t="str">
            <v>OCTOCOG ALFA 2000IE (BAXTER</v>
          </cell>
          <cell r="D77" t="str">
            <v>OCTOCOG ALFA</v>
          </cell>
          <cell r="E77" t="str">
            <v>B02BD02</v>
          </cell>
          <cell r="F77" t="str">
            <v>1</v>
          </cell>
        </row>
        <row r="78">
          <cell r="A78">
            <v>100137</v>
          </cell>
          <cell r="B78" t="str">
            <v>ADVATE 250 IE INJPDR+ SOLVENS 2ML+SYST</v>
          </cell>
          <cell r="C78" t="str">
            <v>OCTOCOG ALFA 250IE (BAXTER)</v>
          </cell>
          <cell r="D78" t="str">
            <v>OCTOCOG ALFA</v>
          </cell>
          <cell r="E78" t="str">
            <v>B02BD02</v>
          </cell>
          <cell r="F78" t="str">
            <v>1</v>
          </cell>
        </row>
        <row r="79">
          <cell r="A79">
            <v>100145</v>
          </cell>
          <cell r="B79" t="str">
            <v>ADVATE 500 IE INJPDR+ SOLVENS 2ML+SYST</v>
          </cell>
          <cell r="C79" t="str">
            <v>OCTOCOG ALFA 500IE (BAXTER)</v>
          </cell>
          <cell r="D79" t="str">
            <v>OCTOCOG ALFA</v>
          </cell>
          <cell r="E79" t="str">
            <v>B02BD02</v>
          </cell>
          <cell r="F79" t="str">
            <v>1</v>
          </cell>
        </row>
        <row r="80">
          <cell r="A80">
            <v>113026</v>
          </cell>
          <cell r="B80" t="str">
            <v>AERIUS 5 MG TABLET FILMOMHULD</v>
          </cell>
          <cell r="C80" t="str">
            <v>DESLORATADINE 5MG TABLET</v>
          </cell>
          <cell r="D80" t="str">
            <v>DESLORATADINE</v>
          </cell>
          <cell r="E80" t="str">
            <v>R06AX27</v>
          </cell>
          <cell r="F80" t="str">
            <v>1</v>
          </cell>
        </row>
        <row r="81">
          <cell r="A81">
            <v>129674</v>
          </cell>
          <cell r="B81" t="str">
            <v>AERIUS DRANK 0,5MG/ML 150ML</v>
          </cell>
          <cell r="C81" t="str">
            <v>DESLORATADINE 0,5MG/ML DRAN</v>
          </cell>
          <cell r="D81" t="str">
            <v>DESLORATADINE</v>
          </cell>
          <cell r="E81" t="str">
            <v>R06AX27</v>
          </cell>
          <cell r="F81" t="str">
            <v>1</v>
          </cell>
        </row>
        <row r="82">
          <cell r="A82">
            <v>11908</v>
          </cell>
          <cell r="B82" t="str">
            <v>AETHOXYSKLEROL 10MG/ML AMPUL 2ML</v>
          </cell>
          <cell r="C82" t="str">
            <v>LAUROMAC 400 10MG/ML INJVLS</v>
          </cell>
          <cell r="D82" t="str">
            <v>LAUROMACROGOL 400</v>
          </cell>
          <cell r="E82" t="str">
            <v>C05BB02</v>
          </cell>
          <cell r="F82" t="str">
            <v>1</v>
          </cell>
        </row>
        <row r="83">
          <cell r="A83">
            <v>11916</v>
          </cell>
          <cell r="B83" t="str">
            <v>AETHOXYSKLEROL 20MG/ML AMPUL 2ML</v>
          </cell>
          <cell r="C83" t="str">
            <v>LAUROMAC 40O 20MG/ML INJVLS</v>
          </cell>
          <cell r="D83" t="str">
            <v>LAUROMACROGOL 400</v>
          </cell>
          <cell r="E83" t="str">
            <v>C05BB02</v>
          </cell>
          <cell r="F83" t="str">
            <v>0</v>
          </cell>
        </row>
        <row r="84">
          <cell r="A84">
            <v>11924</v>
          </cell>
          <cell r="B84" t="str">
            <v>AETHOXYSKLEROL 30MG/ML AMPUL 2ML</v>
          </cell>
          <cell r="C84" t="str">
            <v>LAUROMAC 400 30MG/ML INJVLS</v>
          </cell>
          <cell r="D84" t="str">
            <v>LAUROMACROGOL 400</v>
          </cell>
          <cell r="E84" t="str">
            <v>C05BB02</v>
          </cell>
          <cell r="F84" t="str">
            <v>1</v>
          </cell>
        </row>
        <row r="85">
          <cell r="A85">
            <v>8192</v>
          </cell>
          <cell r="B85" t="str">
            <v>AETHOXYSKLEROL 5MG/ML AMPUL 2ML</v>
          </cell>
          <cell r="C85" t="str">
            <v>LAUROMAC 400 5MG/ML INJVLST</v>
          </cell>
          <cell r="D85" t="str">
            <v>LAUROMACROGOL 400</v>
          </cell>
          <cell r="E85" t="str">
            <v>C05BB02</v>
          </cell>
          <cell r="F85" t="str">
            <v>1</v>
          </cell>
        </row>
        <row r="86">
          <cell r="A86">
            <v>133175</v>
          </cell>
          <cell r="B86" t="str">
            <v>AFINITOR  5 MG TABLET</v>
          </cell>
          <cell r="C86" t="str">
            <v>EVEROLIMUS 5MG TABLET</v>
          </cell>
          <cell r="D86" t="str">
            <v>EVEROLIMUS</v>
          </cell>
          <cell r="E86" t="str">
            <v>L01XE10</v>
          </cell>
          <cell r="F86" t="str">
            <v>1</v>
          </cell>
        </row>
        <row r="87">
          <cell r="A87">
            <v>133183</v>
          </cell>
          <cell r="B87" t="str">
            <v>AFINITOR 10 MG TABLET</v>
          </cell>
          <cell r="C87" t="str">
            <v>EVEROLIMUS 10MG TABLET</v>
          </cell>
          <cell r="D87" t="str">
            <v>EVEROLIMUS</v>
          </cell>
          <cell r="E87" t="str">
            <v>L01XE10</v>
          </cell>
          <cell r="F87" t="str">
            <v>1</v>
          </cell>
        </row>
        <row r="88">
          <cell r="A88">
            <v>98110608</v>
          </cell>
          <cell r="B88" t="str">
            <v>AFINITOR 10 MG TABLET COMPASSIONATE USE</v>
          </cell>
          <cell r="C88" t="str">
            <v>EVEROLIMUS TABLET 10MG COMP</v>
          </cell>
          <cell r="D88" t="str">
            <v>EVEROLIMUS</v>
          </cell>
          <cell r="E88" t="str">
            <v>L01XE10</v>
          </cell>
          <cell r="F88" t="str">
            <v>1</v>
          </cell>
        </row>
        <row r="89">
          <cell r="A89">
            <v>138576</v>
          </cell>
          <cell r="B89" t="str">
            <v>AFINITOR 2,5MG TABLET</v>
          </cell>
          <cell r="C89" t="str">
            <v>EVEROLIMUS 2,5MG TABLET</v>
          </cell>
          <cell r="D89" t="str">
            <v>EVEROLIMUS</v>
          </cell>
          <cell r="E89" t="str">
            <v>L01XE10</v>
          </cell>
          <cell r="F89" t="str">
            <v>1</v>
          </cell>
        </row>
        <row r="90">
          <cell r="A90">
            <v>98111701</v>
          </cell>
          <cell r="B90" t="str">
            <v>AG-221-AML-005 STUDIE AZACITIDINE 100 MG</v>
          </cell>
          <cell r="C90" t="str">
            <v>AG-221-AML-005 STUDIE AZACI</v>
          </cell>
          <cell r="D90" t="str">
            <v>AG-221-AML-005 STUDIE AZACITIDINE 100 MG</v>
          </cell>
          <cell r="E90" t="str">
            <v>L01BC07</v>
          </cell>
          <cell r="F90" t="str">
            <v>0</v>
          </cell>
        </row>
        <row r="91">
          <cell r="A91">
            <v>112437</v>
          </cell>
          <cell r="B91" t="str">
            <v>AGGRASTAT 0,05MG/ML INFUSIEZAK 250ML</v>
          </cell>
          <cell r="C91" t="str">
            <v>TIROFIBAN 0,05MG/ML INFVLST</v>
          </cell>
          <cell r="D91" t="str">
            <v>TIROFIBAN</v>
          </cell>
          <cell r="E91" t="str">
            <v>B01AC17</v>
          </cell>
          <cell r="F91" t="str">
            <v>0</v>
          </cell>
        </row>
        <row r="92">
          <cell r="A92">
            <v>83704</v>
          </cell>
          <cell r="B92" t="str">
            <v>AIROMIR 100 MICROG/DOSIS AUTOHALER</v>
          </cell>
          <cell r="C92" t="str">
            <v>SALBUTAMOL 100UG/DO AEROSOL</v>
          </cell>
          <cell r="D92" t="str">
            <v>SALBUTAMOL</v>
          </cell>
          <cell r="E92" t="str">
            <v>R03AC02</v>
          </cell>
          <cell r="F92" t="str">
            <v>0</v>
          </cell>
        </row>
        <row r="93">
          <cell r="A93">
            <v>11940</v>
          </cell>
          <cell r="B93" t="str">
            <v>AKINETON 2 MG TABLET</v>
          </cell>
          <cell r="C93" t="str">
            <v>BIPERIDEEN 2MG TABLET</v>
          </cell>
          <cell r="D93" t="str">
            <v>BIPERIDEEN</v>
          </cell>
          <cell r="E93" t="str">
            <v>N04AA02</v>
          </cell>
          <cell r="F93" t="str">
            <v>1</v>
          </cell>
        </row>
        <row r="94">
          <cell r="A94">
            <v>4618</v>
          </cell>
          <cell r="B94" t="str">
            <v>AKINETON 5 MG/ML AMPUL 1ML</v>
          </cell>
          <cell r="C94" t="str">
            <v>BIPERIDEEN 5MG/ML INJVLST</v>
          </cell>
          <cell r="D94" t="str">
            <v>BIPERIDEEN</v>
          </cell>
          <cell r="E94" t="str">
            <v>N04AA02</v>
          </cell>
          <cell r="F94" t="str">
            <v>0</v>
          </cell>
        </row>
        <row r="95">
          <cell r="A95">
            <v>98108166</v>
          </cell>
          <cell r="B95" t="str">
            <v>ALBOTHYL 360 MG/ML OPL 100ML</v>
          </cell>
          <cell r="C95" t="str">
            <v>POLICRESULEEN 360MG/G OPLOS</v>
          </cell>
          <cell r="D95" t="str">
            <v>POLICRESULEEN</v>
          </cell>
          <cell r="E95" t="str">
            <v>D08AE02</v>
          </cell>
          <cell r="F95" t="str">
            <v>1</v>
          </cell>
        </row>
        <row r="96">
          <cell r="A96">
            <v>11975</v>
          </cell>
          <cell r="B96" t="str">
            <v>ALBUMAN 200 MG/ML INFUSIEVLST 10 ML</v>
          </cell>
          <cell r="C96" t="str">
            <v>ALBUMINE 200MG/ML INFVLST</v>
          </cell>
          <cell r="D96" t="str">
            <v>ALBUMINE</v>
          </cell>
          <cell r="E96" t="str">
            <v>B05AA01</v>
          </cell>
          <cell r="F96" t="str">
            <v>0</v>
          </cell>
        </row>
        <row r="97">
          <cell r="A97">
            <v>11975</v>
          </cell>
          <cell r="B97" t="str">
            <v>ALBUMAN 200 MG/ML INFUSIEVLST 100 ML</v>
          </cell>
          <cell r="C97" t="str">
            <v>ALBUMINE 200MG/ML INFVLST</v>
          </cell>
          <cell r="D97" t="str">
            <v>ALBUMINE</v>
          </cell>
          <cell r="E97" t="str">
            <v>B05AA01</v>
          </cell>
          <cell r="F97" t="str">
            <v>0</v>
          </cell>
        </row>
        <row r="98">
          <cell r="A98">
            <v>128295</v>
          </cell>
          <cell r="B98" t="str">
            <v>ALBUMAN 40 MG/ML FLACON 100 ML</v>
          </cell>
          <cell r="C98" t="str">
            <v>ALBUMINE 40MG/ML INFVLST</v>
          </cell>
          <cell r="D98" t="str">
            <v>ALBUMINE</v>
          </cell>
          <cell r="E98" t="str">
            <v>B05AA01</v>
          </cell>
          <cell r="F98" t="str">
            <v/>
          </cell>
        </row>
        <row r="99">
          <cell r="A99">
            <v>128295</v>
          </cell>
          <cell r="B99" t="str">
            <v>ALBUMAN 40 MG/ML INFUSIEVLST. 250 MLl</v>
          </cell>
          <cell r="C99" t="str">
            <v>ALBUMINE 40MG/ML INFVLST</v>
          </cell>
          <cell r="D99" t="str">
            <v>ALBUMINE</v>
          </cell>
          <cell r="E99" t="str">
            <v>B05AA01</v>
          </cell>
          <cell r="F99" t="str">
            <v>0</v>
          </cell>
        </row>
        <row r="100">
          <cell r="A100">
            <v>151475</v>
          </cell>
          <cell r="B100" t="str">
            <v>ALCOHOL 96% INJVLST AMPUL 10ML</v>
          </cell>
          <cell r="C100" t="str">
            <v>ETHANOL 0,96ML/ML INJVLST</v>
          </cell>
          <cell r="D100" t="str">
            <v>ETHANOL</v>
          </cell>
          <cell r="E100" t="str">
            <v>V03AB16</v>
          </cell>
          <cell r="F100" t="str">
            <v>0</v>
          </cell>
        </row>
        <row r="101">
          <cell r="A101">
            <v>109398</v>
          </cell>
          <cell r="B101" t="str">
            <v>ALDARA 50 MG/GRAM CREME</v>
          </cell>
          <cell r="C101" t="str">
            <v>IMIQUIMOD 50MG/G CREME</v>
          </cell>
          <cell r="D101" t="str">
            <v>IMIQUIMOD</v>
          </cell>
          <cell r="E101" t="str">
            <v>D06BB10</v>
          </cell>
          <cell r="F101" t="str">
            <v>1</v>
          </cell>
        </row>
        <row r="102">
          <cell r="A102">
            <v>154784</v>
          </cell>
          <cell r="B102" t="str">
            <v>ALENDRONINEZUUR 10 MG TABLET</v>
          </cell>
          <cell r="C102" t="str">
            <v>ALENDRONINEZUUR 10MG TABLET</v>
          </cell>
          <cell r="D102" t="str">
            <v>ALENDRONINEZUUR</v>
          </cell>
          <cell r="E102" t="str">
            <v>M05BA04</v>
          </cell>
          <cell r="F102" t="str">
            <v>1</v>
          </cell>
        </row>
        <row r="103">
          <cell r="A103">
            <v>154792</v>
          </cell>
          <cell r="B103" t="str">
            <v>ALENDRONINEZUUR 70 MG TABLET</v>
          </cell>
          <cell r="C103" t="str">
            <v>ALENDRONINEZUUR 70MG TABL</v>
          </cell>
          <cell r="D103" t="str">
            <v>ALENDRONINEZUUR</v>
          </cell>
          <cell r="E103" t="str">
            <v>M05BA04</v>
          </cell>
          <cell r="F103" t="str">
            <v>1</v>
          </cell>
        </row>
        <row r="104">
          <cell r="A104">
            <v>36331</v>
          </cell>
          <cell r="B104" t="str">
            <v>ALFACALCIDOL 0,25 MICROGRAM CAPSULE</v>
          </cell>
          <cell r="C104" t="str">
            <v>ALFACALCIDOL 0,25UG CAPSULE</v>
          </cell>
          <cell r="D104" t="str">
            <v>ALFACALCIDOL</v>
          </cell>
          <cell r="E104" t="str">
            <v>A11CC03</v>
          </cell>
          <cell r="F104" t="str">
            <v>1</v>
          </cell>
        </row>
        <row r="105">
          <cell r="A105">
            <v>109215</v>
          </cell>
          <cell r="B105" t="str">
            <v>ALFUZOSINE 10 MG TABLET RETARD</v>
          </cell>
          <cell r="C105" t="str">
            <v>ALFUZOSINE 10MG TABLET MGA</v>
          </cell>
          <cell r="D105" t="str">
            <v>ALFUZOSINE (RETARD)</v>
          </cell>
          <cell r="E105" t="str">
            <v>G04CA01</v>
          </cell>
          <cell r="F105" t="str">
            <v>1</v>
          </cell>
        </row>
        <row r="106">
          <cell r="A106">
            <v>83623</v>
          </cell>
          <cell r="B106" t="str">
            <v>ALFUZOSINE HCL 2,5 MG TABLET</v>
          </cell>
          <cell r="C106" t="str">
            <v>ALFUZOSINE 2,5MG TABLET</v>
          </cell>
          <cell r="D106" t="str">
            <v>ALFUZOSINE</v>
          </cell>
          <cell r="E106" t="str">
            <v>G04CA01</v>
          </cell>
          <cell r="F106" t="str">
            <v>1</v>
          </cell>
        </row>
        <row r="107">
          <cell r="A107">
            <v>75884</v>
          </cell>
          <cell r="B107" t="str">
            <v>ALIMEMAZINI TARTRAS</v>
          </cell>
          <cell r="C107" t="str">
            <v>ALIMEMAZINE TARTRAAT</v>
          </cell>
          <cell r="D107" t="str">
            <v>ALIMEMAZINE TARTRAAT</v>
          </cell>
          <cell r="E107" t="str">
            <v>R06AD01</v>
          </cell>
          <cell r="F107" t="str">
            <v>0</v>
          </cell>
        </row>
        <row r="108">
          <cell r="A108">
            <v>166928</v>
          </cell>
          <cell r="B108" t="str">
            <v>ALIMTA 100 MG INFUSIEPOEDER</v>
          </cell>
          <cell r="C108" t="str">
            <v>PEMETREXED 100MG INFPDR</v>
          </cell>
          <cell r="D108" t="str">
            <v>PEMETREXED</v>
          </cell>
          <cell r="E108" t="str">
            <v>L01BA04</v>
          </cell>
          <cell r="F108" t="str">
            <v>1</v>
          </cell>
        </row>
        <row r="109">
          <cell r="A109">
            <v>166936</v>
          </cell>
          <cell r="B109" t="str">
            <v>ALIMTA 500 MG POEDER VOOR INFUSIE</v>
          </cell>
          <cell r="C109" t="str">
            <v>PEMETREXED 500MG INFPDR</v>
          </cell>
          <cell r="D109" t="str">
            <v>PEMETREXED</v>
          </cell>
          <cell r="E109" t="str">
            <v>L01BA04</v>
          </cell>
          <cell r="F109" t="str">
            <v>1</v>
          </cell>
        </row>
        <row r="110">
          <cell r="A110">
            <v>98008102</v>
          </cell>
          <cell r="B110" t="str">
            <v>ALINIA 100MG/5ML SUSPENSIE (NITAZOXANIDE) 60 ML</v>
          </cell>
          <cell r="C110" t="str">
            <v>NITAZOXANIDE SUSPENSIE</v>
          </cell>
          <cell r="D110" t="str">
            <v>NITAZOXANIDE SUSPENSIE 100MG/5ML</v>
          </cell>
          <cell r="E110" t="str">
            <v>P01AX11</v>
          </cell>
          <cell r="F110" t="str">
            <v>0</v>
          </cell>
        </row>
        <row r="111">
          <cell r="A111">
            <v>98021613</v>
          </cell>
          <cell r="B111" t="str">
            <v>ALINIA 500 MG TABLET</v>
          </cell>
          <cell r="C111" t="str">
            <v>NITAZOXANIDE TABLET 500 MG</v>
          </cell>
          <cell r="D111" t="str">
            <v>NITAZOXANIDE TABLET 500 MG</v>
          </cell>
          <cell r="E111" t="str">
            <v>P01AX11</v>
          </cell>
          <cell r="F111" t="str">
            <v>1</v>
          </cell>
        </row>
        <row r="112">
          <cell r="A112">
            <v>59722</v>
          </cell>
          <cell r="B112" t="str">
            <v>ALKA 324 MG BRUISTABLET</v>
          </cell>
          <cell r="C112" t="str">
            <v>ACETYLSAL.ZUUR 324MG BRUIST</v>
          </cell>
          <cell r="D112" t="str">
            <v>ACETYLSALICYLZUUR</v>
          </cell>
          <cell r="E112" t="str">
            <v>N02BA01</v>
          </cell>
          <cell r="F112" t="str">
            <v>1</v>
          </cell>
        </row>
        <row r="113">
          <cell r="A113">
            <v>115630</v>
          </cell>
          <cell r="B113" t="str">
            <v>ALKERAN 2 MG TABLET FILMOMHULD</v>
          </cell>
          <cell r="C113" t="str">
            <v>MELFALAN 2MG TABLET FO</v>
          </cell>
          <cell r="D113" t="str">
            <v>MELFALAN</v>
          </cell>
          <cell r="E113" t="str">
            <v>L01AA03</v>
          </cell>
          <cell r="F113" t="str">
            <v>1</v>
          </cell>
        </row>
        <row r="114">
          <cell r="A114">
            <v>88269</v>
          </cell>
          <cell r="B114" t="str">
            <v>ALKERAN 50 MG INFPDR+SOLVENS</v>
          </cell>
          <cell r="C114" t="str">
            <v>MELFALAN 50MG INFPDR</v>
          </cell>
          <cell r="D114" t="str">
            <v>MELFALAN</v>
          </cell>
          <cell r="E114" t="str">
            <v>L01AA03</v>
          </cell>
          <cell r="F114" t="str">
            <v>1</v>
          </cell>
        </row>
        <row r="115">
          <cell r="A115">
            <v>105821</v>
          </cell>
          <cell r="B115" t="str">
            <v>ALLERGODIL 0,5 MG/ML OOGDRUPPELS 6 ML</v>
          </cell>
          <cell r="C115" t="str">
            <v>AZELASTINE 0,5MG/ML OOGDRUP</v>
          </cell>
          <cell r="D115" t="str">
            <v>AZELASTINE</v>
          </cell>
          <cell r="E115" t="str">
            <v>S01GX07</v>
          </cell>
          <cell r="F115" t="str">
            <v>0</v>
          </cell>
        </row>
        <row r="116">
          <cell r="A116">
            <v>96717</v>
          </cell>
          <cell r="B116" t="str">
            <v>ALLERGODIL NEVEL 1 MG/ML NEUSSPRAY 10 ML</v>
          </cell>
          <cell r="C116" t="str">
            <v>AZELASTINE 1MG/ML NEUSSPRAY</v>
          </cell>
          <cell r="D116" t="str">
            <v>AZELASTINE</v>
          </cell>
          <cell r="E116" t="str">
            <v>R01AC03</v>
          </cell>
          <cell r="F116" t="str">
            <v>1</v>
          </cell>
        </row>
        <row r="117">
          <cell r="A117">
            <v>2224</v>
          </cell>
          <cell r="B117" t="str">
            <v>ALLOPURINOL 100 MG TABLET</v>
          </cell>
          <cell r="C117" t="str">
            <v>ALLOPURINOL 100MG TABLET</v>
          </cell>
          <cell r="D117" t="str">
            <v>ALLOPURINOL</v>
          </cell>
          <cell r="E117" t="str">
            <v>M04AA01</v>
          </cell>
          <cell r="F117" t="str">
            <v>2</v>
          </cell>
        </row>
        <row r="118">
          <cell r="A118">
            <v>98019287</v>
          </cell>
          <cell r="B118" t="str">
            <v>ALLOPURINOL 25 MG CAPSULE (WKZ)</v>
          </cell>
          <cell r="C118" t="str">
            <v>ALLOPURINOL 25 MG CAPSULE (</v>
          </cell>
          <cell r="D118" t="str">
            <v>ALLOPURINOL 25 MG CAPSULE (WKZ)</v>
          </cell>
          <cell r="E118" t="str">
            <v>M04AA01</v>
          </cell>
          <cell r="F118" t="str">
            <v>1</v>
          </cell>
        </row>
        <row r="119">
          <cell r="A119">
            <v>12467</v>
          </cell>
          <cell r="B119" t="str">
            <v>ALLOPURINOL 300 MG TABLET</v>
          </cell>
          <cell r="C119" t="str">
            <v>ALLOPURINOL 300MG TABLET</v>
          </cell>
          <cell r="D119" t="str">
            <v>ALLOPURINOL</v>
          </cell>
          <cell r="E119" t="str">
            <v>M04AA01</v>
          </cell>
          <cell r="F119" t="str">
            <v>1</v>
          </cell>
        </row>
        <row r="120">
          <cell r="A120">
            <v>104132</v>
          </cell>
          <cell r="B120" t="str">
            <v>ALPHAGAN 0.2 % OOGDRUPPELS 5ML</v>
          </cell>
          <cell r="C120" t="str">
            <v>BRIMONIDINE 2MG/ML OOGDRUP</v>
          </cell>
          <cell r="D120" t="str">
            <v>BRIMONIDINE</v>
          </cell>
          <cell r="E120" t="str">
            <v>S01EA05</v>
          </cell>
          <cell r="F120" t="str">
            <v>0</v>
          </cell>
        </row>
        <row r="121">
          <cell r="A121">
            <v>82309</v>
          </cell>
          <cell r="B121" t="str">
            <v>ALPRAZOLAM 0,25 MG TABLET</v>
          </cell>
          <cell r="C121" t="str">
            <v>ALPRAZOLAM 0,25MG TABLET</v>
          </cell>
          <cell r="D121" t="str">
            <v>ALPRAZOLAM</v>
          </cell>
          <cell r="E121" t="str">
            <v>N05BA12</v>
          </cell>
          <cell r="F121" t="str">
            <v>2</v>
          </cell>
        </row>
        <row r="122">
          <cell r="A122">
            <v>82317</v>
          </cell>
          <cell r="B122" t="str">
            <v>ALPRAZOLAM 0,5 MG TABLET</v>
          </cell>
          <cell r="C122" t="str">
            <v>ALPRAZOLAM 0,5MG TABLET</v>
          </cell>
          <cell r="D122" t="str">
            <v>ALPRAZOLAM</v>
          </cell>
          <cell r="E122" t="str">
            <v>N05BA12</v>
          </cell>
          <cell r="F122" t="str">
            <v>2</v>
          </cell>
        </row>
        <row r="123">
          <cell r="A123">
            <v>162647</v>
          </cell>
          <cell r="B123" t="str">
            <v>ALPROLIX 1000 IE  INJPDR + SOLVENS 5ML + TOEBEHOREN</v>
          </cell>
          <cell r="C123" t="str">
            <v>EFTRENONACOG ALF 1000IE INJ</v>
          </cell>
          <cell r="D123" t="str">
            <v>EFTRENONACOG ALFA</v>
          </cell>
          <cell r="E123" t="str">
            <v>B02BD04</v>
          </cell>
          <cell r="F123" t="str">
            <v>1</v>
          </cell>
        </row>
        <row r="124">
          <cell r="A124">
            <v>162655</v>
          </cell>
          <cell r="B124" t="str">
            <v>ALPROLIX 2000 IE INJPDR + SOLVENS 5ML + TOEBEHOREN</v>
          </cell>
          <cell r="C124" t="str">
            <v>EFTRENONACOG ALF 2000IE INJ</v>
          </cell>
          <cell r="D124" t="str">
            <v>EFTRENONACOG ALFA</v>
          </cell>
          <cell r="E124" t="str">
            <v>B02BD04</v>
          </cell>
          <cell r="F124" t="str">
            <v>1</v>
          </cell>
        </row>
        <row r="125">
          <cell r="A125">
            <v>162620</v>
          </cell>
          <cell r="B125" t="str">
            <v>ALPROLIX 250 IE  INJPDR + SOLVENS 5ML + TOEBEHOREN</v>
          </cell>
          <cell r="C125" t="str">
            <v>EFTRENONACOG ALF 250IE INJ</v>
          </cell>
          <cell r="D125" t="str">
            <v>EFTRENONACOG ALFA</v>
          </cell>
          <cell r="E125" t="str">
            <v>B02BD04</v>
          </cell>
          <cell r="F125" t="str">
            <v>1</v>
          </cell>
        </row>
        <row r="126">
          <cell r="A126">
            <v>162663</v>
          </cell>
          <cell r="B126" t="str">
            <v>ALPROLIX 3000IE INJPDR + SOLVENS 5 ML + TOEBEHOREN</v>
          </cell>
          <cell r="C126" t="str">
            <v>EFTRENONACOG ALF 3000IE INJ</v>
          </cell>
          <cell r="D126" t="str">
            <v>EFTRENONACOG ALFA</v>
          </cell>
          <cell r="E126" t="str">
            <v>B02BD04</v>
          </cell>
          <cell r="F126" t="str">
            <v>1</v>
          </cell>
        </row>
        <row r="127">
          <cell r="A127">
            <v>162639</v>
          </cell>
          <cell r="B127" t="str">
            <v>ALPROLIX 500 IE INJPDR + SOLVENS 5ML + TOEBEHOREN</v>
          </cell>
          <cell r="C127" t="str">
            <v>EFTRENONACOG ALF 500IE INJ</v>
          </cell>
          <cell r="D127" t="str">
            <v>EFTRENONACOG ALFA</v>
          </cell>
          <cell r="E127" t="str">
            <v>B02BD04</v>
          </cell>
          <cell r="F127" t="str">
            <v>1</v>
          </cell>
        </row>
        <row r="128">
          <cell r="A128">
            <v>98093452</v>
          </cell>
          <cell r="B128" t="str">
            <v>ALTEPLASE 0,25 MG/ML INTRA-OCULAIRE INJE 0,25 ML</v>
          </cell>
          <cell r="C128" t="str">
            <v>ALTEPLASE 0,25 MG/ML INTRA-</v>
          </cell>
          <cell r="D128" t="str">
            <v>ALTEPLASE 0,25 MG/ML</v>
          </cell>
          <cell r="E128" t="str">
            <v>B01AD02</v>
          </cell>
          <cell r="F128" t="str">
            <v>1</v>
          </cell>
        </row>
        <row r="129">
          <cell r="A129">
            <v>98012711</v>
          </cell>
          <cell r="B129" t="str">
            <v>ALTEPLASE 2 MG = 2 ML VOOR WKZ</v>
          </cell>
          <cell r="C129" t="str">
            <v>ALTEPLASE 2 MG = 2 ML VOOR</v>
          </cell>
          <cell r="D129" t="str">
            <v>ALTEPLASE 2 MG = 2 ML VOOR WKZ</v>
          </cell>
          <cell r="E129" t="str">
            <v>B01AD02</v>
          </cell>
          <cell r="F129" t="str">
            <v>0</v>
          </cell>
        </row>
        <row r="130">
          <cell r="A130">
            <v>98057405</v>
          </cell>
          <cell r="B130" t="str">
            <v>ALTRACART 750 GRAM</v>
          </cell>
          <cell r="C130" t="str">
            <v>ALTRACART 750 GRAM</v>
          </cell>
          <cell r="D130" t="str">
            <v>ALTRACART 750 GRAM</v>
          </cell>
          <cell r="E130" t="str">
            <v>B05D</v>
          </cell>
          <cell r="F130" t="str">
            <v>1</v>
          </cell>
        </row>
        <row r="131">
          <cell r="A131">
            <v>112941</v>
          </cell>
          <cell r="B131" t="str">
            <v>ALTRIABAK OOGDRUPPELS 0,25 MG/ML 5 ML</v>
          </cell>
          <cell r="C131" t="str">
            <v>KETOTIFEN 0,25MG/ML OOGDRUP</v>
          </cell>
          <cell r="D131" t="str">
            <v>KETOTIFEN</v>
          </cell>
          <cell r="E131" t="str">
            <v>S01GX08</v>
          </cell>
          <cell r="F131" t="str">
            <v>1</v>
          </cell>
        </row>
        <row r="132">
          <cell r="A132">
            <v>89001</v>
          </cell>
          <cell r="B132" t="str">
            <v>ALUIN 0,5% ZAK BLAASSPOELING 1000ML</v>
          </cell>
          <cell r="C132" t="str">
            <v>ALUMINIUMKALIUMSULF BLAASSP</v>
          </cell>
          <cell r="D132" t="str">
            <v>ALUMINIUMKALIUMSULFAAT</v>
          </cell>
          <cell r="E132" t="str">
            <v>B05CX</v>
          </cell>
          <cell r="F132" t="str">
            <v>0</v>
          </cell>
        </row>
        <row r="133">
          <cell r="A133">
            <v>24775</v>
          </cell>
          <cell r="B133" t="str">
            <v>ALUMEN CRYST (ALUIN)</v>
          </cell>
          <cell r="C133" t="str">
            <v>ALUMINIUMKALISULFAAT 12-H2O</v>
          </cell>
          <cell r="D133" t="str">
            <v>ALUMINIUMKALIUMSULFAAT 12-WATER</v>
          </cell>
          <cell r="E133" t="str">
            <v>D08AB</v>
          </cell>
          <cell r="F133" t="str">
            <v>0</v>
          </cell>
        </row>
        <row r="134">
          <cell r="A134">
            <v>24783</v>
          </cell>
          <cell r="B134" t="str">
            <v>ALUMINII CHLORIDUM HEXAHYDRICUM</v>
          </cell>
          <cell r="C134" t="str">
            <v>ALUMINIUMCHLORIDE</v>
          </cell>
          <cell r="D134" t="str">
            <v>ALUMINIUMCHLORIDE</v>
          </cell>
          <cell r="E134" t="str">
            <v>D11AA</v>
          </cell>
          <cell r="F134" t="str">
            <v>0</v>
          </cell>
        </row>
        <row r="135">
          <cell r="A135">
            <v>101664</v>
          </cell>
          <cell r="B135" t="str">
            <v>ALUMINIUMACETOTARTRAAT 12 % OORDRUPPELS 10 ML</v>
          </cell>
          <cell r="C135" t="str">
            <v>ALUCET 12% OORDRUPPELS</v>
          </cell>
          <cell r="D135" t="str">
            <v>ALUMINIUMACETOTARTRAAT</v>
          </cell>
          <cell r="E135" t="str">
            <v>S02AA04</v>
          </cell>
          <cell r="F135" t="str">
            <v>0</v>
          </cell>
        </row>
        <row r="136">
          <cell r="A136">
            <v>101656</v>
          </cell>
          <cell r="B136" t="str">
            <v>ALUMINIUMACETOTARTRAAT OORDRUPPELS  1,2% FNA</v>
          </cell>
          <cell r="C136" t="str">
            <v>ALUCET 1,2% OORDRUPPELS</v>
          </cell>
          <cell r="D136" t="str">
            <v>ALUMINIUMACETOTARTRAAT</v>
          </cell>
          <cell r="E136" t="str">
            <v>S02AA04</v>
          </cell>
          <cell r="F136" t="str">
            <v>0</v>
          </cell>
        </row>
        <row r="137">
          <cell r="A137">
            <v>120545</v>
          </cell>
          <cell r="B137" t="str">
            <v>ALUMINIUMHYDROXYCHLORIDE 200 MG/G CREME TUBE 30 GRAM</v>
          </cell>
          <cell r="C137" t="str">
            <v>ALUMINIUMHYDROXYCHL 200MG/G</v>
          </cell>
          <cell r="D137" t="str">
            <v>ALUMINIUMHYDROXYCHLORIDE</v>
          </cell>
          <cell r="E137" t="str">
            <v>D11AA</v>
          </cell>
          <cell r="F137" t="str">
            <v>0</v>
          </cell>
        </row>
        <row r="138">
          <cell r="A138">
            <v>108898</v>
          </cell>
          <cell r="B138" t="str">
            <v>ALUMINIUMHYDROXYCHLORIDE OPLOSSING 15%</v>
          </cell>
          <cell r="C138" t="str">
            <v>ALUMINHYDROXYC 150MG/ML OPL</v>
          </cell>
          <cell r="D138" t="str">
            <v>ALUMINIUMHYDROXYCHLORIDE</v>
          </cell>
          <cell r="E138" t="str">
            <v>D11AA</v>
          </cell>
          <cell r="F138" t="str">
            <v>1</v>
          </cell>
        </row>
        <row r="139">
          <cell r="A139">
            <v>51322</v>
          </cell>
          <cell r="B139" t="str">
            <v>ALUTARD SQ  108 BERK INSTEL 4FLX5ML+20SP</v>
          </cell>
          <cell r="C139" t="str">
            <v>INHALATIEALLERGEEN INJVLST</v>
          </cell>
          <cell r="D139" t="str">
            <v>INHALATIEALLERGEEN</v>
          </cell>
          <cell r="E139" t="str">
            <v>V01AA</v>
          </cell>
          <cell r="F139" t="str">
            <v>1</v>
          </cell>
        </row>
        <row r="140">
          <cell r="A140">
            <v>51322</v>
          </cell>
          <cell r="B140" t="str">
            <v>ALUTARD SQ  108 BERK VERVOLG 1FLX5ML+ 5S INJVLST 5 ML</v>
          </cell>
          <cell r="C140" t="str">
            <v>INHALATIEALLERGEEN INJVLST</v>
          </cell>
          <cell r="D140" t="str">
            <v>INHALATIEALLERGEEN</v>
          </cell>
          <cell r="E140" t="str">
            <v>V01AA</v>
          </cell>
          <cell r="F140" t="str">
            <v>1</v>
          </cell>
        </row>
        <row r="141">
          <cell r="A141">
            <v>51322</v>
          </cell>
          <cell r="B141" t="str">
            <v>ALUTARD SQ  197 BOMEN-3 VERVOLG FLACON 5 ML</v>
          </cell>
          <cell r="C141" t="str">
            <v>INHALATIEALLERGEEN INJVLST</v>
          </cell>
          <cell r="D141" t="str">
            <v>INHALATIEALLERGEEN</v>
          </cell>
          <cell r="E141" t="str">
            <v>V01AA</v>
          </cell>
          <cell r="F141" t="str">
            <v>0</v>
          </cell>
        </row>
        <row r="142">
          <cell r="A142">
            <v>51322</v>
          </cell>
          <cell r="B142" t="str">
            <v>ALUTARD SQ  293 GRASSEN-5 INSTEL 4FLX5ML</v>
          </cell>
          <cell r="C142" t="str">
            <v>INHALATIEALLERGEEN INJVLST</v>
          </cell>
          <cell r="D142" t="str">
            <v>INHALATIEALLERGEEN</v>
          </cell>
          <cell r="E142" t="str">
            <v>V01AA</v>
          </cell>
          <cell r="F142" t="str">
            <v>1</v>
          </cell>
        </row>
        <row r="143">
          <cell r="A143">
            <v>51322</v>
          </cell>
          <cell r="B143" t="str">
            <v>ALUTARD SQ  293 GRASSEN-5 VERVOLG FLACON 5 ML</v>
          </cell>
          <cell r="C143" t="str">
            <v>INHALATIEALLERGEEN INJVLST</v>
          </cell>
          <cell r="D143" t="str">
            <v>INHALATIEALLERGEEN</v>
          </cell>
          <cell r="E143" t="str">
            <v>V01AA</v>
          </cell>
          <cell r="F143" t="str">
            <v>1</v>
          </cell>
        </row>
        <row r="144">
          <cell r="A144">
            <v>51322</v>
          </cell>
          <cell r="B144" t="str">
            <v>ALUTARD SQ  503 HUISSTOFMIJT INSTEL 4 FLACONS 5 ML</v>
          </cell>
          <cell r="C144" t="str">
            <v>INHALATIEALLERGEEN INJVLST</v>
          </cell>
          <cell r="D144" t="str">
            <v>INHALATIEALLERGEEN</v>
          </cell>
          <cell r="E144" t="str">
            <v>V01AA</v>
          </cell>
          <cell r="F144" t="str">
            <v>1</v>
          </cell>
        </row>
        <row r="145">
          <cell r="A145">
            <v>51322</v>
          </cell>
          <cell r="B145" t="str">
            <v>ALUTARD SQ  503 HUISSTOFMIJT VERVOLG FLACON 5 ML</v>
          </cell>
          <cell r="C145" t="str">
            <v>INHALATIEALLERGEEN INJVLST</v>
          </cell>
          <cell r="D145" t="str">
            <v>INHALATIEALLERGEEN</v>
          </cell>
          <cell r="E145" t="str">
            <v>V01AA</v>
          </cell>
          <cell r="F145" t="str">
            <v>1</v>
          </cell>
        </row>
        <row r="146">
          <cell r="A146">
            <v>77038</v>
          </cell>
          <cell r="B146" t="str">
            <v>ALUTARD SQ  802 WESPENGIF INSTEL 4FLX5ML</v>
          </cell>
          <cell r="C146" t="str">
            <v>WESPENGIF INJVLST</v>
          </cell>
          <cell r="D146" t="str">
            <v>WESPENGIF</v>
          </cell>
          <cell r="E146" t="str">
            <v>V01AA07</v>
          </cell>
          <cell r="F146" t="str">
            <v>1</v>
          </cell>
        </row>
        <row r="147">
          <cell r="A147">
            <v>77038</v>
          </cell>
          <cell r="B147" t="str">
            <v>ALUTARD SQ  802 WESPENGIF VERVOLG FLACON 5 ML</v>
          </cell>
          <cell r="C147" t="str">
            <v>WESPENGIF INJVLST</v>
          </cell>
          <cell r="D147" t="str">
            <v>WESPENGIF</v>
          </cell>
          <cell r="E147" t="str">
            <v>V01AA07</v>
          </cell>
          <cell r="F147" t="str">
            <v>1</v>
          </cell>
        </row>
        <row r="148">
          <cell r="A148">
            <v>123609</v>
          </cell>
          <cell r="B148" t="str">
            <v>ALVESCO  80 AEROSOL 120 DOSES</v>
          </cell>
          <cell r="C148" t="str">
            <v>CICLESONIDE 80UG/DO AEROSOL</v>
          </cell>
          <cell r="D148" t="str">
            <v>CICLESONIDE</v>
          </cell>
          <cell r="E148" t="str">
            <v>R03BA08</v>
          </cell>
          <cell r="F148" t="str">
            <v>1</v>
          </cell>
        </row>
        <row r="149">
          <cell r="A149">
            <v>123617</v>
          </cell>
          <cell r="B149" t="str">
            <v>ALVESCO 160 AEROCHAMBER PLUS + MONDSTUK</v>
          </cell>
          <cell r="C149" t="str">
            <v>CICLESONIDE 160UG/DO AEROSO</v>
          </cell>
          <cell r="D149" t="str">
            <v>CICLESONIDE</v>
          </cell>
          <cell r="E149" t="str">
            <v>R03BA08</v>
          </cell>
          <cell r="F149" t="str">
            <v>0</v>
          </cell>
        </row>
        <row r="150">
          <cell r="A150">
            <v>123617</v>
          </cell>
          <cell r="B150" t="str">
            <v>ALVESCO 160 AEROSOL  60 DOSES</v>
          </cell>
          <cell r="C150" t="str">
            <v>CICLESONIDE 160UG/DO AEROSO</v>
          </cell>
          <cell r="D150" t="str">
            <v>CICLESONIDE</v>
          </cell>
          <cell r="E150" t="str">
            <v>R03BA08</v>
          </cell>
          <cell r="F150" t="str">
            <v>1</v>
          </cell>
        </row>
        <row r="151">
          <cell r="A151">
            <v>98329</v>
          </cell>
          <cell r="B151" t="str">
            <v>AMARYL 1 MG TABLET</v>
          </cell>
          <cell r="C151" t="str">
            <v>GLIMEPIRIDE 1MG TABLET</v>
          </cell>
          <cell r="D151" t="str">
            <v>GLIMEPIRIDE</v>
          </cell>
          <cell r="E151" t="str">
            <v>A10BB12</v>
          </cell>
          <cell r="F151" t="str">
            <v>1</v>
          </cell>
        </row>
        <row r="152">
          <cell r="A152">
            <v>98345</v>
          </cell>
          <cell r="B152" t="str">
            <v>AMARYL 3 MG TABLET</v>
          </cell>
          <cell r="C152" t="str">
            <v>GLIMEPIRIDE 3MG TABLET</v>
          </cell>
          <cell r="D152" t="str">
            <v>GLIMEPIRIDE</v>
          </cell>
          <cell r="E152" t="str">
            <v>A10BB12</v>
          </cell>
          <cell r="F152" t="str">
            <v>2</v>
          </cell>
        </row>
        <row r="153">
          <cell r="A153">
            <v>100390</v>
          </cell>
          <cell r="B153" t="str">
            <v>AMBIRIX 720E/ 20MICROG/ML WWSP 1 ML</v>
          </cell>
          <cell r="C153" t="str">
            <v>HEPATITIS-A+B-VACCIN INJSUS</v>
          </cell>
          <cell r="D153" t="str">
            <v>HEPATITIS-A+B-VACCIN</v>
          </cell>
          <cell r="E153" t="str">
            <v>J07BC20</v>
          </cell>
          <cell r="F153" t="str">
            <v>1</v>
          </cell>
        </row>
        <row r="154">
          <cell r="A154">
            <v>92266</v>
          </cell>
          <cell r="B154" t="str">
            <v>AMBISOME 50 MG POEDER VOOR INFUSIE</v>
          </cell>
          <cell r="C154" t="str">
            <v>AMFOTERICINE LIP 50MG INFP</v>
          </cell>
          <cell r="D154" t="str">
            <v>AMFOTERICINE B</v>
          </cell>
          <cell r="E154" t="str">
            <v>J02AA01</v>
          </cell>
          <cell r="F154" t="str">
            <v>0</v>
          </cell>
        </row>
        <row r="155">
          <cell r="A155">
            <v>23175</v>
          </cell>
          <cell r="B155" t="str">
            <v>AMFEXA 5 MG TABLET</v>
          </cell>
          <cell r="C155" t="str">
            <v>DEXAMFETAMINE 5MG TABLET</v>
          </cell>
          <cell r="D155" t="str">
            <v>DEXAMFETAMINE</v>
          </cell>
          <cell r="E155" t="str">
            <v>N06BA02</v>
          </cell>
          <cell r="F155" t="str">
            <v>2</v>
          </cell>
        </row>
        <row r="156">
          <cell r="A156">
            <v>154105</v>
          </cell>
          <cell r="B156" t="str">
            <v>AMFOTERICINE B 0,15% OOGDR ONGECONSERV 3 ML</v>
          </cell>
          <cell r="C156" t="str">
            <v>AMFOTERICINE B 1,5MG/ML OOG</v>
          </cell>
          <cell r="D156" t="str">
            <v>AMFOTERICINE B</v>
          </cell>
          <cell r="E156" t="str">
            <v>S01AX</v>
          </cell>
          <cell r="F156" t="str">
            <v>0</v>
          </cell>
        </row>
        <row r="157">
          <cell r="A157">
            <v>98022148</v>
          </cell>
          <cell r="B157" t="str">
            <v>AMFOTERICINE B 0,15% OOGDRUPPELS 3ML</v>
          </cell>
          <cell r="C157" t="str">
            <v>AMFOTERICINE B 0,15% OOGDRU</v>
          </cell>
          <cell r="D157" t="str">
            <v>AMFOTERICINE B 0,15% OOGDRUPPELS 3ML</v>
          </cell>
          <cell r="E157" t="str">
            <v>A07AA07</v>
          </cell>
          <cell r="F157" t="str">
            <v>0</v>
          </cell>
        </row>
        <row r="158">
          <cell r="A158">
            <v>86649</v>
          </cell>
          <cell r="B158" t="str">
            <v>AMIKACINE 250 MG/ML FLACON 2 ML</v>
          </cell>
          <cell r="C158" t="str">
            <v>AMIKACINE 250MG/ML INJVLST</v>
          </cell>
          <cell r="D158" t="str">
            <v>AMIKACINE</v>
          </cell>
          <cell r="E158" t="str">
            <v>J01GB06</v>
          </cell>
          <cell r="F158" t="str">
            <v>0</v>
          </cell>
        </row>
        <row r="159">
          <cell r="A159">
            <v>8605</v>
          </cell>
          <cell r="B159" t="str">
            <v>AMILORIDE 5 MG TABLET</v>
          </cell>
          <cell r="C159" t="str">
            <v>AMILORIDE 5MG TABLET</v>
          </cell>
          <cell r="D159" t="str">
            <v>AMILORIDE</v>
          </cell>
          <cell r="E159" t="str">
            <v>C03DB01</v>
          </cell>
          <cell r="F159" t="str">
            <v>1</v>
          </cell>
        </row>
        <row r="160">
          <cell r="A160">
            <v>64815</v>
          </cell>
          <cell r="B160" t="str">
            <v>AMILORIDE HCL/HYDROCHLOORTHIAZIDE 5/50 MG TABLET</v>
          </cell>
          <cell r="C160" t="str">
            <v>AMILORIDE/HCT 5/50MG TAB</v>
          </cell>
          <cell r="D160" t="str">
            <v>AMILORIDE/HYDROCHLOORTHIAZIDE</v>
          </cell>
          <cell r="E160" t="str">
            <v>C03EA01</v>
          </cell>
          <cell r="F160" t="str">
            <v>1</v>
          </cell>
        </row>
        <row r="161">
          <cell r="A161">
            <v>64831</v>
          </cell>
          <cell r="B161" t="str">
            <v>AMILORIDE/HYDROCHLOORTHIAZIDE 2.5/25 MG</v>
          </cell>
          <cell r="C161" t="str">
            <v>AMILORIDE/HCT 2,5/25MG TAB</v>
          </cell>
          <cell r="D161" t="str">
            <v>AMILORIDE/HYDROCHLOORTHIAZIDE</v>
          </cell>
          <cell r="E161" t="str">
            <v>C03EA01</v>
          </cell>
          <cell r="F161" t="str">
            <v>1</v>
          </cell>
        </row>
        <row r="162">
          <cell r="A162">
            <v>75906</v>
          </cell>
          <cell r="B162" t="str">
            <v>AMILORIDI HYDROCHLORIDUM</v>
          </cell>
          <cell r="C162" t="str">
            <v>AMILORIDE HYDROCHLORIDE</v>
          </cell>
          <cell r="D162" t="str">
            <v>AMILORIDE HYDROCHLORIDE</v>
          </cell>
          <cell r="E162" t="str">
            <v>C03DB01</v>
          </cell>
          <cell r="F162" t="str">
            <v>1</v>
          </cell>
        </row>
        <row r="163">
          <cell r="A163">
            <v>98022091</v>
          </cell>
          <cell r="B163" t="str">
            <v>AMINOLEVULINIC ACID HCL (5-)</v>
          </cell>
          <cell r="C163" t="str">
            <v>AMINOLEVULINIC ACID HCL (5-</v>
          </cell>
          <cell r="D163" t="str">
            <v>AMINOLEVULINIC ACID HCL (5-)</v>
          </cell>
          <cell r="E163" t="str">
            <v>L01XD04</v>
          </cell>
          <cell r="F163" t="str">
            <v>0</v>
          </cell>
        </row>
        <row r="164">
          <cell r="A164">
            <v>144185</v>
          </cell>
          <cell r="B164" t="str">
            <v>AMINOPYRIDINE-4 TABLET 5MG                     DMB</v>
          </cell>
          <cell r="C164" t="str">
            <v>FAMPRIDINE 5MG TABLET</v>
          </cell>
          <cell r="D164" t="str">
            <v>FAMPRIDINE</v>
          </cell>
          <cell r="E164" t="str">
            <v>N07XX07</v>
          </cell>
          <cell r="F164" t="str">
            <v>1</v>
          </cell>
        </row>
        <row r="165">
          <cell r="A165">
            <v>98017829</v>
          </cell>
          <cell r="B165" t="str">
            <v>AMINOVEN INFANT 10% 1000ML      1192141</v>
          </cell>
          <cell r="C165" t="str">
            <v>AMINOVEN INFANT 10% 1000ML</v>
          </cell>
          <cell r="D165" t="str">
            <v>AMINOVEN INFANT 10% 1000ML      1192141</v>
          </cell>
          <cell r="E165" t="str">
            <v>A11</v>
          </cell>
          <cell r="F165" t="str">
            <v>0</v>
          </cell>
        </row>
        <row r="166">
          <cell r="A166">
            <v>98083252</v>
          </cell>
          <cell r="B166" t="str">
            <v>AMINOVEN INFANT 10% 250 ML</v>
          </cell>
          <cell r="C166" t="str">
            <v>AMINOVEN INFANT 10% 250 ML</v>
          </cell>
          <cell r="D166" t="str">
            <v>AMINOVEN INFANT 10% 250 ML</v>
          </cell>
          <cell r="E166" t="str">
            <v>A11</v>
          </cell>
          <cell r="F166" t="str">
            <v>1</v>
          </cell>
        </row>
        <row r="167">
          <cell r="A167">
            <v>5886</v>
          </cell>
          <cell r="B167" t="str">
            <v>AMIODARON 200 MG TABLET</v>
          </cell>
          <cell r="C167" t="str">
            <v>AMIODARON 200MG TABLET</v>
          </cell>
          <cell r="D167" t="str">
            <v>AMIODARON</v>
          </cell>
          <cell r="E167" t="str">
            <v>C01BD01</v>
          </cell>
          <cell r="F167" t="str">
            <v>2</v>
          </cell>
        </row>
        <row r="168">
          <cell r="A168">
            <v>98044761</v>
          </cell>
          <cell r="B168" t="str">
            <v>AMIODARON 600 MG = 50 ML (VTGM) SPUIT</v>
          </cell>
          <cell r="C168" t="str">
            <v>AMIODARON 12 MG/ML INJVLST</v>
          </cell>
          <cell r="D168" t="str">
            <v>AMIODARON 12 MG/ML INJVLST</v>
          </cell>
          <cell r="E168" t="str">
            <v>C01BD01</v>
          </cell>
          <cell r="F168" t="str">
            <v>1</v>
          </cell>
        </row>
        <row r="169">
          <cell r="A169">
            <v>98073362</v>
          </cell>
          <cell r="B169" t="str">
            <v>AMISULPRID 200 MG TABLET</v>
          </cell>
          <cell r="C169" t="str">
            <v>AMISULPRIDE TABLET 200 MG</v>
          </cell>
          <cell r="D169" t="str">
            <v>AMISULPRID</v>
          </cell>
          <cell r="E169" t="str">
            <v>N05AL05</v>
          </cell>
          <cell r="F169" t="str">
            <v>1</v>
          </cell>
        </row>
        <row r="170">
          <cell r="A170">
            <v>98073400</v>
          </cell>
          <cell r="B170" t="str">
            <v>AMISULPRID 400 MG TABLET</v>
          </cell>
          <cell r="C170" t="str">
            <v>AMISULPRIDE FILMTABLET 400</v>
          </cell>
          <cell r="D170" t="str">
            <v>AMISULPRID</v>
          </cell>
          <cell r="E170" t="str">
            <v>N05AL05</v>
          </cell>
          <cell r="F170" t="str">
            <v>1</v>
          </cell>
        </row>
        <row r="171">
          <cell r="A171">
            <v>21695</v>
          </cell>
          <cell r="B171" t="str">
            <v>AMITRIPTYLINE 25 MG TABLET (HCL)</v>
          </cell>
          <cell r="C171" t="str">
            <v>AMITRIPTYLINE 25MG TABLET</v>
          </cell>
          <cell r="D171" t="str">
            <v>AMITRIPTYLINE</v>
          </cell>
          <cell r="E171" t="str">
            <v>N06AA09</v>
          </cell>
          <cell r="F171" t="str">
            <v>1</v>
          </cell>
        </row>
        <row r="172">
          <cell r="A172">
            <v>21687</v>
          </cell>
          <cell r="B172" t="str">
            <v>AMITRIPTYLINE HCL 10 MG TABLET</v>
          </cell>
          <cell r="C172" t="str">
            <v>AMITRIPTYLINE 10MG TABLET</v>
          </cell>
          <cell r="D172" t="str">
            <v>AMITRIPTYLINE</v>
          </cell>
          <cell r="E172" t="str">
            <v>N06AA09</v>
          </cell>
          <cell r="F172" t="str">
            <v>1</v>
          </cell>
        </row>
        <row r="173">
          <cell r="A173">
            <v>40428</v>
          </cell>
          <cell r="B173" t="str">
            <v>AMITRIPTYLINI HYDROCHLORIDUM 25 G</v>
          </cell>
          <cell r="C173" t="str">
            <v>AMITRIPTYLINE HYDROCHLORIDE</v>
          </cell>
          <cell r="D173" t="str">
            <v>AMITRIPTYLINE HYDROCHLORIDE</v>
          </cell>
          <cell r="E173" t="str">
            <v>N06AA09</v>
          </cell>
          <cell r="F173" t="str">
            <v>1</v>
          </cell>
        </row>
        <row r="174">
          <cell r="A174">
            <v>155624</v>
          </cell>
          <cell r="B174" t="str">
            <v>AMLODIPINE 10 MG TABLET</v>
          </cell>
          <cell r="C174" t="str">
            <v>AMLODIPINE 10MG TABLET</v>
          </cell>
          <cell r="D174" t="str">
            <v>AMLODIPINE</v>
          </cell>
          <cell r="E174" t="str">
            <v>C08CA01</v>
          </cell>
          <cell r="F174" t="str">
            <v>1</v>
          </cell>
        </row>
        <row r="175">
          <cell r="A175">
            <v>155640</v>
          </cell>
          <cell r="B175" t="str">
            <v>AMLODIPINE 1MG/ML SUSPENSIE KIT</v>
          </cell>
          <cell r="C175" t="str">
            <v>AMLODIPINE 1MG/ML SUSPENSIE</v>
          </cell>
          <cell r="D175" t="str">
            <v>AMLODIPINE</v>
          </cell>
          <cell r="E175" t="str">
            <v>C08CA01</v>
          </cell>
          <cell r="F175" t="str">
            <v>0</v>
          </cell>
        </row>
        <row r="176">
          <cell r="A176">
            <v>155616</v>
          </cell>
          <cell r="B176" t="str">
            <v>AMLODIPINE 5 MG TABLET</v>
          </cell>
          <cell r="C176" t="str">
            <v>AMLODIPINE 5MG TABLET</v>
          </cell>
          <cell r="D176" t="str">
            <v>AMLODIPINE</v>
          </cell>
          <cell r="E176" t="str">
            <v>C08CA01</v>
          </cell>
          <cell r="F176" t="str">
            <v>1</v>
          </cell>
        </row>
        <row r="177">
          <cell r="A177">
            <v>139122</v>
          </cell>
          <cell r="B177" t="str">
            <v>AMMONAPS 500 MG TABLET</v>
          </cell>
          <cell r="C177" t="str">
            <v>FENYLBOTERZUUR 500MG TABLET</v>
          </cell>
          <cell r="D177" t="str">
            <v>FENYLBOTERZUUR</v>
          </cell>
          <cell r="E177" t="str">
            <v>A16AX03</v>
          </cell>
          <cell r="F177" t="str">
            <v>1</v>
          </cell>
        </row>
        <row r="178">
          <cell r="A178">
            <v>24899</v>
          </cell>
          <cell r="B178" t="str">
            <v>AMMONII CHLORIDUM</v>
          </cell>
          <cell r="C178" t="str">
            <v>AMMONIUMCHLORIDE</v>
          </cell>
          <cell r="D178" t="str">
            <v>AMMONIUMCHLORIDE</v>
          </cell>
          <cell r="E178" t="str">
            <v>G04BA01</v>
          </cell>
          <cell r="F178" t="str">
            <v>0</v>
          </cell>
        </row>
        <row r="179">
          <cell r="A179">
            <v>53821</v>
          </cell>
          <cell r="B179" t="str">
            <v>AMOXICILLINE 1000 MG (+ CLAV 100MG)PINJ</v>
          </cell>
          <cell r="C179" t="str">
            <v>AMOX/CLAV 1000/100MG INJPDR</v>
          </cell>
          <cell r="D179" t="str">
            <v>AMOXICILLINE/CLAVULAANZUUR</v>
          </cell>
          <cell r="E179" t="str">
            <v>J01CR02</v>
          </cell>
          <cell r="F179" t="str">
            <v>0</v>
          </cell>
        </row>
        <row r="180">
          <cell r="A180">
            <v>53856</v>
          </cell>
          <cell r="B180" t="str">
            <v>AMOXICILLINE 1000 MG (+ CLAV 200MG)PINJ</v>
          </cell>
          <cell r="C180" t="str">
            <v>AMOX/CLAV 1000/200MG INJPDR</v>
          </cell>
          <cell r="D180" t="str">
            <v>AMOXICILLINE/CLAVULAANZUUR</v>
          </cell>
          <cell r="E180" t="str">
            <v>J01CR02</v>
          </cell>
          <cell r="F180" t="str">
            <v>0</v>
          </cell>
        </row>
        <row r="181">
          <cell r="A181">
            <v>13757</v>
          </cell>
          <cell r="B181" t="str">
            <v>AMOXICILLINE 1000 MG POEDER VOOR INJECTIE</v>
          </cell>
          <cell r="C181" t="str">
            <v>AMOXICILLINE 1000MG INJPDR</v>
          </cell>
          <cell r="D181" t="str">
            <v>AMOXICILLINE</v>
          </cell>
          <cell r="E181" t="str">
            <v>J01CA04</v>
          </cell>
          <cell r="F181" t="str">
            <v>1</v>
          </cell>
        </row>
        <row r="182">
          <cell r="A182">
            <v>53864</v>
          </cell>
          <cell r="B182" t="str">
            <v>AMOXICILLINE 2000 MG (+ CLAV 200MG)PINJ</v>
          </cell>
          <cell r="C182" t="str">
            <v>AMOX/CLAV 2000/200MG INFPDR</v>
          </cell>
          <cell r="D182" t="str">
            <v>AMOXICILLINE/CLAVULAANZUUR</v>
          </cell>
          <cell r="E182" t="str">
            <v>J01CR02</v>
          </cell>
          <cell r="F182" t="str">
            <v>1</v>
          </cell>
        </row>
        <row r="183">
          <cell r="A183">
            <v>43095</v>
          </cell>
          <cell r="B183" t="str">
            <v>AMOXICILLINE 25 MG/ML (+CLAV 6.25MG/ML)</v>
          </cell>
          <cell r="C183" t="str">
            <v>AMOX/CLAV 25/6,25MG/ML SUSP</v>
          </cell>
          <cell r="D183" t="str">
            <v>AMOXICILLINE/CLAVULAANZUUR</v>
          </cell>
          <cell r="E183" t="str">
            <v>J01CR02</v>
          </cell>
          <cell r="F183" t="str">
            <v>0</v>
          </cell>
        </row>
        <row r="184">
          <cell r="A184">
            <v>117056</v>
          </cell>
          <cell r="B184" t="str">
            <v>AMOXICILLINE 250 MG DISPER TABLET</v>
          </cell>
          <cell r="C184" t="str">
            <v>AMOXICILLINE 250MG DISPTAB</v>
          </cell>
          <cell r="D184" t="str">
            <v>AMOXICILLINE</v>
          </cell>
          <cell r="E184" t="str">
            <v>J01CA04</v>
          </cell>
          <cell r="F184" t="str">
            <v>2</v>
          </cell>
        </row>
        <row r="185">
          <cell r="A185">
            <v>13730</v>
          </cell>
          <cell r="B185" t="str">
            <v>AMOXICILLINE 250 MG POEDER VOOR INJECTIE</v>
          </cell>
          <cell r="C185" t="str">
            <v>AMOXICILLINE 250MG INJPDR</v>
          </cell>
          <cell r="D185" t="str">
            <v>AMOXICILLINE</v>
          </cell>
          <cell r="E185" t="str">
            <v>J01CA04</v>
          </cell>
          <cell r="F185" t="str">
            <v>0</v>
          </cell>
        </row>
        <row r="186">
          <cell r="A186">
            <v>117072</v>
          </cell>
          <cell r="B186" t="str">
            <v>AMOXICILLINE 375 MG DISPER TABLET</v>
          </cell>
          <cell r="C186" t="str">
            <v>AMOXICILLINE 375MG DISPTAB</v>
          </cell>
          <cell r="D186" t="str">
            <v>AMOXICILLINE</v>
          </cell>
          <cell r="E186" t="str">
            <v>J01CA04</v>
          </cell>
          <cell r="F186" t="str">
            <v>1</v>
          </cell>
        </row>
        <row r="187">
          <cell r="A187">
            <v>54798</v>
          </cell>
          <cell r="B187" t="str">
            <v>AMOXICILLINE 50 MG/ML (+ CLAV 12.5 MG/ML) SUSP 100 ML</v>
          </cell>
          <cell r="C187" t="str">
            <v>AMOX/CLAV 50/12,5MG/ML SUSP</v>
          </cell>
          <cell r="D187" t="str">
            <v>AMOXICILLINE/CLAVULAANZUUR</v>
          </cell>
          <cell r="E187" t="str">
            <v>J01CR02</v>
          </cell>
          <cell r="F187" t="str">
            <v>0</v>
          </cell>
        </row>
        <row r="188">
          <cell r="A188">
            <v>13714</v>
          </cell>
          <cell r="B188" t="str">
            <v>AMOXICILLINE 50 MG/ML SUSPENSIE 100ML</v>
          </cell>
          <cell r="C188" t="str">
            <v>AMOXICILLINE 50MG/ML SUSP</v>
          </cell>
          <cell r="D188" t="str">
            <v>AMOXICILLINE</v>
          </cell>
          <cell r="E188" t="str">
            <v>J01CA04</v>
          </cell>
          <cell r="F188" t="str">
            <v>0</v>
          </cell>
        </row>
        <row r="189">
          <cell r="A189">
            <v>53813</v>
          </cell>
          <cell r="B189" t="str">
            <v>AMOXICILLINE 500 MG (+ CLAV 50MG) PINJ</v>
          </cell>
          <cell r="C189" t="str">
            <v>AMOX/CLAV 500/50MG INJPDR</v>
          </cell>
          <cell r="D189" t="str">
            <v>AMOXICILLINE/CLAVULAANZUUR</v>
          </cell>
          <cell r="E189" t="str">
            <v>J01CR02</v>
          </cell>
          <cell r="F189" t="str">
            <v>0</v>
          </cell>
        </row>
        <row r="190">
          <cell r="A190">
            <v>13749</v>
          </cell>
          <cell r="B190" t="str">
            <v>AMOXICILLINE 500 MG POEDER VOOR INJECTIE</v>
          </cell>
          <cell r="C190" t="str">
            <v>AMOXICILLINE 500MG INJPDR</v>
          </cell>
          <cell r="D190" t="str">
            <v>AMOXICILLINE</v>
          </cell>
          <cell r="E190" t="str">
            <v>J01CA04</v>
          </cell>
          <cell r="F190" t="str">
            <v>0</v>
          </cell>
        </row>
        <row r="191">
          <cell r="A191">
            <v>15423</v>
          </cell>
          <cell r="B191" t="str">
            <v>AMOXICILLINE 500MG CAPSULE</v>
          </cell>
          <cell r="C191" t="str">
            <v>AMOXICILLINE 500MG CAPSULE</v>
          </cell>
          <cell r="D191" t="str">
            <v>AMOXICILLINE</v>
          </cell>
          <cell r="E191" t="str">
            <v>J01CA04</v>
          </cell>
          <cell r="F191" t="str">
            <v>1</v>
          </cell>
        </row>
        <row r="192">
          <cell r="A192">
            <v>117099</v>
          </cell>
          <cell r="B192" t="str">
            <v>AMOXICILLINE 750 MG DISPER TABLET</v>
          </cell>
          <cell r="C192" t="str">
            <v>AMOXICILLINE 750MG DISPTAB</v>
          </cell>
          <cell r="D192" t="str">
            <v>AMOXICILLINE</v>
          </cell>
          <cell r="E192" t="str">
            <v>J01CA04</v>
          </cell>
          <cell r="F192" t="str">
            <v>2</v>
          </cell>
        </row>
        <row r="193">
          <cell r="A193">
            <v>117579</v>
          </cell>
          <cell r="B193" t="str">
            <v>AMOXICILLINE 875 MG (+ CLAV 125 MG) TABLET</v>
          </cell>
          <cell r="C193" t="str">
            <v>AMOX/CLAV 875/125MG TABLET</v>
          </cell>
          <cell r="D193" t="str">
            <v>AMOXICILLINE/CLAVULAANZUUR</v>
          </cell>
          <cell r="E193" t="str">
            <v>J01CR02</v>
          </cell>
          <cell r="F193" t="str">
            <v>1</v>
          </cell>
        </row>
        <row r="194">
          <cell r="A194">
            <v>55204</v>
          </cell>
          <cell r="B194" t="str">
            <v>AMPHOTERICINUM B 100 G</v>
          </cell>
          <cell r="C194" t="str">
            <v>AMFOTERICINE B</v>
          </cell>
          <cell r="D194" t="str">
            <v>AMFOTERICINE B</v>
          </cell>
          <cell r="E194" t="str">
            <v>J02AA01</v>
          </cell>
          <cell r="F194" t="str">
            <v>1</v>
          </cell>
        </row>
        <row r="195">
          <cell r="A195">
            <v>55204</v>
          </cell>
          <cell r="B195" t="str">
            <v>AMPHOTERICINUM B 5 GRAM</v>
          </cell>
          <cell r="C195" t="str">
            <v>AMFOTERICINE B</v>
          </cell>
          <cell r="D195" t="str">
            <v>AMFOTERICINE B</v>
          </cell>
          <cell r="E195" t="str">
            <v>J02AA01</v>
          </cell>
          <cell r="F195" t="str">
            <v>1</v>
          </cell>
        </row>
        <row r="196">
          <cell r="A196">
            <v>55204</v>
          </cell>
          <cell r="B196" t="str">
            <v>AMPHOTERICINUM B nvt  500gram</v>
          </cell>
          <cell r="C196" t="str">
            <v>AMFOTERICINE B</v>
          </cell>
          <cell r="D196" t="str">
            <v>AMFOTERICINE B</v>
          </cell>
          <cell r="E196" t="str">
            <v>J02AA01</v>
          </cell>
          <cell r="F196" t="str">
            <v>1</v>
          </cell>
        </row>
        <row r="197">
          <cell r="A197">
            <v>98047116</v>
          </cell>
          <cell r="B197" t="str">
            <v>ANAKINRA 20 MG WWSP VOOR SUBCUTAAN GEBRUIK</v>
          </cell>
          <cell r="C197" t="str">
            <v>ANAKINRA 20 MG WWSP VOOR SU</v>
          </cell>
          <cell r="D197" t="str">
            <v>ANAKINRA 20 MG WWSP VOOR SUBCUTAAN GEBRU</v>
          </cell>
          <cell r="E197" t="str">
            <v>L04AC03</v>
          </cell>
          <cell r="F197" t="str">
            <v>1</v>
          </cell>
        </row>
        <row r="198">
          <cell r="A198">
            <v>98047159</v>
          </cell>
          <cell r="B198" t="str">
            <v>ANAKINRA 25 MG WWSP VOOR SUBCUTAAN GEBRUIK</v>
          </cell>
          <cell r="C198" t="str">
            <v>ANAKINRA 25 MG WWSP VOOR SU</v>
          </cell>
          <cell r="D198" t="str">
            <v>ANAKINRA 25 MG WWSP VOOR SUBCUTAAN GEBRU</v>
          </cell>
          <cell r="E198" t="str">
            <v>L04AC03</v>
          </cell>
          <cell r="F198" t="str">
            <v>1</v>
          </cell>
        </row>
        <row r="199">
          <cell r="A199">
            <v>98047191</v>
          </cell>
          <cell r="B199" t="str">
            <v>ANAKINRA 30 MG WWSP VOOR SUBCUTAAN GEBRUIK</v>
          </cell>
          <cell r="C199" t="str">
            <v>ANAKINRA 30 MG WWSP VOOR SU</v>
          </cell>
          <cell r="D199" t="str">
            <v>ANAKINRA 30 MG WWSP VOOR SUBCUTAAN GEBRU</v>
          </cell>
          <cell r="E199" t="str">
            <v>L04AC03</v>
          </cell>
          <cell r="F199" t="str">
            <v>1</v>
          </cell>
        </row>
        <row r="200">
          <cell r="A200">
            <v>98047248</v>
          </cell>
          <cell r="B200" t="str">
            <v>ANAKINRA 40 MG WWSP VOOR SUBCUTAAN GEBRUIK</v>
          </cell>
          <cell r="C200" t="str">
            <v>ANAKINRA 40 MG WWSP VOOR SU</v>
          </cell>
          <cell r="D200" t="str">
            <v>ANAKINRA 40 MG WWSP VOOR SUBCUTAAN GEBRU</v>
          </cell>
          <cell r="E200" t="str">
            <v>L04AC03</v>
          </cell>
          <cell r="F200" t="str">
            <v>1</v>
          </cell>
        </row>
        <row r="201">
          <cell r="A201">
            <v>98077678</v>
          </cell>
          <cell r="B201" t="str">
            <v>ANAKINRA 45 MG WWSP VOOR SUBCUTAAN GEBRUIK</v>
          </cell>
          <cell r="C201" t="str">
            <v>ANAKINRA 45 MG WWSP VOOR SU</v>
          </cell>
          <cell r="D201" t="str">
            <v>ANAKINRA 45 MG WWSP VOOR SUBCUTAAN GEBRU</v>
          </cell>
          <cell r="E201" t="str">
            <v>L04AC03</v>
          </cell>
          <cell r="F201" t="str">
            <v>1</v>
          </cell>
        </row>
        <row r="202">
          <cell r="A202">
            <v>98047280</v>
          </cell>
          <cell r="B202" t="str">
            <v>ANAKINRA 50 MG WWSP VOOR SUBCUTAAN GEBRUIK</v>
          </cell>
          <cell r="C202" t="str">
            <v>ANAKINRA 50 MG WWSP VOOR SU</v>
          </cell>
          <cell r="D202" t="str">
            <v>ANAKINRA 50 MG WWSP VOOR SUBCUTAAN GEBRU</v>
          </cell>
          <cell r="E202" t="str">
            <v>L04AC03</v>
          </cell>
          <cell r="F202" t="str">
            <v>1</v>
          </cell>
        </row>
        <row r="203">
          <cell r="A203">
            <v>98059637</v>
          </cell>
          <cell r="B203" t="str">
            <v>ANAKINRA 52 MG WWSP VOOR SUBCUTAAN GEBRUIK</v>
          </cell>
          <cell r="C203" t="str">
            <v>ANAKINRA 52 MG WWSP VOOR SU</v>
          </cell>
          <cell r="D203" t="str">
            <v>ANAKINRA 52 MG WWSP VOOR SUBCUTAAN GEBRU</v>
          </cell>
          <cell r="E203" t="str">
            <v>L04AC03</v>
          </cell>
          <cell r="F203" t="str">
            <v>1</v>
          </cell>
        </row>
        <row r="204">
          <cell r="A204">
            <v>98047329</v>
          </cell>
          <cell r="B204" t="str">
            <v>ANAKINRA 70 MG WWSP VOOR SUBCUTAAN GEBRUIK</v>
          </cell>
          <cell r="C204" t="str">
            <v>ANAKINRA 70 MG WWSP VOOR SU</v>
          </cell>
          <cell r="D204" t="str">
            <v>ANAKINRA 70 MG WWSP VOOR SUBCUTAAN GEBRU</v>
          </cell>
          <cell r="E204" t="str">
            <v>L04AC03</v>
          </cell>
          <cell r="F204" t="str">
            <v>1</v>
          </cell>
        </row>
        <row r="205">
          <cell r="A205">
            <v>38237</v>
          </cell>
          <cell r="B205" t="str">
            <v>ANATENSOL DECAN. 100MG/ML 1ML</v>
          </cell>
          <cell r="C205" t="str">
            <v>FLUFENAZINE 100MG/ML INJVLS</v>
          </cell>
          <cell r="D205" t="str">
            <v>FLUFENAZINE</v>
          </cell>
          <cell r="E205" t="str">
            <v>N05AB02</v>
          </cell>
          <cell r="F205" t="str">
            <v>0</v>
          </cell>
        </row>
        <row r="206">
          <cell r="A206">
            <v>12327</v>
          </cell>
          <cell r="B206" t="str">
            <v>ANATENSOL DECAN. 25MG/ML 1ML</v>
          </cell>
          <cell r="C206" t="str">
            <v>FLUFENAZINE 25MG/ML INJVLST</v>
          </cell>
          <cell r="D206" t="str">
            <v>FLUFENAZINE</v>
          </cell>
          <cell r="E206" t="str">
            <v>N05AB02</v>
          </cell>
          <cell r="F206" t="str">
            <v>0</v>
          </cell>
        </row>
        <row r="207">
          <cell r="A207">
            <v>38938</v>
          </cell>
          <cell r="B207" t="str">
            <v>ANCOTIL 10 MG/ML FLACON 250ML</v>
          </cell>
          <cell r="C207" t="str">
            <v>FLUCYTOSINE 10MG/ML INFVLST</v>
          </cell>
          <cell r="D207" t="str">
            <v>FLUCYTOSINE</v>
          </cell>
          <cell r="E207" t="str">
            <v>J02AX01</v>
          </cell>
          <cell r="F207" t="str">
            <v>0</v>
          </cell>
        </row>
        <row r="208">
          <cell r="A208">
            <v>98096591</v>
          </cell>
          <cell r="B208" t="str">
            <v>ANDRACTIM 25 MG/G GEL 80 GRAM</v>
          </cell>
          <cell r="C208" t="str">
            <v>ANDROSTANOLON GEL 25MG/G</v>
          </cell>
          <cell r="D208" t="str">
            <v>ANDROSTANOLON GEL</v>
          </cell>
          <cell r="E208" t="str">
            <v>G03BA</v>
          </cell>
          <cell r="F208" t="str">
            <v>0</v>
          </cell>
        </row>
        <row r="209">
          <cell r="A209">
            <v>11533</v>
          </cell>
          <cell r="B209" t="str">
            <v>ANDRIOL TESTOCAPS CAPSULE 40 MG</v>
          </cell>
          <cell r="C209" t="str">
            <v>TESTOSTERON 40MG CAPSULE</v>
          </cell>
          <cell r="D209" t="str">
            <v>TESTOSTERON</v>
          </cell>
          <cell r="E209" t="str">
            <v>G03BA03</v>
          </cell>
          <cell r="F209" t="str">
            <v>1</v>
          </cell>
        </row>
        <row r="210">
          <cell r="A210">
            <v>41696</v>
          </cell>
          <cell r="B210" t="str">
            <v>ANDROCUR 10 MG TABLET</v>
          </cell>
          <cell r="C210" t="str">
            <v>CYPROTERON 10MG TABLET</v>
          </cell>
          <cell r="D210" t="str">
            <v>CYPROTERON</v>
          </cell>
          <cell r="E210" t="str">
            <v>G03HA01</v>
          </cell>
          <cell r="F210" t="str">
            <v>1</v>
          </cell>
        </row>
        <row r="211">
          <cell r="A211">
            <v>9806</v>
          </cell>
          <cell r="B211" t="str">
            <v>ANDROCUR 50 MG TABLET</v>
          </cell>
          <cell r="C211" t="str">
            <v>CYPROTERON 50MG TABLET</v>
          </cell>
          <cell r="D211" t="str">
            <v>CYPROTERON</v>
          </cell>
          <cell r="E211" t="str">
            <v>G03HA01</v>
          </cell>
          <cell r="F211" t="str">
            <v>2</v>
          </cell>
        </row>
        <row r="212">
          <cell r="A212">
            <v>120413</v>
          </cell>
          <cell r="B212" t="str">
            <v>ANDROGEL 25 MG/ST GEL SACHET (10MG/G 2.5G)</v>
          </cell>
          <cell r="C212" t="str">
            <v>TESTOSTERON 10MG/G GEL</v>
          </cell>
          <cell r="D212" t="str">
            <v>TESTOSTERON</v>
          </cell>
          <cell r="E212" t="str">
            <v>G03BA03</v>
          </cell>
          <cell r="F212" t="str">
            <v>1</v>
          </cell>
        </row>
        <row r="213">
          <cell r="A213">
            <v>120413</v>
          </cell>
          <cell r="B213" t="str">
            <v>ANDROGEL 50 MG / SACHET GEL</v>
          </cell>
          <cell r="C213" t="str">
            <v>TESTOSTERON 10MG/G GEL</v>
          </cell>
          <cell r="D213" t="str">
            <v>TESTOSTERON</v>
          </cell>
          <cell r="E213" t="str">
            <v>G03BA03</v>
          </cell>
          <cell r="F213" t="str">
            <v>1</v>
          </cell>
        </row>
        <row r="214">
          <cell r="A214">
            <v>87580</v>
          </cell>
          <cell r="B214" t="str">
            <v>ANDROSKAT AMPUL SET 2ML</v>
          </cell>
          <cell r="C214" t="str">
            <v>PAPAVE/FENTOLA 15/0,5INJVLS</v>
          </cell>
          <cell r="D214" t="str">
            <v>PAPAVERINE/FENTOLAMINE</v>
          </cell>
          <cell r="E214" t="str">
            <v>G04BE30</v>
          </cell>
          <cell r="F214" t="str">
            <v>1</v>
          </cell>
        </row>
        <row r="215">
          <cell r="A215">
            <v>133671</v>
          </cell>
          <cell r="B215" t="str">
            <v>ANGIOX 250 MG POEDER VOOR INJECTIE</v>
          </cell>
          <cell r="C215" t="str">
            <v>BIVALIRUDINE 250MG P INJ/IF</v>
          </cell>
          <cell r="D215" t="str">
            <v>BIVALIRUDINE</v>
          </cell>
          <cell r="E215" t="str">
            <v>B01AE06</v>
          </cell>
          <cell r="F215" t="str">
            <v>1</v>
          </cell>
        </row>
        <row r="216">
          <cell r="A216">
            <v>153745</v>
          </cell>
          <cell r="B216" t="str">
            <v>ANORO 55/22 MICROGRAM INHALATIEPOEDER  30 DOSIS</v>
          </cell>
          <cell r="C216" t="str">
            <v>UMECL/VILANT 55/22UG/DO INH</v>
          </cell>
          <cell r="D216" t="str">
            <v>UMECLIDINIUM/VILANTEROL</v>
          </cell>
          <cell r="E216" t="str">
            <v>R03AL03</v>
          </cell>
          <cell r="F216" t="str">
            <v>0</v>
          </cell>
        </row>
        <row r="217">
          <cell r="A217">
            <v>70181</v>
          </cell>
          <cell r="B217" t="str">
            <v>ANTAGEL SUSPENSIE FLES 300ML</v>
          </cell>
          <cell r="C217" t="str">
            <v>ALGELD/MGOH 40/20MG/ML SUSP</v>
          </cell>
          <cell r="D217" t="str">
            <v>ALGELDRAAT/MAGNESIUMHYDROXIDE</v>
          </cell>
          <cell r="E217" t="str">
            <v>A02AD01</v>
          </cell>
          <cell r="F217" t="str">
            <v>0</v>
          </cell>
        </row>
        <row r="218">
          <cell r="A218">
            <v>98698</v>
          </cell>
          <cell r="B218" t="str">
            <v>ANTITROMBINE III 500 IE + SOLVENS</v>
          </cell>
          <cell r="C218" t="str">
            <v>ANTITROMBINE III 500IE INFP</v>
          </cell>
          <cell r="D218" t="str">
            <v>ANTITROMBINE III</v>
          </cell>
          <cell r="E218" t="str">
            <v>B01AB02</v>
          </cell>
          <cell r="F218" t="str">
            <v>0</v>
          </cell>
        </row>
        <row r="219">
          <cell r="A219">
            <v>123625</v>
          </cell>
          <cell r="B219" t="str">
            <v>APIDRA 100E/ML INJVLST PATROON 3ML</v>
          </cell>
          <cell r="C219" t="str">
            <v>INSULINE GLULISINE 100E/ML</v>
          </cell>
          <cell r="D219" t="str">
            <v>INSULINE GLULISINE</v>
          </cell>
          <cell r="E219" t="str">
            <v>A10AB06</v>
          </cell>
          <cell r="F219" t="str">
            <v>1</v>
          </cell>
        </row>
        <row r="220">
          <cell r="A220">
            <v>123625</v>
          </cell>
          <cell r="B220" t="str">
            <v>APIDRA INJ 100E/ML FLACON 10ML</v>
          </cell>
          <cell r="C220" t="str">
            <v>INSULINE GLULISINE 100E/ML</v>
          </cell>
          <cell r="D220" t="str">
            <v>INSULINE GLULISINE</v>
          </cell>
          <cell r="E220" t="str">
            <v>A10AB06</v>
          </cell>
          <cell r="F220" t="str">
            <v>1</v>
          </cell>
        </row>
        <row r="221">
          <cell r="A221">
            <v>123625</v>
          </cell>
          <cell r="B221" t="str">
            <v>APIDRA SOLOSTAR WEGWERPPEN 3ML</v>
          </cell>
          <cell r="C221" t="str">
            <v>INSULINE GLULISINE 100E/ML</v>
          </cell>
          <cell r="D221" t="str">
            <v>INSULINE GLULISINE</v>
          </cell>
          <cell r="E221" t="str">
            <v>A10AB06</v>
          </cell>
          <cell r="F221" t="str">
            <v>1</v>
          </cell>
        </row>
        <row r="222">
          <cell r="A222">
            <v>129151</v>
          </cell>
          <cell r="B222" t="str">
            <v>APO-GO 5 MG/ML WWSP 10 ML</v>
          </cell>
          <cell r="C222" t="str">
            <v>APOMORFINE 5MG/ML INFVLST</v>
          </cell>
          <cell r="D222" t="str">
            <v>APOMORFINE</v>
          </cell>
          <cell r="E222" t="str">
            <v>N04BC07</v>
          </cell>
          <cell r="F222" t="str">
            <v>1</v>
          </cell>
        </row>
        <row r="223">
          <cell r="A223">
            <v>140783</v>
          </cell>
          <cell r="B223" t="str">
            <v>APROKAM 50 MG  INJECTIEPOEDER FLACON</v>
          </cell>
          <cell r="C223" t="str">
            <v>CEFUROXIM 50MG INJPDR</v>
          </cell>
          <cell r="D223" t="str">
            <v>CEFUROXIM</v>
          </cell>
          <cell r="E223" t="str">
            <v>S01AA27</v>
          </cell>
          <cell r="F223" t="str">
            <v>1</v>
          </cell>
        </row>
        <row r="224">
          <cell r="A224">
            <v>102830</v>
          </cell>
          <cell r="B224" t="str">
            <v>APROVEL 75 MG TABLET</v>
          </cell>
          <cell r="C224" t="str">
            <v>IRBESARTAN 75MG TABLET</v>
          </cell>
          <cell r="D224" t="str">
            <v>IRBESARTAN</v>
          </cell>
          <cell r="E224" t="str">
            <v>C09CA04</v>
          </cell>
          <cell r="F224" t="str">
            <v>1</v>
          </cell>
        </row>
        <row r="225">
          <cell r="A225">
            <v>88730</v>
          </cell>
          <cell r="B225" t="str">
            <v>AQUA  AD INJECT 100ML FLACON NR.3624390</v>
          </cell>
          <cell r="C225" t="str">
            <v>WATER OPLOSMIDDEL PARENTERA</v>
          </cell>
          <cell r="D225" t="str">
            <v>WATER</v>
          </cell>
          <cell r="E225" t="str">
            <v>V07AB</v>
          </cell>
          <cell r="F225" t="str">
            <v>0</v>
          </cell>
        </row>
        <row r="226">
          <cell r="A226">
            <v>88730</v>
          </cell>
          <cell r="B226" t="str">
            <v>AQUA AD INJECTABILIA AMPUL  2ML</v>
          </cell>
          <cell r="C226" t="str">
            <v>WATER OPLOSMIDDEL PARENTERA</v>
          </cell>
          <cell r="D226" t="str">
            <v>WATER</v>
          </cell>
          <cell r="E226" t="str">
            <v>V07AB</v>
          </cell>
          <cell r="F226" t="str">
            <v>1</v>
          </cell>
        </row>
        <row r="227">
          <cell r="A227">
            <v>113395</v>
          </cell>
          <cell r="B227" t="str">
            <v>ARANESP 10 MICROG IN WEGWERPSPUIT 0.4 ML</v>
          </cell>
          <cell r="C227" t="str">
            <v>DARBEPOETINE 25UG/ML INJVLS</v>
          </cell>
          <cell r="D227" t="str">
            <v>DARBEPOETINE</v>
          </cell>
          <cell r="E227" t="str">
            <v>B03XA02</v>
          </cell>
          <cell r="F227" t="str">
            <v>0</v>
          </cell>
        </row>
        <row r="228">
          <cell r="A228">
            <v>113425</v>
          </cell>
          <cell r="B228" t="str">
            <v>ARANESP 100 MICROG IN WEGWERPSPUIT 0.5ML</v>
          </cell>
          <cell r="C228" t="str">
            <v>DARBEPOETINE 200UG/ML INJVL</v>
          </cell>
          <cell r="D228" t="str">
            <v>DARBEPOETINE</v>
          </cell>
          <cell r="E228" t="str">
            <v>B03XA02</v>
          </cell>
          <cell r="F228" t="str">
            <v>0</v>
          </cell>
        </row>
        <row r="229">
          <cell r="A229">
            <v>113425</v>
          </cell>
          <cell r="B229" t="str">
            <v>ARANESP 100 MICROGRAM SURECLICK WWSP 0.5 ML</v>
          </cell>
          <cell r="C229" t="str">
            <v>DARBEPOETINE 200UG/ML INJVL</v>
          </cell>
          <cell r="D229" t="str">
            <v>DARBEPOETINE</v>
          </cell>
          <cell r="E229" t="str">
            <v>B03XA02</v>
          </cell>
          <cell r="F229" t="str">
            <v>1</v>
          </cell>
        </row>
        <row r="230">
          <cell r="A230">
            <v>113433</v>
          </cell>
          <cell r="B230" t="str">
            <v>ARANESP 150 MICROG IN WEGWERPSPUIT 0.3ML</v>
          </cell>
          <cell r="C230" t="str">
            <v>DARBEPOETINE 500UG/ML INJVL</v>
          </cell>
          <cell r="D230" t="str">
            <v>DARBEPOETINE</v>
          </cell>
          <cell r="E230" t="str">
            <v>B03XA02</v>
          </cell>
          <cell r="F230" t="str">
            <v>0</v>
          </cell>
        </row>
        <row r="231">
          <cell r="A231">
            <v>113409</v>
          </cell>
          <cell r="B231" t="str">
            <v>ARANESP 20 MICROG IN WEGWERPSPUIT 0.5 ML</v>
          </cell>
          <cell r="C231" t="str">
            <v>DARBEPOETINE 40UG/ML INJVLS</v>
          </cell>
          <cell r="D231" t="str">
            <v>DARBEPOETINE</v>
          </cell>
          <cell r="E231" t="str">
            <v>B03XA02</v>
          </cell>
          <cell r="F231" t="str">
            <v>0</v>
          </cell>
        </row>
        <row r="232">
          <cell r="A232">
            <v>113409</v>
          </cell>
          <cell r="B232" t="str">
            <v>ARANESP 20 MICROGRAM SURECLICK WWSP 0.5 ML</v>
          </cell>
          <cell r="C232" t="str">
            <v>DARBEPOETINE 40UG/ML INJVLS</v>
          </cell>
          <cell r="D232" t="str">
            <v>DARBEPOETINE</v>
          </cell>
          <cell r="E232" t="str">
            <v>B03XA02</v>
          </cell>
          <cell r="F232" t="str">
            <v>1</v>
          </cell>
        </row>
        <row r="233">
          <cell r="A233">
            <v>113417</v>
          </cell>
          <cell r="B233" t="str">
            <v>ARANESP 30 MICROG IN WEGWERPSPUIT 0.3 ML</v>
          </cell>
          <cell r="C233" t="str">
            <v>DARBEPOETINE 100UG/ML INJVL</v>
          </cell>
          <cell r="D233" t="str">
            <v>DARBEPOETINE</v>
          </cell>
          <cell r="E233" t="str">
            <v>B03XA02</v>
          </cell>
          <cell r="F233" t="str">
            <v>0</v>
          </cell>
        </row>
        <row r="234">
          <cell r="A234">
            <v>113417</v>
          </cell>
          <cell r="B234" t="str">
            <v>ARANESP 40 MCG SURECLICK IN WWSP 0.4 ML</v>
          </cell>
          <cell r="C234" t="str">
            <v>DARBEPOETINE 100UG/ML INJVL</v>
          </cell>
          <cell r="D234" t="str">
            <v>DARBEPOETINE</v>
          </cell>
          <cell r="E234" t="str">
            <v>B03XA02</v>
          </cell>
          <cell r="F234" t="str">
            <v>0</v>
          </cell>
        </row>
        <row r="235">
          <cell r="A235">
            <v>113417</v>
          </cell>
          <cell r="B235" t="str">
            <v>ARANESP 40 MICROG IN WEGWERPSPUIT 0.4ML</v>
          </cell>
          <cell r="C235" t="str">
            <v>DARBEPOETINE 100UG/ML INJVL</v>
          </cell>
          <cell r="D235" t="str">
            <v>DARBEPOETINE</v>
          </cell>
          <cell r="E235" t="str">
            <v>B03XA02</v>
          </cell>
          <cell r="F235" t="str">
            <v>0</v>
          </cell>
        </row>
        <row r="236">
          <cell r="A236">
            <v>113417</v>
          </cell>
          <cell r="B236" t="str">
            <v>ARANESP 50 MICROG IN WEGWERPSPUIT 0.5ML</v>
          </cell>
          <cell r="C236" t="str">
            <v>DARBEPOETINE 100UG/ML INJVL</v>
          </cell>
          <cell r="D236" t="str">
            <v>DARBEPOETINE</v>
          </cell>
          <cell r="E236" t="str">
            <v>B03XA02</v>
          </cell>
          <cell r="F236" t="str">
            <v>0</v>
          </cell>
        </row>
        <row r="237">
          <cell r="A237">
            <v>113433</v>
          </cell>
          <cell r="B237" t="str">
            <v>ARANESP 500 MCG SURECLICK WWSP 1 ML</v>
          </cell>
          <cell r="C237" t="str">
            <v>DARBEPOETINE 500UG/ML INJVL</v>
          </cell>
          <cell r="D237" t="str">
            <v>DARBEPOETINE</v>
          </cell>
          <cell r="E237" t="str">
            <v>B03XA02</v>
          </cell>
          <cell r="F237" t="str">
            <v>1</v>
          </cell>
        </row>
        <row r="238">
          <cell r="A238">
            <v>113425</v>
          </cell>
          <cell r="B238" t="str">
            <v>ARANESP 60 MICROG IN WEGWERPSPUIT 0.3 ML</v>
          </cell>
          <cell r="C238" t="str">
            <v>DARBEPOETINE 200UG/ML INJVL</v>
          </cell>
          <cell r="D238" t="str">
            <v>DARBEPOETINE</v>
          </cell>
          <cell r="E238" t="str">
            <v>B03XA02</v>
          </cell>
          <cell r="F238" t="str">
            <v>0</v>
          </cell>
        </row>
        <row r="239">
          <cell r="A239">
            <v>113425</v>
          </cell>
          <cell r="B239" t="str">
            <v>ARANESP 60 MICROGRAM SURECLICK WWSP 0.3 ML</v>
          </cell>
          <cell r="C239" t="str">
            <v>DARBEPOETINE 200UG/ML INJVL</v>
          </cell>
          <cell r="D239" t="str">
            <v>DARBEPOETINE</v>
          </cell>
          <cell r="E239" t="str">
            <v>B03XA02</v>
          </cell>
          <cell r="F239" t="str">
            <v>1</v>
          </cell>
        </row>
        <row r="240">
          <cell r="A240">
            <v>113425</v>
          </cell>
          <cell r="B240" t="str">
            <v>ARANESP 80 MICROG IN WEGWERPSPUIT 0.4ML</v>
          </cell>
          <cell r="C240" t="str">
            <v>DARBEPOETINE 200UG/ML INJVL</v>
          </cell>
          <cell r="D240" t="str">
            <v>DARBEPOETINE</v>
          </cell>
          <cell r="E240" t="str">
            <v>B03XA02</v>
          </cell>
          <cell r="F240" t="str">
            <v>0</v>
          </cell>
        </row>
        <row r="241">
          <cell r="A241">
            <v>113425</v>
          </cell>
          <cell r="B241" t="str">
            <v>ARANESP SURECLICK 80 MICROG IN WEGWERPSPUIT 0,4 ML</v>
          </cell>
          <cell r="C241" t="str">
            <v>DARBEPOETINE 200UG/ML INJVL</v>
          </cell>
          <cell r="D241" t="str">
            <v>DARBEPOETINE</v>
          </cell>
          <cell r="E241" t="str">
            <v>B03XA02</v>
          </cell>
          <cell r="F241" t="str">
            <v>1</v>
          </cell>
        </row>
        <row r="242">
          <cell r="A242">
            <v>113433</v>
          </cell>
          <cell r="B242" t="str">
            <v>ARANESP300 MICROGRAM SURECLICK WWSP 0.6 ML</v>
          </cell>
          <cell r="C242" t="str">
            <v>DARBEPOETINE 500UG/ML INJVL</v>
          </cell>
          <cell r="D242" t="str">
            <v>DARBEPOETINE</v>
          </cell>
          <cell r="E242" t="str">
            <v>B03XA02</v>
          </cell>
          <cell r="F242" t="str">
            <v>1</v>
          </cell>
        </row>
        <row r="243">
          <cell r="A243">
            <v>109282</v>
          </cell>
          <cell r="B243" t="str">
            <v>ARAVA 10 MG TABLET OMHULD</v>
          </cell>
          <cell r="C243" t="str">
            <v>LEFLUNOMIDE 10MG TABLET</v>
          </cell>
          <cell r="D243" t="str">
            <v>LEFLUNOMIDE</v>
          </cell>
          <cell r="E243" t="str">
            <v>L04AA13</v>
          </cell>
          <cell r="F243" t="str">
            <v>1</v>
          </cell>
        </row>
        <row r="244">
          <cell r="A244">
            <v>109290</v>
          </cell>
          <cell r="B244" t="str">
            <v>ARAVA 20 MG TABLET OMHULD</v>
          </cell>
          <cell r="C244" t="str">
            <v>LEFLUNOMIDE 20MG TABLET</v>
          </cell>
          <cell r="D244" t="str">
            <v>LEFLUNOMIDE</v>
          </cell>
          <cell r="E244" t="str">
            <v>L04AA13</v>
          </cell>
          <cell r="F244" t="str">
            <v>1</v>
          </cell>
        </row>
        <row r="245">
          <cell r="A245">
            <v>115908</v>
          </cell>
          <cell r="B245" t="str">
            <v>ARCOXIA  60MG TABLET FILMOMHULD</v>
          </cell>
          <cell r="C245" t="str">
            <v>ETORICOXIB 60MG TABLET FO</v>
          </cell>
          <cell r="D245" t="str">
            <v>ETORICOXIB</v>
          </cell>
          <cell r="E245" t="str">
            <v>M01AH05</v>
          </cell>
          <cell r="F245" t="str">
            <v>1</v>
          </cell>
        </row>
        <row r="246">
          <cell r="A246">
            <v>128864</v>
          </cell>
          <cell r="B246" t="str">
            <v>ARCOXIA 30MG TABLET FILMOMHULD</v>
          </cell>
          <cell r="C246" t="str">
            <v>ETORICOXIB 30MG TABLET FO</v>
          </cell>
          <cell r="D246" t="str">
            <v>ETORICOXIB</v>
          </cell>
          <cell r="E246" t="str">
            <v>M01AH05</v>
          </cell>
          <cell r="F246" t="str">
            <v>1</v>
          </cell>
        </row>
        <row r="247">
          <cell r="A247">
            <v>115916</v>
          </cell>
          <cell r="B247" t="str">
            <v>ARCOXIA 90 MG TABLET FILMOMHULD</v>
          </cell>
          <cell r="C247" t="str">
            <v>ETORICOXIB 90MG TABLET FO</v>
          </cell>
          <cell r="D247" t="str">
            <v>ETORICOXIB</v>
          </cell>
          <cell r="E247" t="str">
            <v>M01AH05</v>
          </cell>
          <cell r="F247" t="str">
            <v>1</v>
          </cell>
        </row>
        <row r="248">
          <cell r="A248">
            <v>25062</v>
          </cell>
          <cell r="B248" t="str">
            <v>ARGENTI NITRAS</v>
          </cell>
          <cell r="C248" t="str">
            <v>ZILVERNITRAAT</v>
          </cell>
          <cell r="D248" t="str">
            <v>ZILVERNITRAAT</v>
          </cell>
          <cell r="E248" t="str">
            <v>D08AL01</v>
          </cell>
          <cell r="F248" t="str">
            <v>0</v>
          </cell>
        </row>
        <row r="249">
          <cell r="A249">
            <v>150150</v>
          </cell>
          <cell r="B249" t="str">
            <v>ARGININE 500 MG CAPSULE</v>
          </cell>
          <cell r="C249" t="str">
            <v>ARGININE 500MG CAPSULE</v>
          </cell>
          <cell r="D249" t="str">
            <v>ARGININE</v>
          </cell>
          <cell r="E249" t="str">
            <v>A16AA</v>
          </cell>
          <cell r="F249" t="str">
            <v>1</v>
          </cell>
        </row>
        <row r="250">
          <cell r="A250">
            <v>98015222</v>
          </cell>
          <cell r="B250" t="str">
            <v>ARGININE HCL 10% INFUUS 100 ML INFUUSZAK</v>
          </cell>
          <cell r="C250" t="str">
            <v>ARGININE HCL 10% INFUUS 100</v>
          </cell>
          <cell r="D250" t="str">
            <v>ARGININE HCL 10% INFUUS 100 ML</v>
          </cell>
          <cell r="E250" t="str">
            <v>B05XB01</v>
          </cell>
          <cell r="F250" t="str">
            <v>1</v>
          </cell>
        </row>
        <row r="251">
          <cell r="A251">
            <v>98103261</v>
          </cell>
          <cell r="B251" t="str">
            <v>ARGININE HCL 2,5%-LYSINE HCL 2,5% 1 LITER</v>
          </cell>
          <cell r="C251" t="str">
            <v>ARGININE HCL 2,5%-LYSINE HC</v>
          </cell>
          <cell r="D251" t="str">
            <v>ARGININE HCL 2,5%-LYSINE HCL 2,5% 1 LITE</v>
          </cell>
          <cell r="E251" t="str">
            <v>B05XB</v>
          </cell>
          <cell r="F251" t="str">
            <v>1</v>
          </cell>
        </row>
        <row r="252">
          <cell r="A252">
            <v>49328</v>
          </cell>
          <cell r="B252" t="str">
            <v>ARGININI HYDROCHLORIDUM (L) APYROGEEN</v>
          </cell>
          <cell r="C252" t="str">
            <v>ARGININE HCL</v>
          </cell>
          <cell r="D252" t="str">
            <v>ARGININE HCL</v>
          </cell>
          <cell r="E252" t="str">
            <v>B05XB01</v>
          </cell>
          <cell r="F252" t="str">
            <v>0</v>
          </cell>
        </row>
        <row r="253">
          <cell r="A253">
            <v>49301</v>
          </cell>
          <cell r="B253" t="str">
            <v>ARGININUM (L) APYROGEEN 100 GRAM</v>
          </cell>
          <cell r="C253" t="str">
            <v>ARGININE</v>
          </cell>
          <cell r="D253" t="str">
            <v>ARGININE</v>
          </cell>
          <cell r="E253" t="str">
            <v>V06DD</v>
          </cell>
          <cell r="F253" t="str">
            <v>1</v>
          </cell>
        </row>
        <row r="254">
          <cell r="A254">
            <v>99872</v>
          </cell>
          <cell r="B254" t="str">
            <v>ARIMIDEX 1MG TABLET FILMOMHULD</v>
          </cell>
          <cell r="C254" t="str">
            <v>ANASTROZOL 1MG TABLET</v>
          </cell>
          <cell r="D254" t="str">
            <v>ANASTROZOL</v>
          </cell>
          <cell r="E254" t="str">
            <v>L02BG03</v>
          </cell>
          <cell r="F254" t="str">
            <v>1</v>
          </cell>
        </row>
        <row r="255">
          <cell r="A255">
            <v>144118</v>
          </cell>
          <cell r="B255" t="str">
            <v>ARIPIPRAZOL 1 MG TABLET</v>
          </cell>
          <cell r="C255" t="str">
            <v>ARIPIPRAZOL 1MG TABLET</v>
          </cell>
          <cell r="D255" t="str">
            <v>ARIPIPRAZOL</v>
          </cell>
          <cell r="E255" t="str">
            <v>N05AX12</v>
          </cell>
          <cell r="F255" t="str">
            <v>1</v>
          </cell>
        </row>
        <row r="256">
          <cell r="A256">
            <v>144126</v>
          </cell>
          <cell r="B256" t="str">
            <v>ARIPIPRAZOL 2,5 MG TABLET</v>
          </cell>
          <cell r="C256" t="str">
            <v>ARIPIPRAZOL 2,5MG TABLET</v>
          </cell>
          <cell r="D256" t="str">
            <v>ARIPIPRAZOL</v>
          </cell>
          <cell r="E256" t="str">
            <v>N05AX12</v>
          </cell>
          <cell r="F256" t="str">
            <v>1</v>
          </cell>
        </row>
        <row r="257">
          <cell r="A257">
            <v>129321</v>
          </cell>
          <cell r="B257" t="str">
            <v>ARIXTRA 1,5 MG/ 0,3 ML WWSP 0,3 ML</v>
          </cell>
          <cell r="C257" t="str">
            <v>FONDAPARINUX 5MG/ML INJVLST</v>
          </cell>
          <cell r="D257" t="str">
            <v>FONDAPARINUX</v>
          </cell>
          <cell r="E257" t="str">
            <v>B01AX05</v>
          </cell>
          <cell r="F257" t="str">
            <v>0</v>
          </cell>
        </row>
        <row r="258">
          <cell r="A258">
            <v>129321</v>
          </cell>
          <cell r="B258" t="str">
            <v>ARIXTRA 2.5 MG/0.5 ML WWSP 0.5ML</v>
          </cell>
          <cell r="C258" t="str">
            <v>FONDAPARINUX 5MG/ML INJVLST</v>
          </cell>
          <cell r="D258" t="str">
            <v>FONDAPARINUX</v>
          </cell>
          <cell r="E258" t="str">
            <v>B01AX05</v>
          </cell>
          <cell r="F258" t="str">
            <v>0</v>
          </cell>
        </row>
        <row r="259">
          <cell r="A259">
            <v>109193</v>
          </cell>
          <cell r="B259" t="str">
            <v>AROMASIN 25 MG TABLET OMHULD</v>
          </cell>
          <cell r="C259" t="str">
            <v>EXEMESTAAN 25MG TAB OMHULD</v>
          </cell>
          <cell r="D259" t="str">
            <v>EXEMESTAAN</v>
          </cell>
          <cell r="E259" t="str">
            <v>L02BG06</v>
          </cell>
          <cell r="F259" t="str">
            <v>1</v>
          </cell>
        </row>
        <row r="260">
          <cell r="A260">
            <v>7692</v>
          </cell>
          <cell r="B260" t="str">
            <v>ARTANE 2 MG TABLET</v>
          </cell>
          <cell r="C260" t="str">
            <v>TRIHEXYFENIDYL 2MG TABLET</v>
          </cell>
          <cell r="D260" t="str">
            <v>TRIHEXYFENIDYL</v>
          </cell>
          <cell r="E260" t="str">
            <v>N04AA01</v>
          </cell>
          <cell r="F260" t="str">
            <v>1</v>
          </cell>
        </row>
        <row r="261">
          <cell r="A261">
            <v>12513</v>
          </cell>
          <cell r="B261" t="str">
            <v>ARTANE 5MG TABLET</v>
          </cell>
          <cell r="C261" t="str">
            <v>TRIHEXYFENIDYL 5MG TABLET</v>
          </cell>
          <cell r="D261" t="str">
            <v>TRIHEXYFENIDYL</v>
          </cell>
          <cell r="E261" t="str">
            <v>N04AA01</v>
          </cell>
          <cell r="F261" t="str">
            <v>2</v>
          </cell>
        </row>
        <row r="262">
          <cell r="A262">
            <v>111856</v>
          </cell>
          <cell r="B262" t="str">
            <v>ARTECEF 150 MG/ML AMPUL 1 ML</v>
          </cell>
          <cell r="C262" t="str">
            <v>ARTEMOTIL 150MG/ML INJVLST</v>
          </cell>
          <cell r="D262" t="str">
            <v>ARTEMOTIL</v>
          </cell>
          <cell r="E262" t="str">
            <v>P01BE04</v>
          </cell>
          <cell r="F262" t="str">
            <v>0</v>
          </cell>
        </row>
        <row r="263">
          <cell r="A263">
            <v>135593</v>
          </cell>
          <cell r="B263" t="str">
            <v>ARTELAC 0,32 % OOGDRUPPELS 10ML</v>
          </cell>
          <cell r="C263" t="str">
            <v>HYPROMELLOSE 3,2MG/ML OOGDR</v>
          </cell>
          <cell r="D263" t="str">
            <v>HYPROMELLOSE</v>
          </cell>
          <cell r="E263" t="str">
            <v>S01XA20</v>
          </cell>
          <cell r="F263" t="str">
            <v>0</v>
          </cell>
        </row>
        <row r="264">
          <cell r="A264">
            <v>135593</v>
          </cell>
          <cell r="B264" t="str">
            <v>ARTELAC EDO 3,2 MG/ML OOGDRUPPELS 0,6 ML</v>
          </cell>
          <cell r="C264" t="str">
            <v>HYPROMELLOSE 3,2MG/ML OOGDR</v>
          </cell>
          <cell r="D264" t="str">
            <v>HYPROMELLOSE</v>
          </cell>
          <cell r="E264" t="str">
            <v>S01XA20</v>
          </cell>
          <cell r="F264" t="str">
            <v>1</v>
          </cell>
        </row>
        <row r="265">
          <cell r="A265">
            <v>127973</v>
          </cell>
          <cell r="B265" t="str">
            <v>ARTHROTEC 50 MG TABLET MVA (RETARD)</v>
          </cell>
          <cell r="C265" t="str">
            <v>DICLO/MISOPR 50/0,2MG T MGA</v>
          </cell>
          <cell r="D265" t="str">
            <v>DICLOFENAC/MISOPROSTOL (RETARD)</v>
          </cell>
          <cell r="E265" t="str">
            <v>M01AB55</v>
          </cell>
          <cell r="F265" t="str">
            <v>1</v>
          </cell>
        </row>
        <row r="266">
          <cell r="A266">
            <v>127981</v>
          </cell>
          <cell r="B266" t="str">
            <v>ARTHROTEC 75 MG TABLET MGA (RETARD)</v>
          </cell>
          <cell r="C266" t="str">
            <v>DICLO/MISOPR 75/0,2MG T MGA</v>
          </cell>
          <cell r="D266" t="str">
            <v>DICLOFENAC/MISOPROSTOL (RETARD)</v>
          </cell>
          <cell r="E266" t="str">
            <v>M01AB55</v>
          </cell>
          <cell r="F266" t="str">
            <v>1</v>
          </cell>
        </row>
        <row r="267">
          <cell r="A267">
            <v>137650</v>
          </cell>
          <cell r="B267" t="str">
            <v>ARTISS WEEFSELLIJM 4 ML</v>
          </cell>
          <cell r="C267" t="str">
            <v>WEEFSELLIJM ARTISS</v>
          </cell>
          <cell r="D267" t="str">
            <v>WEEFSELLIJM (ARTISS)</v>
          </cell>
          <cell r="E267" t="str">
            <v>B02BC30</v>
          </cell>
          <cell r="F267" t="str">
            <v>1</v>
          </cell>
        </row>
        <row r="268">
          <cell r="A268">
            <v>134155</v>
          </cell>
          <cell r="B268" t="str">
            <v>ARZERRA 100 MG = 5 ML INFVLST CONCENTRAAT</v>
          </cell>
          <cell r="C268" t="str">
            <v>OFATUMUMAB 20MG/ML INF CONC</v>
          </cell>
          <cell r="D268" t="str">
            <v>OFATUMUMAB</v>
          </cell>
          <cell r="E268" t="str">
            <v>L01XC10</v>
          </cell>
          <cell r="F268" t="str">
            <v>1</v>
          </cell>
        </row>
        <row r="269">
          <cell r="A269">
            <v>134155</v>
          </cell>
          <cell r="B269" t="str">
            <v>ARZERRA 1000 MG = 50 ML INFVLST CONC</v>
          </cell>
          <cell r="C269" t="str">
            <v>OFATUMUMAB 20MG/ML INF CONC</v>
          </cell>
          <cell r="D269" t="str">
            <v>OFATUMUMAB</v>
          </cell>
          <cell r="E269" t="str">
            <v>L01XC10</v>
          </cell>
          <cell r="F269" t="str">
            <v>1</v>
          </cell>
        </row>
        <row r="270">
          <cell r="A270">
            <v>60577</v>
          </cell>
          <cell r="B270" t="str">
            <v>ASACOL 400 MG TABLET MSR</v>
          </cell>
          <cell r="C270" t="str">
            <v>MESALAZINE 400MG TABLET MSR</v>
          </cell>
          <cell r="D270" t="str">
            <v>MESALAZINE</v>
          </cell>
          <cell r="E270" t="str">
            <v>A07EC02</v>
          </cell>
          <cell r="F270" t="str">
            <v>1</v>
          </cell>
        </row>
        <row r="271">
          <cell r="A271">
            <v>105139</v>
          </cell>
          <cell r="B271" t="str">
            <v>ASASANTIN 25/200 MG CAPSULE MGA (RETARD)</v>
          </cell>
          <cell r="C271" t="str">
            <v>ACETYLSA/DIPYR 25/200MG CAP</v>
          </cell>
          <cell r="D271" t="str">
            <v>ACETYLSALICYLZUUR/DIPYRIDAMOL (RETARD)</v>
          </cell>
          <cell r="E271" t="str">
            <v>B01AC30</v>
          </cell>
          <cell r="F271" t="str">
            <v>1</v>
          </cell>
        </row>
        <row r="272">
          <cell r="A272">
            <v>103675</v>
          </cell>
          <cell r="B272" t="str">
            <v>ASCAL BRISPER 38 MG BRUISTABLET</v>
          </cell>
          <cell r="C272" t="str">
            <v>CARBASALAATCALC 38MG BRUIST</v>
          </cell>
          <cell r="D272" t="str">
            <v>CARBASALAATCALCIUM</v>
          </cell>
          <cell r="E272" t="str">
            <v>B01AC08</v>
          </cell>
          <cell r="F272" t="str">
            <v>1</v>
          </cell>
        </row>
        <row r="273">
          <cell r="A273">
            <v>28401</v>
          </cell>
          <cell r="B273" t="str">
            <v>ASCORBINEZUUR 100 MG/ML AMPUL 5ML</v>
          </cell>
          <cell r="C273" t="str">
            <v>ASCORBINEZUUR 100MG/ML INJV</v>
          </cell>
          <cell r="D273" t="str">
            <v>ASCORBINEZUUR</v>
          </cell>
          <cell r="E273" t="str">
            <v>A11GA01</v>
          </cell>
          <cell r="F273" t="str">
            <v>0</v>
          </cell>
        </row>
        <row r="274">
          <cell r="A274">
            <v>10154</v>
          </cell>
          <cell r="B274" t="str">
            <v>ASPEGIC (500MG ACETYLSALICYLZUUR/STUK)</v>
          </cell>
          <cell r="C274" t="str">
            <v>ACETYLSAL.ZUUR 500MG INJPDR</v>
          </cell>
          <cell r="D274" t="str">
            <v>ACETYLSALICYLZUUR</v>
          </cell>
          <cell r="E274" t="str">
            <v>N02BA01</v>
          </cell>
          <cell r="F274" t="str">
            <v>0</v>
          </cell>
        </row>
        <row r="275">
          <cell r="A275">
            <v>102261</v>
          </cell>
          <cell r="B275" t="str">
            <v>ATACAND  16 MG TABLET</v>
          </cell>
          <cell r="C275" t="str">
            <v>CANDESARTAN 16MG TABLET</v>
          </cell>
          <cell r="D275" t="str">
            <v>CANDESARTAN</v>
          </cell>
          <cell r="E275" t="str">
            <v>C09CA06</v>
          </cell>
          <cell r="F275" t="str">
            <v>2</v>
          </cell>
        </row>
        <row r="276">
          <cell r="A276">
            <v>102245</v>
          </cell>
          <cell r="B276" t="str">
            <v>ATACAND 4 MG TABLET</v>
          </cell>
          <cell r="C276" t="str">
            <v>CANDESARTAN 4MG TABLET</v>
          </cell>
          <cell r="D276" t="str">
            <v>CANDESARTAN</v>
          </cell>
          <cell r="E276" t="str">
            <v>C09CA06</v>
          </cell>
          <cell r="F276" t="str">
            <v>2</v>
          </cell>
        </row>
        <row r="277">
          <cell r="A277">
            <v>102253</v>
          </cell>
          <cell r="B277" t="str">
            <v>ATACAND 8 MG TABLET</v>
          </cell>
          <cell r="C277" t="str">
            <v>CANDESARTAN 8MG TABLET</v>
          </cell>
          <cell r="D277" t="str">
            <v>CANDESARTAN</v>
          </cell>
          <cell r="E277" t="str">
            <v>C09CA06</v>
          </cell>
          <cell r="F277" t="str">
            <v>2</v>
          </cell>
        </row>
        <row r="278">
          <cell r="A278">
            <v>150568</v>
          </cell>
          <cell r="B278" t="str">
            <v>ATENOLOL 1 MG/ML DRANK 100 ML</v>
          </cell>
          <cell r="C278" t="str">
            <v>ATENOLOL 1MG/ML DRANK</v>
          </cell>
          <cell r="D278" t="str">
            <v>ATENOLOL</v>
          </cell>
          <cell r="E278" t="str">
            <v>C07AB03</v>
          </cell>
          <cell r="F278" t="str">
            <v>0</v>
          </cell>
        </row>
        <row r="279">
          <cell r="A279">
            <v>10936</v>
          </cell>
          <cell r="B279" t="str">
            <v>ATENOLOL 100 MG TABLET</v>
          </cell>
          <cell r="C279" t="str">
            <v>ATENOLOL 100MG TABLET</v>
          </cell>
          <cell r="D279" t="str">
            <v>ATENOLOL</v>
          </cell>
          <cell r="E279" t="str">
            <v>C07AB03</v>
          </cell>
          <cell r="F279" t="str">
            <v>2</v>
          </cell>
        </row>
        <row r="280">
          <cell r="A280">
            <v>83712</v>
          </cell>
          <cell r="B280" t="str">
            <v>ATENOLOL 25 MG TABLET</v>
          </cell>
          <cell r="C280" t="str">
            <v>ATENOLOL 25MG TABLET</v>
          </cell>
          <cell r="D280" t="str">
            <v>ATENOLOL</v>
          </cell>
          <cell r="E280" t="str">
            <v>C07AB03</v>
          </cell>
          <cell r="F280" t="str">
            <v>1</v>
          </cell>
        </row>
        <row r="281">
          <cell r="A281">
            <v>38652</v>
          </cell>
          <cell r="B281" t="str">
            <v>ATENOLOL 50 MG TABLET</v>
          </cell>
          <cell r="C281" t="str">
            <v>ATENOLOL 50MG TABLET</v>
          </cell>
          <cell r="D281" t="str">
            <v>ATENOLOL</v>
          </cell>
          <cell r="E281" t="str">
            <v>C07AB03</v>
          </cell>
          <cell r="F281" t="str">
            <v>2</v>
          </cell>
        </row>
        <row r="282">
          <cell r="A282">
            <v>98048198</v>
          </cell>
          <cell r="B282" t="str">
            <v>ATGAM (LYMPHOCYTENIMMUNOGLOBULINE) 50 MG/ML AMPUL 5 ML</v>
          </cell>
          <cell r="C282" t="str">
            <v>ATGAM (LYMPHOCYTENIMMUNOGLO</v>
          </cell>
          <cell r="D282" t="str">
            <v>ATGAM (LYMPHOCYTENIMMUNOGLOBULINE) 50 MG</v>
          </cell>
          <cell r="E282" t="str">
            <v>L04AA03</v>
          </cell>
          <cell r="F282" t="str">
            <v>1</v>
          </cell>
        </row>
        <row r="283">
          <cell r="A283">
            <v>87254</v>
          </cell>
          <cell r="B283" t="str">
            <v>ATIMOS 12 MICROG/DOSIS AEROSOL 100 DOSIS</v>
          </cell>
          <cell r="C283" t="str">
            <v>FORMOTEROL 12UG/DO AEROSOL</v>
          </cell>
          <cell r="D283" t="str">
            <v>FORMOTEROL</v>
          </cell>
          <cell r="E283" t="str">
            <v>R03AC13</v>
          </cell>
          <cell r="F283" t="str">
            <v>1</v>
          </cell>
        </row>
        <row r="284">
          <cell r="A284">
            <v>137197</v>
          </cell>
          <cell r="B284" t="str">
            <v>ATORVASTATINE 10 MG TABLET OMHULD</v>
          </cell>
          <cell r="C284" t="str">
            <v>ATORVASTATINE 10MG TABLET</v>
          </cell>
          <cell r="D284" t="str">
            <v>ATORVASTATINE</v>
          </cell>
          <cell r="E284" t="str">
            <v>C10AA05</v>
          </cell>
          <cell r="F284" t="str">
            <v>1</v>
          </cell>
        </row>
        <row r="285">
          <cell r="A285">
            <v>137200</v>
          </cell>
          <cell r="B285" t="str">
            <v>ATORVASTATINE 20 MG TABLET OMHULD</v>
          </cell>
          <cell r="C285" t="str">
            <v>ATORVASTATINE 20MG TABLET</v>
          </cell>
          <cell r="D285" t="str">
            <v>ATORVASTATINE</v>
          </cell>
          <cell r="E285" t="str">
            <v>C10AA05</v>
          </cell>
          <cell r="F285" t="str">
            <v>1</v>
          </cell>
        </row>
        <row r="286">
          <cell r="A286">
            <v>137219</v>
          </cell>
          <cell r="B286" t="str">
            <v>ATORVASTATINE 40 MG TABLET OMHULD</v>
          </cell>
          <cell r="C286" t="str">
            <v>ATORVASTATINE 40MG TABLET</v>
          </cell>
          <cell r="D286" t="str">
            <v>ATORVASTATINE</v>
          </cell>
          <cell r="E286" t="str">
            <v>C10AA05</v>
          </cell>
          <cell r="F286" t="str">
            <v>1</v>
          </cell>
        </row>
        <row r="287">
          <cell r="A287">
            <v>128414</v>
          </cell>
          <cell r="B287" t="str">
            <v>ATRIANCE 250 MG = 50 ML FLACON</v>
          </cell>
          <cell r="C287" t="str">
            <v>NELARABINE 5MG/ML INFVLST</v>
          </cell>
          <cell r="D287" t="str">
            <v>NELARABINE</v>
          </cell>
          <cell r="E287" t="str">
            <v>L01BB07</v>
          </cell>
          <cell r="F287" t="str">
            <v>1</v>
          </cell>
        </row>
        <row r="288">
          <cell r="A288">
            <v>171700</v>
          </cell>
          <cell r="B288" t="str">
            <v>ATRIPLA TABLET FILMOMHULD</v>
          </cell>
          <cell r="C288" t="str">
            <v>EMTRI/TENO/EFA 200/245/600T</v>
          </cell>
          <cell r="D288" t="str">
            <v>EMTRICITABINE/TENOFOVIR/EFAVIRENZ</v>
          </cell>
          <cell r="E288" t="str">
            <v>J05AR06</v>
          </cell>
          <cell r="F288" t="str">
            <v>1</v>
          </cell>
        </row>
        <row r="289">
          <cell r="A289">
            <v>164321</v>
          </cell>
          <cell r="B289" t="str">
            <v>ATROPINE 0,1%  OOGDRUPPELS 10ML</v>
          </cell>
          <cell r="C289" t="str">
            <v>ATROPINE 1MG/ML OOGDRUPPELS</v>
          </cell>
          <cell r="D289" t="str">
            <v>ATROPINE</v>
          </cell>
          <cell r="E289" t="str">
            <v>S01FA01</v>
          </cell>
          <cell r="F289" t="str">
            <v>1</v>
          </cell>
        </row>
        <row r="290">
          <cell r="A290">
            <v>41033</v>
          </cell>
          <cell r="B290" t="str">
            <v>ATROPINE 0,5 % OOGDRUPPELS 10 ML</v>
          </cell>
          <cell r="C290" t="str">
            <v>ATROPINE 5MG/ML OOGDRUPPELS</v>
          </cell>
          <cell r="D290" t="str">
            <v>ATROPINE</v>
          </cell>
          <cell r="E290" t="str">
            <v>S01FA01</v>
          </cell>
          <cell r="F290" t="str">
            <v>0</v>
          </cell>
        </row>
        <row r="291">
          <cell r="A291">
            <v>28487</v>
          </cell>
          <cell r="B291" t="str">
            <v>ATROPINE SULFAAT 0.5 MG/ML AMPUL 1 ML</v>
          </cell>
          <cell r="C291" t="str">
            <v>ATROPINE 0,5MG/ML INJVLST</v>
          </cell>
          <cell r="D291" t="str">
            <v>ATROPINE</v>
          </cell>
          <cell r="E291" t="str">
            <v>A03BA01</v>
          </cell>
          <cell r="F291" t="str">
            <v>1</v>
          </cell>
        </row>
        <row r="292">
          <cell r="A292">
            <v>31224</v>
          </cell>
          <cell r="B292" t="str">
            <v>ATROPINE SULFAAT 1 % MINIMS 0.5 ML</v>
          </cell>
          <cell r="C292" t="str">
            <v>ATROPINE 10MG/ML OOGDRUPPEL</v>
          </cell>
          <cell r="D292" t="str">
            <v>ATROPINE</v>
          </cell>
          <cell r="E292" t="str">
            <v>S01FA01</v>
          </cell>
          <cell r="F292" t="str">
            <v>1</v>
          </cell>
        </row>
        <row r="293">
          <cell r="A293">
            <v>92762</v>
          </cell>
          <cell r="B293" t="str">
            <v>ATROPINESULFAAT 0,1 MG/ML DRANK 100 ML</v>
          </cell>
          <cell r="C293" t="str">
            <v>ATROPINE 0,1MG/ML DRANK</v>
          </cell>
          <cell r="D293" t="str">
            <v>ATROPINE</v>
          </cell>
          <cell r="E293" t="str">
            <v>A03BA01</v>
          </cell>
          <cell r="F293" t="str">
            <v>1</v>
          </cell>
        </row>
        <row r="294">
          <cell r="A294">
            <v>22810</v>
          </cell>
          <cell r="B294" t="str">
            <v>ATROPINESULFAAT 0,25 MG TABLET</v>
          </cell>
          <cell r="C294" t="str">
            <v>ATROPINE 0,25MG TABL</v>
          </cell>
          <cell r="D294" t="str">
            <v>ATROPINE</v>
          </cell>
          <cell r="E294" t="str">
            <v>A03BA01</v>
          </cell>
          <cell r="F294" t="str">
            <v>1</v>
          </cell>
        </row>
        <row r="295">
          <cell r="A295">
            <v>25135</v>
          </cell>
          <cell r="B295" t="str">
            <v>ATROPINI SULFAS</v>
          </cell>
          <cell r="C295" t="str">
            <v>ATROPINE SULFAAT</v>
          </cell>
          <cell r="D295" t="str">
            <v>ATROPINE SULFAAT</v>
          </cell>
          <cell r="E295" t="str">
            <v>A03BA01</v>
          </cell>
          <cell r="F295" t="str">
            <v>0</v>
          </cell>
        </row>
        <row r="296">
          <cell r="A296">
            <v>92088</v>
          </cell>
          <cell r="B296" t="str">
            <v>ATROVENT 0.250 MG/2ML UNIT DOSE 2ML</v>
          </cell>
          <cell r="C296" t="str">
            <v>IPRATROPIUM 125UG/ML VERNEV</v>
          </cell>
          <cell r="D296" t="str">
            <v>IPRATROPIUM</v>
          </cell>
          <cell r="E296" t="str">
            <v>R03BB01</v>
          </cell>
          <cell r="F296" t="str">
            <v>0</v>
          </cell>
        </row>
        <row r="297">
          <cell r="A297">
            <v>92096</v>
          </cell>
          <cell r="B297" t="str">
            <v>ATROVENT 0.500 MG/2ML UNIT DOSE 2ML</v>
          </cell>
          <cell r="C297" t="str">
            <v>IPRATROPIUM 250UG/ML VERNEV</v>
          </cell>
          <cell r="D297" t="str">
            <v>IPRATROPIUM</v>
          </cell>
          <cell r="E297" t="str">
            <v>R03BB01</v>
          </cell>
          <cell r="F297" t="str">
            <v>0</v>
          </cell>
        </row>
        <row r="298">
          <cell r="A298">
            <v>92126</v>
          </cell>
          <cell r="B298" t="str">
            <v>ATROVENT 20 MICROG/DOSIS AEROSOL 200 DS</v>
          </cell>
          <cell r="C298" t="str">
            <v>IPRATROPIUM 20UG/DO AEROSOL</v>
          </cell>
          <cell r="D298" t="str">
            <v>IPRATROPIUM</v>
          </cell>
          <cell r="E298" t="str">
            <v>R03BB01</v>
          </cell>
          <cell r="F298" t="str">
            <v>0</v>
          </cell>
        </row>
        <row r="299">
          <cell r="A299">
            <v>43079</v>
          </cell>
          <cell r="B299" t="str">
            <v>AUGMENTIN 500 MG (+ CLAV 125MG) TABLET</v>
          </cell>
          <cell r="C299" t="str">
            <v>AMOX/CLAV 500/125MG TABLET</v>
          </cell>
          <cell r="D299" t="str">
            <v>AMOXICILLINE/CLAVULAANZUUR</v>
          </cell>
          <cell r="E299" t="str">
            <v>J01CR02</v>
          </cell>
          <cell r="F299" t="str">
            <v>1</v>
          </cell>
        </row>
        <row r="300">
          <cell r="A300">
            <v>98021974</v>
          </cell>
          <cell r="B300" t="str">
            <v>AUTOLOOG SERUM 20 % V/V IN BSS 1 ML</v>
          </cell>
          <cell r="C300" t="str">
            <v>AUTOLOOG SERUM 20 % V/V IN</v>
          </cell>
          <cell r="D300" t="str">
            <v>AUTOLOOG SERUM 20 % V/V IN BSS 1 ML</v>
          </cell>
          <cell r="E300" t="str">
            <v>S02DA30</v>
          </cell>
          <cell r="F300" t="str">
            <v>0</v>
          </cell>
        </row>
        <row r="301">
          <cell r="A301">
            <v>128937</v>
          </cell>
          <cell r="B301" t="str">
            <v>AVAMYS NEUSSPRAY 27,5 UG/DOSIS 120 DOSES</v>
          </cell>
          <cell r="C301" t="str">
            <v>FLUTICAS-FUR 27,5UG/DO NEUS</v>
          </cell>
          <cell r="D301" t="str">
            <v>FLUTICASON</v>
          </cell>
          <cell r="E301" t="str">
            <v>R01AD12</v>
          </cell>
          <cell r="F301" t="str">
            <v>0</v>
          </cell>
        </row>
        <row r="302">
          <cell r="A302">
            <v>123056</v>
          </cell>
          <cell r="B302" t="str">
            <v>AVASTIN 100 MG = 4 ML FLACON</v>
          </cell>
          <cell r="C302" t="str">
            <v>BEVACIZUMAB 25MG/ML INFCONC</v>
          </cell>
          <cell r="D302" t="str">
            <v>BEVACIZUMAB</v>
          </cell>
          <cell r="E302" t="str">
            <v>L01XC07</v>
          </cell>
          <cell r="F302" t="str">
            <v>0</v>
          </cell>
        </row>
        <row r="303">
          <cell r="A303">
            <v>123056</v>
          </cell>
          <cell r="B303" t="str">
            <v>AVASTIN 400 MG = 16 ML FLACON</v>
          </cell>
          <cell r="C303" t="str">
            <v>BEVACIZUMAB 25MG/ML INFCONC</v>
          </cell>
          <cell r="D303" t="str">
            <v>BEVACIZUMAB</v>
          </cell>
          <cell r="E303" t="str">
            <v>L01XC07</v>
          </cell>
          <cell r="F303" t="str">
            <v>0</v>
          </cell>
        </row>
        <row r="304">
          <cell r="A304">
            <v>116432</v>
          </cell>
          <cell r="B304" t="str">
            <v>AVELOX 400 MG TABLET FILMOMHULD</v>
          </cell>
          <cell r="C304" t="str">
            <v>MOXIFLOXACINE 400MG TAB FO</v>
          </cell>
          <cell r="D304" t="str">
            <v>MOXIFLOXACINE</v>
          </cell>
          <cell r="E304" t="str">
            <v>J01MA14</v>
          </cell>
          <cell r="F304" t="str">
            <v>1</v>
          </cell>
        </row>
        <row r="305">
          <cell r="A305">
            <v>116874</v>
          </cell>
          <cell r="B305" t="str">
            <v>AVODART 0.5 MG CAPSULE</v>
          </cell>
          <cell r="C305" t="str">
            <v>DUTASTERIDE 0,5MG CAP ZACHT</v>
          </cell>
          <cell r="D305" t="str">
            <v>DUTASTERIDE</v>
          </cell>
          <cell r="E305" t="str">
            <v>G04CB02</v>
          </cell>
          <cell r="F305" t="str">
            <v>1</v>
          </cell>
        </row>
        <row r="306">
          <cell r="A306">
            <v>98106783</v>
          </cell>
          <cell r="B306" t="str">
            <v>AXAFA-AFNET 5 STUDIE ACENOCOUMAROL 1 MG TABLET</v>
          </cell>
          <cell r="C306" t="str">
            <v>AXAFA-AFNET 5 STUDIE ACENOC</v>
          </cell>
          <cell r="D306" t="str">
            <v>AXAFA-AFNET 5 STUDIE ACENOCOUMAROL 1 MG</v>
          </cell>
          <cell r="E306" t="str">
            <v>B01AF02</v>
          </cell>
          <cell r="F306" t="str">
            <v>1</v>
          </cell>
        </row>
        <row r="307">
          <cell r="A307">
            <v>98106708</v>
          </cell>
          <cell r="B307" t="str">
            <v>AXAFA-AFNET 5 STUDIE APIXABAN 2,5 MG TABLET</v>
          </cell>
          <cell r="C307" t="str">
            <v>AXAFA-AFNET 5 STUDIE APIXAB</v>
          </cell>
          <cell r="D307" t="str">
            <v>AXAFA-AFNET 5 STUDIE APIXABAN 2,5 MG TAB</v>
          </cell>
          <cell r="E307" t="str">
            <v>B01AF02</v>
          </cell>
          <cell r="F307" t="str">
            <v>1</v>
          </cell>
        </row>
        <row r="308">
          <cell r="A308">
            <v>98106740</v>
          </cell>
          <cell r="B308" t="str">
            <v>AXAFA-AFNET 5 STUDIE APIXABAN 5 MG TABLET</v>
          </cell>
          <cell r="C308" t="str">
            <v>AXAFA-AFNET 5 STUDIE APIXAB</v>
          </cell>
          <cell r="D308" t="str">
            <v>AXAFA-AFNET 5 STUDIE APIXABAN 5 MG TABLE</v>
          </cell>
          <cell r="E308" t="str">
            <v>B01AF02</v>
          </cell>
          <cell r="F308" t="str">
            <v>1</v>
          </cell>
        </row>
        <row r="309">
          <cell r="A309">
            <v>130451</v>
          </cell>
          <cell r="B309" t="str">
            <v>AZARGA 5/10 MG/ML OOGDRUPPELS FLACON 5 ML</v>
          </cell>
          <cell r="C309" t="str">
            <v>TIMOLOL/BRINZOL 5/10MG OOGD</v>
          </cell>
          <cell r="D309" t="str">
            <v>TIMOLOL/BRINZOLAMIDE</v>
          </cell>
          <cell r="E309" t="str">
            <v>S01ED51</v>
          </cell>
          <cell r="F309" t="str">
            <v>1</v>
          </cell>
        </row>
        <row r="310">
          <cell r="A310">
            <v>65773</v>
          </cell>
          <cell r="B310" t="str">
            <v>AZARON 2% STICK 5,7 GRAM</v>
          </cell>
          <cell r="C310" t="str">
            <v>TRIPELENNAMINE 20MG/G STIFT</v>
          </cell>
          <cell r="D310" t="str">
            <v>TRIPELENNAMINE</v>
          </cell>
          <cell r="E310" t="str">
            <v>D04AA04</v>
          </cell>
          <cell r="F310" t="str">
            <v>0</v>
          </cell>
        </row>
        <row r="311">
          <cell r="A311">
            <v>16292</v>
          </cell>
          <cell r="B311" t="str">
            <v>AZATHIOPRINE 50 MG TABLET</v>
          </cell>
          <cell r="C311" t="str">
            <v>AZATHIOPRINE 50MG TABLET</v>
          </cell>
          <cell r="D311" t="str">
            <v>AZATHIOPRINE</v>
          </cell>
          <cell r="E311" t="str">
            <v>L04AX01</v>
          </cell>
          <cell r="F311" t="str">
            <v>2</v>
          </cell>
        </row>
        <row r="312">
          <cell r="A312">
            <v>160695</v>
          </cell>
          <cell r="B312" t="str">
            <v>AZIJNZUUR 3% OPLOSSING 100 ML</v>
          </cell>
          <cell r="C312" t="str">
            <v>AZIJNZUUR 30MG/ML VLST VAGI</v>
          </cell>
          <cell r="D312" t="str">
            <v>AZIJNZUUR</v>
          </cell>
          <cell r="E312" t="str">
            <v>V04CX</v>
          </cell>
          <cell r="F312" t="str">
            <v>0</v>
          </cell>
        </row>
        <row r="313">
          <cell r="A313">
            <v>137561</v>
          </cell>
          <cell r="B313" t="str">
            <v>AZIJNZUUR WONDSPOELING 1% STERIEL FLACON 100 ML</v>
          </cell>
          <cell r="C313" t="str">
            <v>AZIJNZUUR 10MG/ML SPOELING</v>
          </cell>
          <cell r="D313" t="str">
            <v>AZIJNZUUR</v>
          </cell>
          <cell r="E313" t="str">
            <v>D03</v>
          </cell>
          <cell r="F313" t="str">
            <v>0</v>
          </cell>
        </row>
        <row r="314">
          <cell r="A314">
            <v>160598</v>
          </cell>
          <cell r="B314" t="str">
            <v>AZILECT 1 MG TABLET</v>
          </cell>
          <cell r="C314" t="str">
            <v>RASAGILINE 1MG TABLET</v>
          </cell>
          <cell r="D314" t="str">
            <v>RASAGILINE</v>
          </cell>
          <cell r="E314" t="str">
            <v>N04BD02</v>
          </cell>
          <cell r="F314" t="str">
            <v>1</v>
          </cell>
        </row>
        <row r="315">
          <cell r="A315">
            <v>149268</v>
          </cell>
          <cell r="B315" t="str">
            <v>AZITROMYCINE 500 MG TABLET</v>
          </cell>
          <cell r="C315" t="str">
            <v>AZITROMYCINE 500MG TABLET</v>
          </cell>
          <cell r="D315" t="str">
            <v>AZITROMYCINE</v>
          </cell>
          <cell r="E315" t="str">
            <v>J01FA10</v>
          </cell>
          <cell r="F315" t="str">
            <v>2</v>
          </cell>
        </row>
        <row r="316">
          <cell r="A316">
            <v>120030</v>
          </cell>
          <cell r="B316" t="str">
            <v>AZOPT  10 MG/ML OOGDRUPPELS 5 ML</v>
          </cell>
          <cell r="C316" t="str">
            <v>BRINZOLAMIDE 10MG/ML OOGDRU</v>
          </cell>
          <cell r="D316" t="str">
            <v>BRINZOLAMIDE</v>
          </cell>
          <cell r="E316" t="str">
            <v>S01EC04</v>
          </cell>
          <cell r="F316" t="str">
            <v>1</v>
          </cell>
        </row>
        <row r="317">
          <cell r="A317">
            <v>149314</v>
          </cell>
          <cell r="B317" t="str">
            <v>AZYTER 15 MG/G SINGLE DOSE OOGDRUPPELS 0,25 G</v>
          </cell>
          <cell r="C317" t="str">
            <v>AZITROMYCINE 15MG/G OOGDRUP</v>
          </cell>
          <cell r="D317" t="str">
            <v>AZITROMYCINE</v>
          </cell>
          <cell r="E317" t="str">
            <v>S01AA26</v>
          </cell>
          <cell r="F317" t="str">
            <v>1</v>
          </cell>
        </row>
        <row r="318">
          <cell r="A318">
            <v>98069209</v>
          </cell>
          <cell r="B318" t="str">
            <v>B-NHL STUDIE RITUXIMAB 100 MG/10ML</v>
          </cell>
          <cell r="C318" t="str">
            <v>B-NHL STUDIE RITUXIMAB 100M</v>
          </cell>
          <cell r="D318" t="str">
            <v>B-NHL STUDIE RITUXIMAB 100MG/10ML</v>
          </cell>
          <cell r="E318" t="str">
            <v>L01XC02</v>
          </cell>
          <cell r="F318" t="str">
            <v>1</v>
          </cell>
        </row>
        <row r="319">
          <cell r="A319">
            <v>98069160</v>
          </cell>
          <cell r="B319" t="str">
            <v>B-NHL STUDIE RITUXIMAB 500 MG/50ML</v>
          </cell>
          <cell r="C319" t="str">
            <v>B-NHL STUDIE RITUXIMAB 500M</v>
          </cell>
          <cell r="D319" t="str">
            <v>B-NHL STUDIE RITUXIMAB 500MG/50ML</v>
          </cell>
          <cell r="E319" t="str">
            <v>L01XC02</v>
          </cell>
          <cell r="F319" t="str">
            <v>1</v>
          </cell>
        </row>
        <row r="320">
          <cell r="A320">
            <v>78581</v>
          </cell>
          <cell r="B320" t="str">
            <v>BACICOLINE-B OORDRUPPELS  7,5 ML</v>
          </cell>
          <cell r="C320" t="str">
            <v>BACIT/COLIS/HYDROCORT OORDR</v>
          </cell>
          <cell r="D320" t="str">
            <v>BACITRACINE/COLISTINE/HYDROCORTISON</v>
          </cell>
          <cell r="E320" t="str">
            <v>S02CA03</v>
          </cell>
          <cell r="F320" t="str">
            <v>1</v>
          </cell>
        </row>
        <row r="321">
          <cell r="A321">
            <v>74373</v>
          </cell>
          <cell r="B321" t="str">
            <v>BACLOFEN</v>
          </cell>
          <cell r="C321" t="str">
            <v>BACLOFEN</v>
          </cell>
          <cell r="D321" t="str">
            <v>BACLOFEN</v>
          </cell>
          <cell r="E321" t="str">
            <v>M03BX01</v>
          </cell>
          <cell r="F321" t="str">
            <v>0</v>
          </cell>
        </row>
        <row r="322">
          <cell r="A322">
            <v>9350</v>
          </cell>
          <cell r="B322" t="str">
            <v>BACLOFEN 10 MG TABLET</v>
          </cell>
          <cell r="C322" t="str">
            <v>BACLOFEN 10MG TABLET</v>
          </cell>
          <cell r="D322" t="str">
            <v>BACLOFEN</v>
          </cell>
          <cell r="E322" t="str">
            <v>M03BX01</v>
          </cell>
          <cell r="F322" t="str">
            <v>2</v>
          </cell>
        </row>
        <row r="323">
          <cell r="A323">
            <v>143340</v>
          </cell>
          <cell r="B323" t="str">
            <v>BACLOFEN 1MG/ML DRANK</v>
          </cell>
          <cell r="C323" t="str">
            <v>BACLOFEN 1MG/ML DRANK</v>
          </cell>
          <cell r="D323" t="str">
            <v>BACLOFEN</v>
          </cell>
          <cell r="E323" t="str">
            <v>M03BX01</v>
          </cell>
          <cell r="F323" t="str">
            <v>1</v>
          </cell>
        </row>
        <row r="324">
          <cell r="A324">
            <v>17035</v>
          </cell>
          <cell r="B324" t="str">
            <v>BACLOFEN 25 MG TABLET</v>
          </cell>
          <cell r="C324" t="str">
            <v>BACLOFEN 25MG TABLET</v>
          </cell>
          <cell r="D324" t="str">
            <v>BACLOFEN</v>
          </cell>
          <cell r="E324" t="str">
            <v>M03BX01</v>
          </cell>
          <cell r="F324" t="str">
            <v>2</v>
          </cell>
        </row>
        <row r="325">
          <cell r="A325">
            <v>10529</v>
          </cell>
          <cell r="B325" t="str">
            <v>BACTRIMEL 48 MG/ML (40+8MG/ML)SUSPENSIE</v>
          </cell>
          <cell r="C325" t="str">
            <v>COTRIMOXAZOL 48MG/ML SUSP</v>
          </cell>
          <cell r="D325" t="str">
            <v>COTRIMOXAZOL</v>
          </cell>
          <cell r="E325" t="str">
            <v>J01EE01</v>
          </cell>
          <cell r="F325" t="str">
            <v>0</v>
          </cell>
        </row>
        <row r="326">
          <cell r="A326">
            <v>3387</v>
          </cell>
          <cell r="B326" t="str">
            <v>BACTRIMEL 96 MG/ML (80+16MG/ML) AMPUL 5 ML</v>
          </cell>
          <cell r="C326" t="str">
            <v>COTRIMOXAZOL 96MG/ML INFCON</v>
          </cell>
          <cell r="D326" t="str">
            <v>COTRIMOXAZOL</v>
          </cell>
          <cell r="E326" t="str">
            <v>J01EE01</v>
          </cell>
          <cell r="F326" t="str">
            <v>0</v>
          </cell>
        </row>
        <row r="327">
          <cell r="A327">
            <v>69280</v>
          </cell>
          <cell r="B327" t="str">
            <v>BACTROBAN 20 MG/G HUIDZALF 15 GRAM</v>
          </cell>
          <cell r="C327" t="str">
            <v>MUPIROCINE 20MG/G ZALF</v>
          </cell>
          <cell r="D327" t="str">
            <v>MUPIROCINE</v>
          </cell>
          <cell r="E327" t="str">
            <v>D06AX09</v>
          </cell>
          <cell r="F327" t="str">
            <v>0</v>
          </cell>
        </row>
        <row r="328">
          <cell r="A328">
            <v>82341</v>
          </cell>
          <cell r="B328" t="str">
            <v>BACTROBAN 20 MG/G NEUSZALF 3 GRAM</v>
          </cell>
          <cell r="C328" t="str">
            <v>MUPIROCINE 20MG/G NEUSZALF</v>
          </cell>
          <cell r="D328" t="str">
            <v>MUPIROCINE</v>
          </cell>
          <cell r="E328" t="str">
            <v>R01AX06</v>
          </cell>
          <cell r="F328" t="str">
            <v>0</v>
          </cell>
        </row>
        <row r="329">
          <cell r="A329">
            <v>98109790</v>
          </cell>
          <cell r="B329" t="str">
            <v>BAMBI STUDIE BUMETANIDE 0,5MG/ML OF PLAC. BACK-UP</v>
          </cell>
          <cell r="C329" t="str">
            <v>BAMBI STUDIE BUMETANIDE 0,5</v>
          </cell>
          <cell r="D329" t="str">
            <v>BAMBI STUDIE BUMETANIDE 0,5MG/ML OF PLAC</v>
          </cell>
          <cell r="E329" t="str">
            <v>C03CA02</v>
          </cell>
          <cell r="F329" t="str">
            <v>1</v>
          </cell>
        </row>
        <row r="330">
          <cell r="A330">
            <v>125776</v>
          </cell>
          <cell r="B330" t="str">
            <v>BARACLUDE 0.5 MG TABLET</v>
          </cell>
          <cell r="C330" t="str">
            <v>ENTECAVIR 0,5MG TABLET</v>
          </cell>
          <cell r="D330" t="str">
            <v>ENTECAVIR</v>
          </cell>
          <cell r="E330" t="str">
            <v>J05AF10</v>
          </cell>
          <cell r="F330" t="str">
            <v>1</v>
          </cell>
        </row>
        <row r="331">
          <cell r="A331">
            <v>125784</v>
          </cell>
          <cell r="B331" t="str">
            <v>BARACLUDE 1 MG TABLET</v>
          </cell>
          <cell r="C331" t="str">
            <v>ENTECAVIR 1MG TABLET</v>
          </cell>
          <cell r="D331" t="str">
            <v>ENTECAVIR</v>
          </cell>
          <cell r="E331" t="str">
            <v>J05AF10</v>
          </cell>
          <cell r="F331" t="str">
            <v>1</v>
          </cell>
        </row>
        <row r="332">
          <cell r="A332">
            <v>25216</v>
          </cell>
          <cell r="B332" t="str">
            <v>BARBITALUM NATRICUM 100 G</v>
          </cell>
          <cell r="C332" t="str">
            <v>BARBITAL NATRIUM</v>
          </cell>
          <cell r="D332" t="str">
            <v>BARBITAL NATRIUM</v>
          </cell>
          <cell r="E332" t="str">
            <v>N05CA04</v>
          </cell>
          <cell r="F332" t="str">
            <v>1</v>
          </cell>
        </row>
        <row r="333">
          <cell r="A333">
            <v>123307</v>
          </cell>
          <cell r="B333" t="str">
            <v>BASIS PRO CETOMACROGOLISZALF FNA</v>
          </cell>
          <cell r="C333" t="str">
            <v>BASIS VOOR CETOMACROGOLZALF</v>
          </cell>
          <cell r="D333" t="str">
            <v>BASIS VOOR CETOMACROGOLZALF</v>
          </cell>
          <cell r="E333" t="str">
            <v>D02AX</v>
          </cell>
          <cell r="F333" t="str">
            <v>0</v>
          </cell>
        </row>
        <row r="334">
          <cell r="A334">
            <v>81264</v>
          </cell>
          <cell r="B334" t="str">
            <v>BAYPRESS 10 MG TABLET</v>
          </cell>
          <cell r="C334" t="str">
            <v>NITRENDIPINE 10MG TABLET</v>
          </cell>
          <cell r="D334" t="str">
            <v>NITRENDIPINE</v>
          </cell>
          <cell r="E334" t="str">
            <v>C08CA08</v>
          </cell>
          <cell r="F334" t="str">
            <v>2</v>
          </cell>
        </row>
        <row r="335">
          <cell r="A335">
            <v>81272</v>
          </cell>
          <cell r="B335" t="str">
            <v>BAYPRESS 20MG TABLET</v>
          </cell>
          <cell r="C335" t="str">
            <v>NITRENDIPINE 20MG TABLET</v>
          </cell>
          <cell r="D335" t="str">
            <v>NITRENDIPINE</v>
          </cell>
          <cell r="E335" t="str">
            <v>C08CA08</v>
          </cell>
          <cell r="F335" t="str">
            <v>2</v>
          </cell>
        </row>
        <row r="336">
          <cell r="A336">
            <v>91758</v>
          </cell>
          <cell r="B336" t="str">
            <v>BCG-MEDAC 200 MILJ KIE PDR V BLAASINST FLACON + SOLVENS 50 ML</v>
          </cell>
          <cell r="C336" t="str">
            <v>BCG-VACCIN 200MK PDR V INST</v>
          </cell>
          <cell r="D336" t="str">
            <v>BCG-VACCIN</v>
          </cell>
          <cell r="E336" t="str">
            <v>L03AX03</v>
          </cell>
          <cell r="F336" t="str">
            <v>1</v>
          </cell>
        </row>
        <row r="337">
          <cell r="A337">
            <v>73393</v>
          </cell>
          <cell r="B337" t="str">
            <v>BECLOMETASON 100  MICROG/DOSIS AEROSOL 200 DOSES</v>
          </cell>
          <cell r="C337" t="str">
            <v>BECLOMETASON100UG/DO AEROSO</v>
          </cell>
          <cell r="D337" t="str">
            <v>BECLOMETASON</v>
          </cell>
          <cell r="E337" t="str">
            <v>R03BA01</v>
          </cell>
          <cell r="F337" t="str">
            <v>1</v>
          </cell>
        </row>
        <row r="338">
          <cell r="A338">
            <v>41114</v>
          </cell>
          <cell r="B338" t="str">
            <v>BECLOMETASON 200 MICROG CYCLOCAPS</v>
          </cell>
          <cell r="C338" t="str">
            <v>BECLOMETASON 200UG INHACAPS</v>
          </cell>
          <cell r="D338" t="str">
            <v>BECLOMETASON</v>
          </cell>
          <cell r="E338" t="str">
            <v>R03BA01</v>
          </cell>
          <cell r="F338" t="str">
            <v>1</v>
          </cell>
        </row>
        <row r="339">
          <cell r="A339">
            <v>90441</v>
          </cell>
          <cell r="B339" t="str">
            <v>BECLOMETASON 3 MG / 100 GRAM KLYSMA</v>
          </cell>
          <cell r="C339" t="str">
            <v>BECLOMETASON 0,03MG/G KLYSM</v>
          </cell>
          <cell r="D339" t="str">
            <v>BECLOMETASON</v>
          </cell>
          <cell r="E339" t="str">
            <v>A07EA07</v>
          </cell>
          <cell r="F339" t="str">
            <v>1</v>
          </cell>
        </row>
        <row r="340">
          <cell r="A340">
            <v>144460</v>
          </cell>
          <cell r="B340" t="str">
            <v>BECLOMETASON 3 MG ZETPIL</v>
          </cell>
          <cell r="C340" t="str">
            <v>BECLOMETASON 3MG ZETPIL</v>
          </cell>
          <cell r="D340" t="str">
            <v>BECLOMETASON</v>
          </cell>
          <cell r="E340" t="str">
            <v>A07EA07</v>
          </cell>
          <cell r="F340" t="str">
            <v>1</v>
          </cell>
        </row>
        <row r="341">
          <cell r="A341">
            <v>66265</v>
          </cell>
          <cell r="B341" t="str">
            <v>BECLOMETASON 400 MICROG CYCLOCAPS</v>
          </cell>
          <cell r="C341" t="str">
            <v>BECLOMETASON 400UG INHACAPS</v>
          </cell>
          <cell r="D341" t="str">
            <v>BECLOMETASON</v>
          </cell>
          <cell r="E341" t="str">
            <v>R03BA01</v>
          </cell>
          <cell r="F341" t="str">
            <v>1</v>
          </cell>
        </row>
        <row r="342">
          <cell r="A342">
            <v>10332</v>
          </cell>
          <cell r="B342" t="str">
            <v>BECLOMETASON NEVEL 50MCG/DOSIS</v>
          </cell>
          <cell r="C342" t="str">
            <v>BECLOMETASON 50UG/DO NEUSSP</v>
          </cell>
          <cell r="D342" t="str">
            <v>BECLOMETASON</v>
          </cell>
          <cell r="E342" t="str">
            <v>R01AD01</v>
          </cell>
          <cell r="F342" t="str">
            <v>0</v>
          </cell>
        </row>
        <row r="343">
          <cell r="A343">
            <v>99902</v>
          </cell>
          <cell r="B343" t="str">
            <v>BECLOMETASON/MESALAZINE 0,03/10 MG/GRAM KLYSMA 100 ML</v>
          </cell>
          <cell r="C343" t="str">
            <v>BECLOMET/MESA 0,03/10MG/GKL</v>
          </cell>
          <cell r="D343" t="str">
            <v>BECLOMETASON/MESALAZINE</v>
          </cell>
          <cell r="E343" t="str">
            <v>A07E</v>
          </cell>
          <cell r="F343" t="str">
            <v>0</v>
          </cell>
        </row>
        <row r="344">
          <cell r="A344">
            <v>65250</v>
          </cell>
          <cell r="B344" t="str">
            <v>BECLOMETHASONI DIPROPIONAS</v>
          </cell>
          <cell r="C344" t="str">
            <v>BECLOMETASON</v>
          </cell>
          <cell r="D344" t="str">
            <v>BECLOMETASON</v>
          </cell>
          <cell r="E344" t="str">
            <v>A07EA07</v>
          </cell>
          <cell r="F344" t="str">
            <v>0</v>
          </cell>
        </row>
        <row r="345">
          <cell r="A345">
            <v>11169</v>
          </cell>
          <cell r="B345" t="str">
            <v>BELUSTINE 40 MG CAPSULE</v>
          </cell>
          <cell r="C345" t="str">
            <v>LOMUSTINE 40MG CAPSULE</v>
          </cell>
          <cell r="D345" t="str">
            <v>LOMUSTINE</v>
          </cell>
          <cell r="E345" t="str">
            <v>L01AD02</v>
          </cell>
          <cell r="F345" t="str">
            <v>1</v>
          </cell>
        </row>
        <row r="346">
          <cell r="A346">
            <v>120200</v>
          </cell>
          <cell r="B346" t="str">
            <v>BEMFOLA 150 IE/0.25ML PEN</v>
          </cell>
          <cell r="C346" t="str">
            <v>FOLLITROPIN ALF 600IE/ML IN</v>
          </cell>
          <cell r="D346" t="str">
            <v>FOLLITROPINE</v>
          </cell>
          <cell r="E346" t="str">
            <v>G03GA05</v>
          </cell>
          <cell r="F346" t="str">
            <v>1</v>
          </cell>
        </row>
        <row r="347">
          <cell r="A347">
            <v>120200</v>
          </cell>
          <cell r="B347" t="str">
            <v>BEMFOLA 225 IE/0.375ML PEN</v>
          </cell>
          <cell r="C347" t="str">
            <v>FOLLITROPIN ALF 600IE/ML IN</v>
          </cell>
          <cell r="D347" t="str">
            <v>FOLLITROPINE</v>
          </cell>
          <cell r="E347" t="str">
            <v>G03GA05</v>
          </cell>
          <cell r="F347" t="str">
            <v>1</v>
          </cell>
        </row>
        <row r="348">
          <cell r="A348">
            <v>120200</v>
          </cell>
          <cell r="B348" t="str">
            <v>BEMFOLA 75 IE/0.125 ML PEN</v>
          </cell>
          <cell r="C348" t="str">
            <v>FOLLITROPIN ALF 600IE/ML IN</v>
          </cell>
          <cell r="D348" t="str">
            <v>FOLLITROPINE</v>
          </cell>
          <cell r="E348" t="str">
            <v>G03GA05</v>
          </cell>
          <cell r="F348" t="str">
            <v>1</v>
          </cell>
        </row>
        <row r="349">
          <cell r="A349">
            <v>137138</v>
          </cell>
          <cell r="B349" t="str">
            <v>BENDAMUSTINE  100 MG INFPDR FLACON</v>
          </cell>
          <cell r="C349" t="str">
            <v>BENDAMUSTINE 100MG INFPDR</v>
          </cell>
          <cell r="D349" t="str">
            <v>BENDAMUSTINE</v>
          </cell>
          <cell r="E349" t="str">
            <v>L01AA09</v>
          </cell>
          <cell r="F349" t="str">
            <v>1</v>
          </cell>
        </row>
        <row r="350">
          <cell r="A350">
            <v>137111</v>
          </cell>
          <cell r="B350" t="str">
            <v>BENDAMUSTINE  25 MG INFPDR FLACON</v>
          </cell>
          <cell r="C350" t="str">
            <v>BENDAMUSTINE 25MG INFPDR</v>
          </cell>
          <cell r="D350" t="str">
            <v>BENDAMUSTINE</v>
          </cell>
          <cell r="E350" t="str">
            <v>L01AA09</v>
          </cell>
          <cell r="F350" t="str">
            <v>1</v>
          </cell>
        </row>
        <row r="351">
          <cell r="A351">
            <v>107077</v>
          </cell>
          <cell r="B351" t="str">
            <v>BENEFIX 1000 IE + 5 ML SOLVENS</v>
          </cell>
          <cell r="C351" t="str">
            <v>NONACOG ALFA 1000IE INJPDR</v>
          </cell>
          <cell r="D351" t="str">
            <v>NONACOG ALFA</v>
          </cell>
          <cell r="E351" t="str">
            <v>B02BD04</v>
          </cell>
          <cell r="F351" t="str">
            <v>0</v>
          </cell>
        </row>
        <row r="352">
          <cell r="A352">
            <v>128287</v>
          </cell>
          <cell r="B352" t="str">
            <v>BENEFIX 2000 IE + 5 ML SOLVENS</v>
          </cell>
          <cell r="C352" t="str">
            <v>NONACOG ALFA 2000IE INJPDR</v>
          </cell>
          <cell r="D352" t="str">
            <v>NONACOG ALFA</v>
          </cell>
          <cell r="E352" t="str">
            <v>B02BD04</v>
          </cell>
          <cell r="F352" t="str">
            <v>0</v>
          </cell>
        </row>
        <row r="353">
          <cell r="A353">
            <v>107050</v>
          </cell>
          <cell r="B353" t="str">
            <v>BENEFIX 250 IE + 5 ML SOLVENS</v>
          </cell>
          <cell r="C353" t="str">
            <v>NONACOG ALFA 250IE INJPDR</v>
          </cell>
          <cell r="D353" t="str">
            <v>NONACOG ALFA</v>
          </cell>
          <cell r="E353" t="str">
            <v>B02BD04</v>
          </cell>
          <cell r="F353" t="str">
            <v>0</v>
          </cell>
        </row>
        <row r="354">
          <cell r="A354">
            <v>107069</v>
          </cell>
          <cell r="B354" t="str">
            <v>BENEFIX 500 IE + 5 ML SOLVENS</v>
          </cell>
          <cell r="C354" t="str">
            <v>NONACOG ALFA 500IE INJPDR</v>
          </cell>
          <cell r="D354" t="str">
            <v>NONACOG ALFA</v>
          </cell>
          <cell r="E354" t="str">
            <v>B02BD04</v>
          </cell>
          <cell r="F354" t="str">
            <v>0</v>
          </cell>
        </row>
        <row r="355">
          <cell r="A355">
            <v>136883</v>
          </cell>
          <cell r="B355" t="str">
            <v>BENLYSTA 120 MG INFPDR FLACON</v>
          </cell>
          <cell r="C355" t="str">
            <v>BELIMUMAB 120MG INFPDR</v>
          </cell>
          <cell r="D355" t="str">
            <v>BELIMUMAB</v>
          </cell>
          <cell r="E355" t="str">
            <v>L04AA26</v>
          </cell>
          <cell r="F355" t="str">
            <v>0</v>
          </cell>
        </row>
        <row r="356">
          <cell r="A356">
            <v>136891</v>
          </cell>
          <cell r="B356" t="str">
            <v>BENLYSTA 400 MG INFPDR FLACON</v>
          </cell>
          <cell r="C356" t="str">
            <v>BELIMUMAB 400MG INFPDR</v>
          </cell>
          <cell r="D356" t="str">
            <v>BELIMUMAB</v>
          </cell>
          <cell r="E356" t="str">
            <v>L04AA26</v>
          </cell>
          <cell r="F356" t="str">
            <v>1</v>
          </cell>
        </row>
        <row r="357">
          <cell r="A357">
            <v>18708</v>
          </cell>
          <cell r="B357" t="str">
            <v>BENZAC 50MG/G GEL 40 G</v>
          </cell>
          <cell r="C357" t="str">
            <v>BENZOYLPEROXIDE 50MG/ML GEL</v>
          </cell>
          <cell r="D357" t="str">
            <v>BENZOYLPEROXIDE</v>
          </cell>
          <cell r="E357" t="str">
            <v>D10AE01</v>
          </cell>
          <cell r="F357" t="str">
            <v>0</v>
          </cell>
        </row>
        <row r="358">
          <cell r="A358">
            <v>162868</v>
          </cell>
          <cell r="B358" t="str">
            <v>BENZATHINEBENZYLPENICILLINE 1,2 ME INJECTIEPOEDER + 5 ML SOLVENS</v>
          </cell>
          <cell r="C358" t="str">
            <v>BENZYLPENICILLINE 1200000IE</v>
          </cell>
          <cell r="D358" t="str">
            <v>BENZYLPENICILLINE</v>
          </cell>
          <cell r="E358" t="str">
            <v>J01CE08</v>
          </cell>
          <cell r="F358" t="str">
            <v>0</v>
          </cell>
        </row>
        <row r="359">
          <cell r="A359">
            <v>98013971</v>
          </cell>
          <cell r="B359" t="str">
            <v>BEPANTHEN ZALF 3.5 G (WKZ)</v>
          </cell>
          <cell r="C359" t="str">
            <v>BEPANTHEN ZALF 3.5 G (WKZ)</v>
          </cell>
          <cell r="D359" t="str">
            <v>BEPANTHEN ZALF 3.5 G (WKZ)</v>
          </cell>
          <cell r="E359" t="str">
            <v>V04CE</v>
          </cell>
          <cell r="F359" t="str">
            <v>0</v>
          </cell>
        </row>
        <row r="360">
          <cell r="A360">
            <v>92134</v>
          </cell>
          <cell r="B360" t="str">
            <v>BERODUAL AEROSOL 200 DOSES</v>
          </cell>
          <cell r="C360" t="str">
            <v>FENOT/IPRATR 50/20UG AEROSO</v>
          </cell>
          <cell r="D360" t="str">
            <v>FENOTEROL/IPRATROPIUM</v>
          </cell>
          <cell r="E360" t="str">
            <v>R03AL01</v>
          </cell>
          <cell r="F360" t="str">
            <v>0</v>
          </cell>
        </row>
        <row r="361">
          <cell r="A361">
            <v>12912</v>
          </cell>
          <cell r="B361" t="str">
            <v>BETADINE 100 MG/G ZALF 30G</v>
          </cell>
          <cell r="C361" t="str">
            <v>POVIDONJODIUM 100MG/G ZALF</v>
          </cell>
          <cell r="D361" t="str">
            <v>POVIDONJODIUM</v>
          </cell>
          <cell r="E361" t="str">
            <v>D08AG02</v>
          </cell>
          <cell r="F361" t="str">
            <v>0</v>
          </cell>
        </row>
        <row r="362">
          <cell r="A362">
            <v>98086</v>
          </cell>
          <cell r="B362" t="str">
            <v>BETADINE 100 MG/ML 30ML OPLOSSING</v>
          </cell>
          <cell r="C362" t="str">
            <v>POVIDONJODIUM 100MG/ML OPL</v>
          </cell>
          <cell r="D362" t="str">
            <v>POVIDONJODIUM</v>
          </cell>
          <cell r="E362" t="str">
            <v>D08AG02</v>
          </cell>
          <cell r="F362" t="str">
            <v>0</v>
          </cell>
        </row>
        <row r="363">
          <cell r="A363">
            <v>98086</v>
          </cell>
          <cell r="B363" t="str">
            <v>BETADINE 100 MG/ML 5000ML</v>
          </cell>
          <cell r="C363" t="str">
            <v>POVIDONJODIUM 100MG/ML OPL</v>
          </cell>
          <cell r="D363" t="str">
            <v>POVIDONJODIUM</v>
          </cell>
          <cell r="E363" t="str">
            <v>D08AG02</v>
          </cell>
          <cell r="F363" t="str">
            <v>0</v>
          </cell>
        </row>
        <row r="364">
          <cell r="A364">
            <v>98086</v>
          </cell>
          <cell r="B364" t="str">
            <v>BETADINE 100 MG/ML 500ML OPLOSSING</v>
          </cell>
          <cell r="C364" t="str">
            <v>POVIDONJODIUM 100MG/ML OPL</v>
          </cell>
          <cell r="D364" t="str">
            <v>POVIDONJODIUM</v>
          </cell>
          <cell r="E364" t="str">
            <v>D08AG02</v>
          </cell>
          <cell r="F364" t="str">
            <v>0</v>
          </cell>
        </row>
        <row r="365">
          <cell r="A365">
            <v>98086</v>
          </cell>
          <cell r="B365" t="str">
            <v>BETADINE 100 MG/ML OPLOSSING 125 ML</v>
          </cell>
          <cell r="C365" t="str">
            <v>POVIDONJODIUM 100MG/ML OPL</v>
          </cell>
          <cell r="D365" t="str">
            <v>POVIDONJODIUM</v>
          </cell>
          <cell r="E365" t="str">
            <v>D08AG02</v>
          </cell>
          <cell r="F365" t="str">
            <v>0</v>
          </cell>
        </row>
        <row r="366">
          <cell r="A366">
            <v>120308</v>
          </cell>
          <cell r="B366" t="str">
            <v>BETADINE 75 MG/ML 500ML SCRUB</v>
          </cell>
          <cell r="C366" t="str">
            <v>POVIDONJODIUM 75MG/ML OPL</v>
          </cell>
          <cell r="D366" t="str">
            <v>POVIDONJODIUM</v>
          </cell>
          <cell r="E366" t="str">
            <v>D08AG02</v>
          </cell>
          <cell r="F366" t="str">
            <v>0</v>
          </cell>
        </row>
        <row r="367">
          <cell r="A367">
            <v>12904</v>
          </cell>
          <cell r="B367" t="str">
            <v>BETADINE 75 MG/ML SHAMPOO 120 ML</v>
          </cell>
          <cell r="C367" t="str">
            <v>POVIDONJODIUM 75MG/ML SHAMP</v>
          </cell>
          <cell r="D367" t="str">
            <v>POVIDONJODIUM</v>
          </cell>
          <cell r="E367" t="str">
            <v>D11AC06</v>
          </cell>
          <cell r="F367" t="str">
            <v>0</v>
          </cell>
        </row>
        <row r="368">
          <cell r="A368">
            <v>5185</v>
          </cell>
          <cell r="B368" t="str">
            <v>BETAHISTINE 8 MG TABLET</v>
          </cell>
          <cell r="C368" t="str">
            <v>BETAHISTINE 8MG TABLET</v>
          </cell>
          <cell r="D368" t="str">
            <v>BETAHISTINE</v>
          </cell>
          <cell r="E368" t="str">
            <v>N07CA01</v>
          </cell>
          <cell r="F368" t="str">
            <v>1</v>
          </cell>
        </row>
        <row r="369">
          <cell r="A369">
            <v>152153</v>
          </cell>
          <cell r="B369" t="str">
            <v>BETAMETHASON 0,05% SALICYLZUUR 10% ZALF TUBE 30 GRAM</v>
          </cell>
          <cell r="C369" t="str">
            <v>BETA/SALICYL 0,5/100MG/G ZA</v>
          </cell>
          <cell r="D369" t="str">
            <v>BETAMETHASON/SALICYLZUUR</v>
          </cell>
          <cell r="E369" t="str">
            <v>D07XC01</v>
          </cell>
          <cell r="F369" t="str">
            <v>1</v>
          </cell>
        </row>
        <row r="370">
          <cell r="A370">
            <v>12920</v>
          </cell>
          <cell r="B370" t="str">
            <v>BETAMETHASON 1 MG/G CREME 100 G</v>
          </cell>
          <cell r="C370" t="str">
            <v>BETAMETHASON 1MG/G CREME</v>
          </cell>
          <cell r="D370" t="str">
            <v>BETAMETHASON</v>
          </cell>
          <cell r="E370" t="str">
            <v>D07AC01</v>
          </cell>
          <cell r="F370" t="str">
            <v>0</v>
          </cell>
        </row>
        <row r="371">
          <cell r="A371">
            <v>13463</v>
          </cell>
          <cell r="B371" t="str">
            <v>BETAMETHASON 1 MG/G ZALF 100G</v>
          </cell>
          <cell r="C371" t="str">
            <v>BETAMETHASON 1MG/G ZALF</v>
          </cell>
          <cell r="D371" t="str">
            <v>BETAMETHASON</v>
          </cell>
          <cell r="E371" t="str">
            <v>D07AC01</v>
          </cell>
          <cell r="F371" t="str">
            <v>0</v>
          </cell>
        </row>
        <row r="372">
          <cell r="A372">
            <v>13463</v>
          </cell>
          <cell r="B372" t="str">
            <v>BETAMETHASON 1 MG/G ZALF 100G</v>
          </cell>
          <cell r="C372" t="str">
            <v>BETAMETHASON 1MG/G ZALF</v>
          </cell>
          <cell r="D372" t="str">
            <v>BETAMETHASON</v>
          </cell>
          <cell r="E372" t="str">
            <v>D07AC01</v>
          </cell>
          <cell r="F372" t="str">
            <v>1</v>
          </cell>
        </row>
        <row r="373">
          <cell r="A373">
            <v>108081</v>
          </cell>
          <cell r="B373" t="str">
            <v>BETAMETHASONI 17-VALERAS MICRONISAT</v>
          </cell>
          <cell r="C373" t="str">
            <v>BETAMETHASON VALERAAT</v>
          </cell>
          <cell r="D373" t="str">
            <v>BETAMETHASON VALERAAT</v>
          </cell>
          <cell r="E373" t="str">
            <v>D07AC01</v>
          </cell>
          <cell r="F373" t="str">
            <v>0</v>
          </cell>
        </row>
        <row r="374">
          <cell r="A374">
            <v>147192</v>
          </cell>
          <cell r="B374" t="str">
            <v>BETMIGA TABLET MVA 50 MG</v>
          </cell>
          <cell r="C374" t="str">
            <v>MIRABEGRON 50MG TABLET MGA</v>
          </cell>
          <cell r="D374" t="str">
            <v>MIRABEGRON</v>
          </cell>
          <cell r="E374" t="str">
            <v>G04BD12</v>
          </cell>
          <cell r="F374" t="str">
            <v>1</v>
          </cell>
        </row>
        <row r="375">
          <cell r="A375">
            <v>100692</v>
          </cell>
          <cell r="B375" t="str">
            <v>BETNELAN 1 MG/G HUIDEMULSIE 100 ML</v>
          </cell>
          <cell r="C375" t="str">
            <v>BETAMETHASON 1MG/G EMULSIE</v>
          </cell>
          <cell r="D375" t="str">
            <v>BETAMETHASON</v>
          </cell>
          <cell r="E375" t="str">
            <v>D07AC01</v>
          </cell>
          <cell r="F375" t="str">
            <v>1</v>
          </cell>
        </row>
        <row r="376">
          <cell r="A376">
            <v>5592</v>
          </cell>
          <cell r="B376" t="str">
            <v>BETNELAN 1 MG/G VLOEISTOF 30G</v>
          </cell>
          <cell r="C376" t="str">
            <v>BETAMETHASON 1MG/G OPL</v>
          </cell>
          <cell r="D376" t="str">
            <v>BETAMETHASON</v>
          </cell>
          <cell r="E376" t="str">
            <v>D07AC01</v>
          </cell>
          <cell r="F376" t="str">
            <v>0</v>
          </cell>
        </row>
        <row r="377">
          <cell r="A377">
            <v>12920</v>
          </cell>
          <cell r="B377" t="str">
            <v>BETNELAN 1MG/G CREME HYDROFIEL 30G</v>
          </cell>
          <cell r="C377" t="str">
            <v>BETAMETHASON 1MG/G CREME</v>
          </cell>
          <cell r="D377" t="str">
            <v>BETAMETHASON</v>
          </cell>
          <cell r="E377" t="str">
            <v>D07AC01</v>
          </cell>
          <cell r="F377" t="str">
            <v>0</v>
          </cell>
        </row>
        <row r="378">
          <cell r="A378">
            <v>13463</v>
          </cell>
          <cell r="B378" t="str">
            <v>BETNELAN 1MG/G ZALF HYDROFOOB 30G</v>
          </cell>
          <cell r="C378" t="str">
            <v>BETAMETHASON 1MG/G ZALF</v>
          </cell>
          <cell r="D378" t="str">
            <v>BETAMETHASON</v>
          </cell>
          <cell r="E378" t="str">
            <v>D07AC01</v>
          </cell>
          <cell r="F378" t="str">
            <v>0</v>
          </cell>
        </row>
        <row r="379">
          <cell r="A379">
            <v>55395</v>
          </cell>
          <cell r="B379" t="str">
            <v>BETOPTIC 0,5 % OOGDRUPPELS 5ML</v>
          </cell>
          <cell r="C379" t="str">
            <v>BETAXOLOL 5MG/ML OOGDRUPPEL</v>
          </cell>
          <cell r="D379" t="str">
            <v>BETAXOLOL</v>
          </cell>
          <cell r="E379" t="str">
            <v>S01ED02</v>
          </cell>
          <cell r="F379" t="str">
            <v>0</v>
          </cell>
        </row>
        <row r="380">
          <cell r="A380">
            <v>89931</v>
          </cell>
          <cell r="B380" t="str">
            <v>BETOPTIC S 0.25 % OOGDRUPPELS 5ML</v>
          </cell>
          <cell r="C380" t="str">
            <v>BETAXOLOL 2,5MG/ML OOGDRUPP</v>
          </cell>
          <cell r="D380" t="str">
            <v>BETAXOLOL</v>
          </cell>
          <cell r="E380" t="str">
            <v>S01ED02</v>
          </cell>
          <cell r="F380" t="str">
            <v>0</v>
          </cell>
        </row>
        <row r="381">
          <cell r="A381">
            <v>89931</v>
          </cell>
          <cell r="B381" t="str">
            <v>BETOPTIC S 2,5 MG/ML SINGLE DOSE OOGDRUPPEL 0,25 ML</v>
          </cell>
          <cell r="C381" t="str">
            <v>BETAXOLOL 2,5MG/ML OOGDRUPP</v>
          </cell>
          <cell r="D381" t="str">
            <v>BETAXOLOL</v>
          </cell>
          <cell r="E381" t="str">
            <v>S01ED02</v>
          </cell>
          <cell r="F381" t="str">
            <v>1</v>
          </cell>
        </row>
        <row r="382">
          <cell r="A382">
            <v>140007</v>
          </cell>
          <cell r="B382" t="str">
            <v>BEVACIZUMAB 1,25 MG = 0,05 ML INTRAVITREAAL</v>
          </cell>
          <cell r="C382" t="str">
            <v>BEVACIZUMAB 25MG/ML INJVLST</v>
          </cell>
          <cell r="D382" t="str">
            <v>BEVACIZUMAB</v>
          </cell>
          <cell r="E382" t="str">
            <v>S01LA</v>
          </cell>
          <cell r="F382" t="str">
            <v>0</v>
          </cell>
        </row>
        <row r="383">
          <cell r="A383">
            <v>97179</v>
          </cell>
          <cell r="B383" t="str">
            <v>BEZALIP 400 MG TABLET MGA (RETARD)</v>
          </cell>
          <cell r="C383" t="str">
            <v>BEZAFIBRAAT 400MG TABL MGA</v>
          </cell>
          <cell r="D383" t="str">
            <v>BEZAFIBRAAT</v>
          </cell>
          <cell r="E383" t="str">
            <v>C10AB02</v>
          </cell>
          <cell r="F383" t="str">
            <v>1</v>
          </cell>
        </row>
        <row r="384">
          <cell r="A384">
            <v>98006878</v>
          </cell>
          <cell r="B384" t="str">
            <v>BI CART KOLOM 720 GRAM</v>
          </cell>
          <cell r="C384" t="str">
            <v>BI CART KOLOM 720 GRAM</v>
          </cell>
          <cell r="D384" t="str">
            <v>BI CART KOLOM 720 GRAM</v>
          </cell>
          <cell r="E384" t="str">
            <v>B05D</v>
          </cell>
          <cell r="F384" t="str">
            <v>0</v>
          </cell>
        </row>
        <row r="385">
          <cell r="A385">
            <v>98116460</v>
          </cell>
          <cell r="B385" t="str">
            <v>BI1160.248 STUDIE DABIGATRAN 150 MG CAPSULE</v>
          </cell>
          <cell r="C385" t="str">
            <v>BI1160.248 STUDIE DABIGATRA</v>
          </cell>
          <cell r="D385" t="str">
            <v>BI1160.248 STUDIE DABIGATRAN 150 MG CAPS</v>
          </cell>
          <cell r="E385" t="str">
            <v>B01AE07</v>
          </cell>
          <cell r="F385" t="str">
            <v>1</v>
          </cell>
        </row>
        <row r="386">
          <cell r="A386">
            <v>91294</v>
          </cell>
          <cell r="B386" t="str">
            <v>BI1199.15 STUDY PACLITAXEL 100MG/16,7ML</v>
          </cell>
          <cell r="C386" t="str">
            <v>PACLITAXEL 6MG/ML INF CONC</v>
          </cell>
          <cell r="D386" t="str">
            <v>PACLITAXEL</v>
          </cell>
          <cell r="E386" t="str">
            <v>L01CD01</v>
          </cell>
          <cell r="F386" t="str">
            <v>0</v>
          </cell>
        </row>
        <row r="387">
          <cell r="A387">
            <v>97020</v>
          </cell>
          <cell r="B387" t="str">
            <v>BICALUTAMIDE 50 MG TABLET</v>
          </cell>
          <cell r="C387" t="str">
            <v>BICALUTAMIDE 50MG TABLET</v>
          </cell>
          <cell r="D387" t="str">
            <v>BICALUTAMIDE</v>
          </cell>
          <cell r="E387" t="str">
            <v>L02BB03</v>
          </cell>
          <cell r="F387" t="str">
            <v>1</v>
          </cell>
        </row>
        <row r="388">
          <cell r="A388">
            <v>98115111</v>
          </cell>
          <cell r="B388" t="str">
            <v>BICNU (CARMUBRIS) 100 MG INFPDR + 3 ML SOLVENS</v>
          </cell>
          <cell r="C388" t="str">
            <v>BICNU (CARMUBRIS) 100 MG IN</v>
          </cell>
          <cell r="D388" t="str">
            <v>BICNU (CARMUBRIS) 100 MG INFPDR + 3 ML S</v>
          </cell>
          <cell r="E388" t="str">
            <v>L01AD01</v>
          </cell>
          <cell r="F388" t="str">
            <v>0</v>
          </cell>
        </row>
        <row r="389">
          <cell r="A389">
            <v>98081438</v>
          </cell>
          <cell r="B389" t="str">
            <v>BICNU 100 MG INFPDR + 3 ML SOLVENS</v>
          </cell>
          <cell r="C389" t="str">
            <v>CARMUSTINE PDR V INFVLST 10</v>
          </cell>
          <cell r="D389" t="str">
            <v>CARMUSTINE PDR V INFVLST 100MG FL</v>
          </cell>
          <cell r="E389" t="str">
            <v>L01AD01</v>
          </cell>
          <cell r="F389" t="str">
            <v>0</v>
          </cell>
        </row>
        <row r="390">
          <cell r="A390">
            <v>55212</v>
          </cell>
          <cell r="B390" t="str">
            <v>BILTRICIDE 600 MG TABLET</v>
          </cell>
          <cell r="C390" t="str">
            <v>PRAZIQUANTEL 600MG TABLET</v>
          </cell>
          <cell r="D390" t="str">
            <v>PRAZIQUANTEL</v>
          </cell>
          <cell r="E390" t="str">
            <v>P02BA01</v>
          </cell>
          <cell r="F390" t="str">
            <v>4</v>
          </cell>
        </row>
        <row r="391">
          <cell r="A391">
            <v>98106651</v>
          </cell>
          <cell r="B391" t="str">
            <v>BIOTINE 5 MG CAPSULE</v>
          </cell>
          <cell r="C391" t="str">
            <v>BIOTINE 5 MG CAPSULE</v>
          </cell>
          <cell r="D391" t="str">
            <v>BIOTINE 5 MG CAPSULE</v>
          </cell>
          <cell r="E391" t="str">
            <v>A11</v>
          </cell>
          <cell r="F391" t="str">
            <v>1</v>
          </cell>
        </row>
        <row r="392">
          <cell r="A392">
            <v>98116428</v>
          </cell>
          <cell r="B392" t="str">
            <v>BIOTINE 5 MG MET LACTOSE CAPSULE</v>
          </cell>
          <cell r="C392" t="str">
            <v>BIOTINE 5 MG MET LACTOSE CA</v>
          </cell>
          <cell r="D392" t="str">
            <v>BIOTINE 5 MG MET LACTOSE CAPSULE</v>
          </cell>
          <cell r="E392" t="str">
            <v>A11</v>
          </cell>
          <cell r="F392" t="str">
            <v>1</v>
          </cell>
        </row>
        <row r="393">
          <cell r="A393">
            <v>14877</v>
          </cell>
          <cell r="B393" t="str">
            <v>BISACODYL 10 MG ZETPIL</v>
          </cell>
          <cell r="C393" t="str">
            <v>BISACODYL 10MG ZETPIL</v>
          </cell>
          <cell r="D393" t="str">
            <v>BISACODYL</v>
          </cell>
          <cell r="E393" t="str">
            <v>A06AB02</v>
          </cell>
          <cell r="F393" t="str">
            <v>1</v>
          </cell>
        </row>
        <row r="394">
          <cell r="A394">
            <v>1600</v>
          </cell>
          <cell r="B394" t="str">
            <v>BISACODYL 5 MG MSR TABLET</v>
          </cell>
          <cell r="C394" t="str">
            <v>BISACODYL 5MG TABLET MSR</v>
          </cell>
          <cell r="D394" t="str">
            <v>BISACODYL</v>
          </cell>
          <cell r="E394" t="str">
            <v>A06AB02</v>
          </cell>
          <cell r="F394" t="str">
            <v>1</v>
          </cell>
        </row>
        <row r="395">
          <cell r="A395">
            <v>14885</v>
          </cell>
          <cell r="B395" t="str">
            <v>BISACODYL 5 MG ZETPIL</v>
          </cell>
          <cell r="C395" t="str">
            <v>BISACODYL 5MG ZETPIL</v>
          </cell>
          <cell r="D395" t="str">
            <v>BISACODYL</v>
          </cell>
          <cell r="E395" t="str">
            <v>A06AB02</v>
          </cell>
          <cell r="F395" t="str">
            <v>1</v>
          </cell>
        </row>
        <row r="396">
          <cell r="A396">
            <v>5266</v>
          </cell>
          <cell r="B396" t="str">
            <v>BISOLVON 0.8 MG/ML DRANK VOOR KINDEREN</v>
          </cell>
          <cell r="C396" t="str">
            <v>BROOMHEXINE 0,8MG/ML DRANK</v>
          </cell>
          <cell r="D396" t="str">
            <v>BROOMHEXINE</v>
          </cell>
          <cell r="E396" t="str">
            <v>R05CB02</v>
          </cell>
          <cell r="F396" t="str">
            <v>0</v>
          </cell>
        </row>
        <row r="397">
          <cell r="A397">
            <v>43281</v>
          </cell>
          <cell r="B397" t="str">
            <v>BISOLVON 1.6 MG/ML DRANK</v>
          </cell>
          <cell r="C397" t="str">
            <v>BROOMHEXINE 1,6MG/ML DRANK</v>
          </cell>
          <cell r="D397" t="str">
            <v>BROOMHEXINE</v>
          </cell>
          <cell r="E397" t="str">
            <v>R05CB02</v>
          </cell>
          <cell r="F397" t="str">
            <v>0</v>
          </cell>
        </row>
        <row r="398">
          <cell r="A398">
            <v>100064</v>
          </cell>
          <cell r="B398" t="str">
            <v>BISOLVON 2 MG/ML DRUPPELS</v>
          </cell>
          <cell r="C398" t="str">
            <v>BROOMHEXINE 2MG/ML DRUPPELS</v>
          </cell>
          <cell r="D398" t="str">
            <v>BROOMHEXINE</v>
          </cell>
          <cell r="E398" t="str">
            <v>R05CB02</v>
          </cell>
          <cell r="F398" t="str">
            <v>1</v>
          </cell>
        </row>
        <row r="399">
          <cell r="A399">
            <v>118974</v>
          </cell>
          <cell r="B399" t="str">
            <v>BISOPROLOLFUMARAAT 2,5 MG TABLET</v>
          </cell>
          <cell r="C399" t="str">
            <v>BISOPROLOL 2,5MG TABLET</v>
          </cell>
          <cell r="D399" t="str">
            <v>BISOPROLOL</v>
          </cell>
          <cell r="E399" t="str">
            <v>C07AB07</v>
          </cell>
          <cell r="F399" t="str">
            <v>2</v>
          </cell>
        </row>
        <row r="400">
          <cell r="A400">
            <v>66656</v>
          </cell>
          <cell r="B400" t="str">
            <v>BISOPROLOLFUMARAAT 5 MG TABLET</v>
          </cell>
          <cell r="C400" t="str">
            <v>BISOPROLOL 5MG TABLET</v>
          </cell>
          <cell r="D400" t="str">
            <v>BISOPROLOL</v>
          </cell>
          <cell r="E400" t="str">
            <v>C07AB07</v>
          </cell>
          <cell r="F400" t="str">
            <v>1</v>
          </cell>
        </row>
        <row r="401">
          <cell r="A401">
            <v>104469</v>
          </cell>
          <cell r="B401" t="str">
            <v>BLEOMEDAC 15000 IU INJPDR FLACON</v>
          </cell>
          <cell r="C401" t="str">
            <v>BLEOMYCINE 15USP-E INJPDR</v>
          </cell>
          <cell r="D401" t="str">
            <v>BLEOMYCINE</v>
          </cell>
          <cell r="E401" t="str">
            <v>L01DC01</v>
          </cell>
          <cell r="F401" t="str">
            <v>1</v>
          </cell>
        </row>
        <row r="402">
          <cell r="A402">
            <v>158984</v>
          </cell>
          <cell r="B402" t="str">
            <v>BLEOMEDAC 30000 IU INJPDR FLACON</v>
          </cell>
          <cell r="C402" t="str">
            <v>BLEOMYCINE 30USP-E INJPDR</v>
          </cell>
          <cell r="D402" t="str">
            <v>BLEOMYCINE</v>
          </cell>
          <cell r="E402" t="str">
            <v>L01DC01</v>
          </cell>
          <cell r="F402" t="str">
            <v>1</v>
          </cell>
        </row>
        <row r="403">
          <cell r="A403">
            <v>98025066</v>
          </cell>
          <cell r="B403" t="str">
            <v>BLEOMYCINE 15 IE IN 15 ML LIDOCAINE 2%</v>
          </cell>
          <cell r="C403" t="str">
            <v>BLEOMYCINE 15 IE IN 15 ML L</v>
          </cell>
          <cell r="D403" t="str">
            <v>BLEOMYCINE 15 IE IN 15 ML LIDOCAINE 2%</v>
          </cell>
          <cell r="E403" t="str">
            <v>L01DC01</v>
          </cell>
          <cell r="F403" t="str">
            <v>0</v>
          </cell>
        </row>
        <row r="404">
          <cell r="A404">
            <v>93688</v>
          </cell>
          <cell r="B404" t="str">
            <v>BLEU PATENTE V 25MG/ML AMPUL 2ML</v>
          </cell>
          <cell r="C404" t="str">
            <v>PATENTBLAUW 25MG/ML INJVLST</v>
          </cell>
          <cell r="D404" t="str">
            <v>PATENTBLAUW</v>
          </cell>
          <cell r="E404" t="str">
            <v>V04CX</v>
          </cell>
          <cell r="F404" t="str">
            <v>1</v>
          </cell>
        </row>
        <row r="405">
          <cell r="A405">
            <v>160474</v>
          </cell>
          <cell r="B405" t="str">
            <v>BLINCYTO 38,5MCG  INFPDR FLACON + SOLV 10ML</v>
          </cell>
          <cell r="C405" t="str">
            <v>BLINATUMOMAB 38,5UG INFPDR</v>
          </cell>
          <cell r="D405" t="str">
            <v>BLINATUMOMAB</v>
          </cell>
          <cell r="E405" t="str">
            <v>L01XC19</v>
          </cell>
          <cell r="F405" t="str">
            <v>1</v>
          </cell>
        </row>
        <row r="406">
          <cell r="A406">
            <v>98121138</v>
          </cell>
          <cell r="B406" t="str">
            <v>BO39813 STUDIE VENETOCLAX 100 MG TABLET</v>
          </cell>
          <cell r="C406" t="str">
            <v>BO39813 STUDIE VENETOCLAX 1</v>
          </cell>
          <cell r="D406" t="str">
            <v>BO39813 STUDIE VENETOCLAX 100 MG TABLET</v>
          </cell>
          <cell r="E406" t="str">
            <v>L01XX52</v>
          </cell>
          <cell r="F406" t="str">
            <v>1</v>
          </cell>
        </row>
        <row r="407">
          <cell r="A407">
            <v>171905</v>
          </cell>
          <cell r="B407" t="str">
            <v>BONAIN VLOEISTOF</v>
          </cell>
          <cell r="C407" t="str">
            <v>COC/FEN/LEV 200/100/200MG/G</v>
          </cell>
          <cell r="D407" t="str">
            <v>COCAINE/FENOL/LEVOMENTHOL</v>
          </cell>
          <cell r="E407" t="str">
            <v>N01BX</v>
          </cell>
          <cell r="F407" t="str">
            <v>0</v>
          </cell>
        </row>
        <row r="408">
          <cell r="A408">
            <v>82627</v>
          </cell>
          <cell r="B408" t="str">
            <v>BONEFOS 400 MG CAPSULE</v>
          </cell>
          <cell r="C408" t="str">
            <v>CLODRONINEZUUR 400MG CAPS</v>
          </cell>
          <cell r="D408" t="str">
            <v>CLODRONINEZUUR</v>
          </cell>
          <cell r="E408" t="str">
            <v>M05BA02</v>
          </cell>
          <cell r="F408" t="str">
            <v>1</v>
          </cell>
        </row>
        <row r="409">
          <cell r="A409">
            <v>102067</v>
          </cell>
          <cell r="B409" t="str">
            <v>BONEFOS 800 MG TABLET</v>
          </cell>
          <cell r="C409" t="str">
            <v>CLODRONINEZUUR 800MG TABLET</v>
          </cell>
          <cell r="D409" t="str">
            <v>CLODRONINEZUUR</v>
          </cell>
          <cell r="E409" t="str">
            <v>M05BA02</v>
          </cell>
          <cell r="F409" t="str">
            <v>1</v>
          </cell>
        </row>
        <row r="410">
          <cell r="A410">
            <v>124826</v>
          </cell>
          <cell r="B410" t="str">
            <v>BONVIVA 150 MG TABLET</v>
          </cell>
          <cell r="C410" t="str">
            <v>IBANDRONINEZUUR 150MG TAB</v>
          </cell>
          <cell r="D410" t="str">
            <v>IBANDRONINEZUUR</v>
          </cell>
          <cell r="E410" t="str">
            <v>M05BA06</v>
          </cell>
          <cell r="F410" t="str">
            <v>1</v>
          </cell>
        </row>
        <row r="411">
          <cell r="A411">
            <v>24309</v>
          </cell>
          <cell r="B411" t="str">
            <v>BOORZUUR POEDER 10 GRAM</v>
          </cell>
          <cell r="C411" t="str">
            <v>BOORZUUR</v>
          </cell>
          <cell r="D411" t="str">
            <v>BOORZUUR</v>
          </cell>
          <cell r="E411" t="str">
            <v>D08AD</v>
          </cell>
          <cell r="F411" t="str">
            <v>0</v>
          </cell>
        </row>
        <row r="412">
          <cell r="A412">
            <v>129429</v>
          </cell>
          <cell r="B412" t="str">
            <v>BOOSTRIX POLIO WWSP 0,5 ML</v>
          </cell>
          <cell r="C412" t="str">
            <v>DKTP VACCIN (BOOSTRIX POLI)</v>
          </cell>
          <cell r="D412" t="str">
            <v>DKTP VACCIN</v>
          </cell>
          <cell r="E412" t="str">
            <v>J07CA02</v>
          </cell>
          <cell r="F412" t="str">
            <v>1</v>
          </cell>
        </row>
        <row r="413">
          <cell r="A413">
            <v>98106619</v>
          </cell>
          <cell r="B413" t="str">
            <v>BOSENTAN 5 MG CAPSULE</v>
          </cell>
          <cell r="C413" t="str">
            <v>BOSENTAN 5 MG CAPSULE</v>
          </cell>
          <cell r="D413" t="str">
            <v>BOSENTAN</v>
          </cell>
          <cell r="E413" t="str">
            <v>C02KX01</v>
          </cell>
          <cell r="F413" t="str">
            <v>1</v>
          </cell>
        </row>
        <row r="414">
          <cell r="A414">
            <v>142271</v>
          </cell>
          <cell r="B414" t="str">
            <v>BOSULIF 100 MG TABLET FILMOMHULD</v>
          </cell>
          <cell r="C414" t="str">
            <v>BOSUTINIB 100MG TABLET</v>
          </cell>
          <cell r="D414" t="str">
            <v>BOSUTINIB</v>
          </cell>
          <cell r="E414" t="str">
            <v>L01XE14</v>
          </cell>
          <cell r="F414" t="str">
            <v>1</v>
          </cell>
        </row>
        <row r="415">
          <cell r="A415">
            <v>142298</v>
          </cell>
          <cell r="B415" t="str">
            <v>BOSULIF 500 MG TABLET FILMOMHULD</v>
          </cell>
          <cell r="C415" t="str">
            <v>BOSUTINIB 500MG TABLET</v>
          </cell>
          <cell r="D415" t="str">
            <v>BOSUTINIB</v>
          </cell>
          <cell r="E415" t="str">
            <v>L01XE14</v>
          </cell>
          <cell r="F415" t="str">
            <v>1</v>
          </cell>
        </row>
        <row r="416">
          <cell r="A416">
            <v>94110</v>
          </cell>
          <cell r="B416" t="str">
            <v>BOTOX INJECTIEPOEDER FLACON 100E</v>
          </cell>
          <cell r="C416" t="str">
            <v>BOTULINE A TOXINE 100E INJP</v>
          </cell>
          <cell r="D416" t="str">
            <v>BOTULINE A TOXINE</v>
          </cell>
          <cell r="E416" t="str">
            <v>M03AX01</v>
          </cell>
          <cell r="F416" t="str">
            <v>1</v>
          </cell>
        </row>
        <row r="417">
          <cell r="A417">
            <v>91022</v>
          </cell>
          <cell r="B417" t="str">
            <v>BRICANYL TURBUHALER 0.25MG/DOSIS  200DOS</v>
          </cell>
          <cell r="C417" t="str">
            <v>TERBUTALINE 0,25MG/DO INHPD</v>
          </cell>
          <cell r="D417" t="str">
            <v>TERBUTALINE</v>
          </cell>
          <cell r="E417" t="str">
            <v>R03AC03</v>
          </cell>
          <cell r="F417" t="str">
            <v>0</v>
          </cell>
        </row>
        <row r="418">
          <cell r="A418">
            <v>71293</v>
          </cell>
          <cell r="B418" t="str">
            <v>BRICANYL TURBUHALER INHALPDR 0,5MG/DOSIS 100 DO</v>
          </cell>
          <cell r="C418" t="str">
            <v>TERBUTALINE 0,5MG/DO INHPDR</v>
          </cell>
          <cell r="D418" t="str">
            <v>TERBUTALINE</v>
          </cell>
          <cell r="E418" t="str">
            <v>R03AC03</v>
          </cell>
          <cell r="F418" t="str">
            <v>1</v>
          </cell>
        </row>
        <row r="419">
          <cell r="A419">
            <v>129968</v>
          </cell>
          <cell r="B419" t="str">
            <v>BRIDION 100 MG/ML FLACON 2 ML INJVLS</v>
          </cell>
          <cell r="C419" t="str">
            <v>SUGAMMADEX 100MG/ML INJVLST</v>
          </cell>
          <cell r="D419" t="str">
            <v>SUGAMMADEX</v>
          </cell>
          <cell r="E419" t="str">
            <v>V03AB35</v>
          </cell>
          <cell r="F419" t="str">
            <v>0</v>
          </cell>
        </row>
        <row r="420">
          <cell r="A420">
            <v>129968</v>
          </cell>
          <cell r="B420" t="str">
            <v>BRIDION INJVLST 100MG/ML FLACON 5ML</v>
          </cell>
          <cell r="C420" t="str">
            <v>SUGAMMADEX 100MG/ML INJVLST</v>
          </cell>
          <cell r="D420" t="str">
            <v>SUGAMMADEX</v>
          </cell>
          <cell r="E420" t="str">
            <v>V03AB35</v>
          </cell>
          <cell r="F420" t="str">
            <v>1</v>
          </cell>
        </row>
        <row r="421">
          <cell r="A421">
            <v>5339</v>
          </cell>
          <cell r="B421" t="str">
            <v>BRIETAL 500 MG POEDER VOOR INJECTIE</v>
          </cell>
          <cell r="C421" t="str">
            <v>METHOHEXITAL 500MG INJPDR</v>
          </cell>
          <cell r="D421" t="str">
            <v>METHOHEXITAL</v>
          </cell>
          <cell r="E421" t="str">
            <v>N01AF01</v>
          </cell>
          <cell r="F421" t="str">
            <v>0</v>
          </cell>
        </row>
        <row r="422">
          <cell r="A422">
            <v>136271</v>
          </cell>
          <cell r="B422" t="str">
            <v>BRILIQUE 90 MG TABLET</v>
          </cell>
          <cell r="C422" t="str">
            <v>TICAGRELOR 90MG TABLET</v>
          </cell>
          <cell r="D422" t="str">
            <v>TICAGRELOR</v>
          </cell>
          <cell r="E422" t="str">
            <v>B01AC24</v>
          </cell>
          <cell r="F422" t="str">
            <v>1</v>
          </cell>
        </row>
        <row r="423">
          <cell r="A423">
            <v>98093401</v>
          </cell>
          <cell r="B423" t="str">
            <v>BRINCIDOFOVIR 10 MG/ML (CMX001) SUSPENSIE 55 ML - KGO, Named Patient Program</v>
          </cell>
          <cell r="C423" t="str">
            <v>BRINCIDOFOVIR 10 MG/ML (CMX</v>
          </cell>
          <cell r="D423" t="str">
            <v>BRINCIDOFOVIR 10 MG/ML (CMX001)</v>
          </cell>
          <cell r="E423" t="str">
            <v>J05AB</v>
          </cell>
          <cell r="F423" t="str">
            <v>1</v>
          </cell>
        </row>
        <row r="424">
          <cell r="A424">
            <v>98094297</v>
          </cell>
          <cell r="B424" t="str">
            <v>BRINCIDOFOVIR 100 MG TABLET - KGO, Named Patient Program</v>
          </cell>
          <cell r="C424" t="str">
            <v>BRINCIDOFOVIR 100 MG TABLET</v>
          </cell>
          <cell r="D424" t="str">
            <v>BRINCIDOFOVIR 100 MG TABLET</v>
          </cell>
          <cell r="E424" t="str">
            <v>J05AB</v>
          </cell>
          <cell r="F424" t="str">
            <v>1</v>
          </cell>
        </row>
        <row r="425">
          <cell r="A425">
            <v>153532</v>
          </cell>
          <cell r="B425" t="str">
            <v>BRINTELLIX 10 MG TABLET FILMOMHULD</v>
          </cell>
          <cell r="C425" t="str">
            <v>VORTIOXETINE 10MG TABLET</v>
          </cell>
          <cell r="D425" t="str">
            <v>VORTIOXETINE</v>
          </cell>
          <cell r="E425" t="str">
            <v>N06AX26</v>
          </cell>
          <cell r="F425" t="str">
            <v>1</v>
          </cell>
        </row>
        <row r="426">
          <cell r="A426">
            <v>153567</v>
          </cell>
          <cell r="B426" t="str">
            <v>BRINTELLIX 20 MG TABLET FILMOMHULD</v>
          </cell>
          <cell r="C426" t="str">
            <v>VORTIOXETINE 20MG TABLET</v>
          </cell>
          <cell r="D426" t="str">
            <v>VORTIOXETINE</v>
          </cell>
          <cell r="E426" t="str">
            <v>N06AX26</v>
          </cell>
          <cell r="F426" t="str">
            <v>1</v>
          </cell>
        </row>
        <row r="427">
          <cell r="A427">
            <v>153710</v>
          </cell>
          <cell r="B427" t="str">
            <v>BRINTELLIX 20 MG/ML DRUPPELS 15 ML</v>
          </cell>
          <cell r="C427" t="str">
            <v>VORTIOXETINE 20MG/ML DRUPPE</v>
          </cell>
          <cell r="D427" t="str">
            <v>VORTIOXETINE</v>
          </cell>
          <cell r="E427" t="str">
            <v>N06AX26</v>
          </cell>
          <cell r="F427" t="str">
            <v>0</v>
          </cell>
        </row>
        <row r="428">
          <cell r="A428">
            <v>162302</v>
          </cell>
          <cell r="B428" t="str">
            <v>BRIVIACT 25 MG TABLET FILMOMHULD</v>
          </cell>
          <cell r="C428" t="str">
            <v>BRIVARACETAM 25MG TABLET</v>
          </cell>
          <cell r="D428" t="str">
            <v>BRIVARACETAM</v>
          </cell>
          <cell r="E428" t="str">
            <v>N03AX23</v>
          </cell>
          <cell r="F428" t="str">
            <v>1</v>
          </cell>
        </row>
        <row r="429">
          <cell r="A429">
            <v>98029312</v>
          </cell>
          <cell r="B429" t="str">
            <v>BROLENE 0,1% OOGDR (NIEUWE NAAM GOLDEN EYE)</v>
          </cell>
          <cell r="C429" t="str">
            <v>PROPAMIDINE 0,1% OOGDRUPPEL</v>
          </cell>
          <cell r="D429" t="str">
            <v>PROPAMIDINE 0,1% OOGDRUPPELS</v>
          </cell>
          <cell r="E429" t="str">
            <v>S01AX15</v>
          </cell>
          <cell r="F429" t="str">
            <v>0</v>
          </cell>
        </row>
        <row r="430">
          <cell r="A430">
            <v>10847</v>
          </cell>
          <cell r="B430" t="str">
            <v>BROMAZEPAM 3 MG TABLET</v>
          </cell>
          <cell r="C430" t="str">
            <v>BROMAZEPAM 3MG TABLET</v>
          </cell>
          <cell r="D430" t="str">
            <v>BROMAZEPAM</v>
          </cell>
          <cell r="E430" t="str">
            <v>N05BA08</v>
          </cell>
          <cell r="F430" t="str">
            <v>2</v>
          </cell>
        </row>
        <row r="431">
          <cell r="A431">
            <v>40371</v>
          </cell>
          <cell r="B431" t="str">
            <v>BROOMHEXINE 8 MG TABLET</v>
          </cell>
          <cell r="C431" t="str">
            <v>BROOMHEXINE 8MG TABLET</v>
          </cell>
          <cell r="D431" t="str">
            <v>BROOMHEXINE</v>
          </cell>
          <cell r="E431" t="str">
            <v>R05CB02</v>
          </cell>
          <cell r="F431" t="str">
            <v>2</v>
          </cell>
        </row>
        <row r="432">
          <cell r="A432">
            <v>13196</v>
          </cell>
          <cell r="B432" t="str">
            <v>BROXIL 25 MG/ML SUSPENSIE 100 ML</v>
          </cell>
          <cell r="C432" t="str">
            <v>FENETICILLIN 25MG/ML STROOP</v>
          </cell>
          <cell r="D432" t="str">
            <v>FENETICILLINE</v>
          </cell>
          <cell r="E432" t="str">
            <v>J01CE05</v>
          </cell>
          <cell r="F432" t="str">
            <v>1</v>
          </cell>
        </row>
        <row r="433">
          <cell r="A433">
            <v>13137</v>
          </cell>
          <cell r="B433" t="str">
            <v>BROXIL 250 MG CAPSULE</v>
          </cell>
          <cell r="C433" t="str">
            <v>FENETICILLINE 250MG CAPSULE</v>
          </cell>
          <cell r="D433" t="str">
            <v>FENETICILLINE</v>
          </cell>
          <cell r="E433" t="str">
            <v>J01CE05</v>
          </cell>
          <cell r="F433" t="str">
            <v>1</v>
          </cell>
        </row>
        <row r="434">
          <cell r="A434">
            <v>41092</v>
          </cell>
          <cell r="B434" t="str">
            <v>BROXIL 500 MG CAPSULE</v>
          </cell>
          <cell r="C434" t="str">
            <v>FENETICILLINE 500MG CAPSULE</v>
          </cell>
          <cell r="D434" t="str">
            <v>FENETICILLINE</v>
          </cell>
          <cell r="E434" t="str">
            <v>J01CE05</v>
          </cell>
          <cell r="F434" t="str">
            <v>1</v>
          </cell>
        </row>
        <row r="435">
          <cell r="A435">
            <v>85200</v>
          </cell>
          <cell r="B435" t="str">
            <v>BRUFEN 800 MG TABLET MGA (RETARD)</v>
          </cell>
          <cell r="C435" t="str">
            <v>IBUPROFEN 800MG TABLET MGA</v>
          </cell>
          <cell r="D435" t="str">
            <v>IBUPROFEN (RETARD)</v>
          </cell>
          <cell r="E435" t="str">
            <v>M01AE01</v>
          </cell>
          <cell r="F435" t="str">
            <v>1</v>
          </cell>
        </row>
        <row r="436">
          <cell r="A436">
            <v>160296</v>
          </cell>
          <cell r="B436" t="str">
            <v>BUDENOFALK 3 MG CAPSULE</v>
          </cell>
          <cell r="C436" t="str">
            <v>BUDESONIDE 3MG CAPSULE MSR</v>
          </cell>
          <cell r="D436" t="str">
            <v>BUDESONIDE</v>
          </cell>
          <cell r="E436" t="str">
            <v>A07EA06</v>
          </cell>
          <cell r="F436" t="str">
            <v>1</v>
          </cell>
        </row>
        <row r="437">
          <cell r="A437">
            <v>83771</v>
          </cell>
          <cell r="B437" t="str">
            <v>BUDESONIDE 100MCG/DO NEUSSPRAY 200 DOSIS</v>
          </cell>
          <cell r="C437" t="str">
            <v>BUDESONIDE 100UG/DO NEUSSPR</v>
          </cell>
          <cell r="D437" t="str">
            <v>BUDESONIDE</v>
          </cell>
          <cell r="E437" t="str">
            <v>R01AD05</v>
          </cell>
          <cell r="F437" t="str">
            <v>1</v>
          </cell>
        </row>
        <row r="438">
          <cell r="A438">
            <v>44156</v>
          </cell>
          <cell r="B438" t="str">
            <v>BUDESONIDE 200 MICROG/DOSIS  200 DOSIS</v>
          </cell>
          <cell r="C438" t="str">
            <v>BUDESONIDE 200UG/DO AEROSOL</v>
          </cell>
          <cell r="D438" t="str">
            <v>BUDESONIDE</v>
          </cell>
          <cell r="E438" t="str">
            <v>R03BA02</v>
          </cell>
          <cell r="F438" t="str">
            <v>1</v>
          </cell>
        </row>
        <row r="439">
          <cell r="A439">
            <v>45446</v>
          </cell>
          <cell r="B439" t="str">
            <v>BUDESONIDE NEVEL 50 MICROG/DOSIS 200 DOSES</v>
          </cell>
          <cell r="C439" t="str">
            <v>BUDESONIDE 50UG/DO NEUSSPRA</v>
          </cell>
          <cell r="D439" t="str">
            <v>BUDESONIDE</v>
          </cell>
          <cell r="E439" t="str">
            <v>R01AD05</v>
          </cell>
          <cell r="F439" t="str">
            <v>1</v>
          </cell>
        </row>
        <row r="440">
          <cell r="A440">
            <v>13242</v>
          </cell>
          <cell r="B440" t="str">
            <v>BUMETANIDE 1 MG TABLET</v>
          </cell>
          <cell r="C440" t="str">
            <v>BUMETANIDE 1MG TABLET</v>
          </cell>
          <cell r="D440" t="str">
            <v>BUMETANIDE</v>
          </cell>
          <cell r="E440" t="str">
            <v>C03CA02</v>
          </cell>
          <cell r="F440" t="str">
            <v>1</v>
          </cell>
        </row>
        <row r="441">
          <cell r="A441">
            <v>39675</v>
          </cell>
          <cell r="B441" t="str">
            <v>BUMETANIDE 5 MG TABLET</v>
          </cell>
          <cell r="C441" t="str">
            <v>BUMETANIDE 5MG TABLET</v>
          </cell>
          <cell r="D441" t="str">
            <v>BUMETANIDE</v>
          </cell>
          <cell r="E441" t="str">
            <v>C03CA02</v>
          </cell>
          <cell r="F441" t="str">
            <v>2</v>
          </cell>
        </row>
        <row r="442">
          <cell r="A442">
            <v>6629</v>
          </cell>
          <cell r="B442" t="str">
            <v>BUPIVACAINE 2,5MG/ML INJVLST FLACON 50 ML</v>
          </cell>
          <cell r="C442" t="str">
            <v>BUPIVACAINE 2,5MG/ML INJVLS</v>
          </cell>
          <cell r="D442" t="str">
            <v>BUPIVACAINE</v>
          </cell>
          <cell r="E442" t="str">
            <v>N01BB01</v>
          </cell>
          <cell r="F442" t="str">
            <v>1</v>
          </cell>
        </row>
        <row r="443">
          <cell r="A443">
            <v>6629</v>
          </cell>
          <cell r="B443" t="str">
            <v>BUPIVACAINE 2.5 MG/ML FLACON 20ML</v>
          </cell>
          <cell r="C443" t="str">
            <v>BUPIVACAINE 2,5MG/ML INJVLS</v>
          </cell>
          <cell r="D443" t="str">
            <v>BUPIVACAINE</v>
          </cell>
          <cell r="E443" t="str">
            <v>N01BB01</v>
          </cell>
          <cell r="F443" t="str">
            <v>0</v>
          </cell>
        </row>
        <row r="444">
          <cell r="A444">
            <v>17353</v>
          </cell>
          <cell r="B444" t="str">
            <v>BUPIVACAINE 5 MG/ML FLACON 20ML</v>
          </cell>
          <cell r="C444" t="str">
            <v>BUPIVACAINE 5MG/ML EPI/PERI</v>
          </cell>
          <cell r="D444" t="str">
            <v>BUPIVACAINE</v>
          </cell>
          <cell r="E444" t="str">
            <v>N01BB01</v>
          </cell>
          <cell r="F444" t="str">
            <v>1</v>
          </cell>
        </row>
        <row r="445">
          <cell r="A445">
            <v>91782</v>
          </cell>
          <cell r="B445" t="str">
            <v>BUPIVACAINE+GLUCOSE INJVLST 5/80MG/ML AMPUL 4ML</v>
          </cell>
          <cell r="C445" t="str">
            <v>BUPIVACAINE/GLUC 5MG/ML INJ</v>
          </cell>
          <cell r="D445" t="str">
            <v>BUPIVACAINE/GLUCOSE</v>
          </cell>
          <cell r="E445" t="str">
            <v>N01BB01</v>
          </cell>
          <cell r="F445" t="str">
            <v>0</v>
          </cell>
        </row>
        <row r="446">
          <cell r="A446">
            <v>49662</v>
          </cell>
          <cell r="B446" t="str">
            <v>BUPIVACAINI HYDROCHLORIDUM</v>
          </cell>
          <cell r="C446" t="str">
            <v>BUPIVACAINE</v>
          </cell>
          <cell r="D446" t="str">
            <v>BUPIVACAINE</v>
          </cell>
          <cell r="E446" t="str">
            <v>N01BB01</v>
          </cell>
          <cell r="F446" t="str">
            <v>0</v>
          </cell>
        </row>
        <row r="447">
          <cell r="A447">
            <v>49662</v>
          </cell>
          <cell r="B447" t="str">
            <v>BUPIVACAINI HYDROCHLORIDUM 100 GRAM</v>
          </cell>
          <cell r="C447" t="str">
            <v>BUPIVACAINE</v>
          </cell>
          <cell r="D447" t="str">
            <v>BUPIVACAINE</v>
          </cell>
          <cell r="E447" t="str">
            <v>N01BB01</v>
          </cell>
          <cell r="F447" t="str">
            <v>1</v>
          </cell>
        </row>
        <row r="448">
          <cell r="A448">
            <v>71277</v>
          </cell>
          <cell r="B448" t="str">
            <v>BURINEX 0,5MG/ML AMPUL 4ML</v>
          </cell>
          <cell r="C448" t="str">
            <v>BUMETANIDE 0,5MG/ML INJVLST</v>
          </cell>
          <cell r="D448" t="str">
            <v>BUMETANIDE</v>
          </cell>
          <cell r="E448" t="str">
            <v>C03CA02</v>
          </cell>
          <cell r="F448" t="str">
            <v>0</v>
          </cell>
        </row>
        <row r="449">
          <cell r="A449">
            <v>142360</v>
          </cell>
          <cell r="B449" t="str">
            <v>BUSCOPAN 10 MG TABLET OMHULD</v>
          </cell>
          <cell r="C449" t="str">
            <v>SCOPOLAMINEBUTYL 10MG TABLE</v>
          </cell>
          <cell r="D449" t="str">
            <v>SCOPOLAMINEBUTYL</v>
          </cell>
          <cell r="E449" t="str">
            <v>A03BB01</v>
          </cell>
          <cell r="F449" t="str">
            <v>1</v>
          </cell>
        </row>
        <row r="450">
          <cell r="A450">
            <v>13277</v>
          </cell>
          <cell r="B450" t="str">
            <v>BUSCOPAN 10 MG ZETPIL</v>
          </cell>
          <cell r="C450" t="str">
            <v>SCOPOLAMINEBUTYL 10MG ZETP</v>
          </cell>
          <cell r="D450" t="str">
            <v>SCOPOLAMINEBUTYL</v>
          </cell>
          <cell r="E450" t="str">
            <v>A03BB01</v>
          </cell>
          <cell r="F450" t="str">
            <v>2</v>
          </cell>
        </row>
        <row r="451">
          <cell r="A451">
            <v>8281</v>
          </cell>
          <cell r="B451" t="str">
            <v>BUSCOPAN 20 MG/ML AMPUL 1ML</v>
          </cell>
          <cell r="C451" t="str">
            <v>SCOPOLAMINEBUTYL 20MG/ML IN</v>
          </cell>
          <cell r="D451" t="str">
            <v>SCOPOLAMINEBUTYL</v>
          </cell>
          <cell r="E451" t="str">
            <v>A03BB01</v>
          </cell>
          <cell r="F451" t="str">
            <v>0</v>
          </cell>
        </row>
        <row r="452">
          <cell r="A452">
            <v>122785</v>
          </cell>
          <cell r="B452" t="str">
            <v>BUSILVEX 60 MG = 10 ML FLACON</v>
          </cell>
          <cell r="C452" t="str">
            <v>BUSULFAN 6MG/ML INFOPL CONC</v>
          </cell>
          <cell r="D452" t="str">
            <v>BUSULFAN</v>
          </cell>
          <cell r="E452" t="str">
            <v>L01AB01</v>
          </cell>
          <cell r="F452" t="str">
            <v>0</v>
          </cell>
        </row>
        <row r="453">
          <cell r="A453">
            <v>72559</v>
          </cell>
          <cell r="B453" t="str">
            <v>BUSPIRON HCL 10MG TABLET</v>
          </cell>
          <cell r="C453" t="str">
            <v>BUSPIRON 10MG TABLET</v>
          </cell>
          <cell r="D453" t="str">
            <v>BUSPIRON</v>
          </cell>
          <cell r="E453" t="str">
            <v>N05BE01</v>
          </cell>
          <cell r="F453" t="str">
            <v>0</v>
          </cell>
        </row>
        <row r="454">
          <cell r="A454">
            <v>131083</v>
          </cell>
          <cell r="B454" t="str">
            <v>BUTRANS   5 MICROG/UUR PLEISTER TRANSDERMAAL</v>
          </cell>
          <cell r="C454" t="str">
            <v>BUPRENORFINE 5UG/UUR PLEIST</v>
          </cell>
          <cell r="D454" t="str">
            <v>BUPRENORFINE</v>
          </cell>
          <cell r="E454" t="str">
            <v>N02AE01</v>
          </cell>
          <cell r="F454" t="str">
            <v>1</v>
          </cell>
        </row>
        <row r="455">
          <cell r="A455">
            <v>131091</v>
          </cell>
          <cell r="B455" t="str">
            <v>BUTRANS 10 MICROG/UUR PLEISTER TRANSDERMAAL</v>
          </cell>
          <cell r="C455" t="str">
            <v>BUPRENORFINE 10UG/UUR PLEIS</v>
          </cell>
          <cell r="D455" t="str">
            <v>BUPRENORFINE</v>
          </cell>
          <cell r="E455" t="str">
            <v>N02AE01</v>
          </cell>
          <cell r="F455" t="str">
            <v>1</v>
          </cell>
        </row>
        <row r="456">
          <cell r="A456">
            <v>131105</v>
          </cell>
          <cell r="B456" t="str">
            <v>BUTRANS 20 MICROG/UUR PLEISTER TRANSDERMAAL</v>
          </cell>
          <cell r="C456" t="str">
            <v>BUPRENORFINE 20UG/UUR PLEIS</v>
          </cell>
          <cell r="D456" t="str">
            <v>BUPRENORFINE</v>
          </cell>
          <cell r="E456" t="str">
            <v>N02AE01</v>
          </cell>
          <cell r="F456" t="str">
            <v>1</v>
          </cell>
        </row>
        <row r="457">
          <cell r="A457">
            <v>136875</v>
          </cell>
          <cell r="B457" t="str">
            <v>BYDUREON 2 MG INJPDR +SOLV 0,65ML</v>
          </cell>
          <cell r="C457" t="str">
            <v>EXENATIDE 2MG PDR V INJSUSP</v>
          </cell>
          <cell r="D457" t="str">
            <v>EXENATIDE</v>
          </cell>
          <cell r="E457" t="str">
            <v>A10BJ01</v>
          </cell>
          <cell r="F457" t="str">
            <v>1</v>
          </cell>
        </row>
        <row r="458">
          <cell r="A458">
            <v>98105426</v>
          </cell>
          <cell r="B458" t="str">
            <v>CA204-125 STUDE DEXAMETHASON 40MG TABLET</v>
          </cell>
          <cell r="C458" t="str">
            <v>CA204-125 DEXAMETHASON 40MG</v>
          </cell>
          <cell r="D458" t="str">
            <v>CA204-125 DEXAMETHASON 40MG TABLET</v>
          </cell>
          <cell r="E458" t="str">
            <v>H02AB02</v>
          </cell>
          <cell r="F458" t="str">
            <v>1</v>
          </cell>
        </row>
        <row r="459">
          <cell r="A459">
            <v>98105361</v>
          </cell>
          <cell r="B459" t="str">
            <v>CA204-125 STUDIE DEXAMETHASON 20MG TABLET</v>
          </cell>
          <cell r="C459" t="str">
            <v>CA204-125 STUDIE DEXAMETHAS</v>
          </cell>
          <cell r="D459" t="str">
            <v>CA204-125 STUDIE DEXAMETHASON 20MG TABLE</v>
          </cell>
          <cell r="E459" t="str">
            <v>H02AB02</v>
          </cell>
          <cell r="F459" t="str">
            <v>1</v>
          </cell>
        </row>
        <row r="460">
          <cell r="A460">
            <v>98105507</v>
          </cell>
          <cell r="B460" t="str">
            <v>CA204-125 STUDIE DEXAMETHASON 2MG TABLET</v>
          </cell>
          <cell r="C460" t="str">
            <v>CA204-125 STUDIE DEXAMETHAS</v>
          </cell>
          <cell r="D460" t="str">
            <v>CA204-125 STUDIE DEXAMETHASON 2MG TABLET</v>
          </cell>
          <cell r="E460" t="str">
            <v>H02AB02</v>
          </cell>
          <cell r="F460" t="str">
            <v>1</v>
          </cell>
        </row>
        <row r="461">
          <cell r="A461">
            <v>98105469</v>
          </cell>
          <cell r="B461" t="str">
            <v>CA204-125 STUDIE DEXAMETHASON 4MG TABLET</v>
          </cell>
          <cell r="C461" t="str">
            <v>CA204-125 STUDIE DEXAMETHAS</v>
          </cell>
          <cell r="D461" t="str">
            <v>CA204-125 STUDIE DEXAMETHASON 4MG TABLET</v>
          </cell>
          <cell r="E461" t="str">
            <v>H02AB02</v>
          </cell>
          <cell r="F461" t="str">
            <v>1</v>
          </cell>
        </row>
        <row r="462">
          <cell r="A462">
            <v>98105574</v>
          </cell>
          <cell r="B462" t="str">
            <v>CA204-125 STUDIE POMALIDOMIDE 1MG CAPSULE</v>
          </cell>
          <cell r="C462" t="str">
            <v>CA204-125 STUDIE POMALIDOMI</v>
          </cell>
          <cell r="D462" t="str">
            <v>CA204-125 STUDIE POMALIDOMIDE 1MG CAPSUL</v>
          </cell>
          <cell r="E462" t="str">
            <v>L04AX06</v>
          </cell>
          <cell r="F462" t="str">
            <v>1</v>
          </cell>
        </row>
        <row r="463">
          <cell r="A463">
            <v>98105612</v>
          </cell>
          <cell r="B463" t="str">
            <v>CA204-125 STUDIE POMALIDOMIDE 2MG CAPSULE</v>
          </cell>
          <cell r="C463" t="str">
            <v>CA204-125 STUDIE POMALIDOMI</v>
          </cell>
          <cell r="D463" t="str">
            <v>CA204-125 STUDIE POMALIDOMIDE 2MG CAPSUL</v>
          </cell>
          <cell r="E463" t="str">
            <v>L04AX06</v>
          </cell>
          <cell r="F463" t="str">
            <v>1</v>
          </cell>
        </row>
        <row r="464">
          <cell r="A464">
            <v>98105655</v>
          </cell>
          <cell r="B464" t="str">
            <v>CA204-125 STUDIE POMALIDOMIDE 3MG CAPSULE</v>
          </cell>
          <cell r="C464" t="str">
            <v>CA204-125 STUDIE POMALIDOMI</v>
          </cell>
          <cell r="D464" t="str">
            <v>CA204-125 STUDIE POMALIDOMIDE 3MG CAPSUL</v>
          </cell>
          <cell r="E464" t="str">
            <v>L04AX06</v>
          </cell>
          <cell r="F464" t="str">
            <v>1</v>
          </cell>
        </row>
        <row r="465">
          <cell r="A465">
            <v>98105701</v>
          </cell>
          <cell r="B465" t="str">
            <v>CA204-125 STUDIE POMALIDOMIDE 4MG CAPSULE</v>
          </cell>
          <cell r="C465" t="str">
            <v>CA204-125 STUDIE POMALIDOMI</v>
          </cell>
          <cell r="D465" t="str">
            <v>CA204-125 STUDIE POMALIDOMIDE 4MG CAPSUL</v>
          </cell>
          <cell r="E465" t="str">
            <v>L04AX06</v>
          </cell>
          <cell r="F465" t="str">
            <v>1</v>
          </cell>
        </row>
        <row r="466">
          <cell r="A466">
            <v>98106570</v>
          </cell>
          <cell r="B466" t="str">
            <v>CA209-358 IPILIMUMAB 200 MG = 40 ML CONC IV INF</v>
          </cell>
          <cell r="C466" t="str">
            <v>CA209-358 IPILIMUMAB 200 MG</v>
          </cell>
          <cell r="D466" t="str">
            <v>CA209-358 IPILIMUMAB 200 MG = 40 ML CONC</v>
          </cell>
          <cell r="E466" t="str">
            <v>L01XC11</v>
          </cell>
          <cell r="F466" t="str">
            <v>1</v>
          </cell>
        </row>
        <row r="467">
          <cell r="A467">
            <v>98109618</v>
          </cell>
          <cell r="B467" t="str">
            <v>CA209-548 BMS-936558 NIVOLUMAB OF PLACEBO</v>
          </cell>
          <cell r="C467" t="str">
            <v>NIVOLUMAB 10MG/ML INFOPL CO</v>
          </cell>
          <cell r="D467" t="str">
            <v>NIVOLUMAB</v>
          </cell>
          <cell r="E467" t="str">
            <v>L01XC17</v>
          </cell>
          <cell r="F467" t="str">
            <v>1</v>
          </cell>
        </row>
        <row r="468">
          <cell r="A468">
            <v>98119346</v>
          </cell>
          <cell r="B468" t="str">
            <v>CA209-908 IPILIMUMAB 200 MG = 40 ML</v>
          </cell>
          <cell r="C468" t="str">
            <v>CA209-908 IPILIMUMAB 200 MG</v>
          </cell>
          <cell r="D468" t="str">
            <v>CA209-908 IPILIMUMAB 200 MG = 40 ML</v>
          </cell>
          <cell r="E468" t="str">
            <v>L01XC11</v>
          </cell>
          <cell r="F468" t="str">
            <v>1</v>
          </cell>
        </row>
        <row r="469">
          <cell r="A469">
            <v>165484</v>
          </cell>
          <cell r="B469" t="str">
            <v>CABOMETYX 20 MG TABLET FILMOMHULD</v>
          </cell>
          <cell r="C469" t="str">
            <v>CABOZANTINIB 20MG TABLET</v>
          </cell>
          <cell r="D469" t="str">
            <v>CABOZANTINIB</v>
          </cell>
          <cell r="E469" t="str">
            <v>L01XE26</v>
          </cell>
          <cell r="F469" t="str">
            <v>1</v>
          </cell>
        </row>
        <row r="470">
          <cell r="A470">
            <v>165514</v>
          </cell>
          <cell r="B470" t="str">
            <v>CABOMETYX 60 MG TABLET FILMOMHULD</v>
          </cell>
          <cell r="C470" t="str">
            <v>CABOZANTINIB 60MG TABLET</v>
          </cell>
          <cell r="D470" t="str">
            <v>CABOZANTINIB</v>
          </cell>
          <cell r="E470" t="str">
            <v>L01XE26</v>
          </cell>
          <cell r="F470" t="str">
            <v>1</v>
          </cell>
        </row>
        <row r="471">
          <cell r="A471">
            <v>74446</v>
          </cell>
          <cell r="B471" t="str">
            <v>CACIT  1250 MG  (500MG CA)</v>
          </cell>
          <cell r="C471" t="str">
            <v>CALCIUMCARB 1,25G BRUISTAB</v>
          </cell>
          <cell r="D471" t="str">
            <v>CALCIUMCARBONAAT</v>
          </cell>
          <cell r="E471" t="str">
            <v>A12AA04</v>
          </cell>
          <cell r="F471" t="str">
            <v>1</v>
          </cell>
        </row>
        <row r="472">
          <cell r="A472">
            <v>108308</v>
          </cell>
          <cell r="B472" t="str">
            <v>CAD ORANGE 1000 MG / 880 IE BRUISGRANULAAT</v>
          </cell>
          <cell r="C472" t="str">
            <v>CALCARB/COLECAL 2,5G/880IEB</v>
          </cell>
          <cell r="D472" t="str">
            <v>CALCIUMCARBONAAT/COLECALCIFEROL</v>
          </cell>
          <cell r="E472" t="str">
            <v>A12AX</v>
          </cell>
          <cell r="F472" t="str">
            <v>1</v>
          </cell>
        </row>
        <row r="473">
          <cell r="A473">
            <v>108294</v>
          </cell>
          <cell r="B473" t="str">
            <v>CAD ORANGE 500 MG/440 IE BRUISGRANULAAT</v>
          </cell>
          <cell r="C473" t="str">
            <v>CALCARB/COLECA 1,25G/440IEB</v>
          </cell>
          <cell r="D473" t="str">
            <v>CALCIUMCARBONAAT/COLECALCIFEROL</v>
          </cell>
          <cell r="E473" t="str">
            <v>A12AX</v>
          </cell>
          <cell r="F473" t="str">
            <v>1</v>
          </cell>
        </row>
        <row r="474">
          <cell r="A474">
            <v>137545</v>
          </cell>
          <cell r="B474" t="str">
            <v>CAD ORANGE BRUISGRANULAAT 1,25G/880IE</v>
          </cell>
          <cell r="C474" t="str">
            <v>CALCARB/COLECA 1,25G/880IEB</v>
          </cell>
          <cell r="D474" t="str">
            <v>CALCIUMCARBONAAT/COLECALCIFEROL</v>
          </cell>
          <cell r="E474" t="str">
            <v>A12AX</v>
          </cell>
          <cell r="F474" t="str">
            <v>1</v>
          </cell>
        </row>
        <row r="475">
          <cell r="A475">
            <v>154156</v>
          </cell>
          <cell r="B475" t="str">
            <v>CAELYX 20 MG = 10 ML FLACON</v>
          </cell>
          <cell r="C475" t="str">
            <v>DOXORUBICINE 2MG/ML INFOPL</v>
          </cell>
          <cell r="D475" t="str">
            <v>DOXORUBICINE</v>
          </cell>
          <cell r="E475" t="str">
            <v>L01DB01</v>
          </cell>
          <cell r="F475" t="str">
            <v>0</v>
          </cell>
        </row>
        <row r="476">
          <cell r="A476">
            <v>154156</v>
          </cell>
          <cell r="B476" t="str">
            <v>CAELYX 50 MG = 25 ML FLACON</v>
          </cell>
          <cell r="C476" t="str">
            <v>DOXORUBICINE 2MG/ML INFOPL</v>
          </cell>
          <cell r="D476" t="str">
            <v>DOXORUBICINE</v>
          </cell>
          <cell r="E476" t="str">
            <v>L01DB01</v>
          </cell>
          <cell r="F476" t="str">
            <v>0</v>
          </cell>
        </row>
        <row r="477">
          <cell r="A477">
            <v>107085</v>
          </cell>
          <cell r="B477" t="str">
            <v>CALCI CHEW (1000 MG CA) KAUWTABLET</v>
          </cell>
          <cell r="C477" t="str">
            <v>CALCIUMCARBONAAT 2,5G KAUWT</v>
          </cell>
          <cell r="D477" t="str">
            <v>CALCIUMCARBONAAT</v>
          </cell>
          <cell r="E477" t="str">
            <v>A12AA04</v>
          </cell>
          <cell r="F477" t="str">
            <v>1</v>
          </cell>
        </row>
        <row r="478">
          <cell r="A478">
            <v>93319</v>
          </cell>
          <cell r="B478" t="str">
            <v>CALCI CHEW (500 MG CA) KAUWTABLET</v>
          </cell>
          <cell r="C478" t="str">
            <v>CALCIUMCARB 1,25G KAUWTAB</v>
          </cell>
          <cell r="D478" t="str">
            <v>CALCIUMCARBONAAT</v>
          </cell>
          <cell r="E478" t="str">
            <v>A12AA04</v>
          </cell>
          <cell r="F478" t="str">
            <v>1</v>
          </cell>
        </row>
        <row r="479">
          <cell r="A479">
            <v>113506</v>
          </cell>
          <cell r="B479" t="str">
            <v>CALCI CHEW D3  500 MG/400IE KAUWTABLET</v>
          </cell>
          <cell r="C479" t="str">
            <v>CALCARB/COLECAL1.25G/400E T</v>
          </cell>
          <cell r="D479" t="str">
            <v>CALCIUMCARBONAAT/COLECALCIFEROL</v>
          </cell>
          <cell r="E479" t="str">
            <v>A12AX</v>
          </cell>
          <cell r="F479" t="str">
            <v>1</v>
          </cell>
        </row>
        <row r="480">
          <cell r="A480">
            <v>134120</v>
          </cell>
          <cell r="B480" t="str">
            <v>CALCI CHEW D3 500 MG/ 800 IE KAUWTABLET</v>
          </cell>
          <cell r="C480" t="str">
            <v>CALCIUM/COLECAL 1,25G/800IE</v>
          </cell>
          <cell r="D480" t="str">
            <v>CALCIUMCARBONAAT/COLECALCIFEROL</v>
          </cell>
          <cell r="E480" t="str">
            <v>A12AX</v>
          </cell>
          <cell r="F480" t="str">
            <v>1</v>
          </cell>
        </row>
        <row r="481">
          <cell r="A481">
            <v>25550</v>
          </cell>
          <cell r="B481" t="str">
            <v>CALCII CHLORIDUM DIHYDRICUM</v>
          </cell>
          <cell r="C481" t="str">
            <v>CALCIUMCHLORIDE</v>
          </cell>
          <cell r="D481" t="str">
            <v>CALCIUMCHLORIDE</v>
          </cell>
          <cell r="E481" t="str">
            <v>A12AA07</v>
          </cell>
          <cell r="F481" t="str">
            <v>0</v>
          </cell>
        </row>
        <row r="482">
          <cell r="A482">
            <v>25585</v>
          </cell>
          <cell r="B482" t="str">
            <v>CALCII CITRAS</v>
          </cell>
          <cell r="C482" t="str">
            <v>CALCIUMCITRAAT</v>
          </cell>
          <cell r="D482" t="str">
            <v>CALCIUMCITRAAT</v>
          </cell>
          <cell r="E482" t="str">
            <v>A12AA13</v>
          </cell>
          <cell r="F482" t="str">
            <v>0</v>
          </cell>
        </row>
        <row r="483">
          <cell r="A483">
            <v>25607</v>
          </cell>
          <cell r="B483" t="str">
            <v>CALCII GLUCONAS PULV</v>
          </cell>
          <cell r="C483" t="str">
            <v>CALCIUMGLUCONAAT</v>
          </cell>
          <cell r="D483" t="str">
            <v>CALCIUMGLUCONAAT</v>
          </cell>
          <cell r="E483" t="str">
            <v>A12AA03</v>
          </cell>
          <cell r="F483" t="str">
            <v>0</v>
          </cell>
        </row>
        <row r="484">
          <cell r="A484">
            <v>25658</v>
          </cell>
          <cell r="B484" t="str">
            <v>CALCII LACTAS PENTAHYDRICUS PULV 1000 GRAM</v>
          </cell>
          <cell r="C484" t="str">
            <v>CALCIUMLACTAAT</v>
          </cell>
          <cell r="D484" t="str">
            <v>CALCIUMLACTAAT</v>
          </cell>
          <cell r="E484" t="str">
            <v>A12AA05</v>
          </cell>
          <cell r="F484" t="str">
            <v>1</v>
          </cell>
        </row>
        <row r="485">
          <cell r="A485">
            <v>13382</v>
          </cell>
          <cell r="B485" t="str">
            <v>CALCITONINE  100IE/ML  INJVLST AMPUL 1ML</v>
          </cell>
          <cell r="C485" t="str">
            <v>CALCITONINE 100IE/ML INJVLS</v>
          </cell>
          <cell r="D485" t="str">
            <v>CALCITONINE</v>
          </cell>
          <cell r="E485" t="str">
            <v>H05BA01</v>
          </cell>
          <cell r="F485" t="str">
            <v>1</v>
          </cell>
        </row>
        <row r="486">
          <cell r="A486">
            <v>98021311</v>
          </cell>
          <cell r="B486" t="str">
            <v>CALCIUM CARBONAAT 250 MG CAPSULE (WKZ)</v>
          </cell>
          <cell r="C486" t="str">
            <v>CALCIUM CARBONAAT 250 MG CA</v>
          </cell>
          <cell r="D486" t="str">
            <v>CALCIUM CARBONAAT 250 MG CAPSULE (WKZ)</v>
          </cell>
          <cell r="E486" t="str">
            <v>A12AA04</v>
          </cell>
          <cell r="F486" t="str">
            <v>1</v>
          </cell>
        </row>
        <row r="487">
          <cell r="A487">
            <v>136433</v>
          </cell>
          <cell r="B487" t="str">
            <v>CALCIUM CARBONAAT 500 MG TABLET</v>
          </cell>
          <cell r="C487" t="str">
            <v>CALCIUMCARBONAAT 500MG TABL</v>
          </cell>
          <cell r="D487" t="str">
            <v>CALCIUMCARBONAAT</v>
          </cell>
          <cell r="E487" t="str">
            <v>A12AA04</v>
          </cell>
          <cell r="F487" t="str">
            <v>2</v>
          </cell>
        </row>
        <row r="488">
          <cell r="A488">
            <v>98035029</v>
          </cell>
          <cell r="B488" t="str">
            <v>CALCIUM CHLORIDE 0,225MMOL/ML 500ML BAXA INFUSIEZAK</v>
          </cell>
          <cell r="C488" t="str">
            <v>CALCIUM CHLORIDE 0,225MMOL/</v>
          </cell>
          <cell r="D488" t="str">
            <v>CALCIUM CHLORIDE 0,225MMOL/ML 500ML BAXA</v>
          </cell>
          <cell r="E488" t="str">
            <v>A12AA07</v>
          </cell>
          <cell r="F488" t="str">
            <v>1</v>
          </cell>
        </row>
        <row r="489">
          <cell r="A489">
            <v>98080369</v>
          </cell>
          <cell r="B489" t="str">
            <v>CALCIUM CHLORIDE INFUUSCONCENTRAAT 5 MMOL=10 ML</v>
          </cell>
          <cell r="C489" t="str">
            <v>CALCIUM CHLORIDE 0.5 MMOL/M</v>
          </cell>
          <cell r="D489" t="str">
            <v>CALCIUM CHLORIDE 0.5 MMOL/ML AMPUL 10ML</v>
          </cell>
          <cell r="E489" t="str">
            <v>A12AA07</v>
          </cell>
          <cell r="F489" t="str">
            <v>0</v>
          </cell>
        </row>
        <row r="490">
          <cell r="A490">
            <v>126160</v>
          </cell>
          <cell r="B490" t="str">
            <v>CALCIUM GLUCONAAT 100 MG/ML  (0,23 MMOL CA/ML) AMPUL 10 ML</v>
          </cell>
          <cell r="C490" t="str">
            <v>CALCIUMGLUCONAAT 100MG/ML I</v>
          </cell>
          <cell r="D490" t="str">
            <v>CALCIUMGLUCONAAT</v>
          </cell>
          <cell r="E490" t="str">
            <v>A12AA03</v>
          </cell>
          <cell r="F490" t="str">
            <v>1</v>
          </cell>
        </row>
        <row r="491">
          <cell r="A491">
            <v>69655</v>
          </cell>
          <cell r="B491" t="str">
            <v>CALCIUM GLUCONAAT 25 MG/G GEL FNA 50G</v>
          </cell>
          <cell r="C491" t="str">
            <v>CALCIUMGLUCONAAT 25MG/G GEL</v>
          </cell>
          <cell r="D491" t="str">
            <v>CALCIUMGLUCONAAT</v>
          </cell>
          <cell r="E491" t="str">
            <v>D11AX03</v>
          </cell>
          <cell r="F491" t="str">
            <v>1</v>
          </cell>
        </row>
        <row r="492">
          <cell r="A492">
            <v>22926</v>
          </cell>
          <cell r="B492" t="str">
            <v>CALCIUM GLUCONAAT 500 MG TABLET+PEPERM</v>
          </cell>
          <cell r="C492" t="str">
            <v>CALCIUMGLUCONAAT 500MG KAUW</v>
          </cell>
          <cell r="D492" t="str">
            <v>CALCIUMGLUCONAAT</v>
          </cell>
          <cell r="E492" t="str">
            <v>A12AA03</v>
          </cell>
          <cell r="F492" t="str">
            <v>1</v>
          </cell>
        </row>
        <row r="493">
          <cell r="A493">
            <v>166111</v>
          </cell>
          <cell r="B493" t="str">
            <v>CALCIUMACETAAT 50 MG CAPSULE</v>
          </cell>
          <cell r="C493" t="str">
            <v>CALCIUMACETAAT 50MG CAPSULE</v>
          </cell>
          <cell r="D493" t="str">
            <v>CALCIUMACETAAT</v>
          </cell>
          <cell r="E493" t="str">
            <v>V03AE07</v>
          </cell>
          <cell r="F493" t="str">
            <v>1</v>
          </cell>
        </row>
        <row r="494">
          <cell r="A494">
            <v>98011138</v>
          </cell>
          <cell r="B494" t="str">
            <v>CALCIUMFOLINAAT 0.03 % OOGDRUPPELS 5 ML</v>
          </cell>
          <cell r="C494" t="str">
            <v>CALCIUMFOLINAAT 0.03 % OOGD</v>
          </cell>
          <cell r="D494" t="str">
            <v>CALCIUMFOLINAAT 0.03 % OOGDRUPPELS 5 ML</v>
          </cell>
          <cell r="E494" t="str">
            <v>V03AF03</v>
          </cell>
          <cell r="F494" t="str">
            <v>0</v>
          </cell>
        </row>
        <row r="495">
          <cell r="A495">
            <v>98075411</v>
          </cell>
          <cell r="B495" t="str">
            <v>CALCIUMGLUCONAAT 9 MMOL (= 398 MG CA) VTGM 50 ML</v>
          </cell>
          <cell r="C495" t="str">
            <v>CALCIUMGLUCONAAT 9 MMOL (=</v>
          </cell>
          <cell r="D495" t="str">
            <v>CALCIUMGLUCONAAT 9 MMOL (= 398 MG CA) VT</v>
          </cell>
          <cell r="E495" t="str">
            <v>A12AA03</v>
          </cell>
          <cell r="F495" t="str">
            <v>1</v>
          </cell>
        </row>
        <row r="496">
          <cell r="A496">
            <v>98050648</v>
          </cell>
          <cell r="B496" t="str">
            <v>CALCIUMLACTAAT 50 MG/ML DRANK 50 ML</v>
          </cell>
          <cell r="C496" t="str">
            <v>CALCIUMLACTAAT 50 MG/ML</v>
          </cell>
          <cell r="D496" t="str">
            <v>CALCIUMLACTAAT 50 MG/ML DRANK 50 ML</v>
          </cell>
          <cell r="E496" t="str">
            <v>A12AA05</v>
          </cell>
          <cell r="F496" t="str">
            <v>0</v>
          </cell>
        </row>
        <row r="497">
          <cell r="A497">
            <v>134201</v>
          </cell>
          <cell r="B497" t="str">
            <v>CALISVIT 1200MG/800IE POEDER VOOR SUSPENSIE</v>
          </cell>
          <cell r="C497" t="str">
            <v>CALCIFOS/COLECAL 3,1G/800I</v>
          </cell>
          <cell r="D497" t="str">
            <v>CALCIUMFOSFAAT/COLECALCIFEROL</v>
          </cell>
          <cell r="E497" t="str">
            <v>A12AX</v>
          </cell>
          <cell r="F497" t="str">
            <v>1</v>
          </cell>
        </row>
        <row r="498">
          <cell r="A498">
            <v>101044</v>
          </cell>
          <cell r="B498" t="str">
            <v>CALMURID 100 MG/G CREME 100 GRAM OTC</v>
          </cell>
          <cell r="C498" t="str">
            <v>UREUM 100MG/G CREME</v>
          </cell>
          <cell r="D498" t="str">
            <v>UREUM</v>
          </cell>
          <cell r="E498" t="str">
            <v>D02AE01</v>
          </cell>
          <cell r="F498" t="str">
            <v>0</v>
          </cell>
        </row>
        <row r="499">
          <cell r="A499">
            <v>8621</v>
          </cell>
          <cell r="B499" t="str">
            <v>CAMCOLIT 400 MG TABLET</v>
          </cell>
          <cell r="C499" t="str">
            <v>LITHIUMCARB 400MG TABL MGA</v>
          </cell>
          <cell r="D499" t="str">
            <v>LITHIUMCARBONAAT (RETARD)</v>
          </cell>
          <cell r="E499" t="str">
            <v>N05AN01</v>
          </cell>
          <cell r="F499" t="str">
            <v>1</v>
          </cell>
        </row>
        <row r="500">
          <cell r="A500">
            <v>98046551</v>
          </cell>
          <cell r="B500" t="str">
            <v>CAMPATH 30 MG = 1 ML FLACON - KGO, Named Patient Program</v>
          </cell>
          <cell r="C500" t="str">
            <v>ALEMTUZUMAB INFOPL CONC 30M</v>
          </cell>
          <cell r="D500" t="str">
            <v>ALEMTUZUMAB INFOPL CONC 30MG/ML</v>
          </cell>
          <cell r="E500" t="str">
            <v>L01XC04</v>
          </cell>
          <cell r="F500" t="str">
            <v>1</v>
          </cell>
        </row>
        <row r="501">
          <cell r="A501">
            <v>25690</v>
          </cell>
          <cell r="B501" t="str">
            <v>CAMPHORA RACEMICA</v>
          </cell>
          <cell r="C501" t="str">
            <v>KAMFER</v>
          </cell>
          <cell r="D501" t="str">
            <v>KAMFER</v>
          </cell>
          <cell r="E501" t="str">
            <v>C01EB02</v>
          </cell>
          <cell r="F501" t="str">
            <v>0</v>
          </cell>
        </row>
        <row r="502">
          <cell r="A502">
            <v>98043</v>
          </cell>
          <cell r="B502" t="str">
            <v>CAMPRAL  333 MG TABLET MSR</v>
          </cell>
          <cell r="C502" t="str">
            <v>ACAMPROSAAT 333MG TABL MSR</v>
          </cell>
          <cell r="D502" t="str">
            <v>ACAMPROSAAT</v>
          </cell>
          <cell r="E502" t="str">
            <v>N07BB03</v>
          </cell>
          <cell r="F502" t="str">
            <v>1</v>
          </cell>
        </row>
        <row r="503">
          <cell r="A503">
            <v>118354</v>
          </cell>
          <cell r="B503" t="str">
            <v>CANCIDAS 50 MG INFPDR FLAC</v>
          </cell>
          <cell r="C503" t="str">
            <v>CASPOFUNGINE 50MG INFPDR</v>
          </cell>
          <cell r="D503" t="str">
            <v>CASPOFUNGINE</v>
          </cell>
          <cell r="E503" t="str">
            <v>J02AX04</v>
          </cell>
          <cell r="F503" t="str">
            <v>0</v>
          </cell>
        </row>
        <row r="504">
          <cell r="A504">
            <v>118362</v>
          </cell>
          <cell r="B504" t="str">
            <v>CANCIDAS 70 MG INFPDR FLAC</v>
          </cell>
          <cell r="C504" t="str">
            <v>CASPOFUNGINE 70MG INFPDR</v>
          </cell>
          <cell r="D504" t="str">
            <v>CASPOFUNGINE</v>
          </cell>
          <cell r="E504" t="str">
            <v>J02AX04</v>
          </cell>
          <cell r="F504" t="str">
            <v>0</v>
          </cell>
        </row>
        <row r="505">
          <cell r="A505">
            <v>13412</v>
          </cell>
          <cell r="B505" t="str">
            <v>CANESTEN 10 MG/G VAGINAALCREME 35 G</v>
          </cell>
          <cell r="C505" t="str">
            <v>CLOTRIMAZOL 10MG/G VAGCREME</v>
          </cell>
          <cell r="D505" t="str">
            <v>CLOTRIMAZOL</v>
          </cell>
          <cell r="E505" t="str">
            <v>G01AF02</v>
          </cell>
          <cell r="F505" t="str">
            <v>0</v>
          </cell>
        </row>
        <row r="506">
          <cell r="A506">
            <v>10588</v>
          </cell>
          <cell r="B506" t="str">
            <v>CANESTEN SKIN 10 MG/G CREME 30 G</v>
          </cell>
          <cell r="C506" t="str">
            <v>CLOTRIMAZOL 10MG/G CREME</v>
          </cell>
          <cell r="D506" t="str">
            <v>CLOTRIMAZOL</v>
          </cell>
          <cell r="E506" t="str">
            <v>D01AC01</v>
          </cell>
          <cell r="F506" t="str">
            <v>0</v>
          </cell>
        </row>
        <row r="507">
          <cell r="A507">
            <v>45055</v>
          </cell>
          <cell r="B507" t="str">
            <v>CANESTEN-1 500MG VAGINAALTABLET</v>
          </cell>
          <cell r="C507" t="str">
            <v>CLOTRIMAZOL 500MG VAG TABL</v>
          </cell>
          <cell r="D507" t="str">
            <v>CLOTRIMAZOL</v>
          </cell>
          <cell r="E507" t="str">
            <v>G01AF02</v>
          </cell>
          <cell r="F507" t="str">
            <v>1</v>
          </cell>
        </row>
        <row r="508">
          <cell r="A508">
            <v>40630</v>
          </cell>
          <cell r="B508" t="str">
            <v>CANESTEN-3 200MG VAGINAALTABLET</v>
          </cell>
          <cell r="C508" t="str">
            <v>CLOTRIMAZOL 200MG VAG TABL</v>
          </cell>
          <cell r="D508" t="str">
            <v>CLOTRIMAZOL</v>
          </cell>
          <cell r="E508" t="str">
            <v>G01AF02</v>
          </cell>
          <cell r="F508" t="str">
            <v>1</v>
          </cell>
        </row>
        <row r="509">
          <cell r="A509">
            <v>158356</v>
          </cell>
          <cell r="B509" t="str">
            <v>CANNABIS BEDIOL OLIE</v>
          </cell>
          <cell r="C509" t="str">
            <v>CANN/DRONAB 20/13MG/ML DRUP</v>
          </cell>
          <cell r="D509" t="str">
            <v>CANNABIDIOL/DRONABINOL</v>
          </cell>
          <cell r="E509" t="str">
            <v>N02BG10</v>
          </cell>
          <cell r="F509" t="str">
            <v>0</v>
          </cell>
        </row>
        <row r="510">
          <cell r="A510">
            <v>117943</v>
          </cell>
          <cell r="B510" t="str">
            <v>CANNABIS FLOS BEDROCAN</v>
          </cell>
          <cell r="C510" t="str">
            <v>CANNABIS BLOEM BEDROCAN</v>
          </cell>
          <cell r="D510" t="str">
            <v>CANNABIS</v>
          </cell>
          <cell r="E510" t="str">
            <v>N02BG10</v>
          </cell>
          <cell r="F510" t="str">
            <v>0</v>
          </cell>
        </row>
        <row r="511">
          <cell r="A511">
            <v>98003976</v>
          </cell>
          <cell r="B511" t="str">
            <v>CANNABIS THEE (BEREIDING)</v>
          </cell>
          <cell r="C511" t="str">
            <v>CANNABIS THEE (BEREIDING)</v>
          </cell>
          <cell r="D511" t="str">
            <v>CANNABIS THEE (BEREIDING)</v>
          </cell>
          <cell r="E511" t="str">
            <v>A04AD</v>
          </cell>
          <cell r="F511" t="str">
            <v>0</v>
          </cell>
        </row>
        <row r="512">
          <cell r="A512">
            <v>112992</v>
          </cell>
          <cell r="B512" t="str">
            <v>CAPECITABINE 150 MG TABLET FILMOMHULD</v>
          </cell>
          <cell r="C512" t="str">
            <v>CAPECITABINE 150MG TABLETFO</v>
          </cell>
          <cell r="D512" t="str">
            <v>CAPECITABINE</v>
          </cell>
          <cell r="E512" t="str">
            <v>L01BC06</v>
          </cell>
          <cell r="F512" t="str">
            <v>1</v>
          </cell>
        </row>
        <row r="513">
          <cell r="A513">
            <v>152889</v>
          </cell>
          <cell r="B513" t="str">
            <v>CAPECITABINE 300 MG TABLET FILMOMHULD</v>
          </cell>
          <cell r="C513" t="str">
            <v>CAPECITABINE 300MG TABLET F</v>
          </cell>
          <cell r="D513" t="str">
            <v>CAPECITABINE</v>
          </cell>
          <cell r="E513" t="str">
            <v>L01BC06</v>
          </cell>
          <cell r="F513" t="str">
            <v>1</v>
          </cell>
        </row>
        <row r="514">
          <cell r="A514">
            <v>112984</v>
          </cell>
          <cell r="B514" t="str">
            <v>CAPECITABINE 500 MG TABLET FILMOMHULD</v>
          </cell>
          <cell r="C514" t="str">
            <v>CAPECITABINE 500MG TABLETFO</v>
          </cell>
          <cell r="D514" t="str">
            <v>CAPECITABINE</v>
          </cell>
          <cell r="E514" t="str">
            <v>L01BC06</v>
          </cell>
          <cell r="F514" t="str">
            <v>1</v>
          </cell>
        </row>
        <row r="515">
          <cell r="A515">
            <v>98050206</v>
          </cell>
          <cell r="B515" t="str">
            <v>CAPRELSA 100 MG TABLET FILMOMHULD</v>
          </cell>
          <cell r="C515" t="str">
            <v>VANDETANIB 100 MG TABLET</v>
          </cell>
          <cell r="D515" t="str">
            <v>VANDETANIB 100 MG TABLET</v>
          </cell>
          <cell r="E515" t="str">
            <v>L01XE12</v>
          </cell>
          <cell r="F515" t="str">
            <v>1</v>
          </cell>
        </row>
        <row r="516">
          <cell r="A516">
            <v>139408</v>
          </cell>
          <cell r="B516" t="str">
            <v>CAPRELSA 300 MG TABLET</v>
          </cell>
          <cell r="C516" t="str">
            <v>VANDETANIB 300MG TABLET</v>
          </cell>
          <cell r="D516" t="str">
            <v>VANDETANIB</v>
          </cell>
          <cell r="E516" t="str">
            <v>L01XE12</v>
          </cell>
          <cell r="F516" t="str">
            <v>1</v>
          </cell>
        </row>
        <row r="517">
          <cell r="A517">
            <v>120782</v>
          </cell>
          <cell r="B517" t="str">
            <v>CAPSAICINE 0,025% CREME 30 GRAM</v>
          </cell>
          <cell r="C517" t="str">
            <v>CAPSAICINE 0,25MG/G CREME</v>
          </cell>
          <cell r="D517" t="str">
            <v>CAPSAICINE</v>
          </cell>
          <cell r="E517" t="str">
            <v>N01BX04</v>
          </cell>
          <cell r="F517" t="str">
            <v>1</v>
          </cell>
        </row>
        <row r="518">
          <cell r="A518">
            <v>120790</v>
          </cell>
          <cell r="B518" t="str">
            <v>CAPSAICINE 0,075 % CREME 30 GRAM</v>
          </cell>
          <cell r="C518" t="str">
            <v>CAPSAICINE 0,75MG/G CREME</v>
          </cell>
          <cell r="D518" t="str">
            <v>CAPSAICINE</v>
          </cell>
          <cell r="E518" t="str">
            <v>N01BX04</v>
          </cell>
          <cell r="F518" t="str">
            <v>0</v>
          </cell>
        </row>
        <row r="519">
          <cell r="A519">
            <v>139246</v>
          </cell>
          <cell r="B519" t="str">
            <v>CAPTOPRIL 1 MG/ML DRANK  100 ML</v>
          </cell>
          <cell r="C519" t="str">
            <v>CAPTOPRIL 1MG/ML DRANK</v>
          </cell>
          <cell r="D519" t="str">
            <v>CAPTOPRIL</v>
          </cell>
          <cell r="E519" t="str">
            <v>C09AA01</v>
          </cell>
          <cell r="F519" t="str">
            <v>1</v>
          </cell>
        </row>
        <row r="520">
          <cell r="A520">
            <v>54887</v>
          </cell>
          <cell r="B520" t="str">
            <v>CAPTOPRIL 12,5MG TABLET</v>
          </cell>
          <cell r="C520" t="str">
            <v>CAPTOPRIL 12,5MG TABLET</v>
          </cell>
          <cell r="D520" t="str">
            <v>CAPTOPRIL</v>
          </cell>
          <cell r="E520" t="str">
            <v>C09AA01</v>
          </cell>
          <cell r="F520" t="str">
            <v>2</v>
          </cell>
        </row>
        <row r="521">
          <cell r="A521">
            <v>39160</v>
          </cell>
          <cell r="B521" t="str">
            <v>CAPTOPRIL 25 MG TABLET</v>
          </cell>
          <cell r="C521" t="str">
            <v>CAPTOPRIL 25MG TABLET</v>
          </cell>
          <cell r="D521" t="str">
            <v>CAPTOPRIL</v>
          </cell>
          <cell r="E521" t="str">
            <v>C09AA01</v>
          </cell>
          <cell r="F521" t="str">
            <v>2</v>
          </cell>
        </row>
        <row r="522">
          <cell r="A522">
            <v>39179</v>
          </cell>
          <cell r="B522" t="str">
            <v>CAPTOPRIL 50 MG TABLET</v>
          </cell>
          <cell r="C522" t="str">
            <v>CAPTOPRIL 50MG TABLET</v>
          </cell>
          <cell r="D522" t="str">
            <v>CAPTOPRIL</v>
          </cell>
          <cell r="E522" t="str">
            <v>C09AA01</v>
          </cell>
          <cell r="F522" t="str">
            <v>2</v>
          </cell>
        </row>
        <row r="523">
          <cell r="A523">
            <v>101087</v>
          </cell>
          <cell r="B523" t="str">
            <v>CAPTOPRILUM</v>
          </cell>
          <cell r="C523" t="str">
            <v>CAPTOPRIL</v>
          </cell>
          <cell r="D523" t="str">
            <v>CAPTOPRIL</v>
          </cell>
          <cell r="E523" t="str">
            <v>C09AA01</v>
          </cell>
          <cell r="F523" t="str">
            <v>0</v>
          </cell>
        </row>
        <row r="524">
          <cell r="A524">
            <v>125660</v>
          </cell>
          <cell r="B524" t="str">
            <v>CARBAGLU 200 MG TABLET DISPERGEERBAAR</v>
          </cell>
          <cell r="C524" t="str">
            <v>CARGLUMINEZUUR 200MG DISPER</v>
          </cell>
          <cell r="D524" t="str">
            <v>CARGLUMINEZUUR</v>
          </cell>
          <cell r="E524" t="str">
            <v>A16AA05</v>
          </cell>
          <cell r="F524" t="str">
            <v>1</v>
          </cell>
        </row>
        <row r="525">
          <cell r="A525">
            <v>21016</v>
          </cell>
          <cell r="B525" t="str">
            <v>CARBAMAZEPINE 200 MG TABLET</v>
          </cell>
          <cell r="C525" t="str">
            <v>CARBAMAZEPINE 200MG TABLET</v>
          </cell>
          <cell r="D525" t="str">
            <v>CARBAMAZEPINE</v>
          </cell>
          <cell r="E525" t="str">
            <v>N03AF01</v>
          </cell>
          <cell r="F525" t="str">
            <v>2</v>
          </cell>
        </row>
        <row r="526">
          <cell r="A526">
            <v>139211</v>
          </cell>
          <cell r="B526" t="str">
            <v>CARBAMAZEPINE 250 MG ZETPIL</v>
          </cell>
          <cell r="C526" t="str">
            <v>CARBAMAZEPINE 250MG ZETPIL</v>
          </cell>
          <cell r="D526" t="str">
            <v>CARBAMAZEPINE</v>
          </cell>
          <cell r="E526" t="str">
            <v>N03AF01</v>
          </cell>
          <cell r="F526" t="str">
            <v>1</v>
          </cell>
        </row>
        <row r="527">
          <cell r="A527">
            <v>42234</v>
          </cell>
          <cell r="B527" t="str">
            <v>CARBAMAZEPINUM</v>
          </cell>
          <cell r="C527" t="str">
            <v>CARBAMAZEPINE</v>
          </cell>
          <cell r="D527" t="str">
            <v>CARBAMAZEPINE</v>
          </cell>
          <cell r="E527" t="str">
            <v>N03AF01</v>
          </cell>
          <cell r="F527" t="str">
            <v>0</v>
          </cell>
        </row>
        <row r="528">
          <cell r="A528">
            <v>4936</v>
          </cell>
          <cell r="B528" t="str">
            <v>CARBASALAAT CALCIUM 600 MG SACHET</v>
          </cell>
          <cell r="C528" t="str">
            <v>CARBASALAATCALCIUM 600MG PO</v>
          </cell>
          <cell r="D528" t="str">
            <v>CARBASALAATCALCIUM</v>
          </cell>
          <cell r="E528" t="str">
            <v>N02BA15</v>
          </cell>
          <cell r="F528" t="str">
            <v>1</v>
          </cell>
        </row>
        <row r="529">
          <cell r="A529">
            <v>82562</v>
          </cell>
          <cell r="B529" t="str">
            <v>CARBASALAATCALCIUM 100 MG SACHET</v>
          </cell>
          <cell r="C529" t="str">
            <v>CARBASALAATCALCIUM 100MG PO</v>
          </cell>
          <cell r="D529" t="str">
            <v>CARBASALAATCALCIUM</v>
          </cell>
          <cell r="E529" t="str">
            <v>B01AC08</v>
          </cell>
          <cell r="F529" t="str">
            <v>1</v>
          </cell>
        </row>
        <row r="530">
          <cell r="A530">
            <v>5096</v>
          </cell>
          <cell r="B530" t="str">
            <v>CARBIMAZOL 5 MG TABLET</v>
          </cell>
          <cell r="C530" t="str">
            <v>CARBIMAZOL 5MG TABLET</v>
          </cell>
          <cell r="D530" t="str">
            <v>CARBIMAZOL</v>
          </cell>
          <cell r="E530" t="str">
            <v>H03BB01</v>
          </cell>
          <cell r="F530" t="str">
            <v>1</v>
          </cell>
        </row>
        <row r="531">
          <cell r="A531">
            <v>99880</v>
          </cell>
          <cell r="B531" t="str">
            <v>CARBOMEERHYDROGEL 1% FNA</v>
          </cell>
          <cell r="C531" t="str">
            <v>CARBOMEER 10MG/G GEL</v>
          </cell>
          <cell r="D531" t="str">
            <v>CARBOMEER</v>
          </cell>
          <cell r="E531" t="str">
            <v>D02AX</v>
          </cell>
          <cell r="F531" t="str">
            <v>0</v>
          </cell>
        </row>
        <row r="532">
          <cell r="A532">
            <v>99880</v>
          </cell>
          <cell r="B532" t="str">
            <v>CARBOMEERHYDROGEL 1% FNA IN KLYSMAFLACON 100 ML</v>
          </cell>
          <cell r="C532" t="str">
            <v>CARBOMEER 10MG/G GEL</v>
          </cell>
          <cell r="D532" t="str">
            <v>CARBOMEER</v>
          </cell>
          <cell r="E532" t="str">
            <v>D02AX</v>
          </cell>
          <cell r="F532" t="str">
            <v>1</v>
          </cell>
        </row>
        <row r="533">
          <cell r="A533">
            <v>99880</v>
          </cell>
          <cell r="B533" t="str">
            <v>CARBOMEERWATERGEL 1%</v>
          </cell>
          <cell r="C533" t="str">
            <v>CARBOMEER 10MG/G GEL</v>
          </cell>
          <cell r="D533" t="str">
            <v>CARBOMEER</v>
          </cell>
          <cell r="E533" t="str">
            <v>D02AX</v>
          </cell>
          <cell r="F533" t="str">
            <v>1</v>
          </cell>
        </row>
        <row r="534">
          <cell r="A534">
            <v>93777</v>
          </cell>
          <cell r="B534" t="str">
            <v>CARBOPLATINE 150 MG = 15 ML INFVLST</v>
          </cell>
          <cell r="C534" t="str">
            <v>CARBOPLATINE 10MG/ML INFCON</v>
          </cell>
          <cell r="D534" t="str">
            <v>CARBOPLATINE</v>
          </cell>
          <cell r="E534" t="str">
            <v>L01XA02</v>
          </cell>
          <cell r="F534" t="str">
            <v>0</v>
          </cell>
        </row>
        <row r="535">
          <cell r="A535">
            <v>93777</v>
          </cell>
          <cell r="B535" t="str">
            <v>CARBOPLATINE 450 MG = 45 ML INFVLST CONC</v>
          </cell>
          <cell r="C535" t="str">
            <v>CARBOPLATINE 10MG/ML INFCON</v>
          </cell>
          <cell r="D535" t="str">
            <v>CARBOPLATINE</v>
          </cell>
          <cell r="E535" t="str">
            <v>L01XA02</v>
          </cell>
          <cell r="F535" t="str">
            <v>0</v>
          </cell>
        </row>
        <row r="536">
          <cell r="A536">
            <v>93777</v>
          </cell>
          <cell r="B536" t="str">
            <v>CARBOPLATINE 450 MG = 45 ML INFVLST CONC</v>
          </cell>
          <cell r="C536" t="str">
            <v>CARBOPLATINE 10MG/ML INFCON</v>
          </cell>
          <cell r="D536" t="str">
            <v>CARBOPLATINE</v>
          </cell>
          <cell r="E536" t="str">
            <v>L01XA02</v>
          </cell>
          <cell r="F536" t="str">
            <v>1</v>
          </cell>
        </row>
        <row r="537">
          <cell r="A537">
            <v>93777</v>
          </cell>
          <cell r="B537" t="str">
            <v>CARBOPLATINE 50 MG = 5 ML INFVLSTl</v>
          </cell>
          <cell r="C537" t="str">
            <v>CARBOPLATINE 10MG/ML INFCON</v>
          </cell>
          <cell r="D537" t="str">
            <v>CARBOPLATINE</v>
          </cell>
          <cell r="E537" t="str">
            <v>L01XA02</v>
          </cell>
          <cell r="F537" t="str">
            <v>0</v>
          </cell>
        </row>
        <row r="538">
          <cell r="A538">
            <v>89648</v>
          </cell>
          <cell r="B538" t="str">
            <v>CARDENE 1MG/ML AMPUL 5ML</v>
          </cell>
          <cell r="C538" t="str">
            <v>NICARDIPINE 1MG/ML INF CONC</v>
          </cell>
          <cell r="D538" t="str">
            <v>NICARDIPINE</v>
          </cell>
          <cell r="E538" t="str">
            <v>C08CA04</v>
          </cell>
          <cell r="F538" t="str">
            <v>0</v>
          </cell>
        </row>
        <row r="539">
          <cell r="A539">
            <v>98024922</v>
          </cell>
          <cell r="B539" t="str">
            <v>CARMUSTINE 0.004 % IN EUCERINE ANH 45G</v>
          </cell>
          <cell r="C539" t="str">
            <v>CARMUSTINE 0.004 % IN EUCER</v>
          </cell>
          <cell r="D539" t="str">
            <v>CARMUSTINE 0.004 % IN EUCERINE ANH</v>
          </cell>
          <cell r="E539" t="str">
            <v>L01AD01</v>
          </cell>
          <cell r="F539" t="str">
            <v>0</v>
          </cell>
        </row>
        <row r="540">
          <cell r="A540">
            <v>98024884</v>
          </cell>
          <cell r="B540" t="str">
            <v>CARMUSTINE 0.2% IN EUCERINE ANHYDR 100G</v>
          </cell>
          <cell r="C540" t="str">
            <v>CARMUSTINE 0.2% IN EUCERINE</v>
          </cell>
          <cell r="D540" t="str">
            <v>CARMUSTINE 0.2% IN EUCERINE ANHYDR</v>
          </cell>
          <cell r="E540" t="str">
            <v>L01AD01</v>
          </cell>
          <cell r="F540" t="str">
            <v>0</v>
          </cell>
        </row>
        <row r="541">
          <cell r="A541">
            <v>54925</v>
          </cell>
          <cell r="B541" t="str">
            <v>CARNITENE 100MG/ML DRANK 10ML</v>
          </cell>
          <cell r="C541" t="str">
            <v>LEVOCARNITINE 100MG/ML DRAN</v>
          </cell>
          <cell r="D541" t="str">
            <v>LEVOCARNITINE</v>
          </cell>
          <cell r="E541" t="str">
            <v>A16AA01</v>
          </cell>
          <cell r="F541" t="str">
            <v>1</v>
          </cell>
        </row>
        <row r="542">
          <cell r="A542">
            <v>54933</v>
          </cell>
          <cell r="B542" t="str">
            <v>CARNITENE 200MG/ML AMPUL 5ML</v>
          </cell>
          <cell r="C542" t="str">
            <v>LEVOCARNITINE 200MG/ML INJV</v>
          </cell>
          <cell r="D542" t="str">
            <v>LEVOCARNITINE</v>
          </cell>
          <cell r="E542" t="str">
            <v>A16AA01</v>
          </cell>
          <cell r="F542" t="str">
            <v>0</v>
          </cell>
        </row>
        <row r="543">
          <cell r="A543">
            <v>64203</v>
          </cell>
          <cell r="B543" t="str">
            <v>CARNITENE 330MG TABLET</v>
          </cell>
          <cell r="C543" t="str">
            <v>LEVOCARNITINE 330MG TABLET</v>
          </cell>
          <cell r="D543" t="str">
            <v>LEVOCARNITINE</v>
          </cell>
          <cell r="E543" t="str">
            <v>A16AA01</v>
          </cell>
          <cell r="F543" t="str">
            <v>0</v>
          </cell>
        </row>
        <row r="544">
          <cell r="A544">
            <v>98038885</v>
          </cell>
          <cell r="B544" t="str">
            <v>CARTHADEX CARFILZOMIB (STUDIE) LYOFILISAAT 60 MG PDR VOOR INFUSIE</v>
          </cell>
          <cell r="C544" t="str">
            <v>CARTHADEX CARFILZOMIB (STUD</v>
          </cell>
          <cell r="D544" t="str">
            <v>CARTHADEX CARFILZOMIB (STUDIE) LYOFILISA</v>
          </cell>
          <cell r="E544" t="str">
            <v>L01</v>
          </cell>
          <cell r="F544" t="str">
            <v>1</v>
          </cell>
        </row>
        <row r="545">
          <cell r="A545">
            <v>94498</v>
          </cell>
          <cell r="B545" t="str">
            <v>CARVEDILOL  25 MG TABLET</v>
          </cell>
          <cell r="C545" t="str">
            <v>CARVEDILOL 25MG TABLET</v>
          </cell>
          <cell r="D545" t="str">
            <v>CARVEDILOL</v>
          </cell>
          <cell r="E545" t="str">
            <v>C07AG02</v>
          </cell>
          <cell r="F545" t="str">
            <v>2</v>
          </cell>
        </row>
        <row r="546">
          <cell r="A546">
            <v>120405</v>
          </cell>
          <cell r="B546" t="str">
            <v>CARVEDILOL 3,125MG TABLET</v>
          </cell>
          <cell r="C546" t="str">
            <v>CARVEDILOL 3,125MG TABLET</v>
          </cell>
          <cell r="D546" t="str">
            <v>CARVEDILOL</v>
          </cell>
          <cell r="E546" t="str">
            <v>C07AG02</v>
          </cell>
          <cell r="F546" t="str">
            <v>1</v>
          </cell>
        </row>
        <row r="547">
          <cell r="A547">
            <v>101451</v>
          </cell>
          <cell r="B547" t="str">
            <v>CARVEDILOL 6,25 MG TABLET</v>
          </cell>
          <cell r="C547" t="str">
            <v>CARVEDILOL 6,25MG TABLET</v>
          </cell>
          <cell r="D547" t="str">
            <v>CARVEDILOL</v>
          </cell>
          <cell r="E547" t="str">
            <v>C07AG02</v>
          </cell>
          <cell r="F547" t="str">
            <v>1</v>
          </cell>
        </row>
        <row r="548">
          <cell r="A548">
            <v>151688</v>
          </cell>
          <cell r="B548" t="str">
            <v>CARVEDILOL EN SYRSPEND SF PH4 KIT 1MG/ML 200 ML</v>
          </cell>
          <cell r="C548" t="str">
            <v>CARVEDILOL 1MG/ML SUSPENSIE</v>
          </cell>
          <cell r="D548" t="str">
            <v>CARVEDILOL</v>
          </cell>
          <cell r="E548" t="str">
            <v>C07AG02</v>
          </cell>
          <cell r="F548" t="str">
            <v>0</v>
          </cell>
        </row>
        <row r="549">
          <cell r="A549">
            <v>129453</v>
          </cell>
          <cell r="B549" t="str">
            <v>CATAFLAM 50MG TABLET OMHULD</v>
          </cell>
          <cell r="C549" t="str">
            <v>DICLOFENAC-K 50MG TAB OMH</v>
          </cell>
          <cell r="D549" t="str">
            <v>DICLOFENAC</v>
          </cell>
          <cell r="E549" t="str">
            <v>M01AB05</v>
          </cell>
          <cell r="F549" t="str">
            <v>1</v>
          </cell>
        </row>
        <row r="550">
          <cell r="A550">
            <v>5533</v>
          </cell>
          <cell r="B550" t="str">
            <v>CATAPRESAN 0.15MG/ML AMPUL 1ML</v>
          </cell>
          <cell r="C550" t="str">
            <v>CLONIDINE 0,15MG/ML INJVLST</v>
          </cell>
          <cell r="D550" t="str">
            <v>CLONIDINE</v>
          </cell>
          <cell r="E550" t="str">
            <v>C02AC01</v>
          </cell>
          <cell r="F550" t="str">
            <v>0</v>
          </cell>
        </row>
        <row r="551">
          <cell r="A551">
            <v>119296</v>
          </cell>
          <cell r="B551" t="str">
            <v>CATHEJELL-S  CATHETER GLIJMIDDEL 12.5 G</v>
          </cell>
          <cell r="C551" t="str">
            <v>CHLOORHEX 0,5MG/GURETRHAGEL</v>
          </cell>
          <cell r="D551" t="str">
            <v>CHLOORHEXIDINE</v>
          </cell>
          <cell r="E551" t="str">
            <v>D08AC02</v>
          </cell>
          <cell r="F551" t="str">
            <v>1</v>
          </cell>
        </row>
        <row r="552">
          <cell r="A552">
            <v>136239</v>
          </cell>
          <cell r="B552" t="str">
            <v>CAYSTON 75 MG PDR V VERNEVELOPLOSSING+SOLVENS 1 ML</v>
          </cell>
          <cell r="C552" t="str">
            <v>AZTREONAM 75MG PDR V VERNEV</v>
          </cell>
          <cell r="D552" t="str">
            <v>AZTREONAM</v>
          </cell>
          <cell r="E552" t="str">
            <v>J01DF01</v>
          </cell>
          <cell r="F552" t="str">
            <v>1</v>
          </cell>
        </row>
        <row r="553">
          <cell r="A553">
            <v>98088114</v>
          </cell>
          <cell r="B553" t="str">
            <v>CBYL719Z2102 STUDIE EVEROLIMUS 2,5 MG TABLET (98088149)</v>
          </cell>
          <cell r="C553" t="str">
            <v>CBYL719Z2102 STUDIE EVEROLI</v>
          </cell>
          <cell r="D553" t="str">
            <v>CBYL719Z2102 STUDIE EVEROLIMUS 2,5 MG</v>
          </cell>
          <cell r="E553" t="str">
            <v>L01XE10</v>
          </cell>
          <cell r="F553" t="str">
            <v>1</v>
          </cell>
        </row>
        <row r="554">
          <cell r="A554">
            <v>98089293</v>
          </cell>
          <cell r="B554" t="str">
            <v>CBYL719Z2102 STUDIE EXEMESTAAN 25 MG TABLET (98089323)</v>
          </cell>
          <cell r="C554" t="str">
            <v>CBYL719Z2102 STUDIE EXEMEST</v>
          </cell>
          <cell r="D554" t="str">
            <v>CBYL719Z2102 STUDIE EXEMESTAAN 25 MG</v>
          </cell>
          <cell r="E554" t="str">
            <v>L02BG06</v>
          </cell>
          <cell r="F554" t="str">
            <v>1</v>
          </cell>
        </row>
        <row r="555">
          <cell r="A555">
            <v>39454</v>
          </cell>
          <cell r="B555" t="str">
            <v>CECLOR 250 MG CAPSULE</v>
          </cell>
          <cell r="C555" t="str">
            <v>CEFACLOR 250MG CAPSULE</v>
          </cell>
          <cell r="D555" t="str">
            <v>CEFACLOR</v>
          </cell>
          <cell r="E555" t="str">
            <v>J01DC04</v>
          </cell>
          <cell r="F555" t="str">
            <v>1</v>
          </cell>
        </row>
        <row r="556">
          <cell r="A556">
            <v>74365</v>
          </cell>
          <cell r="B556" t="str">
            <v>CECLOR 500 MG CAPSULE</v>
          </cell>
          <cell r="C556" t="str">
            <v>CEFACLOR 500MG CAPSULE</v>
          </cell>
          <cell r="D556" t="str">
            <v>CEFACLOR</v>
          </cell>
          <cell r="E556" t="str">
            <v>J01DC04</v>
          </cell>
          <cell r="F556" t="str">
            <v>1</v>
          </cell>
        </row>
        <row r="557">
          <cell r="A557">
            <v>39462</v>
          </cell>
          <cell r="B557" t="str">
            <v>CECLOR GRANULAAT VOOR SUSPENSIE 125MG/5ML</v>
          </cell>
          <cell r="C557" t="str">
            <v>CEFACLOR 25MG/ML SUSPENSIE</v>
          </cell>
          <cell r="D557" t="str">
            <v>CEFACLOR</v>
          </cell>
          <cell r="E557" t="str">
            <v>J01DC04</v>
          </cell>
          <cell r="F557" t="str">
            <v>0</v>
          </cell>
        </row>
        <row r="558">
          <cell r="A558">
            <v>42099</v>
          </cell>
          <cell r="B558" t="str">
            <v>CEDOCARD 1 MG/ML INFUUSCONCENTRAAT AMPUL 10 ML</v>
          </cell>
          <cell r="C558" t="str">
            <v>ISOSORBIDEDINIT 1MG/ML INFC</v>
          </cell>
          <cell r="D558" t="str">
            <v>ISOSORBIDEDINITRAAT</v>
          </cell>
          <cell r="E558" t="str">
            <v>C01DA08</v>
          </cell>
          <cell r="F558" t="str">
            <v>1</v>
          </cell>
        </row>
        <row r="559">
          <cell r="A559">
            <v>98074202</v>
          </cell>
          <cell r="B559" t="str">
            <v>CEFAZOLINE 1000 MG = 10 ML (VTGM) WWSP 10 ML</v>
          </cell>
          <cell r="C559" t="str">
            <v>CEFAZOLINE 1000 MG = 10 ML</v>
          </cell>
          <cell r="D559" t="str">
            <v>CEFAZOLINE 1000 MG = 10 ML (VTGM) WWSP 1</v>
          </cell>
          <cell r="E559" t="str">
            <v>J01DB04</v>
          </cell>
          <cell r="F559" t="str">
            <v>1</v>
          </cell>
        </row>
        <row r="560">
          <cell r="A560">
            <v>98086340</v>
          </cell>
          <cell r="B560" t="str">
            <v>CEFAZOLINE 2000 MG= 20 ML (VTGM) WWSP 20 ML</v>
          </cell>
          <cell r="C560" t="str">
            <v>CEFAZOLINE 2000 MG= 20 ML</v>
          </cell>
          <cell r="D560" t="str">
            <v>CEFAZOLINE 2000 MG= 20 ML (VTGM) WWSP 20</v>
          </cell>
          <cell r="E560" t="str">
            <v>J01DB04</v>
          </cell>
          <cell r="F560" t="str">
            <v>1</v>
          </cell>
        </row>
        <row r="561">
          <cell r="A561">
            <v>98091808</v>
          </cell>
          <cell r="B561" t="str">
            <v>CEFAZOLINE 5% OOGDRUPPELS 5ML</v>
          </cell>
          <cell r="C561" t="str">
            <v>CEFAZOLINE 5% OOGDRUPPELS 5</v>
          </cell>
          <cell r="D561" t="str">
            <v>CEFAZOLINE 5% OOGDRUPPELS 5ML</v>
          </cell>
          <cell r="E561" t="str">
            <v>J01DB04</v>
          </cell>
          <cell r="F561" t="str">
            <v>1</v>
          </cell>
        </row>
        <row r="562">
          <cell r="A562">
            <v>128430</v>
          </cell>
          <cell r="B562" t="str">
            <v>CEFAZOLINUM SMARTPAK STERIEL 100G</v>
          </cell>
          <cell r="C562" t="str">
            <v>CEFAZOLINE NATRIUM</v>
          </cell>
          <cell r="D562" t="str">
            <v>CEFAZOLINE</v>
          </cell>
          <cell r="E562" t="str">
            <v>J01DB04</v>
          </cell>
          <cell r="F562" t="str">
            <v/>
          </cell>
        </row>
        <row r="563">
          <cell r="A563">
            <v>98084844</v>
          </cell>
          <cell r="B563" t="str">
            <v>CEFIXORAL 400 MG TABLET</v>
          </cell>
          <cell r="C563" t="str">
            <v>CEFIXIM TABLET 400 MG</v>
          </cell>
          <cell r="D563" t="str">
            <v>CEFIXIM TABLET 400 MG</v>
          </cell>
          <cell r="E563" t="str">
            <v>J01DD08</v>
          </cell>
          <cell r="F563" t="str">
            <v>1</v>
          </cell>
        </row>
        <row r="564">
          <cell r="A564">
            <v>98044559</v>
          </cell>
          <cell r="B564" t="str">
            <v>CEFOTAXIM 1000 MG = 10 ML (VTGM) WWSP 10 ML</v>
          </cell>
          <cell r="C564" t="str">
            <v>CEFOTAXIM 1000 MG = 10 ML (</v>
          </cell>
          <cell r="D564" t="str">
            <v>CEFOTAXIM 1000 MG = 10 ML (VTGM)</v>
          </cell>
          <cell r="E564" t="str">
            <v>J01DD01</v>
          </cell>
          <cell r="F564" t="str">
            <v>1</v>
          </cell>
        </row>
        <row r="565">
          <cell r="A565">
            <v>38369</v>
          </cell>
          <cell r="B565" t="str">
            <v>CEFOTAXIM 1000 MG POEDER VOOR INJECTIE</v>
          </cell>
          <cell r="C565" t="str">
            <v>CEFOTAXIM 1000MG INJPDR</v>
          </cell>
          <cell r="D565" t="str">
            <v>CEFOTAXIM</v>
          </cell>
          <cell r="E565" t="str">
            <v>J01DD01</v>
          </cell>
          <cell r="F565" t="str">
            <v>0</v>
          </cell>
        </row>
        <row r="566">
          <cell r="A566">
            <v>38350</v>
          </cell>
          <cell r="B566" t="str">
            <v>CEFOTAXIM 500 MG  POEDER VOOR INJECTIE</v>
          </cell>
          <cell r="C566" t="str">
            <v>CEFOTAXIM 500MG INJPDR</v>
          </cell>
          <cell r="D566" t="str">
            <v>CEFOTAXIM</v>
          </cell>
          <cell r="E566" t="str">
            <v>J01DD01</v>
          </cell>
          <cell r="F566" t="str">
            <v>0</v>
          </cell>
        </row>
        <row r="567">
          <cell r="A567">
            <v>53449</v>
          </cell>
          <cell r="B567" t="str">
            <v>CEFTAZIDIM  2000 MG INJPDR FLACON</v>
          </cell>
          <cell r="C567" t="str">
            <v>CEFTAZIDIM 2000MG INJPDR</v>
          </cell>
          <cell r="D567" t="str">
            <v>CEFTAZIDIM</v>
          </cell>
          <cell r="E567" t="str">
            <v>J01DD02</v>
          </cell>
          <cell r="F567" t="str">
            <v>1</v>
          </cell>
        </row>
        <row r="568">
          <cell r="A568">
            <v>53430</v>
          </cell>
          <cell r="B568" t="str">
            <v>CEFTAZIDIM 1000 MG POEDER VOOR INJECTIE</v>
          </cell>
          <cell r="C568" t="str">
            <v>CEFTAZIDIM 1000MG INJPDR</v>
          </cell>
          <cell r="D568" t="str">
            <v>CEFTAZIDIM</v>
          </cell>
          <cell r="E568" t="str">
            <v>J01DD02</v>
          </cell>
          <cell r="F568" t="str">
            <v>1</v>
          </cell>
        </row>
        <row r="569">
          <cell r="A569">
            <v>98059157</v>
          </cell>
          <cell r="B569" t="str">
            <v>CEFTAZIDIM 2000 MG= 50 ML (VTGM)</v>
          </cell>
          <cell r="C569" t="str">
            <v>CEFTAZIDIM 2000 MG= 50 ML (</v>
          </cell>
          <cell r="D569" t="str">
            <v>CEFTAZIDIM 2000 MG= 50 ML (VTGM)</v>
          </cell>
          <cell r="E569" t="str">
            <v>J01DD02</v>
          </cell>
          <cell r="F569" t="str">
            <v>1</v>
          </cell>
        </row>
        <row r="570">
          <cell r="A570">
            <v>98091670</v>
          </cell>
          <cell r="B570" t="str">
            <v>CEFTAZIDIM 5% OOGDRUPPELS 5ML</v>
          </cell>
          <cell r="C570" t="str">
            <v>CEFTAZIDIM 5% OOGDRUPPELS 5</v>
          </cell>
          <cell r="D570" t="str">
            <v>CEFTAZIDIM 5% OOGDRUPPELS 5ML</v>
          </cell>
          <cell r="E570" t="str">
            <v>J01DD02</v>
          </cell>
          <cell r="F570" t="str">
            <v>1</v>
          </cell>
        </row>
        <row r="571">
          <cell r="A571">
            <v>53422</v>
          </cell>
          <cell r="B571" t="str">
            <v>CEFTAZIDIM 500 MG POEDER VOOR INJECTIE</v>
          </cell>
          <cell r="C571" t="str">
            <v>CEFTAZIDIM 500MG INJPOEDER</v>
          </cell>
          <cell r="D571" t="str">
            <v>CEFTAZIDIM</v>
          </cell>
          <cell r="E571" t="str">
            <v>J01DD02</v>
          </cell>
          <cell r="F571" t="str">
            <v>0</v>
          </cell>
        </row>
        <row r="572">
          <cell r="A572">
            <v>117978</v>
          </cell>
          <cell r="B572" t="str">
            <v>CEFTRIAXON 1000 MG POEDER VOOR INJECTIE</v>
          </cell>
          <cell r="C572" t="str">
            <v>CEFTRIAXON 1000MG INJPDR</v>
          </cell>
          <cell r="D572" t="str">
            <v>CEFTRIAXON</v>
          </cell>
          <cell r="E572" t="str">
            <v>J01DD04</v>
          </cell>
          <cell r="F572" t="str">
            <v>0</v>
          </cell>
        </row>
        <row r="573">
          <cell r="A573">
            <v>98053582</v>
          </cell>
          <cell r="B573" t="str">
            <v>CEFTRIAXON 2000 MG = 40 ML (VTGM)</v>
          </cell>
          <cell r="C573" t="str">
            <v>CEFTRIAXON 2000 MG = 40 ML</v>
          </cell>
          <cell r="D573" t="str">
            <v>CEFTRIAXON 2000 MG = 40 ML (VTGM)</v>
          </cell>
          <cell r="E573" t="str">
            <v>J01DD04</v>
          </cell>
          <cell r="F573" t="str">
            <v>1</v>
          </cell>
        </row>
        <row r="574">
          <cell r="A574">
            <v>51047</v>
          </cell>
          <cell r="B574" t="str">
            <v>CEFTRIAXON 2000 MG POEDER VOOR INFUSIE</v>
          </cell>
          <cell r="C574" t="str">
            <v>CEFTRIAXON 2000MG INFUSIEPD</v>
          </cell>
          <cell r="D574" t="str">
            <v>CEFTRIAXON</v>
          </cell>
          <cell r="E574" t="str">
            <v>J01DD04</v>
          </cell>
          <cell r="F574" t="str">
            <v>0</v>
          </cell>
        </row>
        <row r="575">
          <cell r="A575">
            <v>119091</v>
          </cell>
          <cell r="B575" t="str">
            <v>CEFTRIAXON 500 MG POEDER VOOR INJECTIE</v>
          </cell>
          <cell r="C575" t="str">
            <v>CEFTRIAXON 500MG INJPD</v>
          </cell>
          <cell r="D575" t="str">
            <v>CEFTRIAXON</v>
          </cell>
          <cell r="E575" t="str">
            <v>J01DD04</v>
          </cell>
          <cell r="F575" t="str">
            <v>1</v>
          </cell>
        </row>
        <row r="576">
          <cell r="A576">
            <v>98113860</v>
          </cell>
          <cell r="B576" t="str">
            <v>CEFUROXIM 1 MG = 0.1 ML INTRAVITREAAL WWSP</v>
          </cell>
          <cell r="C576" t="str">
            <v>CEFUROXIM 1 MG = 0.1 ML INT</v>
          </cell>
          <cell r="D576" t="str">
            <v>CEFUROXIM 1 MG = 0.1 ML INTRAVITREAAL WW</v>
          </cell>
          <cell r="E576" t="str">
            <v>J01DC02</v>
          </cell>
          <cell r="F576" t="str">
            <v>0</v>
          </cell>
        </row>
        <row r="577">
          <cell r="A577">
            <v>98075012</v>
          </cell>
          <cell r="B577" t="str">
            <v>CEFUROXIM 1500 MG = 50 ML (VTGM) WWSP 50 ML</v>
          </cell>
          <cell r="C577" t="str">
            <v>CEFUROXIM 1500 MG = 50 ML</v>
          </cell>
          <cell r="D577" t="str">
            <v>CEFUROXIM 1500 MG = 50 ML (VTGM) WWSP 50</v>
          </cell>
          <cell r="E577" t="str">
            <v>J01DC02</v>
          </cell>
          <cell r="F577" t="str">
            <v>1</v>
          </cell>
        </row>
        <row r="578">
          <cell r="A578">
            <v>22586</v>
          </cell>
          <cell r="B578" t="str">
            <v>CEFUROXIM 1500 MG POEDER VOOR INJECTIE</v>
          </cell>
          <cell r="C578" t="str">
            <v>CEFUROXIM 1500MG INJPDR</v>
          </cell>
          <cell r="D578" t="str">
            <v>CEFUROXIM</v>
          </cell>
          <cell r="E578" t="str">
            <v>J01DC02</v>
          </cell>
          <cell r="F578" t="str">
            <v>0</v>
          </cell>
        </row>
        <row r="579">
          <cell r="A579">
            <v>22578</v>
          </cell>
          <cell r="B579" t="str">
            <v>CEFUROXIM 750 MG POEDER VOOR INJECTIE</v>
          </cell>
          <cell r="C579" t="str">
            <v>CEFUROXIM 750MG INJPDR</v>
          </cell>
          <cell r="D579" t="str">
            <v>CEFUROXIM</v>
          </cell>
          <cell r="E579" t="str">
            <v>J01DC02</v>
          </cell>
          <cell r="F579" t="str">
            <v>0</v>
          </cell>
        </row>
        <row r="580">
          <cell r="A580">
            <v>112658</v>
          </cell>
          <cell r="B580" t="str">
            <v>CELEBREX 200 MG CAPSULE</v>
          </cell>
          <cell r="C580" t="str">
            <v>CELECOXIB 200MG CAPSULE</v>
          </cell>
          <cell r="D580" t="str">
            <v>CELECOXIB</v>
          </cell>
          <cell r="E580" t="str">
            <v>M01AH01</v>
          </cell>
          <cell r="F580" t="str">
            <v>1</v>
          </cell>
        </row>
        <row r="581">
          <cell r="A581">
            <v>112631</v>
          </cell>
          <cell r="B581" t="str">
            <v>CELEBREX CAPSULE 100MG</v>
          </cell>
          <cell r="C581" t="str">
            <v>CELECOXIB 100MG CAPSULE</v>
          </cell>
          <cell r="D581" t="str">
            <v>CELECOXIB</v>
          </cell>
          <cell r="E581" t="str">
            <v>M01AH01</v>
          </cell>
          <cell r="F581" t="str">
            <v>1</v>
          </cell>
        </row>
        <row r="582">
          <cell r="A582">
            <v>111201</v>
          </cell>
          <cell r="B582" t="str">
            <v>CELESTONE 4 MG/ML AMPUL 1ML</v>
          </cell>
          <cell r="C582" t="str">
            <v>BETAMETHASON 4MG/ML INJVLST</v>
          </cell>
          <cell r="D582" t="str">
            <v>BETAMETHASON</v>
          </cell>
          <cell r="E582" t="str">
            <v>H02AB01</v>
          </cell>
          <cell r="F582" t="str">
            <v>0</v>
          </cell>
        </row>
        <row r="583">
          <cell r="A583">
            <v>113301</v>
          </cell>
          <cell r="B583" t="str">
            <v>CELESTONE CHRONODOSE AMPUL 1ML</v>
          </cell>
          <cell r="C583" t="str">
            <v>BETAMETHASON 5,7MG/MLINJSUS</v>
          </cell>
          <cell r="D583" t="str">
            <v>BETAMETHASON</v>
          </cell>
          <cell r="E583" t="str">
            <v>H02AB01</v>
          </cell>
          <cell r="F583" t="str">
            <v>0</v>
          </cell>
        </row>
        <row r="584">
          <cell r="A584">
            <v>113301</v>
          </cell>
          <cell r="B584" t="str">
            <v>CELESTONE CHRONODOSE FLACON 5ML</v>
          </cell>
          <cell r="C584" t="str">
            <v>BETAMETHASON 5,7MG/MLINJSUS</v>
          </cell>
          <cell r="D584" t="str">
            <v>BETAMETHASON</v>
          </cell>
          <cell r="E584" t="str">
            <v>H02AB01</v>
          </cell>
          <cell r="F584" t="str">
            <v>1</v>
          </cell>
        </row>
        <row r="585">
          <cell r="A585">
            <v>107018</v>
          </cell>
          <cell r="B585" t="str">
            <v>CELLCEPT 200 MG/ML SUSPENSIE</v>
          </cell>
          <cell r="C585" t="str">
            <v>MYCOFENOLAA MOF 200MG/ML SU</v>
          </cell>
          <cell r="D585" t="str">
            <v>MYCOFENOLAAT MOFETIL</v>
          </cell>
          <cell r="E585" t="str">
            <v>L04AA06</v>
          </cell>
          <cell r="F585" t="str">
            <v>0</v>
          </cell>
        </row>
        <row r="586">
          <cell r="A586">
            <v>101672</v>
          </cell>
          <cell r="B586" t="str">
            <v>CELLCEPT 250 MG CAPSULE</v>
          </cell>
          <cell r="C586" t="str">
            <v>MYCOFENOLAAT MOFE 250MG CAP</v>
          </cell>
          <cell r="D586" t="str">
            <v>MYCOFENOLAAT MOFETIL</v>
          </cell>
          <cell r="E586" t="str">
            <v>L04AA06</v>
          </cell>
          <cell r="F586" t="str">
            <v>1</v>
          </cell>
        </row>
        <row r="587">
          <cell r="A587">
            <v>101680</v>
          </cell>
          <cell r="B587" t="str">
            <v>CELLCEPT 500 MG TABLET</v>
          </cell>
          <cell r="C587" t="str">
            <v>MYCOFENOLAAT MOFE 500MG TAB</v>
          </cell>
          <cell r="D587" t="str">
            <v>MYCOFENOLAAT MOFETIL</v>
          </cell>
          <cell r="E587" t="str">
            <v>L04AA06</v>
          </cell>
          <cell r="F587" t="str">
            <v>1</v>
          </cell>
        </row>
        <row r="588">
          <cell r="A588">
            <v>115401</v>
          </cell>
          <cell r="B588" t="str">
            <v>CELLCEPT 500MG POEDER VOOR INFUUS</v>
          </cell>
          <cell r="C588" t="str">
            <v>MYCOFENOLAAT MOFE 500MG INF</v>
          </cell>
          <cell r="D588" t="str">
            <v>MYCOFENOLAAT MOFETIL</v>
          </cell>
          <cell r="E588" t="str">
            <v>L04AA06</v>
          </cell>
          <cell r="F588" t="str">
            <v>0</v>
          </cell>
        </row>
        <row r="589">
          <cell r="A589">
            <v>117315</v>
          </cell>
          <cell r="B589" t="str">
            <v>CELLUVISC UNIT DOSE 10 MG/ML OOGDRUPPELS 0,4 ML</v>
          </cell>
          <cell r="C589" t="str">
            <v>CARMELLOSE 10MG/ML OOGDRUPP</v>
          </cell>
          <cell r="D589" t="str">
            <v>CARMELLOSE</v>
          </cell>
          <cell r="E589" t="str">
            <v>S01XA20</v>
          </cell>
          <cell r="F589" t="str">
            <v>1</v>
          </cell>
        </row>
        <row r="590">
          <cell r="A590">
            <v>128686</v>
          </cell>
          <cell r="B590" t="str">
            <v>CELSENTRI 150 MG TABLET FILMOMHULD</v>
          </cell>
          <cell r="C590" t="str">
            <v>MARAVIROC 150MG TABLET</v>
          </cell>
          <cell r="D590" t="str">
            <v>MARAVIROC</v>
          </cell>
          <cell r="E590" t="str">
            <v>J05AX09</v>
          </cell>
          <cell r="F590" t="str">
            <v>1</v>
          </cell>
        </row>
        <row r="591">
          <cell r="A591">
            <v>128694</v>
          </cell>
          <cell r="B591" t="str">
            <v>CELSENTRI 300 MG TABLET FILMOMHULD</v>
          </cell>
          <cell r="C591" t="str">
            <v>MARAVIROC 300MG TABLET</v>
          </cell>
          <cell r="D591" t="str">
            <v>MARAVIROC</v>
          </cell>
          <cell r="E591" t="str">
            <v>J05AX09</v>
          </cell>
          <cell r="F591" t="str">
            <v>1</v>
          </cell>
        </row>
        <row r="592">
          <cell r="A592">
            <v>110191</v>
          </cell>
          <cell r="B592" t="str">
            <v>CERAZETTE 0,075 MG TABLET</v>
          </cell>
          <cell r="C592" t="str">
            <v>DESOGESTREL 0,075MG TABLET</v>
          </cell>
          <cell r="D592" t="str">
            <v>DESOGESTREL</v>
          </cell>
          <cell r="E592" t="str">
            <v>G03AC09</v>
          </cell>
          <cell r="F592" t="str">
            <v>1</v>
          </cell>
        </row>
        <row r="593">
          <cell r="A593">
            <v>91529</v>
          </cell>
          <cell r="B593" t="str">
            <v>CERNEVIT FLACON POEDER VOOR INJECTIE</v>
          </cell>
          <cell r="C593" t="str">
            <v>CERNEVIT INJPDR</v>
          </cell>
          <cell r="D593" t="str">
            <v>CERNEVIT</v>
          </cell>
          <cell r="E593" t="str">
            <v>B05XC</v>
          </cell>
          <cell r="F593" t="str">
            <v>0</v>
          </cell>
        </row>
        <row r="594">
          <cell r="A594">
            <v>121754</v>
          </cell>
          <cell r="B594" t="str">
            <v>CERTICAN 0,25 MG DISPER TABLET</v>
          </cell>
          <cell r="C594" t="str">
            <v>EVEROLIMUS 0,25MG DISPERTAB</v>
          </cell>
          <cell r="D594" t="str">
            <v>EVEROLIMUS</v>
          </cell>
          <cell r="E594" t="str">
            <v>L04AA18</v>
          </cell>
          <cell r="F594" t="str">
            <v>1</v>
          </cell>
        </row>
        <row r="595">
          <cell r="A595">
            <v>121762</v>
          </cell>
          <cell r="B595" t="str">
            <v>CERTICAN 0,25 MG TABLET</v>
          </cell>
          <cell r="C595" t="str">
            <v>EVEROLIMUS 0,25MG TABLET</v>
          </cell>
          <cell r="D595" t="str">
            <v>EVEROLIMUS</v>
          </cell>
          <cell r="E595" t="str">
            <v>L04AA18</v>
          </cell>
          <cell r="F595" t="str">
            <v>1</v>
          </cell>
        </row>
        <row r="596">
          <cell r="A596">
            <v>121770</v>
          </cell>
          <cell r="B596" t="str">
            <v>CERTICAN 0,75 MG TABLET</v>
          </cell>
          <cell r="C596" t="str">
            <v>EVEROLIMUS 0,75MG TABLET</v>
          </cell>
          <cell r="D596" t="str">
            <v>EVEROLIMUS</v>
          </cell>
          <cell r="E596" t="str">
            <v>L04AA18</v>
          </cell>
          <cell r="F596" t="str">
            <v>1</v>
          </cell>
        </row>
        <row r="597">
          <cell r="A597">
            <v>60348</v>
          </cell>
          <cell r="B597" t="str">
            <v>CERUBIDINE 20MG INJPDR+SOLV</v>
          </cell>
          <cell r="C597" t="str">
            <v>DAUNORUBICINE 20MG INFPDR</v>
          </cell>
          <cell r="D597" t="str">
            <v>DAUNORUBICINE</v>
          </cell>
          <cell r="E597" t="str">
            <v>L01DB02</v>
          </cell>
          <cell r="F597" t="str">
            <v>0</v>
          </cell>
        </row>
        <row r="598">
          <cell r="A598">
            <v>127965</v>
          </cell>
          <cell r="B598" t="str">
            <v>CERVARIX INJSUSP WWSP 0,5ML(ENTADMINISTRATIE)</v>
          </cell>
          <cell r="C598" t="str">
            <v>PAPILLOMAVIRUSVACCIN 2TYPEN</v>
          </cell>
          <cell r="D598" t="str">
            <v>PAPILLOMAVIRUSVACCIN</v>
          </cell>
          <cell r="E598" t="str">
            <v>J07BM02</v>
          </cell>
          <cell r="F598" t="str">
            <v>1</v>
          </cell>
        </row>
        <row r="599">
          <cell r="A599">
            <v>132853</v>
          </cell>
          <cell r="B599" t="str">
            <v>CETACEUM 5% IN CETOMACROGOLCREME 100 GRAM</v>
          </cell>
          <cell r="C599" t="str">
            <v>CETACEUM IN CETOMACROGOLCRE</v>
          </cell>
          <cell r="D599" t="str">
            <v>CETACEUM IN CETOMACROGOLCREME</v>
          </cell>
          <cell r="E599" t="str">
            <v>D02AX</v>
          </cell>
          <cell r="F599" t="str">
            <v>0</v>
          </cell>
        </row>
        <row r="600">
          <cell r="A600">
            <v>71218</v>
          </cell>
          <cell r="B600" t="str">
            <v>CETIRIZINE 10 MG DIHCL TABLET FILMOMHULD</v>
          </cell>
          <cell r="C600" t="str">
            <v>CETIRIZINE 10MG TABLET</v>
          </cell>
          <cell r="D600" t="str">
            <v>CETIRIZINE</v>
          </cell>
          <cell r="E600" t="str">
            <v>R06AE07</v>
          </cell>
          <cell r="F600" t="str">
            <v>2</v>
          </cell>
        </row>
        <row r="601">
          <cell r="A601">
            <v>132594</v>
          </cell>
          <cell r="B601" t="str">
            <v>CETOMACROGOL CREME MET 10% GLYCERINE 10 % VASELINE 100 GRAM</v>
          </cell>
          <cell r="C601" t="str">
            <v>CETOMACROGOL/VASEL/GLYCERIN</v>
          </cell>
          <cell r="D601" t="str">
            <v>CETOMACROGOL CREME/VASELINE/GLYCERINE</v>
          </cell>
          <cell r="E601" t="str">
            <v>D02AX</v>
          </cell>
          <cell r="F601" t="str">
            <v>0</v>
          </cell>
        </row>
        <row r="602">
          <cell r="A602">
            <v>123323</v>
          </cell>
          <cell r="B602" t="str">
            <v>CETOMACROGOLCREME 100 GRAM TUBE</v>
          </cell>
          <cell r="C602" t="str">
            <v>CETOMACROGOL CREME</v>
          </cell>
          <cell r="D602" t="str">
            <v>CETOMACROGOL CREME</v>
          </cell>
          <cell r="E602" t="str">
            <v>D02AX</v>
          </cell>
          <cell r="F602" t="str">
            <v>0</v>
          </cell>
        </row>
        <row r="603">
          <cell r="A603">
            <v>123323</v>
          </cell>
          <cell r="B603" t="str">
            <v>CETOMACROGOLCREME FNA</v>
          </cell>
          <cell r="C603" t="str">
            <v>CETOMACROGOL CREME</v>
          </cell>
          <cell r="D603" t="str">
            <v>CETOMACROGOL CREME</v>
          </cell>
          <cell r="E603" t="str">
            <v>D02AX</v>
          </cell>
          <cell r="F603" t="str">
            <v>0</v>
          </cell>
        </row>
        <row r="604">
          <cell r="A604">
            <v>132861</v>
          </cell>
          <cell r="B604" t="str">
            <v>CETOMACROGOLCREME MET 10% PARAFFINE 100 GRAM</v>
          </cell>
          <cell r="C604" t="str">
            <v>CETOMACROGOLCREME MET PARAF</v>
          </cell>
          <cell r="D604" t="str">
            <v>CETOMACROGOLCREME MET PARAFFINE</v>
          </cell>
          <cell r="E604" t="str">
            <v>D02AX</v>
          </cell>
          <cell r="F604" t="str">
            <v>0</v>
          </cell>
        </row>
        <row r="605">
          <cell r="A605">
            <v>133329</v>
          </cell>
          <cell r="B605" t="str">
            <v>CETOMACROGOLCREME MET 10% VASELINE 100 GRAM</v>
          </cell>
          <cell r="C605" t="str">
            <v>CETOMACROGOLCREME MET VASEL</v>
          </cell>
          <cell r="D605" t="str">
            <v>CETOMACROGOLCREME</v>
          </cell>
          <cell r="E605" t="str">
            <v>D02AX</v>
          </cell>
          <cell r="F605" t="str">
            <v>0</v>
          </cell>
        </row>
        <row r="606">
          <cell r="A606">
            <v>133329</v>
          </cell>
          <cell r="B606" t="str">
            <v>CETOMACROGOLCREME MET 20% VASELINE</v>
          </cell>
          <cell r="C606" t="str">
            <v>CETOMACROGOLCREME MET VASEL</v>
          </cell>
          <cell r="D606" t="str">
            <v>CETOMACROGOLCREME</v>
          </cell>
          <cell r="E606" t="str">
            <v>D02AX</v>
          </cell>
          <cell r="F606" t="str">
            <v>1</v>
          </cell>
        </row>
        <row r="607">
          <cell r="A607">
            <v>133329</v>
          </cell>
          <cell r="B607" t="str">
            <v>CETOMACROGOLCREME MET 20% VASELINE 100 GRAM</v>
          </cell>
          <cell r="C607" t="str">
            <v>CETOMACROGOLCREME MET VASEL</v>
          </cell>
          <cell r="D607" t="str">
            <v>CETOMACROGOLCREME</v>
          </cell>
          <cell r="E607" t="str">
            <v>D02AX</v>
          </cell>
          <cell r="F607" t="str">
            <v>1</v>
          </cell>
        </row>
        <row r="608">
          <cell r="A608">
            <v>133329</v>
          </cell>
          <cell r="B608" t="str">
            <v>CETOMACROGOLCREME MET 50% VASELINE CREME  100 GRAM</v>
          </cell>
          <cell r="C608" t="str">
            <v>CETOMACROGOLCREME MET VASEL</v>
          </cell>
          <cell r="D608" t="str">
            <v>CETOMACROGOLCREME</v>
          </cell>
          <cell r="E608" t="str">
            <v>D02AX</v>
          </cell>
          <cell r="F608" t="str">
            <v>1</v>
          </cell>
        </row>
        <row r="609">
          <cell r="A609">
            <v>132837</v>
          </cell>
          <cell r="B609" t="str">
            <v>CETOMACROGOLCREME MET GLYCEROL 10%</v>
          </cell>
          <cell r="C609" t="str">
            <v>CETOMACROGOLCREME MET GLYCE</v>
          </cell>
          <cell r="D609" t="str">
            <v>CETOMACROGOLCREME MET GLYCEROL</v>
          </cell>
          <cell r="E609" t="str">
            <v>D02AX</v>
          </cell>
          <cell r="F609" t="str">
            <v>0</v>
          </cell>
        </row>
        <row r="610">
          <cell r="A610">
            <v>133000</v>
          </cell>
          <cell r="B610" t="str">
            <v>CETOMACROGOLSMEERSEL emulsie cutaan  500gram</v>
          </cell>
          <cell r="C610" t="str">
            <v>CETOMACROGOLSMEER (NIET FNA</v>
          </cell>
          <cell r="D610" t="str">
            <v>CETOMACROGOLSMEERSEL (NIET FNA)</v>
          </cell>
          <cell r="E610" t="str">
            <v>D02AX</v>
          </cell>
          <cell r="F610" t="str">
            <v>1</v>
          </cell>
        </row>
        <row r="611">
          <cell r="A611">
            <v>123331</v>
          </cell>
          <cell r="B611" t="str">
            <v>CETOMACROGOLZALF FNA</v>
          </cell>
          <cell r="C611" t="str">
            <v>CETOMACROGOL ZALF</v>
          </cell>
          <cell r="D611" t="str">
            <v>CETOMACROGOL ZALF</v>
          </cell>
          <cell r="E611" t="str">
            <v>D02AX</v>
          </cell>
          <cell r="F611" t="str">
            <v>0</v>
          </cell>
        </row>
        <row r="612">
          <cell r="A612">
            <v>123331</v>
          </cell>
          <cell r="B612" t="str">
            <v>CETOMACROGOLZALF FNA TUBE 100G</v>
          </cell>
          <cell r="C612" t="str">
            <v>CETOMACROGOL ZALF</v>
          </cell>
          <cell r="D612" t="str">
            <v>CETOMACROGOL ZALF</v>
          </cell>
          <cell r="E612" t="str">
            <v>D02AX</v>
          </cell>
          <cell r="F612" t="str">
            <v>0</v>
          </cell>
        </row>
        <row r="613">
          <cell r="A613">
            <v>142824</v>
          </cell>
          <cell r="B613" t="str">
            <v>CETOMACROGOLZALF MET 4% MELKZUUR 100 GRAM</v>
          </cell>
          <cell r="C613" t="str">
            <v>MELKZUUR 40MG/G ZALF</v>
          </cell>
          <cell r="D613" t="str">
            <v>MELKZUUR</v>
          </cell>
          <cell r="E613" t="str">
            <v>D11AX</v>
          </cell>
          <cell r="F613" t="str">
            <v>0</v>
          </cell>
        </row>
        <row r="614">
          <cell r="A614">
            <v>120510</v>
          </cell>
          <cell r="B614" t="str">
            <v>CETOMACROGOLZALF MET 5% MELKZUUR 500 GRAM</v>
          </cell>
          <cell r="C614" t="str">
            <v>MELKZUUR 50MG/G ZALF</v>
          </cell>
          <cell r="D614" t="str">
            <v>MELKZUUR</v>
          </cell>
          <cell r="E614" t="str">
            <v>D11AX</v>
          </cell>
          <cell r="F614" t="str">
            <v>1</v>
          </cell>
        </row>
        <row r="615">
          <cell r="A615">
            <v>149322</v>
          </cell>
          <cell r="B615" t="str">
            <v>CETOMACROGOLZALF MET 8% MELKZUUR 100 GRAM</v>
          </cell>
          <cell r="C615" t="str">
            <v>MELKZUUR 80MG/G ZALF</v>
          </cell>
          <cell r="D615" t="str">
            <v>MELKZUUR</v>
          </cell>
          <cell r="E615" t="str">
            <v>D11AX</v>
          </cell>
          <cell r="F615" t="str">
            <v>1</v>
          </cell>
        </row>
        <row r="616">
          <cell r="A616">
            <v>98007831</v>
          </cell>
          <cell r="B616" t="str">
            <v>CETRIMIDE 0.5% HUIDREINIGING 200ML</v>
          </cell>
          <cell r="C616" t="str">
            <v>CETRIMIDE 0.5% HUIDREINIGIN</v>
          </cell>
          <cell r="D616" t="str">
            <v>CETRIMIDE 0.5% HUIDREINIGING 200ML</v>
          </cell>
          <cell r="E616" t="str">
            <v>D08AJ04</v>
          </cell>
          <cell r="F616" t="str">
            <v>0</v>
          </cell>
        </row>
        <row r="617">
          <cell r="A617">
            <v>98004492</v>
          </cell>
          <cell r="B617" t="str">
            <v>CETRIMIDE MONDSP CONC 0,1% FLES 300ML</v>
          </cell>
          <cell r="C617" t="str">
            <v>CETRIMIDE MONDSP CONC 0,1%</v>
          </cell>
          <cell r="D617" t="str">
            <v>CETRIMIDE MONDSP CONC 0,1% FLES 300ML</v>
          </cell>
          <cell r="E617" t="str">
            <v>D08AJ04</v>
          </cell>
          <cell r="F617" t="str">
            <v>0</v>
          </cell>
        </row>
        <row r="618">
          <cell r="A618">
            <v>25887</v>
          </cell>
          <cell r="B618" t="str">
            <v>CETRIMIDUM</v>
          </cell>
          <cell r="C618" t="str">
            <v>CETRIMIDE</v>
          </cell>
          <cell r="D618" t="str">
            <v>CETRIMIDE</v>
          </cell>
          <cell r="E618" t="str">
            <v>D08AJ04</v>
          </cell>
          <cell r="F618" t="str">
            <v>0</v>
          </cell>
        </row>
        <row r="619">
          <cell r="A619">
            <v>107778</v>
          </cell>
          <cell r="B619" t="str">
            <v>CETROTIDE 0,25 MG POEDER VOOR INJECTIE + SOLVENS 1 ML</v>
          </cell>
          <cell r="C619" t="str">
            <v>CETRORELIX 0,25MG INJPDR</v>
          </cell>
          <cell r="D619" t="str">
            <v>CETRORELIX</v>
          </cell>
          <cell r="E619" t="str">
            <v>H01CC02</v>
          </cell>
          <cell r="F619" t="str">
            <v>1</v>
          </cell>
        </row>
        <row r="620">
          <cell r="A620">
            <v>130400</v>
          </cell>
          <cell r="B620" t="str">
            <v>CETURA 0,5 MG TABLET</v>
          </cell>
          <cell r="C620" t="str">
            <v>ESTRADIOL 0,5MG TABLET</v>
          </cell>
          <cell r="D620" t="str">
            <v>ESTRADIOL</v>
          </cell>
          <cell r="E620" t="str">
            <v>G03CA03</v>
          </cell>
          <cell r="F620" t="str">
            <v>2</v>
          </cell>
        </row>
        <row r="621">
          <cell r="A621">
            <v>126721</v>
          </cell>
          <cell r="B621" t="str">
            <v>CHAMPIX 0.5 MG TABLET</v>
          </cell>
          <cell r="C621" t="str">
            <v>VARENICLINE 0,5MG TABLET</v>
          </cell>
          <cell r="D621" t="str">
            <v>VARENICLINE</v>
          </cell>
          <cell r="E621" t="str">
            <v>N07BA03</v>
          </cell>
          <cell r="F621" t="str">
            <v>1</v>
          </cell>
        </row>
        <row r="622">
          <cell r="A622">
            <v>126748</v>
          </cell>
          <cell r="B622" t="str">
            <v>CHAMPIX 1 MG TABLET</v>
          </cell>
          <cell r="C622" t="str">
            <v>VARENICLINE 1MG TABLET</v>
          </cell>
          <cell r="D622" t="str">
            <v>VARENICLINE</v>
          </cell>
          <cell r="E622" t="str">
            <v>N07BA03</v>
          </cell>
          <cell r="F622" t="str">
            <v>1</v>
          </cell>
        </row>
        <row r="623">
          <cell r="A623">
            <v>126748</v>
          </cell>
          <cell r="B623" t="str">
            <v>CHAMPIX 1 MG TABLET FILMOMHULD</v>
          </cell>
          <cell r="C623" t="str">
            <v>VARENICLINE 1MG TABLET</v>
          </cell>
          <cell r="D623" t="str">
            <v>VARENICLINE</v>
          </cell>
          <cell r="E623" t="str">
            <v>N07BA03</v>
          </cell>
          <cell r="F623" t="str">
            <v>1</v>
          </cell>
        </row>
        <row r="624">
          <cell r="A624">
            <v>126748</v>
          </cell>
          <cell r="B624" t="str">
            <v>CHAMPIX 1 MG TABLET FILMOMHULD</v>
          </cell>
          <cell r="C624" t="str">
            <v>VARENICLINE 1MG TABLET</v>
          </cell>
          <cell r="D624" t="str">
            <v>VARENICLINE</v>
          </cell>
          <cell r="E624" t="str">
            <v>N07BA03</v>
          </cell>
          <cell r="F624" t="str">
            <v>1</v>
          </cell>
        </row>
        <row r="625">
          <cell r="A625">
            <v>126756</v>
          </cell>
          <cell r="B625" t="str">
            <v>CHAMPIX STARTVERPAKKING (11TABL 0,5MG+14 TABL 1MG)</v>
          </cell>
          <cell r="C625" t="str">
            <v>VARENICLINE TABL (STARTVP)</v>
          </cell>
          <cell r="D625" t="str">
            <v>VARENICLINE</v>
          </cell>
          <cell r="E625" t="str">
            <v>N07BA03</v>
          </cell>
          <cell r="F625" t="str">
            <v>1</v>
          </cell>
        </row>
        <row r="626">
          <cell r="A626">
            <v>83852</v>
          </cell>
          <cell r="B626" t="str">
            <v>CHLOORAMFENICOL 0.4 % OOGDR  10ML</v>
          </cell>
          <cell r="C626" t="str">
            <v>CHLOORAMFENICOL 4MG/ML OOGD</v>
          </cell>
          <cell r="D626" t="str">
            <v>CHLOORAMFENICOL</v>
          </cell>
          <cell r="E626" t="str">
            <v>S01AA01</v>
          </cell>
          <cell r="F626" t="str">
            <v>0</v>
          </cell>
        </row>
        <row r="627">
          <cell r="A627">
            <v>37583</v>
          </cell>
          <cell r="B627" t="str">
            <v>CHLOORAMFENICOL 0.5 % MINIMS 0.5ML</v>
          </cell>
          <cell r="C627" t="str">
            <v>CHLOORAMFENICOL 5MG/ML OOGD</v>
          </cell>
          <cell r="D627" t="str">
            <v>CHLOORAMFENICOL</v>
          </cell>
          <cell r="E627" t="str">
            <v>S01AA01</v>
          </cell>
          <cell r="F627" t="str">
            <v>0</v>
          </cell>
        </row>
        <row r="628">
          <cell r="A628">
            <v>15822</v>
          </cell>
          <cell r="B628" t="str">
            <v>CHLOORAMFENICOL 1 % OOGZALF 5G</v>
          </cell>
          <cell r="C628" t="str">
            <v>CHLOORAMFENICOL 10MG/G OOGZ</v>
          </cell>
          <cell r="D628" t="str">
            <v>CHLOORAMFENICOL</v>
          </cell>
          <cell r="E628" t="str">
            <v>S01AA01</v>
          </cell>
          <cell r="F628" t="str">
            <v>0</v>
          </cell>
        </row>
        <row r="629">
          <cell r="A629">
            <v>16985</v>
          </cell>
          <cell r="B629" t="str">
            <v>CHLOORDIAZEPOXIDE 10 MG DRAGEE</v>
          </cell>
          <cell r="C629" t="str">
            <v>CHLOORDIAZEPOXIDE 10MG DRAG</v>
          </cell>
          <cell r="D629" t="str">
            <v>CHLORDIAZEPOXIDUM</v>
          </cell>
          <cell r="E629" t="str">
            <v>N05BA02</v>
          </cell>
          <cell r="F629" t="str">
            <v>1</v>
          </cell>
        </row>
        <row r="630">
          <cell r="A630">
            <v>16993</v>
          </cell>
          <cell r="B630" t="str">
            <v>CHLOORDIAZEPOXIDE 25 MG DRAGEE</v>
          </cell>
          <cell r="C630" t="str">
            <v>CHLOORDIAZEPOXIDE 25MG DRAG</v>
          </cell>
          <cell r="D630" t="str">
            <v>CHLOORDIAZEPOXIDE</v>
          </cell>
          <cell r="E630" t="str">
            <v>N05BA02</v>
          </cell>
          <cell r="F630" t="str">
            <v>1</v>
          </cell>
        </row>
        <row r="631">
          <cell r="A631">
            <v>16977</v>
          </cell>
          <cell r="B631" t="str">
            <v>CHLOORDIAZEPOXIDE 5 MG DRAGEE</v>
          </cell>
          <cell r="C631" t="str">
            <v>CHLOORDIAZEPOXIDE 5MG DRAG</v>
          </cell>
          <cell r="D631" t="str">
            <v>CHLORDIAZEPOXIDUM</v>
          </cell>
          <cell r="E631" t="str">
            <v>N05BA02</v>
          </cell>
          <cell r="F631" t="str">
            <v>1</v>
          </cell>
        </row>
        <row r="632">
          <cell r="A632">
            <v>149500</v>
          </cell>
          <cell r="B632" t="str">
            <v>CHLOORHEXIDINE 0,02% OOGDRUPPELS 10 ML</v>
          </cell>
          <cell r="C632" t="str">
            <v>CHLOORHEXIDINE 0,2MG/ML OOG</v>
          </cell>
          <cell r="D632" t="str">
            <v>CHLOORHEXIDINE</v>
          </cell>
          <cell r="E632" t="str">
            <v>S01AX09</v>
          </cell>
          <cell r="F632" t="str">
            <v>0</v>
          </cell>
        </row>
        <row r="633">
          <cell r="A633">
            <v>33812</v>
          </cell>
          <cell r="B633" t="str">
            <v>CHLOORHEXIDINE 0,5% (ROOD) IN ALCOHOL 70%</v>
          </cell>
          <cell r="C633" t="str">
            <v>CHLOORHEXIDIN 5MG/ML OPL</v>
          </cell>
          <cell r="D633" t="str">
            <v>CHLOORHEXIDINE</v>
          </cell>
          <cell r="E633" t="str">
            <v>D08AC02</v>
          </cell>
          <cell r="F633" t="str">
            <v>0</v>
          </cell>
        </row>
        <row r="634">
          <cell r="A634">
            <v>26603</v>
          </cell>
          <cell r="B634" t="str">
            <v>CHLOORHEXIDINE 1 % CREME 30 GRAM</v>
          </cell>
          <cell r="C634" t="str">
            <v>CHLOORHEXIDINE 10MG/G CREME</v>
          </cell>
          <cell r="D634" t="str">
            <v>CHLOORHEXIDINE</v>
          </cell>
          <cell r="E634" t="str">
            <v>D08AC02</v>
          </cell>
          <cell r="F634" t="str">
            <v>0</v>
          </cell>
        </row>
        <row r="635">
          <cell r="A635">
            <v>38911</v>
          </cell>
          <cell r="B635" t="str">
            <v>CHLOORTALIDON 25 MG TABLET</v>
          </cell>
          <cell r="C635" t="str">
            <v>CHLOORTALIDON 25MG TABLET</v>
          </cell>
          <cell r="D635" t="str">
            <v>CHLOORTALIDON</v>
          </cell>
          <cell r="E635" t="str">
            <v>C03BA04</v>
          </cell>
          <cell r="F635" t="str">
            <v>2</v>
          </cell>
        </row>
        <row r="636">
          <cell r="A636">
            <v>40347</v>
          </cell>
          <cell r="B636" t="str">
            <v>CHLOORTALIDON 50 MG TABLET</v>
          </cell>
          <cell r="C636" t="str">
            <v>CHLOORTALIDON 50MG TABLET</v>
          </cell>
          <cell r="D636" t="str">
            <v>CHLOORTALIDON</v>
          </cell>
          <cell r="E636" t="str">
            <v>C03BA04</v>
          </cell>
          <cell r="F636" t="str">
            <v>2</v>
          </cell>
        </row>
        <row r="637">
          <cell r="A637">
            <v>30201</v>
          </cell>
          <cell r="B637" t="str">
            <v>CHLORALHYDRAAT 100 MG/ML DRANK</v>
          </cell>
          <cell r="C637" t="str">
            <v>CHLORALHYDRAAT 100MG/ML DRA</v>
          </cell>
          <cell r="D637" t="str">
            <v>CHLORALHYDRAAT</v>
          </cell>
          <cell r="E637" t="str">
            <v>N05CC01</v>
          </cell>
          <cell r="F637" t="str">
            <v>0</v>
          </cell>
        </row>
        <row r="638">
          <cell r="A638">
            <v>163066</v>
          </cell>
          <cell r="B638" t="str">
            <v>CHLORALHYDRAAT 1250 MG = 5 ML KLYSMA</v>
          </cell>
          <cell r="C638" t="str">
            <v>CHLORALHYDRAAT 250MG/ML KLY</v>
          </cell>
          <cell r="D638" t="str">
            <v>CHLORALHYDRAAT</v>
          </cell>
          <cell r="E638" t="str">
            <v>N05CC01</v>
          </cell>
          <cell r="F638" t="str">
            <v>0</v>
          </cell>
        </row>
        <row r="639">
          <cell r="A639">
            <v>26018</v>
          </cell>
          <cell r="B639" t="str">
            <v>CHLORALI HYDRAS</v>
          </cell>
          <cell r="C639" t="str">
            <v>CHLORALHYDRAAT</v>
          </cell>
          <cell r="D639" t="str">
            <v>CHLORALHYDRAAT</v>
          </cell>
          <cell r="E639" t="str">
            <v>N05CC01</v>
          </cell>
          <cell r="F639" t="str">
            <v>0</v>
          </cell>
        </row>
        <row r="640">
          <cell r="A640">
            <v>26034</v>
          </cell>
          <cell r="B640" t="str">
            <v>CHLORAMPHENICOLUM MICRONISATUM</v>
          </cell>
          <cell r="C640" t="str">
            <v>CHLOORAMFENICOL</v>
          </cell>
          <cell r="D640" t="str">
            <v>CHLOORAMFENICOL</v>
          </cell>
          <cell r="E640" t="str">
            <v>J01BA01</v>
          </cell>
          <cell r="F640" t="str">
            <v>0</v>
          </cell>
        </row>
        <row r="641">
          <cell r="A641">
            <v>140457</v>
          </cell>
          <cell r="B641" t="str">
            <v>CHLORAPREP (GETINT) OPLOSSING VOOR CUTAAN GEBRUIK 3 ML</v>
          </cell>
          <cell r="C641" t="str">
            <v>CHLOR/ISOP 20/549,5MG/ML OP</v>
          </cell>
          <cell r="D641" t="str">
            <v>CHLOORHEXIDINE/ISOPROPANOL</v>
          </cell>
          <cell r="E641" t="str">
            <v>D08AC52</v>
          </cell>
          <cell r="F641" t="str">
            <v>1</v>
          </cell>
        </row>
        <row r="642">
          <cell r="A642">
            <v>26042</v>
          </cell>
          <cell r="B642" t="str">
            <v>CHLOROFORMUM</v>
          </cell>
          <cell r="C642" t="str">
            <v>CHLOROFORM</v>
          </cell>
          <cell r="D642" t="str">
            <v>CHLOROFORM</v>
          </cell>
          <cell r="E642" t="str">
            <v>N01AB02</v>
          </cell>
          <cell r="F642" t="str">
            <v>0</v>
          </cell>
        </row>
        <row r="643">
          <cell r="A643">
            <v>128880</v>
          </cell>
          <cell r="B643" t="str">
            <v>CHLOROQUINE (A-CQ) 100 MG TABLET</v>
          </cell>
          <cell r="C643" t="str">
            <v>CHLOROQUINE 100MG TABLET</v>
          </cell>
          <cell r="D643" t="str">
            <v>CHLOROQUINE</v>
          </cell>
          <cell r="E643" t="str">
            <v>P01BA01</v>
          </cell>
          <cell r="F643" t="str">
            <v>2</v>
          </cell>
        </row>
        <row r="644">
          <cell r="A644">
            <v>25992</v>
          </cell>
          <cell r="B644" t="str">
            <v>CHLORPROMAZINI HYDROCHLORIDUM</v>
          </cell>
          <cell r="C644" t="str">
            <v>CHLOORPROMAZINE HYDROCHLORI</v>
          </cell>
          <cell r="D644" t="str">
            <v>CHLOORPROMAZINE HYDROCHLORIDE</v>
          </cell>
          <cell r="E644" t="str">
            <v>N05AA01</v>
          </cell>
          <cell r="F644" t="str">
            <v>0</v>
          </cell>
        </row>
        <row r="645">
          <cell r="A645">
            <v>33820</v>
          </cell>
          <cell r="B645" t="str">
            <v>CHOLECALCIFEROLUM DENSATUM OLEOSUM 2.000 2.000.000ie/g</v>
          </cell>
          <cell r="C645" t="str">
            <v>COLECALCIFEROL 2000000IE/G</v>
          </cell>
          <cell r="D645" t="str">
            <v>COLECALCIFEROL</v>
          </cell>
          <cell r="E645" t="str">
            <v>A11CC05</v>
          </cell>
          <cell r="F645" t="str">
            <v>1</v>
          </cell>
        </row>
        <row r="646">
          <cell r="A646">
            <v>127760</v>
          </cell>
          <cell r="B646" t="str">
            <v>CHOLESTAGEL 625 MG TABLET</v>
          </cell>
          <cell r="C646" t="str">
            <v>COLESEVELAM 625MG TABLET</v>
          </cell>
          <cell r="D646" t="str">
            <v>COLESEVELAM</v>
          </cell>
          <cell r="E646" t="str">
            <v>C10AC04</v>
          </cell>
          <cell r="F646" t="str">
            <v>1</v>
          </cell>
        </row>
        <row r="647">
          <cell r="A647">
            <v>127760</v>
          </cell>
          <cell r="B647" t="str">
            <v>CHOLESTAGEL 625 MG TABLET</v>
          </cell>
          <cell r="C647" t="str">
            <v>COLESEVELAM 625MG TABLET</v>
          </cell>
          <cell r="D647" t="str">
            <v>COLESEVELAM</v>
          </cell>
          <cell r="E647" t="str">
            <v>C10AC04</v>
          </cell>
          <cell r="F647" t="str">
            <v>1</v>
          </cell>
        </row>
        <row r="648">
          <cell r="A648">
            <v>116912</v>
          </cell>
          <cell r="B648" t="str">
            <v>CIALIS 10 MG TABLET FILMOMHULD</v>
          </cell>
          <cell r="C648" t="str">
            <v>TADALAFIL 10MG TABLET FO</v>
          </cell>
          <cell r="D648" t="str">
            <v>TADALAFIL</v>
          </cell>
          <cell r="E648" t="str">
            <v>G04BE08</v>
          </cell>
          <cell r="F648" t="str">
            <v>1</v>
          </cell>
        </row>
        <row r="649">
          <cell r="A649">
            <v>129259</v>
          </cell>
          <cell r="B649" t="str">
            <v>CIALIS 5 MG TABLET</v>
          </cell>
          <cell r="C649" t="str">
            <v>TADALAFIL 5MG TABLET FO</v>
          </cell>
          <cell r="D649" t="str">
            <v>TADALAFIL</v>
          </cell>
          <cell r="E649" t="str">
            <v>G04BE08</v>
          </cell>
          <cell r="F649" t="str">
            <v>1</v>
          </cell>
        </row>
        <row r="650">
          <cell r="A650">
            <v>98106163</v>
          </cell>
          <cell r="B650" t="str">
            <v>CICLOSPORINE 0,05% IN PROTAGENS MONO OOGDR (S.C.)</v>
          </cell>
          <cell r="C650" t="str">
            <v>CICLOSPORINE 0,5MG/ML OOGDR</v>
          </cell>
          <cell r="D650" t="str">
            <v>CICLOSPORINE</v>
          </cell>
          <cell r="E650" t="str">
            <v>S01XA18</v>
          </cell>
          <cell r="F650" t="str">
            <v>1</v>
          </cell>
        </row>
        <row r="651">
          <cell r="A651">
            <v>149772</v>
          </cell>
          <cell r="B651" t="str">
            <v>CICLOSPORINE 0,05% IN PROTAGENS OOGDR FL 2ML</v>
          </cell>
          <cell r="C651" t="str">
            <v>CICLOSPORINE 0,5MG/ML OOGDR</v>
          </cell>
          <cell r="D651" t="str">
            <v>CICLOSPORINE</v>
          </cell>
          <cell r="E651" t="str">
            <v>S01XA18</v>
          </cell>
          <cell r="F651" t="str">
            <v>0</v>
          </cell>
        </row>
        <row r="652">
          <cell r="A652">
            <v>149772</v>
          </cell>
          <cell r="B652" t="str">
            <v>CICLOSPORINE 0,05% IN PROTAGENS OOGDRUPPELS FLACON 10ML</v>
          </cell>
          <cell r="C652" t="str">
            <v>CICLOSPORINE 0,5MG/ML OOGDR</v>
          </cell>
          <cell r="D652" t="str">
            <v>CICLOSPORINE</v>
          </cell>
          <cell r="E652" t="str">
            <v>S01XA18</v>
          </cell>
          <cell r="F652" t="str">
            <v>0</v>
          </cell>
        </row>
        <row r="653">
          <cell r="A653">
            <v>98108700</v>
          </cell>
          <cell r="B653" t="str">
            <v>CIDOFOVIR 375 MG = 5 ML INFOPL CONC FLACON</v>
          </cell>
          <cell r="C653" t="str">
            <v>CIDOFOVIR 75MG/ML INF CONC</v>
          </cell>
          <cell r="D653" t="str">
            <v>CIDOFOVIR</v>
          </cell>
          <cell r="E653" t="str">
            <v>J05AB12</v>
          </cell>
          <cell r="F653" t="str">
            <v>0</v>
          </cell>
        </row>
        <row r="654">
          <cell r="A654">
            <v>40223</v>
          </cell>
          <cell r="B654" t="str">
            <v>CIMETIDINE 400 MG TABLET</v>
          </cell>
          <cell r="C654" t="str">
            <v>CIMETIDINE 400MG TABLET</v>
          </cell>
          <cell r="D654" t="str">
            <v>CIMETIDINE</v>
          </cell>
          <cell r="E654" t="str">
            <v>A02BA01</v>
          </cell>
          <cell r="F654" t="str">
            <v/>
          </cell>
        </row>
        <row r="655">
          <cell r="A655">
            <v>133191</v>
          </cell>
          <cell r="B655" t="str">
            <v>CIMZIA 200 MG/ML INJV WWSP</v>
          </cell>
          <cell r="C655" t="str">
            <v>CERTOLIZUMAB PEG 200MG/ML I</v>
          </cell>
          <cell r="D655" t="str">
            <v>CERTOLIZUMAB PEGOL</v>
          </cell>
          <cell r="E655" t="str">
            <v>L04AB05</v>
          </cell>
          <cell r="F655" t="str">
            <v>0</v>
          </cell>
        </row>
        <row r="656">
          <cell r="A656">
            <v>1244</v>
          </cell>
          <cell r="B656" t="str">
            <v>CINNARIZINE 25MG TABLET</v>
          </cell>
          <cell r="C656" t="str">
            <v>CINNARIZINE 25MG TABLET</v>
          </cell>
          <cell r="D656" t="str">
            <v>CINNARIZINE</v>
          </cell>
          <cell r="E656" t="str">
            <v>N07CA02</v>
          </cell>
          <cell r="F656" t="str">
            <v>2</v>
          </cell>
        </row>
        <row r="657">
          <cell r="A657">
            <v>98620</v>
          </cell>
          <cell r="B657" t="str">
            <v>CINRYZE INJPDR FLACON  500IE + SOLV  5ML</v>
          </cell>
          <cell r="C657" t="str">
            <v>C1-ESTERASEREMMER 500E INFP</v>
          </cell>
          <cell r="D657" t="str">
            <v>C1-ESTERASEREMMER</v>
          </cell>
          <cell r="E657" t="str">
            <v>B06AC01</v>
          </cell>
          <cell r="F657" t="str">
            <v>1</v>
          </cell>
        </row>
        <row r="658">
          <cell r="A658">
            <v>106496</v>
          </cell>
          <cell r="B658" t="str">
            <v>CIPRAMIL DRUPPELS 40 MG/ML 15 ML</v>
          </cell>
          <cell r="C658" t="str">
            <v>CITALOPRAM 40MG/ML DRUPPELS</v>
          </cell>
          <cell r="D658" t="str">
            <v>CITALOPRAM</v>
          </cell>
          <cell r="E658" t="str">
            <v>N06AB04</v>
          </cell>
          <cell r="F658" t="str">
            <v>1</v>
          </cell>
        </row>
        <row r="659">
          <cell r="A659">
            <v>167002</v>
          </cell>
          <cell r="B659" t="str">
            <v>CIPROFLOXACINE 2 MG/ML INFUSIEZAK 100ML</v>
          </cell>
          <cell r="C659" t="str">
            <v>CIPROFLOXACINE 2MG/ML INFVL</v>
          </cell>
          <cell r="D659" t="str">
            <v>CIPROFLOXACINE</v>
          </cell>
          <cell r="E659" t="str">
            <v>J01MA02</v>
          </cell>
          <cell r="F659" t="str">
            <v>0</v>
          </cell>
        </row>
        <row r="660">
          <cell r="A660">
            <v>167002</v>
          </cell>
          <cell r="B660" t="str">
            <v>CIPROFLOXACINE 2 MG/ML INFUSIEZAK 200ML</v>
          </cell>
          <cell r="C660" t="str">
            <v>CIPROFLOXACINE 2MG/ML INFVL</v>
          </cell>
          <cell r="D660" t="str">
            <v>CIPROFLOXACINE</v>
          </cell>
          <cell r="E660" t="str">
            <v>J01MA02</v>
          </cell>
          <cell r="F660" t="str">
            <v>0</v>
          </cell>
        </row>
        <row r="661">
          <cell r="A661">
            <v>167460</v>
          </cell>
          <cell r="B661" t="str">
            <v>CIPROFLOXACINE 250 MG TABLET</v>
          </cell>
          <cell r="C661" t="str">
            <v>CIPROFLOXACINE 250MG TABLET</v>
          </cell>
          <cell r="D661" t="str">
            <v>CIPROFLOXACINE</v>
          </cell>
          <cell r="E661" t="str">
            <v>J01MA02</v>
          </cell>
          <cell r="F661" t="str">
            <v>2</v>
          </cell>
        </row>
        <row r="662">
          <cell r="A662">
            <v>167487</v>
          </cell>
          <cell r="B662" t="str">
            <v>CIPROFLOXACINE 750 MG TABLET</v>
          </cell>
          <cell r="C662" t="str">
            <v>CIPROFLOXACINE 750MG TABLET</v>
          </cell>
          <cell r="D662" t="str">
            <v>CIPROFLOXACINE</v>
          </cell>
          <cell r="E662" t="str">
            <v>J01MA02</v>
          </cell>
          <cell r="F662" t="str">
            <v>2</v>
          </cell>
        </row>
        <row r="663">
          <cell r="A663">
            <v>167479</v>
          </cell>
          <cell r="B663" t="str">
            <v>CIPROFLOXACINE PCH TABLET 500MG</v>
          </cell>
          <cell r="C663" t="str">
            <v>CIPROFLOXACINE 500MG TABLET</v>
          </cell>
          <cell r="D663" t="str">
            <v>CIPROFLOXACINE</v>
          </cell>
          <cell r="E663" t="str">
            <v>J01MA02</v>
          </cell>
          <cell r="F663" t="str">
            <v>2</v>
          </cell>
        </row>
        <row r="664">
          <cell r="A664">
            <v>103772</v>
          </cell>
          <cell r="B664" t="str">
            <v>CIPROXIN 100 MG/ML SUSPENSIE</v>
          </cell>
          <cell r="C664" t="str">
            <v>CIPROFLOXACINE 100MG/ML SUS</v>
          </cell>
          <cell r="D664" t="str">
            <v>CIPROFLOXACINE</v>
          </cell>
          <cell r="E664" t="str">
            <v>J01MA02</v>
          </cell>
          <cell r="F664" t="str">
            <v>0</v>
          </cell>
        </row>
        <row r="665">
          <cell r="A665">
            <v>103764</v>
          </cell>
          <cell r="B665" t="str">
            <v>CIPROXIN 50 MG/ML SUSPENSIE 107ML</v>
          </cell>
          <cell r="C665" t="str">
            <v>CIPROFLOXACINE 50MG/ML SUSP</v>
          </cell>
          <cell r="D665" t="str">
            <v>CIPROFLOXACINE</v>
          </cell>
          <cell r="E665" t="str">
            <v>J01MA02</v>
          </cell>
          <cell r="F665" t="str">
            <v>0</v>
          </cell>
        </row>
        <row r="666">
          <cell r="A666">
            <v>129615</v>
          </cell>
          <cell r="B666" t="str">
            <v>CIRCADIN 2 MG TABLET MVA (RETARD)</v>
          </cell>
          <cell r="C666" t="str">
            <v>MELATONINE 2MG TABLET MGA</v>
          </cell>
          <cell r="D666" t="str">
            <v>MELATONINE</v>
          </cell>
          <cell r="E666" t="str">
            <v>N05CH01</v>
          </cell>
          <cell r="F666" t="str">
            <v>1</v>
          </cell>
        </row>
        <row r="667">
          <cell r="A667">
            <v>66982</v>
          </cell>
          <cell r="B667" t="str">
            <v>CISORDINOL 10 MG TABLET</v>
          </cell>
          <cell r="C667" t="str">
            <v>ZUCLOPENTIXOL 10MG TABLET</v>
          </cell>
          <cell r="D667" t="str">
            <v>ZUCLOPENTIXOL</v>
          </cell>
          <cell r="E667" t="str">
            <v>N05AF05</v>
          </cell>
          <cell r="F667" t="str">
            <v>1</v>
          </cell>
        </row>
        <row r="668">
          <cell r="A668">
            <v>66974</v>
          </cell>
          <cell r="B668" t="str">
            <v>CISORDINOL 2 MG TABLET</v>
          </cell>
          <cell r="C668" t="str">
            <v>ZUCLOPENTIXOL 2MG TABLET</v>
          </cell>
          <cell r="D668" t="str">
            <v>ZUCLOPENTIXOL</v>
          </cell>
          <cell r="E668" t="str">
            <v>N05AF05</v>
          </cell>
          <cell r="F668" t="str">
            <v>1</v>
          </cell>
        </row>
        <row r="669">
          <cell r="A669">
            <v>66621</v>
          </cell>
          <cell r="B669" t="str">
            <v>CISORDINOL 20MG/ML DRUPPELS 20ML</v>
          </cell>
          <cell r="C669" t="str">
            <v>ZUCLOPENTIXOL 20MG/ML DRUPP</v>
          </cell>
          <cell r="D669" t="str">
            <v>ZUCLOPENTIXOL</v>
          </cell>
          <cell r="E669" t="str">
            <v>N05AF05</v>
          </cell>
          <cell r="F669" t="str">
            <v>0</v>
          </cell>
        </row>
        <row r="670">
          <cell r="A670">
            <v>66990</v>
          </cell>
          <cell r="B670" t="str">
            <v>CISORDINOL 25 MG TABLET</v>
          </cell>
          <cell r="C670" t="str">
            <v>ZUCLOPENTIXOL 25MG TABLET</v>
          </cell>
          <cell r="D670" t="str">
            <v>ZUCLOPENTIXOL</v>
          </cell>
          <cell r="E670" t="str">
            <v>N05AF05</v>
          </cell>
          <cell r="F670" t="str">
            <v>1</v>
          </cell>
        </row>
        <row r="671">
          <cell r="A671">
            <v>77674</v>
          </cell>
          <cell r="B671" t="str">
            <v>CISORDINOL ACUTARD 50MG/ML AMPUL 1ML</v>
          </cell>
          <cell r="C671" t="str">
            <v>ZUCLOPENTIXOL 50MG/ML INJVL</v>
          </cell>
          <cell r="D671" t="str">
            <v>ZUCLOPENTIXOL</v>
          </cell>
          <cell r="E671" t="str">
            <v>N05AF05</v>
          </cell>
          <cell r="F671" t="str">
            <v>0</v>
          </cell>
        </row>
        <row r="672">
          <cell r="A672">
            <v>20451</v>
          </cell>
          <cell r="B672" t="str">
            <v>CISORDINOL DEPOT 200MG/ML AMPUL 1ML</v>
          </cell>
          <cell r="C672" t="str">
            <v>ZUCLOPENTIXOL 200MG/ML INJV</v>
          </cell>
          <cell r="D672" t="str">
            <v>ZUCLOPENTIXOL</v>
          </cell>
          <cell r="E672" t="str">
            <v>N05AF05</v>
          </cell>
          <cell r="F672" t="str">
            <v>0</v>
          </cell>
        </row>
        <row r="673">
          <cell r="A673">
            <v>72028</v>
          </cell>
          <cell r="B673" t="str">
            <v>CISPLATINE 100 MG = 100 ML FLACON</v>
          </cell>
          <cell r="C673" t="str">
            <v>CISPLATINE 1MG/ML INF CONC</v>
          </cell>
          <cell r="D673" t="str">
            <v>CISPLATINE</v>
          </cell>
          <cell r="E673" t="str">
            <v>L01XA01</v>
          </cell>
          <cell r="F673" t="str">
            <v>1</v>
          </cell>
        </row>
        <row r="674">
          <cell r="A674">
            <v>72028</v>
          </cell>
          <cell r="B674" t="str">
            <v>CISPLATINE 50 MG = 50 ML FLACON</v>
          </cell>
          <cell r="C674" t="str">
            <v>CISPLATINE 1MG/ML INF CONC</v>
          </cell>
          <cell r="D674" t="str">
            <v>CISPLATINE</v>
          </cell>
          <cell r="E674" t="str">
            <v>L01XA01</v>
          </cell>
          <cell r="F674" t="str">
            <v>0</v>
          </cell>
        </row>
        <row r="675">
          <cell r="A675">
            <v>101575</v>
          </cell>
          <cell r="B675" t="str">
            <v>CITALOPRAM 10 MG TABLET OMHULD</v>
          </cell>
          <cell r="C675" t="str">
            <v>CITALOPRAM 10MG TAB OMHULD</v>
          </cell>
          <cell r="D675" t="str">
            <v>CITALOPRAM</v>
          </cell>
          <cell r="E675" t="str">
            <v>N06AB04</v>
          </cell>
          <cell r="F675" t="str">
            <v>1</v>
          </cell>
        </row>
        <row r="676">
          <cell r="A676">
            <v>101583</v>
          </cell>
          <cell r="B676" t="str">
            <v>CITALOPRAM 20 MG TABLET OMHULD</v>
          </cell>
          <cell r="C676" t="str">
            <v>CITALOPRAM 20MG TAB OMHULD</v>
          </cell>
          <cell r="D676" t="str">
            <v>CITALOPRAM</v>
          </cell>
          <cell r="E676" t="str">
            <v>N06AB04</v>
          </cell>
          <cell r="F676" t="str">
            <v>1</v>
          </cell>
        </row>
        <row r="677">
          <cell r="A677">
            <v>101591</v>
          </cell>
          <cell r="B677" t="str">
            <v>CITALOPRAM 40 MG TABLET OMHULD</v>
          </cell>
          <cell r="C677" t="str">
            <v>CITALOPRAM 40MG TAB OMHULD</v>
          </cell>
          <cell r="D677" t="str">
            <v>CITALOPRAM</v>
          </cell>
          <cell r="E677" t="str">
            <v>N06AB04</v>
          </cell>
          <cell r="F677" t="str">
            <v>1</v>
          </cell>
        </row>
        <row r="678">
          <cell r="A678">
            <v>98033824</v>
          </cell>
          <cell r="B678" t="str">
            <v>CITANEST (30MG/ML)+ OCTAPRESSINE  1,8ML</v>
          </cell>
          <cell r="C678" t="str">
            <v>CITANEST (30MG/ML)+ OCTAPRE</v>
          </cell>
          <cell r="D678" t="str">
            <v>CITANEST (30MG/ML)+ OCTAPRESSINE  1,8ML</v>
          </cell>
          <cell r="E678" t="str">
            <v>N01BB54</v>
          </cell>
          <cell r="F678" t="str">
            <v>1</v>
          </cell>
        </row>
        <row r="679">
          <cell r="A679">
            <v>135704</v>
          </cell>
          <cell r="B679" t="str">
            <v>CITANEST 10 MG/ML INJVLST FLACON 50ML</v>
          </cell>
          <cell r="C679" t="str">
            <v>PRILOCAINE 10MG/ML INJVLST</v>
          </cell>
          <cell r="D679" t="str">
            <v>PRILOCAINE</v>
          </cell>
          <cell r="E679" t="str">
            <v>N01BB04</v>
          </cell>
          <cell r="F679" t="str">
            <v>0</v>
          </cell>
        </row>
        <row r="680">
          <cell r="A680">
            <v>135712</v>
          </cell>
          <cell r="B680" t="str">
            <v>CITANEST 20MG/ML FLACON 50ML</v>
          </cell>
          <cell r="C680" t="str">
            <v>PRILOCAINE 20MG/ML INJVLST</v>
          </cell>
          <cell r="D680" t="str">
            <v>PRILOCAINE</v>
          </cell>
          <cell r="E680" t="str">
            <v>N01BB04</v>
          </cell>
          <cell r="F680" t="str">
            <v>0</v>
          </cell>
        </row>
        <row r="681">
          <cell r="A681">
            <v>150290</v>
          </cell>
          <cell r="B681" t="str">
            <v>CITRULLINE 500 MG CAPSULE</v>
          </cell>
          <cell r="C681" t="str">
            <v>CITRULLINE 500MG CAPSULE</v>
          </cell>
          <cell r="D681" t="str">
            <v>CITRULLINE</v>
          </cell>
          <cell r="E681" t="str">
            <v>V06DD</v>
          </cell>
          <cell r="F681" t="str">
            <v>1</v>
          </cell>
        </row>
        <row r="682">
          <cell r="A682">
            <v>104027</v>
          </cell>
          <cell r="B682" t="str">
            <v>CITRULLINUM 1000 GRAM</v>
          </cell>
          <cell r="C682" t="str">
            <v>CITRULLINE</v>
          </cell>
          <cell r="D682" t="str">
            <v>CITRULLINE</v>
          </cell>
          <cell r="E682" t="str">
            <v>V06DD</v>
          </cell>
          <cell r="F682" t="str">
            <v>1</v>
          </cell>
        </row>
        <row r="683">
          <cell r="A683">
            <v>125431</v>
          </cell>
          <cell r="B683" t="str">
            <v>CLARELUX SCHUIM VOOR CUTAAN GEBRUIK 0,5 MG/G 100 GRAM</v>
          </cell>
          <cell r="C683" t="str">
            <v>CLOBETASOL 0,5MG/G SCHUIM C</v>
          </cell>
          <cell r="D683" t="str">
            <v>CLOBETASOL</v>
          </cell>
          <cell r="E683" t="str">
            <v>D07AD01</v>
          </cell>
          <cell r="F683" t="str">
            <v>1</v>
          </cell>
        </row>
        <row r="684">
          <cell r="A684">
            <v>78824</v>
          </cell>
          <cell r="B684" t="str">
            <v>CLARITINE 1MG/ML STROOP 60 ML</v>
          </cell>
          <cell r="C684" t="str">
            <v>LORATADINE 1MG/ML STROOP</v>
          </cell>
          <cell r="D684" t="str">
            <v>LORATADINE</v>
          </cell>
          <cell r="E684" t="str">
            <v>R06AX13</v>
          </cell>
          <cell r="F684" t="str">
            <v>0</v>
          </cell>
        </row>
        <row r="685">
          <cell r="A685">
            <v>93785</v>
          </cell>
          <cell r="B685" t="str">
            <v>CLARITROMYCINE  500 MG TABLET</v>
          </cell>
          <cell r="C685" t="str">
            <v>CLARITROMYCINE 500MG TABLET</v>
          </cell>
          <cell r="D685" t="str">
            <v>CLARITROMYCINE</v>
          </cell>
          <cell r="E685" t="str">
            <v>J01FA09</v>
          </cell>
          <cell r="F685" t="str">
            <v>1</v>
          </cell>
        </row>
        <row r="686">
          <cell r="A686">
            <v>91707</v>
          </cell>
          <cell r="B686" t="str">
            <v>CLARITROMYCINE 25 MG/ML SUSPENSIE 60 ML</v>
          </cell>
          <cell r="C686" t="str">
            <v>CLARITROMYCINE 25MG/ML SUSP</v>
          </cell>
          <cell r="D686" t="str">
            <v>CLARITROMYCINE</v>
          </cell>
          <cell r="E686" t="str">
            <v>J01FA09</v>
          </cell>
          <cell r="F686" t="str">
            <v>0</v>
          </cell>
        </row>
        <row r="687">
          <cell r="A687">
            <v>82619</v>
          </cell>
          <cell r="B687" t="str">
            <v>CLARITROMYCINE 250 MG TABLET</v>
          </cell>
          <cell r="C687" t="str">
            <v>CLARITROMYCINE 250MG TABLET</v>
          </cell>
          <cell r="D687" t="str">
            <v>CLARITROMYCINE</v>
          </cell>
          <cell r="E687" t="str">
            <v>J01FA09</v>
          </cell>
          <cell r="F687" t="str">
            <v>2</v>
          </cell>
        </row>
        <row r="688">
          <cell r="A688">
            <v>171816</v>
          </cell>
          <cell r="B688" t="str">
            <v>CLEXANE  100 MG/ML INJVLST WWSP 0.6 ML</v>
          </cell>
          <cell r="C688" t="str">
            <v>ENOXAPARINE 10.000IE/ML INJ</v>
          </cell>
          <cell r="D688" t="str">
            <v>ENOXAPARINE</v>
          </cell>
          <cell r="E688" t="str">
            <v>B01AB05</v>
          </cell>
          <cell r="F688" t="str">
            <v>1</v>
          </cell>
        </row>
        <row r="689">
          <cell r="A689">
            <v>171816</v>
          </cell>
          <cell r="B689" t="str">
            <v>CLEXANE 100 MG/ML INJVLST 0,4 ML</v>
          </cell>
          <cell r="C689" t="str">
            <v>ENOXAPARINE 10.000IE/ML INJ</v>
          </cell>
          <cell r="D689" t="str">
            <v>ENOXAPARINE</v>
          </cell>
          <cell r="E689" t="str">
            <v>B01AB05</v>
          </cell>
          <cell r="F689" t="str">
            <v>1</v>
          </cell>
        </row>
        <row r="690">
          <cell r="A690">
            <v>171816</v>
          </cell>
          <cell r="B690" t="str">
            <v>CLEXANE 100 MG/ML WWSP 0,8 ML</v>
          </cell>
          <cell r="C690" t="str">
            <v>ENOXAPARINE 10.000IE/ML INJ</v>
          </cell>
          <cell r="D690" t="str">
            <v>ENOXAPARINE</v>
          </cell>
          <cell r="E690" t="str">
            <v>B01AB05</v>
          </cell>
          <cell r="F690" t="str">
            <v>1</v>
          </cell>
        </row>
        <row r="691">
          <cell r="A691">
            <v>171816</v>
          </cell>
          <cell r="B691" t="str">
            <v>CLEXANE 100 MG/ML WWSP 1 ML</v>
          </cell>
          <cell r="C691" t="str">
            <v>ENOXAPARINE 10.000IE/ML INJ</v>
          </cell>
          <cell r="D691" t="str">
            <v>ENOXAPARINE</v>
          </cell>
          <cell r="E691" t="str">
            <v>B01AB05</v>
          </cell>
          <cell r="F691" t="str">
            <v>1</v>
          </cell>
        </row>
        <row r="692">
          <cell r="A692">
            <v>171824</v>
          </cell>
          <cell r="B692" t="str">
            <v>CLEXANE 150 MG/ML WWSP 0,8 ML</v>
          </cell>
          <cell r="C692" t="str">
            <v>ENOXAPARINE 15.0OOIE/ML INJ</v>
          </cell>
          <cell r="D692" t="str">
            <v>ENOXAPARINE</v>
          </cell>
          <cell r="E692" t="str">
            <v>B01AB05</v>
          </cell>
          <cell r="F692" t="str">
            <v>1</v>
          </cell>
        </row>
        <row r="693">
          <cell r="A693">
            <v>171824</v>
          </cell>
          <cell r="B693" t="str">
            <v>CLEXANE 150 MG/ML WWSP 1 ML</v>
          </cell>
          <cell r="C693" t="str">
            <v>ENOXAPARINE 15.0OOIE/ML INJ</v>
          </cell>
          <cell r="D693" t="str">
            <v>ENOXAPARINE</v>
          </cell>
          <cell r="E693" t="str">
            <v>B01AB05</v>
          </cell>
          <cell r="F693" t="str">
            <v>1</v>
          </cell>
        </row>
        <row r="694">
          <cell r="A694">
            <v>171816</v>
          </cell>
          <cell r="B694" t="str">
            <v>CLEXANE 20 MG/0.2 ML WWSP</v>
          </cell>
          <cell r="C694" t="str">
            <v>ENOXAPARINE 10.000IE/ML INJ</v>
          </cell>
          <cell r="D694" t="str">
            <v>ENOXAPARINE</v>
          </cell>
          <cell r="E694" t="str">
            <v>B01AB05</v>
          </cell>
          <cell r="F694" t="str">
            <v>1</v>
          </cell>
        </row>
        <row r="695">
          <cell r="A695">
            <v>108820</v>
          </cell>
          <cell r="B695" t="str">
            <v>CLINDAMYCINE 10 MG/ML LOTION 25 ML</v>
          </cell>
          <cell r="C695" t="str">
            <v>CLINDAMYCINE 10MG/ML OPL</v>
          </cell>
          <cell r="D695" t="str">
            <v>CLINDAMYCINE</v>
          </cell>
          <cell r="E695" t="str">
            <v>D10AF01</v>
          </cell>
          <cell r="F695" t="str">
            <v>1</v>
          </cell>
        </row>
        <row r="696">
          <cell r="A696">
            <v>2305</v>
          </cell>
          <cell r="B696" t="str">
            <v>CLINDAMYCINE 150 MG CAPSULE</v>
          </cell>
          <cell r="C696" t="str">
            <v>CLINDAMYCINE 150MG CAPSULE</v>
          </cell>
          <cell r="D696" t="str">
            <v>CLINDAMYCINE</v>
          </cell>
          <cell r="E696" t="str">
            <v>J01FF01</v>
          </cell>
          <cell r="F696" t="str">
            <v>1</v>
          </cell>
        </row>
        <row r="697">
          <cell r="A697">
            <v>14079</v>
          </cell>
          <cell r="B697" t="str">
            <v>CLINDAMYCINE 150 MG/ML AMPUL 4 ML</v>
          </cell>
          <cell r="C697" t="str">
            <v>CLINDAMYCINE 150MG/ML INJVL</v>
          </cell>
          <cell r="D697" t="str">
            <v>CLINDAMYCINE</v>
          </cell>
          <cell r="E697" t="str">
            <v>J01FF01</v>
          </cell>
          <cell r="F697" t="str">
            <v>1</v>
          </cell>
        </row>
        <row r="698">
          <cell r="A698">
            <v>71153</v>
          </cell>
          <cell r="B698" t="str">
            <v>CLINDAMYCINI HYDROCHLORIDUM</v>
          </cell>
          <cell r="C698" t="str">
            <v>CLINDAMYCINE HYDROCHLORIDE</v>
          </cell>
          <cell r="D698" t="str">
            <v>CLINDAMYCINE HYDROCHLORIDE</v>
          </cell>
          <cell r="E698" t="str">
            <v>J01FF01</v>
          </cell>
          <cell r="F698" t="str">
            <v>0</v>
          </cell>
        </row>
        <row r="699">
          <cell r="A699">
            <v>105538</v>
          </cell>
          <cell r="B699" t="str">
            <v>CLINIMIX N14G30 INFUSIEVLOEISTOF ZAK 2L</v>
          </cell>
          <cell r="C699" t="str">
            <v>CLINIMIX INFVLST N14G30</v>
          </cell>
          <cell r="D699" t="str">
            <v>CLINIMIX</v>
          </cell>
          <cell r="E699" t="str">
            <v>B05BA10</v>
          </cell>
          <cell r="F699" t="str">
            <v>1</v>
          </cell>
        </row>
        <row r="700">
          <cell r="A700">
            <v>29084</v>
          </cell>
          <cell r="B700" t="str">
            <v>CLIOQUINOLUM</v>
          </cell>
          <cell r="C700" t="str">
            <v>CLIOQUINOL</v>
          </cell>
          <cell r="D700" t="str">
            <v>CLIOQUINOL</v>
          </cell>
          <cell r="E700" t="str">
            <v>D08AH30</v>
          </cell>
          <cell r="F700" t="str">
            <v>0</v>
          </cell>
        </row>
        <row r="701">
          <cell r="A701">
            <v>98092103</v>
          </cell>
          <cell r="B701" t="str">
            <v>CLIPPER 2 TRIAL ETANERCEPT 50MG WEGWERPSPUIT</v>
          </cell>
          <cell r="C701" t="str">
            <v>CLIPPER 2 TRIAL ETANERCEPT</v>
          </cell>
          <cell r="D701" t="str">
            <v>CLIPPER 2 TRIAL ETANERCEPT 50MG WWSP</v>
          </cell>
          <cell r="E701" t="str">
            <v>L04AB01</v>
          </cell>
          <cell r="F701" t="str">
            <v>1</v>
          </cell>
        </row>
        <row r="702">
          <cell r="A702">
            <v>98060996</v>
          </cell>
          <cell r="B702" t="str">
            <v>CLOBAZAM 1 MG CAPSULE</v>
          </cell>
          <cell r="C702" t="str">
            <v>CLOBAZAM 1 MG CAPSULE</v>
          </cell>
          <cell r="D702" t="str">
            <v>CLOBAZAM 1 MG CAPSULE</v>
          </cell>
          <cell r="E702" t="str">
            <v>N05BA09</v>
          </cell>
          <cell r="F702" t="str">
            <v>1</v>
          </cell>
        </row>
        <row r="703">
          <cell r="A703">
            <v>143677</v>
          </cell>
          <cell r="B703" t="str">
            <v>CLOBETASOL 0,05% SALICYLZUUR 10%  ZALF 30 GRAM</v>
          </cell>
          <cell r="C703" t="str">
            <v>CLOBE/SALICY 0,5/100MG/G ZA</v>
          </cell>
          <cell r="D703" t="str">
            <v>CLOBETASOL/SALICYLZUUR</v>
          </cell>
          <cell r="E703" t="str">
            <v>D07XD</v>
          </cell>
          <cell r="F703" t="str">
            <v>0</v>
          </cell>
        </row>
        <row r="704">
          <cell r="A704">
            <v>80977</v>
          </cell>
          <cell r="B704" t="str">
            <v>CLOBETASOLI 17-PROPIONAS MICRONISATUM 1000 MG</v>
          </cell>
          <cell r="C704" t="str">
            <v>CLOBETASOL PROPIONAAT</v>
          </cell>
          <cell r="D704" t="str">
            <v>CLOBETASOL</v>
          </cell>
          <cell r="E704" t="str">
            <v>D07AD01</v>
          </cell>
          <cell r="F704" t="str">
            <v>1</v>
          </cell>
        </row>
        <row r="705">
          <cell r="A705">
            <v>127744</v>
          </cell>
          <cell r="B705" t="str">
            <v>CLOBEX SHAMPOO 0,5MG/G 125 ML</v>
          </cell>
          <cell r="C705" t="str">
            <v>CLOBETASOL 0,5MG/G SHAMPOO</v>
          </cell>
          <cell r="D705" t="str">
            <v>CLOBETASOL</v>
          </cell>
          <cell r="E705" t="str">
            <v>D07AD01</v>
          </cell>
          <cell r="F705" t="str">
            <v>1</v>
          </cell>
        </row>
        <row r="706">
          <cell r="A706">
            <v>5746</v>
          </cell>
          <cell r="B706" t="str">
            <v>CLOMIFEEN CITRAAT 50 MG TABLET</v>
          </cell>
          <cell r="C706" t="str">
            <v>CLOMIFEEN 50MG TABLET</v>
          </cell>
          <cell r="D706" t="str">
            <v>CLOMIFEEN</v>
          </cell>
          <cell r="E706" t="str">
            <v>G03GB02</v>
          </cell>
          <cell r="F706" t="str">
            <v>1</v>
          </cell>
        </row>
        <row r="707">
          <cell r="A707">
            <v>101885</v>
          </cell>
          <cell r="B707" t="str">
            <v>CLOMIPRAMINE 25 MG TABLET OMHULD</v>
          </cell>
          <cell r="C707" t="str">
            <v>CLOMIPRAMINE 25MG TAB OMH</v>
          </cell>
          <cell r="D707" t="str">
            <v>CLOMIPRAMINE</v>
          </cell>
          <cell r="E707" t="str">
            <v>N06AA04</v>
          </cell>
          <cell r="F707" t="str">
            <v>1</v>
          </cell>
        </row>
        <row r="708">
          <cell r="A708">
            <v>44105</v>
          </cell>
          <cell r="B708" t="str">
            <v>CLOMIPRAMINE 75 MG TABLET MGA (RETARD)</v>
          </cell>
          <cell r="C708" t="str">
            <v>CLOMIPRAMINE 75MG TAB MGA</v>
          </cell>
          <cell r="D708" t="str">
            <v>CLOMIPRAMINE (RETARD)</v>
          </cell>
          <cell r="E708" t="str">
            <v>N06AA04</v>
          </cell>
          <cell r="F708" t="str">
            <v>2</v>
          </cell>
        </row>
        <row r="709">
          <cell r="A709">
            <v>101877</v>
          </cell>
          <cell r="B709" t="str">
            <v>CLOMIPRAMINE HCL 10 MG TABLET OMHULD</v>
          </cell>
          <cell r="C709" t="str">
            <v>CLOMIPRAMINE 10MG TAB OMH</v>
          </cell>
          <cell r="D709" t="str">
            <v>CLOMIPRAMINE</v>
          </cell>
          <cell r="E709" t="str">
            <v>N06AA04</v>
          </cell>
          <cell r="F709" t="str">
            <v>1</v>
          </cell>
        </row>
        <row r="710">
          <cell r="A710">
            <v>19860</v>
          </cell>
          <cell r="B710" t="str">
            <v>CLONAZEPAM 0,5 MG TABLET</v>
          </cell>
          <cell r="C710" t="str">
            <v>CLONAZEPAM 0,5MG TABLET</v>
          </cell>
          <cell r="D710" t="str">
            <v>CLONAZEPAM</v>
          </cell>
          <cell r="E710" t="str">
            <v>N03AE01</v>
          </cell>
          <cell r="F710" t="str">
            <v>1</v>
          </cell>
        </row>
        <row r="711">
          <cell r="A711">
            <v>98075055</v>
          </cell>
          <cell r="B711" t="str">
            <v>CLONIDINE 300 MICROGRAM = 50 ML (VTGM) WWSP 50 ML</v>
          </cell>
          <cell r="C711" t="str">
            <v>CLONIDINE 300 MICROGRAM = 5</v>
          </cell>
          <cell r="D711" t="str">
            <v>CLONIDINE 300 MICROGRAM = 50 ML (VTGM) W</v>
          </cell>
          <cell r="E711" t="str">
            <v>C02AC01</v>
          </cell>
          <cell r="F711" t="str">
            <v>1</v>
          </cell>
        </row>
        <row r="712">
          <cell r="A712">
            <v>98108514</v>
          </cell>
          <cell r="B712" t="str">
            <v>CLONIDINE DRANK 50 MICROGRAM/ML 50 ML</v>
          </cell>
          <cell r="C712" t="str">
            <v>CLONIDINE DRANK 20 MICROGRA</v>
          </cell>
          <cell r="D712" t="str">
            <v>CLONIDINE DRANK 20 MICROGRAM/ML</v>
          </cell>
          <cell r="E712" t="str">
            <v>C02AC01</v>
          </cell>
          <cell r="F712" t="str">
            <v>0</v>
          </cell>
        </row>
        <row r="713">
          <cell r="A713">
            <v>78514</v>
          </cell>
          <cell r="B713" t="str">
            <v>CLONIDINE HCL 0.025MG TABLET</v>
          </cell>
          <cell r="C713" t="str">
            <v>CLONIDINE 0,025MG TABLET</v>
          </cell>
          <cell r="D713" t="str">
            <v>CLONIDINE</v>
          </cell>
          <cell r="E713" t="str">
            <v>N02CX02</v>
          </cell>
          <cell r="F713" t="str">
            <v>1</v>
          </cell>
        </row>
        <row r="714">
          <cell r="A714">
            <v>13439</v>
          </cell>
          <cell r="B714" t="str">
            <v>CLONIDINE HCL 0.150MG TABLET</v>
          </cell>
          <cell r="C714" t="str">
            <v>CLONIDINE 0,15MG TABLET</v>
          </cell>
          <cell r="D714" t="str">
            <v>CLONIDINE</v>
          </cell>
          <cell r="E714" t="str">
            <v>C02AC01</v>
          </cell>
          <cell r="F714" t="str">
            <v>2</v>
          </cell>
        </row>
        <row r="715">
          <cell r="A715">
            <v>156655</v>
          </cell>
          <cell r="B715" t="str">
            <v>CLOPIDOGREL 75 MG TABLET FILMOMHULD</v>
          </cell>
          <cell r="C715" t="str">
            <v>CLOPIDOGREL 75MG TABLET</v>
          </cell>
          <cell r="D715" t="str">
            <v>CLOPIDOGREL</v>
          </cell>
          <cell r="E715" t="str">
            <v>B01AC04</v>
          </cell>
          <cell r="F715" t="str">
            <v>1</v>
          </cell>
        </row>
        <row r="716">
          <cell r="A716">
            <v>66516</v>
          </cell>
          <cell r="B716" t="str">
            <v>CLOZAPINE 100 MG TABLET</v>
          </cell>
          <cell r="C716" t="str">
            <v>CLOZAPINE 100MG TABLET</v>
          </cell>
          <cell r="D716" t="str">
            <v>CLOZAPINE</v>
          </cell>
          <cell r="E716" t="str">
            <v>N05AH02</v>
          </cell>
          <cell r="F716" t="str">
            <v>1</v>
          </cell>
        </row>
        <row r="717">
          <cell r="A717">
            <v>128392</v>
          </cell>
          <cell r="B717" t="str">
            <v>CLOZAPINE 200 MG TABLET</v>
          </cell>
          <cell r="C717" t="str">
            <v>CLOZAPINE 200MG TABLET</v>
          </cell>
          <cell r="D717" t="str">
            <v>CLOZAPINE</v>
          </cell>
          <cell r="E717" t="str">
            <v>N05AH02</v>
          </cell>
          <cell r="F717" t="str">
            <v>1</v>
          </cell>
        </row>
        <row r="718">
          <cell r="A718">
            <v>66508</v>
          </cell>
          <cell r="B718" t="str">
            <v>CLOZAPINE 25 MG TABLET</v>
          </cell>
          <cell r="C718" t="str">
            <v>CLOZAPINE 25MG TABLET</v>
          </cell>
          <cell r="D718" t="str">
            <v>CLOZAPINE</v>
          </cell>
          <cell r="E718" t="str">
            <v>N05AH02</v>
          </cell>
          <cell r="F718" t="str">
            <v>2</v>
          </cell>
        </row>
        <row r="719">
          <cell r="A719">
            <v>149721</v>
          </cell>
          <cell r="B719" t="str">
            <v>CLOZAPINE 25 MG/ ML AMPUL 5 ML</v>
          </cell>
          <cell r="C719" t="str">
            <v>CLOZAPINE 25MG/ML INJVLST</v>
          </cell>
          <cell r="D719" t="str">
            <v>CLOZAPINE</v>
          </cell>
          <cell r="E719" t="str">
            <v>N05AH02</v>
          </cell>
          <cell r="F719" t="str">
            <v>0</v>
          </cell>
        </row>
        <row r="720">
          <cell r="A720">
            <v>136700</v>
          </cell>
          <cell r="B720" t="str">
            <v>CLOZAPINE 25 MG/ML 300 ML DRANK</v>
          </cell>
          <cell r="C720" t="str">
            <v>CLOZAPINE 25MG/ML DRANK</v>
          </cell>
          <cell r="D720" t="str">
            <v>CLOZAPINE</v>
          </cell>
          <cell r="E720" t="str">
            <v>N05AH02</v>
          </cell>
          <cell r="F720" t="str">
            <v>1</v>
          </cell>
        </row>
        <row r="721">
          <cell r="A721">
            <v>88021</v>
          </cell>
          <cell r="B721" t="str">
            <v>CLOZAPINUM nvt  100gram</v>
          </cell>
          <cell r="C721" t="str">
            <v>CLOZAPINE</v>
          </cell>
          <cell r="D721" t="str">
            <v>CLOZAPINE</v>
          </cell>
          <cell r="E721" t="str">
            <v>N05AH02</v>
          </cell>
          <cell r="F721" t="str">
            <v>1</v>
          </cell>
        </row>
        <row r="722">
          <cell r="A722">
            <v>152366</v>
          </cell>
          <cell r="B722" t="str">
            <v>CLUVOT 1250IE INJPDR + SOLVENS FLACON 20ML</v>
          </cell>
          <cell r="C722" t="str">
            <v>FACTOR XIII 1250IE  INJ/INF</v>
          </cell>
          <cell r="D722" t="str">
            <v>FACTOR XIII</v>
          </cell>
          <cell r="E722" t="str">
            <v>B02BD07</v>
          </cell>
          <cell r="F722" t="str">
            <v>1</v>
          </cell>
        </row>
        <row r="723">
          <cell r="A723">
            <v>152358</v>
          </cell>
          <cell r="B723" t="str">
            <v>CLUVOT 250 IE INJPDR + SOLV 4 ML</v>
          </cell>
          <cell r="C723" t="str">
            <v>FACTOR XIII 250IE P INJ/INF</v>
          </cell>
          <cell r="D723" t="str">
            <v>FACTOR XIII</v>
          </cell>
          <cell r="E723" t="str">
            <v>B02BD07</v>
          </cell>
          <cell r="F723" t="str">
            <v>0</v>
          </cell>
        </row>
        <row r="724">
          <cell r="A724">
            <v>106585</v>
          </cell>
          <cell r="B724" t="str">
            <v>COAPROVEL 150/12,5 MG TABLET FILMOMHULD</v>
          </cell>
          <cell r="C724" t="str">
            <v>IRBESARTAN/HCT 150/12,5MG T</v>
          </cell>
          <cell r="D724" t="str">
            <v>IRBESARTAN/HYDROCHLOORTHIAZIDE</v>
          </cell>
          <cell r="E724" t="str">
            <v>C09DA04</v>
          </cell>
          <cell r="F724" t="str">
            <v>1</v>
          </cell>
        </row>
        <row r="725">
          <cell r="A725">
            <v>106593</v>
          </cell>
          <cell r="B725" t="str">
            <v>COAPROVEL 300/12,5 MG TABLET FILMOMHULD</v>
          </cell>
          <cell r="C725" t="str">
            <v>IRBESARTAN/HCT 300/12,5MG T</v>
          </cell>
          <cell r="D725" t="str">
            <v>IRBESARTAN/HYDROCHLOORTHIAZIDE</v>
          </cell>
          <cell r="E725" t="str">
            <v>C09DA04</v>
          </cell>
          <cell r="F725" t="str">
            <v>1</v>
          </cell>
        </row>
        <row r="726">
          <cell r="A726">
            <v>126004</v>
          </cell>
          <cell r="B726" t="str">
            <v>COAPROVEL 300/25 MG TABLET FILMOMHULD</v>
          </cell>
          <cell r="C726" t="str">
            <v>IRBESARTAN/HCT 300/25MG TAB</v>
          </cell>
          <cell r="D726" t="str">
            <v>IRBESARTAN/HYDROCHLOORTHIAZIDE</v>
          </cell>
          <cell r="E726" t="str">
            <v>C09DA04</v>
          </cell>
          <cell r="F726" t="str">
            <v>1</v>
          </cell>
        </row>
        <row r="727">
          <cell r="A727">
            <v>98012533</v>
          </cell>
          <cell r="B727" t="str">
            <v>COCAINE 3% ADRENALINE 1:20000 VLST STER</v>
          </cell>
          <cell r="C727" t="str">
            <v>COCAINE 3% ADRENALINE 1:200</v>
          </cell>
          <cell r="D727" t="str">
            <v>COCAINE 3% ADRENALINE 1:20000 VLST STER</v>
          </cell>
          <cell r="E727" t="str">
            <v>S01HA01</v>
          </cell>
          <cell r="F727" t="str">
            <v>0</v>
          </cell>
        </row>
        <row r="728">
          <cell r="A728">
            <v>120340</v>
          </cell>
          <cell r="B728" t="str">
            <v>COCAINE 5% OOGDRUPPELS FLACON  10ML</v>
          </cell>
          <cell r="C728" t="str">
            <v>COCAINE 50MG/ML OOGDRUPPELS</v>
          </cell>
          <cell r="D728" t="str">
            <v>COCAINE</v>
          </cell>
          <cell r="E728" t="str">
            <v>S01HA01</v>
          </cell>
          <cell r="F728" t="str">
            <v>0</v>
          </cell>
        </row>
        <row r="729">
          <cell r="A729">
            <v>98012401</v>
          </cell>
          <cell r="B729" t="str">
            <v>COCAINE 7% ADRENAL 1:20000 VLST STERIEL</v>
          </cell>
          <cell r="C729" t="str">
            <v>COCAINE 7% ADRENAL 1:20000</v>
          </cell>
          <cell r="D729" t="str">
            <v>COCAINE 7% ADRENAL 1:20000 VLST STERIEL</v>
          </cell>
          <cell r="E729" t="str">
            <v>S01HA01</v>
          </cell>
          <cell r="F729" t="str">
            <v>0</v>
          </cell>
        </row>
        <row r="730">
          <cell r="A730">
            <v>171174</v>
          </cell>
          <cell r="B730" t="str">
            <v>COCAINE HCL 5% ADRENALINE 0,001% NEUSDRUPPELS FLACON 5ML</v>
          </cell>
          <cell r="C730" t="str">
            <v>COCAIN/ADRENAL 50/0,01MG/ML</v>
          </cell>
          <cell r="D730" t="str">
            <v>COCAINE/ADRENALINE</v>
          </cell>
          <cell r="E730" t="str">
            <v>N01BC</v>
          </cell>
          <cell r="F730" t="str">
            <v>0</v>
          </cell>
        </row>
        <row r="731">
          <cell r="A731">
            <v>98017578</v>
          </cell>
          <cell r="B731" t="str">
            <v>COCAINE HCL SUBST 210MG</v>
          </cell>
          <cell r="C731" t="str">
            <v>COCAINE HCL SUBST 210MG</v>
          </cell>
          <cell r="D731" t="str">
            <v>COCAINE HCL SUBST 210MG</v>
          </cell>
          <cell r="E731" t="str">
            <v>N01BC01</v>
          </cell>
          <cell r="F731" t="str">
            <v>1</v>
          </cell>
        </row>
        <row r="732">
          <cell r="A732">
            <v>26212</v>
          </cell>
          <cell r="B732" t="str">
            <v>COCAINE HYDROCHLORIDUM SUBST</v>
          </cell>
          <cell r="C732" t="str">
            <v>COCAINE HYDROCHLORIDE</v>
          </cell>
          <cell r="D732" t="str">
            <v>COCAINE HYDROCHLORIDE</v>
          </cell>
          <cell r="E732" t="str">
            <v>N01BC01</v>
          </cell>
          <cell r="F732" t="str">
            <v>1</v>
          </cell>
        </row>
        <row r="733">
          <cell r="A733">
            <v>26212</v>
          </cell>
          <cell r="B733" t="str">
            <v>COCAINI HYDROCHLORIDUM 1000 MG</v>
          </cell>
          <cell r="C733" t="str">
            <v>COCAINE HYDROCHLORIDE</v>
          </cell>
          <cell r="D733" t="str">
            <v>COCAINE HYDROCHLORIDE</v>
          </cell>
          <cell r="E733" t="str">
            <v>N01BC01</v>
          </cell>
          <cell r="F733" t="str">
            <v>1</v>
          </cell>
        </row>
        <row r="734">
          <cell r="A734">
            <v>23086</v>
          </cell>
          <cell r="B734" t="str">
            <v>CODEINE FOSFAAT 10 MG TABLET</v>
          </cell>
          <cell r="C734" t="str">
            <v>CODEINE 10MG TABLET (FOSF)</v>
          </cell>
          <cell r="D734" t="str">
            <v>CODEINE</v>
          </cell>
          <cell r="E734" t="str">
            <v>R05DA04</v>
          </cell>
          <cell r="F734" t="str">
            <v>2</v>
          </cell>
        </row>
        <row r="735">
          <cell r="A735">
            <v>23094</v>
          </cell>
          <cell r="B735" t="str">
            <v>CODEINE FOSFAAT 20 MG TABLET</v>
          </cell>
          <cell r="C735" t="str">
            <v>CODEINE 20MG TABLET (FOSF)</v>
          </cell>
          <cell r="D735" t="str">
            <v>CODEINE</v>
          </cell>
          <cell r="E735" t="str">
            <v>R05DA04</v>
          </cell>
          <cell r="F735" t="str">
            <v>2</v>
          </cell>
        </row>
        <row r="736">
          <cell r="A736">
            <v>26247</v>
          </cell>
          <cell r="B736" t="str">
            <v>CODEINI PHOSPHAS HEMIHYDRICUS (90)  25 GRAM</v>
          </cell>
          <cell r="C736" t="str">
            <v>CODEINE DIWSFFOSFAAT 0,5-WA</v>
          </cell>
          <cell r="D736" t="str">
            <v>CODEINE DIWATERSTOFFOSFAAT 0,5-WATER</v>
          </cell>
          <cell r="E736" t="str">
            <v>R05DA04</v>
          </cell>
          <cell r="F736" t="str">
            <v>1</v>
          </cell>
        </row>
        <row r="737">
          <cell r="A737">
            <v>104892</v>
          </cell>
          <cell r="B737" t="str">
            <v>CODIOVAN  80/ 12,5 MG TABLET OMHULD</v>
          </cell>
          <cell r="C737" t="str">
            <v>VALSARTAN/HCT 80/12,5MG TAB</v>
          </cell>
          <cell r="D737" t="str">
            <v>VALSARTAN/HYDROCHLOORTHIAZIDE</v>
          </cell>
          <cell r="E737" t="str">
            <v>C09DA03</v>
          </cell>
          <cell r="F737" t="str">
            <v>1</v>
          </cell>
        </row>
        <row r="738">
          <cell r="A738">
            <v>119032</v>
          </cell>
          <cell r="B738" t="str">
            <v>CODIOVAN 160/12,5 MG TABLET OMHULD</v>
          </cell>
          <cell r="C738" t="str">
            <v>VALSARTAN/HCT 160/12,5 TAB</v>
          </cell>
          <cell r="D738" t="str">
            <v>VALSARTAN/HYDROCHLOORTHIAZIDE</v>
          </cell>
          <cell r="E738" t="str">
            <v>C09DA03</v>
          </cell>
          <cell r="F738" t="str">
            <v>1</v>
          </cell>
        </row>
        <row r="739">
          <cell r="A739">
            <v>129054</v>
          </cell>
          <cell r="B739" t="str">
            <v>CODIOVAN 320/12,5 MG TABLET OMHULD</v>
          </cell>
          <cell r="C739" t="str">
            <v>VALSARTAN/HCT 320/12,5MG TA</v>
          </cell>
          <cell r="D739" t="str">
            <v>VALSARTAN/HYDROCHLOORTHIAZIDE</v>
          </cell>
          <cell r="E739" t="str">
            <v>C09DA03</v>
          </cell>
          <cell r="F739" t="str">
            <v>1</v>
          </cell>
        </row>
        <row r="740">
          <cell r="A740">
            <v>129011</v>
          </cell>
          <cell r="B740" t="str">
            <v>CODIOVAN 320/25 MG TABLET OMHULD</v>
          </cell>
          <cell r="C740" t="str">
            <v>VALSARTAN/HCT 320/25MG TAB</v>
          </cell>
          <cell r="D740" t="str">
            <v>VALSARTAN/HYDROCHLOORTHIAZIDE</v>
          </cell>
          <cell r="E740" t="str">
            <v>C09DA03</v>
          </cell>
          <cell r="F740" t="str">
            <v>1</v>
          </cell>
        </row>
        <row r="741">
          <cell r="A741">
            <v>119237</v>
          </cell>
          <cell r="B741" t="str">
            <v>COFACT (PROTROMBINE COMPL SD) 500IE/20ML</v>
          </cell>
          <cell r="C741" t="str">
            <v>PROTROMBCOMPLEX 500IE</v>
          </cell>
          <cell r="D741" t="str">
            <v>PROTROMBINECOMP</v>
          </cell>
          <cell r="E741" t="str">
            <v>B02BD01</v>
          </cell>
          <cell r="F741" t="str">
            <v>0</v>
          </cell>
        </row>
        <row r="742">
          <cell r="A742">
            <v>103594</v>
          </cell>
          <cell r="B742" t="str">
            <v>COFACT (PROTROMBINE COMPL SD)250IE/10ML</v>
          </cell>
          <cell r="C742" t="str">
            <v>PROTROMBCOMPLEX 250IE</v>
          </cell>
          <cell r="D742" t="str">
            <v>PROTROMBINECOMP</v>
          </cell>
          <cell r="E742" t="str">
            <v>B02BD01</v>
          </cell>
          <cell r="F742" t="str">
            <v>0</v>
          </cell>
        </row>
        <row r="743">
          <cell r="A743">
            <v>121576</v>
          </cell>
          <cell r="B743" t="str">
            <v>COFFEINE 10 MG/ML AMPUL 1 ML</v>
          </cell>
          <cell r="C743" t="str">
            <v>COFFEINE 10MG/ML INJVLST</v>
          </cell>
          <cell r="D743" t="str">
            <v>COFFEINE</v>
          </cell>
          <cell r="E743" t="str">
            <v>N06BC01</v>
          </cell>
          <cell r="F743" t="str">
            <v>0</v>
          </cell>
        </row>
        <row r="744">
          <cell r="A744">
            <v>149888</v>
          </cell>
          <cell r="B744" t="str">
            <v>COFFEINE 10MG/ML DRANK 30 ML</v>
          </cell>
          <cell r="C744" t="str">
            <v>COFFEINE 10MG/ML DRANK</v>
          </cell>
          <cell r="D744" t="str">
            <v>COFFEINE</v>
          </cell>
          <cell r="E744" t="str">
            <v>N06BC01</v>
          </cell>
          <cell r="F744" t="str">
            <v>1</v>
          </cell>
        </row>
        <row r="745">
          <cell r="A745">
            <v>98005057</v>
          </cell>
          <cell r="B745" t="str">
            <v>COFFEINE 2 MG/ML DRANK 50ML</v>
          </cell>
          <cell r="C745" t="str">
            <v>COFFEINE 2 MG/ML DRANK 50ML</v>
          </cell>
          <cell r="D745" t="str">
            <v>COFFEINE 2 MG/ML DRANK 50ML</v>
          </cell>
          <cell r="E745" t="str">
            <v>N06BC01</v>
          </cell>
          <cell r="F745" t="str">
            <v>0</v>
          </cell>
        </row>
        <row r="746">
          <cell r="A746">
            <v>61492</v>
          </cell>
          <cell r="B746" t="str">
            <v>COFFEINUM</v>
          </cell>
          <cell r="C746" t="str">
            <v>COFFEINE 0-WATER</v>
          </cell>
          <cell r="D746" t="str">
            <v>COFFEINE 0-WATER</v>
          </cell>
          <cell r="E746" t="str">
            <v>N06BC01</v>
          </cell>
          <cell r="F746" t="str">
            <v>0</v>
          </cell>
        </row>
        <row r="747">
          <cell r="A747">
            <v>100463</v>
          </cell>
          <cell r="B747" t="str">
            <v>COLCHICINE 0,5 MG TABLET</v>
          </cell>
          <cell r="C747" t="str">
            <v>COLCHICINE 0,5MG TABLET</v>
          </cell>
          <cell r="D747" t="str">
            <v>COLCHICINE</v>
          </cell>
          <cell r="E747" t="str">
            <v>M04AC01</v>
          </cell>
          <cell r="F747" t="str">
            <v>1</v>
          </cell>
        </row>
        <row r="748">
          <cell r="A748">
            <v>135755</v>
          </cell>
          <cell r="B748" t="str">
            <v>COLESTYRAMINE 100 MG CAPSULE</v>
          </cell>
          <cell r="C748" t="str">
            <v>COLESTYRAMINE 100MG CAPSULE</v>
          </cell>
          <cell r="D748" t="str">
            <v>COLESTYRAMINE</v>
          </cell>
          <cell r="E748" t="str">
            <v>C10AC01</v>
          </cell>
          <cell r="F748" t="str">
            <v>1</v>
          </cell>
        </row>
        <row r="749">
          <cell r="A749">
            <v>144673</v>
          </cell>
          <cell r="B749" t="str">
            <v>COLESTYRAMINE 400 MG TABLET</v>
          </cell>
          <cell r="C749" t="str">
            <v>COLESTYRAMINE 400MG TABLET</v>
          </cell>
          <cell r="D749" t="str">
            <v>COLESTYRAMINE</v>
          </cell>
          <cell r="E749" t="str">
            <v>C10AC01</v>
          </cell>
          <cell r="F749" t="str">
            <v>1</v>
          </cell>
        </row>
        <row r="750">
          <cell r="A750">
            <v>15415</v>
          </cell>
          <cell r="B750" t="str">
            <v>COLEX  FOSFAATKLYSMA (FLEET)</v>
          </cell>
          <cell r="C750" t="str">
            <v>NATRIUMFOSF KLYSMA (COLEX)</v>
          </cell>
          <cell r="D750" t="str">
            <v>NATRIUMFOSFATEN</v>
          </cell>
          <cell r="E750" t="str">
            <v>A06AG01</v>
          </cell>
          <cell r="F750" t="str">
            <v>0</v>
          </cell>
        </row>
        <row r="751">
          <cell r="A751">
            <v>138908</v>
          </cell>
          <cell r="B751" t="str">
            <v>COLISTIN 80 MG  (OOK VOOR I.V)</v>
          </cell>
          <cell r="C751" t="str">
            <v>COLISTINE 1ME PDR V VERNEV</v>
          </cell>
          <cell r="D751" t="str">
            <v>COLISTINE</v>
          </cell>
          <cell r="E751" t="str">
            <v>J01XB01</v>
          </cell>
          <cell r="F751" t="str">
            <v>1</v>
          </cell>
        </row>
        <row r="752">
          <cell r="A752">
            <v>98056514</v>
          </cell>
          <cell r="B752" t="str">
            <v>COLISTIN NYSTATIN TOBRAMYCINE  MONDPASTA</v>
          </cell>
          <cell r="C752" t="str">
            <v>COLISTIN NYSTATIN TOBRAMYCI</v>
          </cell>
          <cell r="D752" t="str">
            <v>COLISTIN NYSTATIN TOBRAMYCINE  MONDPASTA</v>
          </cell>
          <cell r="E752" t="str">
            <v>A07AA10</v>
          </cell>
          <cell r="F752" t="str">
            <v>1</v>
          </cell>
        </row>
        <row r="753">
          <cell r="A753">
            <v>161632</v>
          </cell>
          <cell r="B753" t="str">
            <v>COLISTINESULFAAT 200 MG CAPSULE</v>
          </cell>
          <cell r="C753" t="str">
            <v>COLISTINE 200MG CAPSULE</v>
          </cell>
          <cell r="D753" t="str">
            <v>COLISTINE</v>
          </cell>
          <cell r="E753" t="str">
            <v>A07AA10</v>
          </cell>
          <cell r="F753" t="str">
            <v>1</v>
          </cell>
        </row>
        <row r="754">
          <cell r="A754">
            <v>49719</v>
          </cell>
          <cell r="B754" t="str">
            <v>COLISTINI SULFAS</v>
          </cell>
          <cell r="C754" t="str">
            <v>COLISTINE</v>
          </cell>
          <cell r="D754" t="str">
            <v>COLISTINE</v>
          </cell>
          <cell r="E754" t="str">
            <v>A07AA10</v>
          </cell>
          <cell r="F754" t="str">
            <v>0</v>
          </cell>
        </row>
        <row r="755">
          <cell r="A755">
            <v>139610</v>
          </cell>
          <cell r="B755" t="str">
            <v>COLOBREATHE POEDER VOOR INHALATIE 1662500IE + TURBOSPIN</v>
          </cell>
          <cell r="C755" t="str">
            <v>COLISTINE 1662500IE INHCAPS</v>
          </cell>
          <cell r="D755" t="str">
            <v>COLISTINE</v>
          </cell>
          <cell r="E755" t="str">
            <v>J01XB01</v>
          </cell>
          <cell r="F755" t="str">
            <v>1</v>
          </cell>
        </row>
        <row r="756">
          <cell r="A756">
            <v>114820</v>
          </cell>
          <cell r="B756" t="str">
            <v>COLOFORT POEDER V DRANK</v>
          </cell>
          <cell r="C756" t="str">
            <v>MACROGOL/ZOUT PDR COLOFORT</v>
          </cell>
          <cell r="D756" t="str">
            <v>MACROGOL/ZOUTEN</v>
          </cell>
          <cell r="E756" t="str">
            <v>A06AD65</v>
          </cell>
          <cell r="F756" t="str">
            <v>0</v>
          </cell>
        </row>
        <row r="757">
          <cell r="A757">
            <v>125652</v>
          </cell>
          <cell r="B757" t="str">
            <v>COMBIGAN 5/2 MG/ML OOGDRUPPELS</v>
          </cell>
          <cell r="C757" t="str">
            <v>TIMOLOL/BRIMONIDIN 5/2MG/ML</v>
          </cell>
          <cell r="D757" t="str">
            <v>TIMOLOL/BRIMONIDINE</v>
          </cell>
          <cell r="E757" t="str">
            <v>S01ED51</v>
          </cell>
          <cell r="F757" t="str">
            <v>1</v>
          </cell>
        </row>
        <row r="758">
          <cell r="A758">
            <v>126101</v>
          </cell>
          <cell r="B758" t="str">
            <v>COMBIVENT UNIT DOSE 2,5 ML</v>
          </cell>
          <cell r="C758" t="str">
            <v>SALBUT/IPRATR 1/0,2MG/ML VE</v>
          </cell>
          <cell r="D758" t="str">
            <v>SALBUTAMOL/IPRATROPIUM</v>
          </cell>
          <cell r="E758" t="str">
            <v>R03AL02</v>
          </cell>
          <cell r="F758" t="str">
            <v>0</v>
          </cell>
        </row>
        <row r="759">
          <cell r="A759">
            <v>104450</v>
          </cell>
          <cell r="B759" t="str">
            <v>COMBIVIR TABLET</v>
          </cell>
          <cell r="C759" t="str">
            <v>LAMIVUD/ZIDOVUD 150/300 TAB</v>
          </cell>
          <cell r="D759" t="str">
            <v>LAMIVUDINE/ZIDOVUDINE</v>
          </cell>
          <cell r="E759" t="str">
            <v>J05AR01</v>
          </cell>
          <cell r="F759" t="str">
            <v>1</v>
          </cell>
        </row>
        <row r="760">
          <cell r="A760">
            <v>98023128</v>
          </cell>
          <cell r="B760" t="str">
            <v>COMBIVIR TABLET  (PEP UTRECHT)</v>
          </cell>
          <cell r="C760" t="str">
            <v>COMBIVIR TABLET  (PEP UTREC</v>
          </cell>
          <cell r="D760" t="str">
            <v>COMBIVIR TABLET  (PEP UTRECHT)</v>
          </cell>
          <cell r="E760" t="str">
            <v>J05AR01</v>
          </cell>
          <cell r="F760" t="str">
            <v>1</v>
          </cell>
        </row>
        <row r="761">
          <cell r="A761">
            <v>133787</v>
          </cell>
          <cell r="B761" t="str">
            <v>COMBODART  0,5/ 0,4MG CAPSULE</v>
          </cell>
          <cell r="C761" t="str">
            <v>DUTAS/TAMSU 0,5/0,4MG CAPS</v>
          </cell>
          <cell r="D761" t="str">
            <v>DUTASTERIDE/TAMSULOSINE</v>
          </cell>
          <cell r="E761" t="str">
            <v>G04CA52</v>
          </cell>
          <cell r="F761" t="str">
            <v>1</v>
          </cell>
        </row>
        <row r="762">
          <cell r="A762">
            <v>133787</v>
          </cell>
          <cell r="B762" t="str">
            <v>COMBODART 0,5/0,4 MG CAPSULE</v>
          </cell>
          <cell r="C762" t="str">
            <v>DUTAS/TAMSU 0,5/0,4MG CAPS</v>
          </cell>
          <cell r="D762" t="str">
            <v>DUTASTERIDE/TAMSULOSINE</v>
          </cell>
          <cell r="E762" t="str">
            <v>G04CA52</v>
          </cell>
          <cell r="F762" t="str">
            <v>1</v>
          </cell>
        </row>
        <row r="763">
          <cell r="A763">
            <v>106097</v>
          </cell>
          <cell r="B763" t="str">
            <v>COMTAN TABLET 200 MG</v>
          </cell>
          <cell r="C763" t="str">
            <v>ENTACAPON 200MG TABLET FO</v>
          </cell>
          <cell r="D763" t="str">
            <v>ENTACAPON</v>
          </cell>
          <cell r="E763" t="str">
            <v>N04BX02</v>
          </cell>
          <cell r="F763" t="str">
            <v>1</v>
          </cell>
        </row>
        <row r="764">
          <cell r="A764">
            <v>116734</v>
          </cell>
          <cell r="B764" t="str">
            <v>CONCERTA 18 MG TABLET MGA (RETARD)</v>
          </cell>
          <cell r="C764" t="str">
            <v>METHYLFENIDAAT 18MG TAB MGA</v>
          </cell>
          <cell r="D764" t="str">
            <v>METHYLFENIDAAT  (RETARD)</v>
          </cell>
          <cell r="E764" t="str">
            <v>N06BA04</v>
          </cell>
          <cell r="F764" t="str">
            <v>1</v>
          </cell>
        </row>
        <row r="765">
          <cell r="A765">
            <v>129798</v>
          </cell>
          <cell r="B765" t="str">
            <v>CONCERTA 27 MG TABLET MGA (RETARD)</v>
          </cell>
          <cell r="C765" t="str">
            <v>METHYLFENIDAAT 27MG TAB MGA</v>
          </cell>
          <cell r="D765" t="str">
            <v>METHYLFENIDAAT  (RETARD)</v>
          </cell>
          <cell r="E765" t="str">
            <v>N06BA04</v>
          </cell>
          <cell r="F765" t="str">
            <v>1</v>
          </cell>
        </row>
        <row r="766">
          <cell r="A766">
            <v>116742</v>
          </cell>
          <cell r="B766" t="str">
            <v>CONCERTA 36 MG TABLET MGA (RETARD)</v>
          </cell>
          <cell r="C766" t="str">
            <v>METHYLFENIDAAT 36MG TAB MGA</v>
          </cell>
          <cell r="D766" t="str">
            <v>METHYLFENIDAAT (RETARD)</v>
          </cell>
          <cell r="E766" t="str">
            <v>N06BA04</v>
          </cell>
          <cell r="F766" t="str">
            <v>1</v>
          </cell>
        </row>
        <row r="767">
          <cell r="A767">
            <v>117560</v>
          </cell>
          <cell r="B767" t="str">
            <v>CONCERTA 54 MG TABLET MGA (RETARD)</v>
          </cell>
          <cell r="C767" t="str">
            <v>METHYLFENIDAAT 54MG TAB MGA</v>
          </cell>
          <cell r="D767" t="str">
            <v>METHYLFENIDAAT (RETARD)</v>
          </cell>
          <cell r="E767" t="str">
            <v>N06BA04</v>
          </cell>
          <cell r="F767" t="str">
            <v>1</v>
          </cell>
        </row>
        <row r="768">
          <cell r="A768">
            <v>119652</v>
          </cell>
          <cell r="B768" t="str">
            <v>CONDYLINE 5 MG/ML APPLICATIEVLOEISTOF</v>
          </cell>
          <cell r="C768" t="str">
            <v>PODOFYLLOTOXINE 5MG/ML OPL</v>
          </cell>
          <cell r="D768" t="str">
            <v>PODOFYLLOTOXINE</v>
          </cell>
          <cell r="E768" t="str">
            <v>D06BB04</v>
          </cell>
          <cell r="F768" t="str">
            <v>1</v>
          </cell>
        </row>
        <row r="769">
          <cell r="A769">
            <v>158542</v>
          </cell>
          <cell r="B769" t="str">
            <v>CONSTELLA 290 MICROGRAM CAPSULE</v>
          </cell>
          <cell r="C769" t="str">
            <v>LINACLOTIDE 290UG CAPSULE</v>
          </cell>
          <cell r="D769" t="str">
            <v>LINACLOTIDE</v>
          </cell>
          <cell r="E769" t="str">
            <v>A06AX04</v>
          </cell>
          <cell r="F769" t="str">
            <v>1</v>
          </cell>
        </row>
        <row r="770">
          <cell r="A770">
            <v>121088</v>
          </cell>
          <cell r="B770" t="str">
            <v>COPAXONE 20 MG/ML INJVLST 1 ML</v>
          </cell>
          <cell r="C770" t="str">
            <v>GLATIRAMEER 20MG/ML INJVLST</v>
          </cell>
          <cell r="D770" t="str">
            <v>GLATIRAMEER</v>
          </cell>
          <cell r="E770" t="str">
            <v>L03AX13</v>
          </cell>
          <cell r="F770" t="str">
            <v>1</v>
          </cell>
        </row>
        <row r="771">
          <cell r="A771">
            <v>65366</v>
          </cell>
          <cell r="B771" t="str">
            <v>CORDARONE  50MG/ML AMPUL 3 ML</v>
          </cell>
          <cell r="C771" t="str">
            <v>AMIODARON 50MG/ML INJVLST</v>
          </cell>
          <cell r="D771" t="str">
            <v>AMIODARON</v>
          </cell>
          <cell r="E771" t="str">
            <v>C01BD01</v>
          </cell>
          <cell r="F771" t="str">
            <v>0</v>
          </cell>
        </row>
        <row r="772">
          <cell r="A772">
            <v>119806</v>
          </cell>
          <cell r="B772" t="str">
            <v>CORSODYL 2 MG/ML MONDSPOELING 200ML</v>
          </cell>
          <cell r="C772" t="str">
            <v>CHLOORHEX 2MG/ML MONDSPOEL</v>
          </cell>
          <cell r="D772" t="str">
            <v>CHLOORHEXIDINE</v>
          </cell>
          <cell r="E772" t="str">
            <v>A01AB03</v>
          </cell>
          <cell r="F772" t="str">
            <v>0</v>
          </cell>
        </row>
        <row r="773">
          <cell r="A773">
            <v>119776</v>
          </cell>
          <cell r="B773" t="str">
            <v>CORSODYL 2 MG/ML MONDSPRAY 60ML</v>
          </cell>
          <cell r="C773" t="str">
            <v>CHLOORHEXIDINE 2MG/ML SPRAY</v>
          </cell>
          <cell r="D773" t="str">
            <v>CHLOORHEXIDINE</v>
          </cell>
          <cell r="E773" t="str">
            <v>A01AB03</v>
          </cell>
          <cell r="F773" t="str">
            <v>0</v>
          </cell>
        </row>
        <row r="774">
          <cell r="A774">
            <v>23159</v>
          </cell>
          <cell r="B774" t="str">
            <v>CORTISON ACETAAT 5 MG TABLET</v>
          </cell>
          <cell r="C774" t="str">
            <v>CORTISON 5MG TABLET</v>
          </cell>
          <cell r="D774" t="str">
            <v>CORTISON</v>
          </cell>
          <cell r="E774" t="str">
            <v>H02AB10</v>
          </cell>
          <cell r="F774" t="str">
            <v>2</v>
          </cell>
        </row>
        <row r="775">
          <cell r="A775">
            <v>11878</v>
          </cell>
          <cell r="B775" t="str">
            <v>CORTISONI ACETAS 25 MG TABLET</v>
          </cell>
          <cell r="C775" t="str">
            <v>CORTISON 25MG TABLET</v>
          </cell>
          <cell r="D775" t="str">
            <v>CORTISON</v>
          </cell>
          <cell r="E775" t="str">
            <v>H02AB10</v>
          </cell>
          <cell r="F775" t="str">
            <v>2</v>
          </cell>
        </row>
        <row r="776">
          <cell r="A776">
            <v>156531</v>
          </cell>
          <cell r="B776" t="str">
            <v>COSENTYX 150 MG/ML PEN 1 ML</v>
          </cell>
          <cell r="C776" t="str">
            <v>SECUKINUMAB 150MG/ML INJVLS</v>
          </cell>
          <cell r="D776" t="str">
            <v>SECUKINUMAB</v>
          </cell>
          <cell r="E776" t="str">
            <v>L04AC10</v>
          </cell>
          <cell r="F776" t="str">
            <v>1</v>
          </cell>
        </row>
        <row r="777">
          <cell r="A777">
            <v>156531</v>
          </cell>
          <cell r="B777" t="str">
            <v>COSENTYX 150 MG/ML WWSP 1 ML</v>
          </cell>
          <cell r="C777" t="str">
            <v>SECUKINUMAB 150MG/ML INJVLS</v>
          </cell>
          <cell r="D777" t="str">
            <v>SECUKINUMAB</v>
          </cell>
          <cell r="E777" t="str">
            <v>L04AC10</v>
          </cell>
          <cell r="F777" t="str">
            <v>1</v>
          </cell>
        </row>
        <row r="778">
          <cell r="A778">
            <v>116866</v>
          </cell>
          <cell r="B778" t="str">
            <v>COSMOFER 50MG/ML AMPUL 2ML</v>
          </cell>
          <cell r="C778" t="str">
            <v>IJZERDEXTRANCOMPLEX 50MG/ML</v>
          </cell>
          <cell r="D778" t="str">
            <v>IJZERDEXTRANCOMPLEX</v>
          </cell>
          <cell r="E778" t="str">
            <v>B03AC</v>
          </cell>
          <cell r="F778" t="str">
            <v>0</v>
          </cell>
        </row>
        <row r="779">
          <cell r="A779">
            <v>105430</v>
          </cell>
          <cell r="B779" t="str">
            <v>COSOPT CONSERVEERMIDDELVRIJ OOGDRUPPELS FLAC 0,2ML</v>
          </cell>
          <cell r="C779" t="str">
            <v>TIMOL/DORZOLA 5/20MG/MLOOGD</v>
          </cell>
          <cell r="D779" t="str">
            <v>TIMOLOL/DORZOLAMIDE</v>
          </cell>
          <cell r="E779" t="str">
            <v>S01ED51</v>
          </cell>
          <cell r="F779" t="str">
            <v>0</v>
          </cell>
        </row>
        <row r="780">
          <cell r="A780">
            <v>105430</v>
          </cell>
          <cell r="B780" t="str">
            <v>COSOPT OOGDRUPPELS FLACON 5ML</v>
          </cell>
          <cell r="C780" t="str">
            <v>TIMOL/DORZOLA 5/20MG/MLOOGD</v>
          </cell>
          <cell r="D780" t="str">
            <v>TIMOLOL/DORZOLAMIDE</v>
          </cell>
          <cell r="E780" t="str">
            <v>S01ED51</v>
          </cell>
          <cell r="F780" t="str">
            <v>0</v>
          </cell>
        </row>
        <row r="781">
          <cell r="A781">
            <v>161152</v>
          </cell>
          <cell r="B781" t="str">
            <v>COTELLIC 20 MG TABLET OMHULD</v>
          </cell>
          <cell r="C781" t="str">
            <v>COBIMETINIB 20MG TABLET</v>
          </cell>
          <cell r="D781" t="str">
            <v>COBIMETINIB</v>
          </cell>
          <cell r="E781" t="str">
            <v>L01XE38</v>
          </cell>
          <cell r="F781" t="str">
            <v>1</v>
          </cell>
        </row>
        <row r="782">
          <cell r="A782">
            <v>12653</v>
          </cell>
          <cell r="B782" t="str">
            <v>COTRIMOXAZOL 120 MG TABLET</v>
          </cell>
          <cell r="C782" t="str">
            <v>COTRIMOXAZOL 20/100MG TAB</v>
          </cell>
          <cell r="D782" t="str">
            <v>COTRIMOXAZOL</v>
          </cell>
          <cell r="E782" t="str">
            <v>J01EE01</v>
          </cell>
          <cell r="F782" t="str">
            <v>2</v>
          </cell>
        </row>
        <row r="783">
          <cell r="A783">
            <v>12661</v>
          </cell>
          <cell r="B783" t="str">
            <v>COTRIMOXAZOL 480 MG  TABLET</v>
          </cell>
          <cell r="C783" t="str">
            <v>COTRIMOXAZOL 80/400MG TAB</v>
          </cell>
          <cell r="D783" t="str">
            <v>COTRIMOXAZOL</v>
          </cell>
          <cell r="E783" t="str">
            <v>J01EE01</v>
          </cell>
          <cell r="F783" t="str">
            <v>2</v>
          </cell>
        </row>
        <row r="784">
          <cell r="A784">
            <v>12688</v>
          </cell>
          <cell r="B784" t="str">
            <v>COTRIMOXAZOL FORTE 960 MG TABLET</v>
          </cell>
          <cell r="C784" t="str">
            <v>COTRIMOXAZOL 160/800MG TAB</v>
          </cell>
          <cell r="D784" t="str">
            <v>COTRIMOXAZOL</v>
          </cell>
          <cell r="E784" t="str">
            <v>J01EE01</v>
          </cell>
          <cell r="F784" t="str">
            <v>2</v>
          </cell>
        </row>
        <row r="785">
          <cell r="A785">
            <v>155705</v>
          </cell>
          <cell r="B785" t="str">
            <v>COVERAM 10/10 MG TABLET</v>
          </cell>
          <cell r="C785" t="str">
            <v>PERINDO/AMLODIPIN 10/10MG T</v>
          </cell>
          <cell r="D785" t="str">
            <v>PERINDOPRIL/AMLODIPINE</v>
          </cell>
          <cell r="E785" t="str">
            <v>C09BB04</v>
          </cell>
          <cell r="F785" t="str">
            <v>1</v>
          </cell>
        </row>
        <row r="786">
          <cell r="A786">
            <v>155683</v>
          </cell>
          <cell r="B786" t="str">
            <v>COVERAM 5/10MG TABLET</v>
          </cell>
          <cell r="C786" t="str">
            <v>PERINDO/AMLODIPIN 5/10MG T</v>
          </cell>
          <cell r="D786" t="str">
            <v>PERINDOPRIL/AMLODIPINE</v>
          </cell>
          <cell r="E786" t="str">
            <v>C09BB04</v>
          </cell>
          <cell r="F786" t="str">
            <v>1</v>
          </cell>
        </row>
        <row r="787">
          <cell r="A787">
            <v>155675</v>
          </cell>
          <cell r="B787" t="str">
            <v>COVERAM ARG 5/5 MG TABLET</v>
          </cell>
          <cell r="C787" t="str">
            <v>PERINDO/AMLODIPIN 5/5MG T</v>
          </cell>
          <cell r="D787" t="str">
            <v>PERINDOPRIL/AMLODIPINE</v>
          </cell>
          <cell r="E787" t="str">
            <v>C09BB04</v>
          </cell>
          <cell r="F787" t="str">
            <v>1</v>
          </cell>
        </row>
        <row r="788">
          <cell r="A788">
            <v>128546</v>
          </cell>
          <cell r="B788" t="str">
            <v>COVERSYL 5MG TABLET</v>
          </cell>
          <cell r="C788" t="str">
            <v>PERINDOPRIL 5MG TABLET</v>
          </cell>
          <cell r="D788" t="str">
            <v>PERINDOPRIL</v>
          </cell>
          <cell r="E788" t="str">
            <v>C09AA04</v>
          </cell>
          <cell r="F788" t="str">
            <v>1</v>
          </cell>
        </row>
        <row r="789">
          <cell r="A789">
            <v>131466</v>
          </cell>
          <cell r="B789" t="str">
            <v>COVERSYL PLUS ARG 10/2,5MG TABLET</v>
          </cell>
          <cell r="C789" t="str">
            <v>PERINDOPRIL/INDAPAMI 10/2,5</v>
          </cell>
          <cell r="D789" t="str">
            <v>PERINDOPRIL/INDAPAMIDE</v>
          </cell>
          <cell r="E789" t="str">
            <v>C09BA04</v>
          </cell>
          <cell r="F789" t="str">
            <v>1</v>
          </cell>
        </row>
        <row r="790">
          <cell r="A790">
            <v>128511</v>
          </cell>
          <cell r="B790" t="str">
            <v>COVERSYL PLUS ARG 5/1,25MG TABLET FILMOMHULD</v>
          </cell>
          <cell r="C790" t="str">
            <v>PERINDO/INDAPA 5/1,25MG TAB</v>
          </cell>
          <cell r="D790" t="str">
            <v>PERINDOPRIL/INDAPAMIDE</v>
          </cell>
          <cell r="E790" t="str">
            <v>C09BA04</v>
          </cell>
          <cell r="F790" t="str">
            <v>1</v>
          </cell>
        </row>
        <row r="791">
          <cell r="A791">
            <v>131679</v>
          </cell>
          <cell r="B791" t="str">
            <v>COZAAR 2,5 MG/ML POEDER VOOR SUSPENSIE + SOLVENS FLACON 200 ML</v>
          </cell>
          <cell r="C791" t="str">
            <v>LOSARTAN 2,5MG/ML SUSP ORAA</v>
          </cell>
          <cell r="D791" t="str">
            <v>LOSARTAN</v>
          </cell>
          <cell r="E791" t="str">
            <v>C09CA01</v>
          </cell>
          <cell r="F791" t="str">
            <v>0</v>
          </cell>
        </row>
        <row r="792">
          <cell r="A792">
            <v>125741</v>
          </cell>
          <cell r="B792" t="str">
            <v>COZAAR PLUS 100/12,5  MG TABLET</v>
          </cell>
          <cell r="C792" t="str">
            <v>LOSARTAN/HCT 100/12,5MG TAB</v>
          </cell>
          <cell r="D792" t="str">
            <v>LOSARTAN/HYDROCHLOORTHIAZIDE</v>
          </cell>
          <cell r="E792" t="str">
            <v>C09DA01</v>
          </cell>
          <cell r="F792" t="str">
            <v>1</v>
          </cell>
        </row>
        <row r="793">
          <cell r="A793">
            <v>98107410</v>
          </cell>
          <cell r="B793" t="str">
            <v>CPDR001X2102 STUDIE GLUCOSE 5% INF (VIAFLO) 100 ML</v>
          </cell>
          <cell r="C793" t="str">
            <v>CPDR001X2102 STUDIE GLUCOSE</v>
          </cell>
          <cell r="D793" t="str">
            <v>CPDR001X2102 STUDIE GLUCOSE 5% INF (VIAF</v>
          </cell>
          <cell r="E793" t="str">
            <v>B05BA03</v>
          </cell>
          <cell r="F793" t="str">
            <v>1</v>
          </cell>
        </row>
        <row r="794">
          <cell r="A794">
            <v>138452</v>
          </cell>
          <cell r="B794" t="str">
            <v>CREON 150 MG CAPSULE MSR</v>
          </cell>
          <cell r="C794" t="str">
            <v>AMY/LIP/PROT (CREON)</v>
          </cell>
          <cell r="D794" t="str">
            <v>AMYLASE/LIPASE/PROTEASE</v>
          </cell>
          <cell r="E794" t="str">
            <v>A09AA02</v>
          </cell>
          <cell r="F794" t="str">
            <v>1</v>
          </cell>
        </row>
        <row r="795">
          <cell r="A795">
            <v>123242</v>
          </cell>
          <cell r="B795" t="str">
            <v>CREON 20 GRAM MSR GRANULAAT</v>
          </cell>
          <cell r="C795" t="str">
            <v>AMYL/LIP/PROTE(CREON/KREON)</v>
          </cell>
          <cell r="D795" t="str">
            <v>AMYLASE/LIPASE/PROTEASE</v>
          </cell>
          <cell r="E795" t="str">
            <v>A09AA02</v>
          </cell>
          <cell r="F795" t="str">
            <v>1</v>
          </cell>
        </row>
        <row r="796">
          <cell r="A796">
            <v>138436</v>
          </cell>
          <cell r="B796" t="str">
            <v>CREON FORTE 300MG CAPS MSR</v>
          </cell>
          <cell r="C796" t="str">
            <v>AMY/LIP/PROT (CREON F/GENER</v>
          </cell>
          <cell r="D796" t="str">
            <v>AMYLASE/LIPASE/PROTEASE</v>
          </cell>
          <cell r="E796" t="str">
            <v>A09AA02</v>
          </cell>
          <cell r="F796" t="str">
            <v>1</v>
          </cell>
        </row>
        <row r="797">
          <cell r="A797">
            <v>138444</v>
          </cell>
          <cell r="B797" t="str">
            <v>CREON XTRA FORTE 400 MG MGA CAPSULE (RETARD)</v>
          </cell>
          <cell r="C797" t="str">
            <v>AMY/LIP/PROT (CREON XTRA F)</v>
          </cell>
          <cell r="D797" t="str">
            <v>AMYLASE/LIPASE/PROTEASE</v>
          </cell>
          <cell r="E797" t="str">
            <v>A09AA02</v>
          </cell>
          <cell r="F797" t="str">
            <v>1</v>
          </cell>
        </row>
        <row r="798">
          <cell r="A798">
            <v>164283</v>
          </cell>
          <cell r="B798" t="str">
            <v>CRESEMBA  200MG INFUSIEPOEDER</v>
          </cell>
          <cell r="C798" t="str">
            <v>ISAVUCONAZOL 200MG INFPDR</v>
          </cell>
          <cell r="D798" t="str">
            <v>ISAVUCONAZOL</v>
          </cell>
          <cell r="E798" t="str">
            <v>J02AC05</v>
          </cell>
          <cell r="F798" t="str">
            <v>1</v>
          </cell>
        </row>
        <row r="799">
          <cell r="A799">
            <v>164275</v>
          </cell>
          <cell r="B799" t="str">
            <v>CRESEMBA 100MG CAPSULE</v>
          </cell>
          <cell r="C799" t="str">
            <v>ISAVUCONAZOL 100MG CAPSULE</v>
          </cell>
          <cell r="D799" t="str">
            <v>ISAVUCONAZOL</v>
          </cell>
          <cell r="E799" t="str">
            <v>J02AC05</v>
          </cell>
          <cell r="F799" t="str">
            <v>1</v>
          </cell>
        </row>
        <row r="800">
          <cell r="A800">
            <v>116637</v>
          </cell>
          <cell r="B800" t="str">
            <v>CRESTOR 10 MG TABLET FILMOMHULD</v>
          </cell>
          <cell r="C800" t="str">
            <v>ROSUVASTATINE 10MG TAB FO</v>
          </cell>
          <cell r="D800" t="str">
            <v>ROSUVASTATINE</v>
          </cell>
          <cell r="E800" t="str">
            <v>C10AA07</v>
          </cell>
          <cell r="F800" t="str">
            <v>1</v>
          </cell>
        </row>
        <row r="801">
          <cell r="A801">
            <v>116653</v>
          </cell>
          <cell r="B801" t="str">
            <v>CRESTOR 40 MG TABLET FILMOMHULD</v>
          </cell>
          <cell r="C801" t="str">
            <v>ROSUVASTATINE 40MG TAB FO</v>
          </cell>
          <cell r="D801" t="str">
            <v>ROSUVASTATINE</v>
          </cell>
          <cell r="E801" t="str">
            <v>C10AA07</v>
          </cell>
          <cell r="F801" t="str">
            <v>1</v>
          </cell>
        </row>
        <row r="802">
          <cell r="A802">
            <v>122165</v>
          </cell>
          <cell r="B802" t="str">
            <v>CRESTOR 5 MG TABLET FILMOMHULD</v>
          </cell>
          <cell r="C802" t="str">
            <v>ROSUVASTATINE 5MG TABLET FO</v>
          </cell>
          <cell r="D802" t="str">
            <v>ROSUVASTATINE</v>
          </cell>
          <cell r="E802" t="str">
            <v>C10AA07</v>
          </cell>
          <cell r="F802" t="str">
            <v>1</v>
          </cell>
        </row>
        <row r="803">
          <cell r="A803">
            <v>85278</v>
          </cell>
          <cell r="B803" t="str">
            <v>CRH  (CORTICOBISS) 100MICROG INJPDR+SOLV</v>
          </cell>
          <cell r="C803" t="str">
            <v>CORTICORELINE 100UG INJPDR</v>
          </cell>
          <cell r="D803" t="str">
            <v>CORTICORELINE</v>
          </cell>
          <cell r="E803" t="str">
            <v>V04CD04</v>
          </cell>
          <cell r="F803" t="str">
            <v>0</v>
          </cell>
        </row>
        <row r="804">
          <cell r="A804">
            <v>132101</v>
          </cell>
          <cell r="B804" t="str">
            <v>CUBICIN 500 MG POEDER VOOR INFUSIE</v>
          </cell>
          <cell r="C804" t="str">
            <v>DAPTOMYCINE 500MG PDR INJ/I</v>
          </cell>
          <cell r="D804" t="str">
            <v>DAPTOMYCINE</v>
          </cell>
          <cell r="E804" t="str">
            <v>J01XX09</v>
          </cell>
          <cell r="F804" t="str">
            <v>0</v>
          </cell>
        </row>
        <row r="805">
          <cell r="A805">
            <v>26743</v>
          </cell>
          <cell r="B805" t="str">
            <v>CUPRI SULFAS PENTAHYDRICUS CRYST</v>
          </cell>
          <cell r="C805" t="str">
            <v>KOPER(II)SULFAAT</v>
          </cell>
          <cell r="D805" t="str">
            <v>KOPER(II)SULFAAT</v>
          </cell>
          <cell r="E805" t="str">
            <v>V03AB20</v>
          </cell>
          <cell r="F805" t="str">
            <v>0</v>
          </cell>
        </row>
        <row r="806">
          <cell r="A806">
            <v>119393</v>
          </cell>
          <cell r="B806" t="str">
            <v>CUROSURF 80 MG/ML FLACON 1,5 ML</v>
          </cell>
          <cell r="C806" t="str">
            <v>FOSFOLIPIDE 80MG/ML ENDOTR</v>
          </cell>
          <cell r="D806" t="str">
            <v>FOSFOLIPIDEN</v>
          </cell>
          <cell r="E806" t="str">
            <v>R07AA02</v>
          </cell>
          <cell r="F806" t="str">
            <v>0</v>
          </cell>
        </row>
        <row r="807">
          <cell r="A807">
            <v>119393</v>
          </cell>
          <cell r="B807" t="str">
            <v>CUROSURF 80MG/ML TRACHEALE SUSPENSIE FLACON 3ML</v>
          </cell>
          <cell r="C807" t="str">
            <v>FOSFOLIPIDE 80MG/ML ENDOTR</v>
          </cell>
          <cell r="D807" t="str">
            <v>FOSFOLIPIDEN</v>
          </cell>
          <cell r="E807" t="str">
            <v>R07AA02</v>
          </cell>
          <cell r="F807" t="str">
            <v>0</v>
          </cell>
        </row>
        <row r="808">
          <cell r="A808">
            <v>98026437</v>
          </cell>
          <cell r="B808" t="str">
            <v>CUSTODIOL-CE 5L (BRETSCHNEIDER CARDIOVLST)</v>
          </cell>
          <cell r="C808" t="str">
            <v>CUSTODIOL 5L (BRETSCHNEIDER</v>
          </cell>
          <cell r="D808" t="str">
            <v>CUSTODIOL 5L (BRETSCHNEIDER CARDIOVLST)</v>
          </cell>
          <cell r="E808" t="str">
            <v>B05BB01</v>
          </cell>
          <cell r="F808" t="str">
            <v>0</v>
          </cell>
        </row>
        <row r="809">
          <cell r="A809">
            <v>92010</v>
          </cell>
          <cell r="B809" t="str">
            <v>CUTIVATE 0,5 MG/G CREME HYDROFIEL 100 G</v>
          </cell>
          <cell r="C809" t="str">
            <v>FLUTICASON 0,5MG/G CREME</v>
          </cell>
          <cell r="D809" t="str">
            <v>FLUTICASON</v>
          </cell>
          <cell r="E809" t="str">
            <v>D07AC17</v>
          </cell>
          <cell r="F809" t="str">
            <v>1</v>
          </cell>
        </row>
        <row r="810">
          <cell r="A810">
            <v>92029</v>
          </cell>
          <cell r="B810" t="str">
            <v>CUTIVATE 0.05 MG/G ZALF HYDROFOOB 100G</v>
          </cell>
          <cell r="C810" t="str">
            <v>FLUTICASON 0,05MG/G ZALF</v>
          </cell>
          <cell r="D810" t="str">
            <v>FLUTICASON</v>
          </cell>
          <cell r="E810" t="str">
            <v>D07AC17</v>
          </cell>
          <cell r="F810" t="str">
            <v>0</v>
          </cell>
        </row>
        <row r="811">
          <cell r="A811">
            <v>92010</v>
          </cell>
          <cell r="B811" t="str">
            <v>CUTIVATE 0.5 MG/G CREME HYDROFIEL 30G</v>
          </cell>
          <cell r="C811" t="str">
            <v>FLUTICASON 0,5MG/G CREME</v>
          </cell>
          <cell r="D811" t="str">
            <v>FLUTICASON</v>
          </cell>
          <cell r="E811" t="str">
            <v>D07AC17</v>
          </cell>
          <cell r="F811" t="str">
            <v>0</v>
          </cell>
        </row>
        <row r="812">
          <cell r="A812">
            <v>92029</v>
          </cell>
          <cell r="B812" t="str">
            <v>CUTIVATE HYDROFOBE ZALF 0,05MG/G 30GRAM</v>
          </cell>
          <cell r="C812" t="str">
            <v>FLUTICASON 0,05MG/G ZALF</v>
          </cell>
          <cell r="D812" t="str">
            <v>FLUTICASON</v>
          </cell>
          <cell r="E812" t="str">
            <v>D07AC17</v>
          </cell>
          <cell r="F812" t="str">
            <v>1</v>
          </cell>
        </row>
        <row r="813">
          <cell r="A813">
            <v>136255</v>
          </cell>
          <cell r="B813" t="str">
            <v>CUVITRU 200 MG/ML FLACON  5ML</v>
          </cell>
          <cell r="C813" t="str">
            <v>IMMUNOGLOBULINE 200MG/ML IN</v>
          </cell>
          <cell r="D813" t="str">
            <v>IMMUNOGLOBULINE NORMAAL</v>
          </cell>
          <cell r="E813" t="str">
            <v>J06BA01</v>
          </cell>
          <cell r="F813" t="str">
            <v>0</v>
          </cell>
        </row>
        <row r="814">
          <cell r="A814">
            <v>136255</v>
          </cell>
          <cell r="B814" t="str">
            <v>CUVITRU 200 MG/ML FLACON 10ML</v>
          </cell>
          <cell r="C814" t="str">
            <v>IMMUNOGLOBULINE 200MG/ML IN</v>
          </cell>
          <cell r="D814" t="str">
            <v>IMMUNOGLOBULINE NORMAAL</v>
          </cell>
          <cell r="E814" t="str">
            <v>J06BA01</v>
          </cell>
          <cell r="F814" t="str">
            <v>0</v>
          </cell>
        </row>
        <row r="815">
          <cell r="A815">
            <v>136255</v>
          </cell>
          <cell r="B815" t="str">
            <v>CUVITRU 200 MG/ML FLACON 20 ML</v>
          </cell>
          <cell r="C815" t="str">
            <v>IMMUNOGLOBULINE 200MG/ML IN</v>
          </cell>
          <cell r="D815" t="str">
            <v>IMMUNOGLOBULINE NORMAAL</v>
          </cell>
          <cell r="E815" t="str">
            <v>J06BA01</v>
          </cell>
          <cell r="F815" t="str">
            <v>0</v>
          </cell>
        </row>
        <row r="816">
          <cell r="A816">
            <v>28606</v>
          </cell>
          <cell r="B816" t="str">
            <v>CYANOCOBALAMINE 1ML=1MG FNA</v>
          </cell>
          <cell r="C816" t="str">
            <v>CYANOCOBALAMINE 1MG/ML INJV</v>
          </cell>
          <cell r="D816" t="str">
            <v>CYANOCOBALAMINE</v>
          </cell>
          <cell r="E816" t="str">
            <v>B03BA01</v>
          </cell>
          <cell r="F816" t="str">
            <v>0</v>
          </cell>
        </row>
        <row r="817">
          <cell r="A817">
            <v>5967</v>
          </cell>
          <cell r="B817" t="str">
            <v>CYCLOPENTOLAAT 0.5 % MINIMS 0.5ML</v>
          </cell>
          <cell r="C817" t="str">
            <v>CYCLOPENTOLAAT 5MG/ML OOGDR</v>
          </cell>
          <cell r="D817" t="str">
            <v>CYCLOPENTOLAAT</v>
          </cell>
          <cell r="E817" t="str">
            <v>S01FA04</v>
          </cell>
          <cell r="F817" t="str">
            <v>0</v>
          </cell>
        </row>
        <row r="818">
          <cell r="A818">
            <v>13900</v>
          </cell>
          <cell r="B818" t="str">
            <v>CYCLOPENTOLAAT 1 % MINIMS 0.5ML</v>
          </cell>
          <cell r="C818" t="str">
            <v>CYCLOPENTOLAAT 10MG/ML OOGD</v>
          </cell>
          <cell r="D818" t="str">
            <v>CYCLOPENTOLAAT</v>
          </cell>
          <cell r="E818" t="str">
            <v>S01FA04</v>
          </cell>
          <cell r="F818" t="str">
            <v>0</v>
          </cell>
        </row>
        <row r="819">
          <cell r="A819">
            <v>5983</v>
          </cell>
          <cell r="B819" t="str">
            <v>CYKLOKAPRON 100 MG/ML AMPUL 5 ML</v>
          </cell>
          <cell r="C819" t="str">
            <v>TRANEXAMINEZ 100MG/ML INJVL</v>
          </cell>
          <cell r="D819" t="str">
            <v>TRANEXAMINEZUUR</v>
          </cell>
          <cell r="E819" t="str">
            <v>B02AA02</v>
          </cell>
          <cell r="F819" t="str">
            <v>0</v>
          </cell>
        </row>
        <row r="820">
          <cell r="A820">
            <v>115231</v>
          </cell>
          <cell r="B820" t="str">
            <v>CYKLOKAPRON 500 MG TABLET FILMOMHULD</v>
          </cell>
          <cell r="C820" t="str">
            <v>TRANEXAMINEZUUR 500MG TABFO</v>
          </cell>
          <cell r="D820" t="str">
            <v>TRANEXAMINEZUUR</v>
          </cell>
          <cell r="E820" t="str">
            <v>B02AA02</v>
          </cell>
          <cell r="F820" t="str">
            <v>2</v>
          </cell>
        </row>
        <row r="821">
          <cell r="A821">
            <v>124419</v>
          </cell>
          <cell r="B821" t="str">
            <v>CYMBALTA 30 MG CAPSULE MSR</v>
          </cell>
          <cell r="C821" t="str">
            <v>DULOXETINE 30MG CAPSULE MSR</v>
          </cell>
          <cell r="D821" t="str">
            <v>DULOXETINE</v>
          </cell>
          <cell r="E821" t="str">
            <v>N06AX21</v>
          </cell>
          <cell r="F821" t="str">
            <v>1</v>
          </cell>
        </row>
        <row r="822">
          <cell r="A822">
            <v>155128</v>
          </cell>
          <cell r="B822" t="str">
            <v>CYRAMZA 10MG/ML FLACON 10ML</v>
          </cell>
          <cell r="C822" t="str">
            <v>RAMUCIRUMAB 10MG/ML INFOPL</v>
          </cell>
          <cell r="D822" t="str">
            <v>RAMUCIRUMAB</v>
          </cell>
          <cell r="E822" t="str">
            <v>L01XC21</v>
          </cell>
          <cell r="F822" t="str">
            <v>1</v>
          </cell>
        </row>
        <row r="823">
          <cell r="A823">
            <v>155128</v>
          </cell>
          <cell r="B823" t="str">
            <v>CYRAMZA 10MG/ML FLACON 50ML</v>
          </cell>
          <cell r="C823" t="str">
            <v>RAMUCIRUMAB 10MG/ML INFOPL</v>
          </cell>
          <cell r="D823" t="str">
            <v>RAMUCIRUMAB</v>
          </cell>
          <cell r="E823" t="str">
            <v>L01XC21</v>
          </cell>
          <cell r="F823" t="str">
            <v>1</v>
          </cell>
        </row>
        <row r="824">
          <cell r="A824">
            <v>109452</v>
          </cell>
          <cell r="B824" t="str">
            <v>CYRESS 10 MG CAPSULE MGA (RETARD)</v>
          </cell>
          <cell r="C824" t="str">
            <v>BARNIDIPINE 10MG CAPS MGA</v>
          </cell>
          <cell r="D824" t="str">
            <v>BARNIDIPINE (RETARD)</v>
          </cell>
          <cell r="E824" t="str">
            <v>C08CA12</v>
          </cell>
          <cell r="F824" t="str">
            <v>1</v>
          </cell>
        </row>
        <row r="825">
          <cell r="A825">
            <v>110019</v>
          </cell>
          <cell r="B825" t="str">
            <v>CYSTAGON 150 MG CAPSULE</v>
          </cell>
          <cell r="C825" t="str">
            <v>MERCAPTAMINE 150MG CAPSULE</v>
          </cell>
          <cell r="D825" t="str">
            <v>MERCAPTAMINE</v>
          </cell>
          <cell r="E825" t="str">
            <v>A16AA04</v>
          </cell>
          <cell r="F825" t="str">
            <v>1</v>
          </cell>
        </row>
        <row r="826">
          <cell r="A826">
            <v>110000</v>
          </cell>
          <cell r="B826" t="str">
            <v>CYSTAGON 50 MG CAPSULE</v>
          </cell>
          <cell r="C826" t="str">
            <v>MERCAPTAMINE 50MG CAPSULE</v>
          </cell>
          <cell r="D826" t="str">
            <v>MERCAPTAMINE</v>
          </cell>
          <cell r="E826" t="str">
            <v>A16AA04</v>
          </cell>
          <cell r="F826" t="str">
            <v>1</v>
          </cell>
        </row>
        <row r="827">
          <cell r="A827">
            <v>98013017</v>
          </cell>
          <cell r="B827" t="str">
            <v>CYSTEAMINE HCL 0,3% OOGDR 5ML</v>
          </cell>
          <cell r="C827" t="str">
            <v>CYSTEAMINE HCL 0,3% OOGDR 5</v>
          </cell>
          <cell r="D827" t="str">
            <v>CYSTEAMINE HCL 0,3% OOGDR 5ML</v>
          </cell>
          <cell r="E827" t="str">
            <v>V03AB</v>
          </cell>
          <cell r="F827" t="str">
            <v>0</v>
          </cell>
        </row>
        <row r="828">
          <cell r="A828">
            <v>9024</v>
          </cell>
          <cell r="B828" t="str">
            <v>CYTARABINE 100 MG = 5 ML FLACON</v>
          </cell>
          <cell r="C828" t="str">
            <v>CYTARABINE 20MG/ML INJVLST</v>
          </cell>
          <cell r="D828" t="str">
            <v>CYTARABINE</v>
          </cell>
          <cell r="E828" t="str">
            <v>L01BC01</v>
          </cell>
          <cell r="F828" t="str">
            <v>0</v>
          </cell>
        </row>
        <row r="829">
          <cell r="A829">
            <v>141313</v>
          </cell>
          <cell r="B829" t="str">
            <v>CYTARABINE 1000 MG = 10 ML INJVLST FLACON 10 ML</v>
          </cell>
          <cell r="C829" t="str">
            <v>CYTARABINE 100MG/ML INJ/INF</v>
          </cell>
          <cell r="D829" t="str">
            <v>CYTARABINE</v>
          </cell>
          <cell r="E829" t="str">
            <v>L01BC01</v>
          </cell>
          <cell r="F829" t="str">
            <v>0</v>
          </cell>
        </row>
        <row r="830">
          <cell r="A830">
            <v>141313</v>
          </cell>
          <cell r="B830" t="str">
            <v>CYTARABINE 2000 MG = 20 ML INJVLST FLACON</v>
          </cell>
          <cell r="C830" t="str">
            <v>CYTARABINE 100MG/ML INJ/INF</v>
          </cell>
          <cell r="D830" t="str">
            <v>CYTARABINE</v>
          </cell>
          <cell r="E830" t="str">
            <v>L01BC01</v>
          </cell>
          <cell r="F830" t="str">
            <v>0</v>
          </cell>
        </row>
        <row r="831">
          <cell r="A831">
            <v>141313</v>
          </cell>
          <cell r="B831" t="str">
            <v>CYTARABINE 4000 MG = 40 ML INJVLST FLACON 40ML</v>
          </cell>
          <cell r="C831" t="str">
            <v>CYTARABINE 100MG/ML INJ/INF</v>
          </cell>
          <cell r="D831" t="str">
            <v>CYTARABINE</v>
          </cell>
          <cell r="E831" t="str">
            <v>L01BC01</v>
          </cell>
          <cell r="F831" t="str">
            <v>0</v>
          </cell>
        </row>
        <row r="832">
          <cell r="A832">
            <v>98038427</v>
          </cell>
          <cell r="B832" t="str">
            <v>CYTARABINE WKZ MEDI DUMMY</v>
          </cell>
          <cell r="C832" t="str">
            <v>CYTARABINE 20MG/ML INJVLST</v>
          </cell>
          <cell r="D832" t="str">
            <v>CYTARABINE</v>
          </cell>
          <cell r="E832" t="str">
            <v>L01BC01</v>
          </cell>
          <cell r="F832" t="str">
            <v>0</v>
          </cell>
        </row>
        <row r="833">
          <cell r="A833">
            <v>75663</v>
          </cell>
          <cell r="B833" t="str">
            <v>CYTOMEL 25 MICROG TABLET</v>
          </cell>
          <cell r="C833" t="str">
            <v>LIOTHYRONINE 25UG TABLET</v>
          </cell>
          <cell r="D833" t="str">
            <v>LIOTHYRONINE</v>
          </cell>
          <cell r="E833" t="str">
            <v>H03AA02</v>
          </cell>
          <cell r="F833" t="str">
            <v>2</v>
          </cell>
        </row>
        <row r="834">
          <cell r="A834">
            <v>78743</v>
          </cell>
          <cell r="B834" t="str">
            <v>CYTOTEC TABLET 200MCG</v>
          </cell>
          <cell r="C834" t="str">
            <v>MISOPROSTOL 200UG TABLET</v>
          </cell>
          <cell r="D834" t="str">
            <v>MISOPROSTOL</v>
          </cell>
          <cell r="E834" t="str">
            <v>A02BB01</v>
          </cell>
          <cell r="F834" t="str">
            <v>1</v>
          </cell>
        </row>
        <row r="835">
          <cell r="A835">
            <v>98026615</v>
          </cell>
          <cell r="B835" t="str">
            <v>D-CYCLOSER.125MG OF PLAC.CAPS AMC-ALTR</v>
          </cell>
          <cell r="C835" t="str">
            <v>D-CYCLOSER.125MG OF PLAC.CA</v>
          </cell>
          <cell r="D835" t="str">
            <v>D-CYCLOSER.125MG OF PLAC.CAPS AMC-ALTR</v>
          </cell>
          <cell r="E835" t="str">
            <v>J04AB01</v>
          </cell>
          <cell r="F835" t="str">
            <v>0</v>
          </cell>
        </row>
        <row r="836">
          <cell r="A836">
            <v>105090</v>
          </cell>
          <cell r="B836" t="str">
            <v>DACARBAZINE 1000 MG POEDER VOOR INFUSIE</v>
          </cell>
          <cell r="C836" t="str">
            <v>DACARBAZINE 1000MG INFPDR</v>
          </cell>
          <cell r="D836" t="str">
            <v>DACARBAZINE</v>
          </cell>
          <cell r="E836" t="str">
            <v>L01AX04</v>
          </cell>
          <cell r="F836" t="str">
            <v>0</v>
          </cell>
        </row>
        <row r="837">
          <cell r="A837">
            <v>105082</v>
          </cell>
          <cell r="B837" t="str">
            <v>DACARBAZINE 500 MG POEDER VOOR INFUSIE</v>
          </cell>
          <cell r="C837" t="str">
            <v>DACARBAZINE 500MG INFPDR</v>
          </cell>
          <cell r="D837" t="str">
            <v>DACARBAZINE</v>
          </cell>
          <cell r="E837" t="str">
            <v>L01AX04</v>
          </cell>
          <cell r="F837" t="str">
            <v>0</v>
          </cell>
        </row>
        <row r="838">
          <cell r="A838">
            <v>140945</v>
          </cell>
          <cell r="B838" t="str">
            <v>DACOGEN INFPDR FLACON 50MG</v>
          </cell>
          <cell r="C838" t="str">
            <v>DECITABINE 50MG INFPDR</v>
          </cell>
          <cell r="D838" t="str">
            <v>DECITABINE</v>
          </cell>
          <cell r="E838" t="str">
            <v>L01BC08</v>
          </cell>
          <cell r="F838" t="str">
            <v>1</v>
          </cell>
        </row>
        <row r="839">
          <cell r="A839">
            <v>138282</v>
          </cell>
          <cell r="B839" t="str">
            <v>DAGRAVIT TOTAAL 30 DRAGEE</v>
          </cell>
          <cell r="C839" t="str">
            <v>MULTIVITAMINEN + MIN TABLET</v>
          </cell>
          <cell r="D839" t="str">
            <v>MULTIVITAMINEN + MINERALEN</v>
          </cell>
          <cell r="E839" t="str">
            <v>A11AA03</v>
          </cell>
          <cell r="F839" t="str">
            <v>1</v>
          </cell>
        </row>
        <row r="840">
          <cell r="A840">
            <v>10200</v>
          </cell>
          <cell r="B840" t="str">
            <v>DAGYNIL 0,625 MG TABLET</v>
          </cell>
          <cell r="C840" t="str">
            <v>OESTROG GECON 0,625MG TABL</v>
          </cell>
          <cell r="D840" t="str">
            <v>OESTROGENEN GECONJUGEERD</v>
          </cell>
          <cell r="E840" t="str">
            <v>G03CA57</v>
          </cell>
          <cell r="F840" t="str">
            <v>1</v>
          </cell>
        </row>
        <row r="841">
          <cell r="A841">
            <v>152714</v>
          </cell>
          <cell r="B841" t="str">
            <v>DAKLINZA 30 MG TABLET FILMOMHULD</v>
          </cell>
          <cell r="C841" t="str">
            <v>DACLATASVIR 30MG TABLET</v>
          </cell>
          <cell r="D841" t="str">
            <v>DACLATASVIR</v>
          </cell>
          <cell r="E841" t="str">
            <v>J05AX14</v>
          </cell>
          <cell r="F841" t="str">
            <v>1</v>
          </cell>
        </row>
        <row r="842">
          <cell r="A842">
            <v>152722</v>
          </cell>
          <cell r="B842" t="str">
            <v>DAKLINZA 60 MG TABLET FILMOMHULD</v>
          </cell>
          <cell r="C842" t="str">
            <v>DACLATASVIR 60MG TABLET</v>
          </cell>
          <cell r="D842" t="str">
            <v>DACLATASVIR</v>
          </cell>
          <cell r="E842" t="str">
            <v>J05AX14</v>
          </cell>
          <cell r="F842" t="str">
            <v>1</v>
          </cell>
        </row>
        <row r="843">
          <cell r="A843">
            <v>11541</v>
          </cell>
          <cell r="B843" t="str">
            <v>DAKTACORT CREME HYDROFIEL 15G</v>
          </cell>
          <cell r="C843" t="str">
            <v>HYDROCORT/MICONAZOL CREME</v>
          </cell>
          <cell r="D843" t="str">
            <v>HYDROCORTISON/MICONAZOL</v>
          </cell>
          <cell r="E843" t="str">
            <v>D07XA01</v>
          </cell>
          <cell r="F843" t="str">
            <v>0</v>
          </cell>
        </row>
        <row r="844">
          <cell r="A844">
            <v>63746</v>
          </cell>
          <cell r="B844" t="str">
            <v>DAKTACORT ZALF HYDROFOOB 15G</v>
          </cell>
          <cell r="C844" t="str">
            <v>HYDROCORT/MICONAZOL ZALF</v>
          </cell>
          <cell r="D844" t="str">
            <v>HYDROCORTISON/MICONAZOL</v>
          </cell>
          <cell r="E844" t="str">
            <v>D07XA01</v>
          </cell>
          <cell r="F844" t="str">
            <v>0</v>
          </cell>
        </row>
        <row r="845">
          <cell r="A845">
            <v>14001</v>
          </cell>
          <cell r="B845" t="str">
            <v>DAKTARIN 20 MG/G ORALE GEL 80G</v>
          </cell>
          <cell r="C845" t="str">
            <v>MICONAZOL 20MG/G GEL ORAAL</v>
          </cell>
          <cell r="D845" t="str">
            <v>MICONAZOL</v>
          </cell>
          <cell r="E845" t="str">
            <v>A07AC01</v>
          </cell>
          <cell r="F845" t="str">
            <v>0</v>
          </cell>
        </row>
        <row r="846">
          <cell r="A846">
            <v>119644</v>
          </cell>
          <cell r="B846" t="str">
            <v>DAKTARIN 20 MG/ML NAGELLAK 30ML</v>
          </cell>
          <cell r="C846" t="str">
            <v>MICONAZOL 20MG/ML OPL CUTAA</v>
          </cell>
          <cell r="D846" t="str">
            <v>MICONAZOL</v>
          </cell>
          <cell r="E846" t="str">
            <v>D01AC02</v>
          </cell>
          <cell r="F846" t="str">
            <v>0</v>
          </cell>
        </row>
        <row r="847">
          <cell r="A847">
            <v>9032</v>
          </cell>
          <cell r="B847" t="str">
            <v>DAKTARIN CREME 20MG/G</v>
          </cell>
          <cell r="C847" t="str">
            <v>MICONAZOL 20MG/G CREME</v>
          </cell>
          <cell r="D847" t="str">
            <v>MICONAZOL</v>
          </cell>
          <cell r="E847" t="str">
            <v>D01AC02</v>
          </cell>
          <cell r="F847" t="str">
            <v>1</v>
          </cell>
        </row>
        <row r="848">
          <cell r="A848">
            <v>14060</v>
          </cell>
          <cell r="B848" t="str">
            <v>DALACIN C 15MG/ML SUSPENSIE 80ML</v>
          </cell>
          <cell r="C848" t="str">
            <v>CLINDAMYCINE 15MG/ML SUSP</v>
          </cell>
          <cell r="D848" t="str">
            <v>CLINDAMYCINE</v>
          </cell>
          <cell r="E848" t="str">
            <v>J01FF01</v>
          </cell>
          <cell r="F848" t="str">
            <v>0</v>
          </cell>
        </row>
        <row r="849">
          <cell r="A849">
            <v>78379</v>
          </cell>
          <cell r="B849" t="str">
            <v>DALACIN C 300 MG CAPSULE</v>
          </cell>
          <cell r="C849" t="str">
            <v>CLINDAMYCINE 300MG CAPSULE</v>
          </cell>
          <cell r="D849" t="str">
            <v>CLINDAMYCINE</v>
          </cell>
          <cell r="E849" t="str">
            <v>J01FF01</v>
          </cell>
          <cell r="F849" t="str">
            <v>1</v>
          </cell>
        </row>
        <row r="850">
          <cell r="A850">
            <v>11363</v>
          </cell>
          <cell r="B850" t="str">
            <v>DANATROL 100 MG CAPSULE</v>
          </cell>
          <cell r="C850" t="str">
            <v>DANAZOL 100MG CAPSULE</v>
          </cell>
          <cell r="D850" t="str">
            <v>DANAZOL</v>
          </cell>
          <cell r="E850" t="str">
            <v>G03XA01</v>
          </cell>
          <cell r="F850" t="str">
            <v>1</v>
          </cell>
        </row>
        <row r="851">
          <cell r="A851">
            <v>75779</v>
          </cell>
          <cell r="B851" t="str">
            <v>DANTRIUM 20 MG POEDER VOOR INJECTIE</v>
          </cell>
          <cell r="C851" t="str">
            <v>DANTROLEEN 20MG PDR V INJVL</v>
          </cell>
          <cell r="D851" t="str">
            <v>DANTROLEEN</v>
          </cell>
          <cell r="E851" t="str">
            <v>M03CA01</v>
          </cell>
          <cell r="F851" t="str">
            <v>0</v>
          </cell>
        </row>
        <row r="852">
          <cell r="A852">
            <v>10723</v>
          </cell>
          <cell r="B852" t="str">
            <v>DANTRIUM 25 MG CAPSULE</v>
          </cell>
          <cell r="C852" t="str">
            <v>DANTROLEEN 25MG CAPSULE</v>
          </cell>
          <cell r="D852" t="str">
            <v>DANTROLEEN</v>
          </cell>
          <cell r="E852" t="str">
            <v>M03CA01</v>
          </cell>
          <cell r="F852" t="str">
            <v>1</v>
          </cell>
        </row>
        <row r="853">
          <cell r="A853">
            <v>98076434</v>
          </cell>
          <cell r="B853" t="str">
            <v>DAP PENICILLIN KIT</v>
          </cell>
          <cell r="C853" t="str">
            <v>DAP PENICILLIN KIT</v>
          </cell>
          <cell r="D853" t="str">
            <v>DAP PENICILLIN KIT</v>
          </cell>
          <cell r="E853" t="str">
            <v>J01CE01</v>
          </cell>
          <cell r="F853" t="str">
            <v>1</v>
          </cell>
        </row>
        <row r="854">
          <cell r="A854">
            <v>23183</v>
          </cell>
          <cell r="B854" t="str">
            <v>DAPSON 100 MG TABLET</v>
          </cell>
          <cell r="C854" t="str">
            <v>DAPSON 100MG TABLET</v>
          </cell>
          <cell r="D854" t="str">
            <v>DAPSON</v>
          </cell>
          <cell r="E854" t="str">
            <v>J04BA02</v>
          </cell>
          <cell r="F854" t="str">
            <v>2</v>
          </cell>
        </row>
        <row r="855">
          <cell r="A855">
            <v>2356</v>
          </cell>
          <cell r="B855" t="str">
            <v>DARAPRIM 25 MG TABLET</v>
          </cell>
          <cell r="C855" t="str">
            <v>PYRIMETHAMINE 25MG TABLET</v>
          </cell>
          <cell r="D855" t="str">
            <v>PYRIMETHAMINE</v>
          </cell>
          <cell r="E855" t="str">
            <v>P01BD01</v>
          </cell>
          <cell r="F855" t="str">
            <v>1</v>
          </cell>
        </row>
        <row r="856">
          <cell r="A856">
            <v>116033</v>
          </cell>
          <cell r="B856" t="str">
            <v>DARODERM TREKZALF 100MG/G TUBE 28 GRAM</v>
          </cell>
          <cell r="C856" t="str">
            <v>ICHTHAMMOL 100MG/G ZALF</v>
          </cell>
          <cell r="D856" t="str">
            <v>ICHTHAMMOL</v>
          </cell>
          <cell r="E856" t="str">
            <v>D05AA</v>
          </cell>
          <cell r="F856" t="str">
            <v>0</v>
          </cell>
        </row>
        <row r="857">
          <cell r="A857">
            <v>167819</v>
          </cell>
          <cell r="B857" t="str">
            <v>DARZALEX 100 MG = 5 ML FLACON</v>
          </cell>
          <cell r="C857" t="str">
            <v>DARATUMUMAB 20MG/ML INFOPL</v>
          </cell>
          <cell r="D857" t="str">
            <v>DARATUMUMAB</v>
          </cell>
          <cell r="E857" t="str">
            <v>L01XC24</v>
          </cell>
          <cell r="F857" t="str">
            <v>0</v>
          </cell>
        </row>
        <row r="858">
          <cell r="A858">
            <v>167819</v>
          </cell>
          <cell r="B858" t="str">
            <v>DARZALEX 400 MG = 20 ML FLACON</v>
          </cell>
          <cell r="C858" t="str">
            <v>DARATUMUMAB 20MG/ML INFOPL</v>
          </cell>
          <cell r="D858" t="str">
            <v>DARATUMUMAB</v>
          </cell>
          <cell r="E858" t="str">
            <v>L01XC24</v>
          </cell>
          <cell r="F858" t="str">
            <v>0</v>
          </cell>
        </row>
        <row r="859">
          <cell r="A859">
            <v>98003925</v>
          </cell>
          <cell r="B859" t="str">
            <v>DAUNOXOME 50 MG = 25 ML INF CONC</v>
          </cell>
          <cell r="C859" t="str">
            <v>DAUNOXOME 50 MG = 25 ML INF</v>
          </cell>
          <cell r="D859" t="str">
            <v>DAUNOXOME 50 MG = 25 ML INF CONC liposom</v>
          </cell>
          <cell r="E859" t="str">
            <v>L01DB02</v>
          </cell>
          <cell r="F859" t="str">
            <v>0</v>
          </cell>
        </row>
        <row r="860">
          <cell r="A860">
            <v>136581</v>
          </cell>
          <cell r="B860" t="str">
            <v>DAVITAMON D AQUOSUM DRUPPELS 25ML</v>
          </cell>
          <cell r="C860" t="str">
            <v>COLECALCIFEROL 960IE/ML DRU</v>
          </cell>
          <cell r="D860" t="str">
            <v>COLECALCIFEROL</v>
          </cell>
          <cell r="E860" t="str">
            <v>A11CC05</v>
          </cell>
          <cell r="F860" t="str">
            <v>0</v>
          </cell>
        </row>
        <row r="861">
          <cell r="A861">
            <v>98044052</v>
          </cell>
          <cell r="B861" t="str">
            <v>DAVITAMON K IN OLIE 30 MICROG/DRUPPEL</v>
          </cell>
          <cell r="C861" t="str">
            <v>FYTOMENADION (VITAMINE K) 3</v>
          </cell>
          <cell r="D861" t="str">
            <v>FYTOMENADION (VITAMINE K) 30 MICROG/DRUP</v>
          </cell>
          <cell r="E861" t="str">
            <v>B02BA01</v>
          </cell>
          <cell r="F861" t="str">
            <v>1</v>
          </cell>
        </row>
        <row r="862">
          <cell r="A862">
            <v>98026356</v>
          </cell>
          <cell r="B862" t="str">
            <v>DCS BIJ PANIEK D-CYCLOS.125MG OF PLAC.</v>
          </cell>
          <cell r="C862" t="str">
            <v>DCS BIJ PANIEK D-CYCLOS.125</v>
          </cell>
          <cell r="D862" t="str">
            <v>DCS BIJ PANIEK D-CYCLOS.125MG OF PLAC.</v>
          </cell>
          <cell r="E862" t="str">
            <v>J04AB01</v>
          </cell>
          <cell r="F862" t="str">
            <v>0</v>
          </cell>
        </row>
        <row r="863">
          <cell r="A863">
            <v>93475</v>
          </cell>
          <cell r="B863" t="str">
            <v>DECAPEPTYL 0,5 MG/ML INJVLST WWSP 0,2 ML</v>
          </cell>
          <cell r="C863" t="str">
            <v>TRIPTORELINE 0,5MG/ML INJVL</v>
          </cell>
          <cell r="D863" t="str">
            <v>TRIPTORELINE</v>
          </cell>
          <cell r="E863" t="str">
            <v>L02AE04</v>
          </cell>
          <cell r="F863" t="str">
            <v>1</v>
          </cell>
        </row>
        <row r="864">
          <cell r="A864">
            <v>118168</v>
          </cell>
          <cell r="B864" t="str">
            <v>DECAPEPTYL CR INJPDR 3,75MG IN WWSP +SOL 3,75mg</v>
          </cell>
          <cell r="C864" t="str">
            <v>TRIPTORELINE 3,75MG INJPDR</v>
          </cell>
          <cell r="D864" t="str">
            <v>TRIPTORELINE</v>
          </cell>
          <cell r="E864" t="str">
            <v>L02AE04</v>
          </cell>
          <cell r="F864" t="str">
            <v>1</v>
          </cell>
        </row>
        <row r="865">
          <cell r="A865">
            <v>151505</v>
          </cell>
          <cell r="B865" t="str">
            <v>DEFITELIO 80MG/ML INFVLST CONC FLACON 2,5 ML</v>
          </cell>
          <cell r="C865" t="str">
            <v>DEFIBROTIDE 80MG/ML INFOPL</v>
          </cell>
          <cell r="D865" t="str">
            <v>DEFIBROTIDE</v>
          </cell>
          <cell r="E865" t="str">
            <v>B01AX01</v>
          </cell>
          <cell r="F865" t="str">
            <v>0</v>
          </cell>
        </row>
        <row r="866">
          <cell r="A866">
            <v>2496</v>
          </cell>
          <cell r="B866" t="str">
            <v>DEHYDROBENZPERIDOL 2.5 MG/ML AMPUL 1ML</v>
          </cell>
          <cell r="C866" t="str">
            <v>DROPERIDOL 2,5MG/ML INJ IV</v>
          </cell>
          <cell r="D866" t="str">
            <v>DROPERIDOL</v>
          </cell>
          <cell r="E866" t="str">
            <v>N05AD08</v>
          </cell>
          <cell r="F866" t="str">
            <v>0</v>
          </cell>
        </row>
        <row r="867">
          <cell r="A867">
            <v>77127</v>
          </cell>
          <cell r="B867" t="str">
            <v>DEHYDROEPIANDROSTERON</v>
          </cell>
          <cell r="C867" t="str">
            <v>PRASTERON</v>
          </cell>
          <cell r="D867" t="str">
            <v>PRASTERON</v>
          </cell>
          <cell r="E867" t="str">
            <v>A14AA07</v>
          </cell>
          <cell r="F867" t="str">
            <v>0</v>
          </cell>
        </row>
        <row r="868">
          <cell r="A868">
            <v>81353</v>
          </cell>
          <cell r="B868" t="str">
            <v>DENOREX RX SHAMPOO 200 ML</v>
          </cell>
          <cell r="C868" t="str">
            <v>KOOLTEER/LEVOMENTH SHAMPOO</v>
          </cell>
          <cell r="D868" t="str">
            <v>KOOLTEER/LEVOMENTHOL</v>
          </cell>
          <cell r="E868" t="str">
            <v>D11AC</v>
          </cell>
          <cell r="F868" t="str">
            <v>0</v>
          </cell>
        </row>
        <row r="869">
          <cell r="A869">
            <v>124095</v>
          </cell>
          <cell r="B869" t="str">
            <v>DEPAKINE 300 MG/ML OPLOSSING 60ML</v>
          </cell>
          <cell r="C869" t="str">
            <v>VALPROINEZUUR 300MG/ML DRAN</v>
          </cell>
          <cell r="D869" t="str">
            <v>VALPROINEZUUR</v>
          </cell>
          <cell r="E869" t="str">
            <v>N03AG01</v>
          </cell>
          <cell r="F869" t="str">
            <v>0</v>
          </cell>
        </row>
        <row r="870">
          <cell r="A870">
            <v>97888</v>
          </cell>
          <cell r="B870" t="str">
            <v>DEPAKINE 40 MG/ML SIROOP 300ML</v>
          </cell>
          <cell r="C870" t="str">
            <v>VALPROINEZUUR 40MG/ML</v>
          </cell>
          <cell r="D870" t="str">
            <v>VALPROINEZUUR</v>
          </cell>
          <cell r="E870" t="str">
            <v>N03AG01</v>
          </cell>
          <cell r="F870" t="str">
            <v>0</v>
          </cell>
        </row>
        <row r="871">
          <cell r="A871">
            <v>77232</v>
          </cell>
          <cell r="B871" t="str">
            <v>DEPAKINE CHRONO 300 MG TABLET MGA (RETARD)</v>
          </cell>
          <cell r="C871" t="str">
            <v>VALPROINEZUUR 300MG TAB MGA</v>
          </cell>
          <cell r="D871" t="str">
            <v>VALPROINEZUUR (RETARD)</v>
          </cell>
          <cell r="E871" t="str">
            <v>N03AG01</v>
          </cell>
          <cell r="F871" t="str">
            <v>2</v>
          </cell>
        </row>
        <row r="872">
          <cell r="A872">
            <v>72257</v>
          </cell>
          <cell r="B872" t="str">
            <v>DEPAKINE CHRONO 500MG TABLET MGA (RETARD)</v>
          </cell>
          <cell r="C872" t="str">
            <v>VALPROINEZUUR 500MG TAB MGA</v>
          </cell>
          <cell r="D872" t="str">
            <v>VALPROINEZUUR (RETARD)</v>
          </cell>
          <cell r="E872" t="str">
            <v>N03AG01</v>
          </cell>
          <cell r="F872" t="str">
            <v>1</v>
          </cell>
        </row>
        <row r="873">
          <cell r="A873">
            <v>124761</v>
          </cell>
          <cell r="B873" t="str">
            <v>DEPAKINE CHRONOSPHERE 100 MG GRANULAAT MGA</v>
          </cell>
          <cell r="C873" t="str">
            <v>VALPROINEZUUR 100MG GRANULA</v>
          </cell>
          <cell r="D873" t="str">
            <v>VALPROINEZUUR</v>
          </cell>
          <cell r="E873" t="str">
            <v>N03AG01</v>
          </cell>
          <cell r="F873" t="str">
            <v>1</v>
          </cell>
        </row>
        <row r="874">
          <cell r="A874">
            <v>124788</v>
          </cell>
          <cell r="B874" t="str">
            <v>DEPAKINE CHRONOSPHERE 500 MG GRANULAAT MGA</v>
          </cell>
          <cell r="C874" t="str">
            <v>VALPROINEZUUR 500MG GRANULA</v>
          </cell>
          <cell r="D874" t="str">
            <v>VALPROINEZUUR</v>
          </cell>
          <cell r="E874" t="str">
            <v>N03AG01</v>
          </cell>
          <cell r="F874" t="str">
            <v>1</v>
          </cell>
        </row>
        <row r="875">
          <cell r="A875">
            <v>14397</v>
          </cell>
          <cell r="B875" t="str">
            <v>DEPAKINE ENTERIC 150 MG TABLET MSR</v>
          </cell>
          <cell r="C875" t="str">
            <v>VALPROINEZUUR 150MG TAB MSR</v>
          </cell>
          <cell r="D875" t="str">
            <v>VALPROINEZUUR</v>
          </cell>
          <cell r="E875" t="str">
            <v>N03AG01</v>
          </cell>
          <cell r="F875" t="str">
            <v>1</v>
          </cell>
        </row>
        <row r="876">
          <cell r="A876">
            <v>14400</v>
          </cell>
          <cell r="B876" t="str">
            <v>DEPAKINE ENTERIC 300 MG TABLET MSR</v>
          </cell>
          <cell r="C876" t="str">
            <v>VALPROINEZUUR 300MG TAB MSR</v>
          </cell>
          <cell r="D876" t="str">
            <v>VALPROINEZUUR</v>
          </cell>
          <cell r="E876" t="str">
            <v>N03AG01</v>
          </cell>
          <cell r="F876" t="str">
            <v>1</v>
          </cell>
        </row>
        <row r="877">
          <cell r="A877">
            <v>14419</v>
          </cell>
          <cell r="B877" t="str">
            <v>DEPAKINE ENTERIC 500 MG TABLET MSR</v>
          </cell>
          <cell r="C877" t="str">
            <v>VALPROINEZUUR 500MG TAB MSR</v>
          </cell>
          <cell r="D877" t="str">
            <v>VALPROINEZUUR</v>
          </cell>
          <cell r="E877" t="str">
            <v>N03AG01</v>
          </cell>
          <cell r="F877" t="str">
            <v>1</v>
          </cell>
        </row>
        <row r="878">
          <cell r="A878">
            <v>14443</v>
          </cell>
          <cell r="B878" t="str">
            <v>DEPO MEDROL + LIDOCAINE FLACON 1ML</v>
          </cell>
          <cell r="C878" t="str">
            <v>METHPRED/LIDO 40/10MG/MLINJ</v>
          </cell>
          <cell r="D878" t="str">
            <v>METHYLPREDNISOLON/LIDOCAINE</v>
          </cell>
          <cell r="E878" t="str">
            <v>H02BX01</v>
          </cell>
          <cell r="F878" t="str">
            <v>1</v>
          </cell>
        </row>
        <row r="879">
          <cell r="A879">
            <v>8567</v>
          </cell>
          <cell r="B879" t="str">
            <v>DEPO MEDROL 40 MG/ML FLACON 1ML</v>
          </cell>
          <cell r="C879" t="str">
            <v>METHYLPREDNISOL 40MG/ML INJ</v>
          </cell>
          <cell r="D879" t="str">
            <v>METHYLPREDNISOLON</v>
          </cell>
          <cell r="E879" t="str">
            <v>H02AB04</v>
          </cell>
          <cell r="F879" t="str">
            <v>0</v>
          </cell>
        </row>
        <row r="880">
          <cell r="A880">
            <v>116092</v>
          </cell>
          <cell r="B880" t="str">
            <v>DEPO PROVERA 150MG/ML WWSP 1ML</v>
          </cell>
          <cell r="C880" t="str">
            <v>MEDROXYPROGES 150MG/ML INJS</v>
          </cell>
          <cell r="D880" t="str">
            <v>MEDROXYPROGESTERON</v>
          </cell>
          <cell r="E880" t="str">
            <v>G03AC06</v>
          </cell>
          <cell r="F880" t="str">
            <v>0</v>
          </cell>
        </row>
        <row r="881">
          <cell r="A881">
            <v>135720</v>
          </cell>
          <cell r="B881" t="str">
            <v>DEPOCYTE 50MG/5ML SUSP VOOR INJECTIE</v>
          </cell>
          <cell r="C881" t="str">
            <v>CYTARABINE 10MG/ML INJSUSP</v>
          </cell>
          <cell r="D881" t="str">
            <v>CYTARABINE</v>
          </cell>
          <cell r="E881" t="str">
            <v>L01BC01</v>
          </cell>
          <cell r="F881" t="str">
            <v>0</v>
          </cell>
        </row>
        <row r="882">
          <cell r="A882">
            <v>98485</v>
          </cell>
          <cell r="B882" t="str">
            <v>DEPONIT T 10 PLEISTER (10MG/24UUR)</v>
          </cell>
          <cell r="C882" t="str">
            <v>NITROGLYCERINE P10 DEPONIT</v>
          </cell>
          <cell r="D882" t="str">
            <v>NITROGLYCERINE</v>
          </cell>
          <cell r="E882" t="str">
            <v>C01DA02</v>
          </cell>
          <cell r="F882" t="str">
            <v>1</v>
          </cell>
        </row>
        <row r="883">
          <cell r="A883">
            <v>98477</v>
          </cell>
          <cell r="B883" t="str">
            <v>DEPONIT T 5 PLEISTER (5 MG/24 UUR)</v>
          </cell>
          <cell r="C883" t="str">
            <v>NITROGLYCERINE P 5 DEPONIT</v>
          </cell>
          <cell r="D883" t="str">
            <v>NITROGLYCERINE</v>
          </cell>
          <cell r="E883" t="str">
            <v>C01DA02</v>
          </cell>
          <cell r="F883" t="str">
            <v>0</v>
          </cell>
        </row>
        <row r="884">
          <cell r="A884">
            <v>10820</v>
          </cell>
          <cell r="B884" t="str">
            <v>DERMOVATE CREME 0.5 MG/G 100 GRAM</v>
          </cell>
          <cell r="C884" t="str">
            <v>CLOBETASOL 0,5MG/G CREME</v>
          </cell>
          <cell r="D884" t="str">
            <v>CLOBETASOL</v>
          </cell>
          <cell r="E884" t="str">
            <v>D07AD01</v>
          </cell>
          <cell r="F884" t="str">
            <v>0</v>
          </cell>
        </row>
        <row r="885">
          <cell r="A885">
            <v>10820</v>
          </cell>
          <cell r="B885" t="str">
            <v>DERMOVATE CREME 0.5 MG/G 30 GRAM</v>
          </cell>
          <cell r="C885" t="str">
            <v>CLOBETASOL 0,5MG/G CREME</v>
          </cell>
          <cell r="D885" t="str">
            <v>CLOBETASOL</v>
          </cell>
          <cell r="E885" t="str">
            <v>D07AD01</v>
          </cell>
          <cell r="F885" t="str">
            <v>0</v>
          </cell>
        </row>
        <row r="886">
          <cell r="A886">
            <v>14486</v>
          </cell>
          <cell r="B886" t="str">
            <v>DERMOVATE LOTION 0,05% 100 GRAM</v>
          </cell>
          <cell r="C886" t="str">
            <v>CLOBETASOL 0,5MG/G OPL</v>
          </cell>
          <cell r="D886" t="str">
            <v>CLOBETASOL</v>
          </cell>
          <cell r="E886" t="str">
            <v>D07AD01</v>
          </cell>
          <cell r="F886" t="str">
            <v>1</v>
          </cell>
        </row>
        <row r="887">
          <cell r="A887">
            <v>14486</v>
          </cell>
          <cell r="B887" t="str">
            <v>DERMOVATE LOTION 0.5 MG/G 30 GRAM</v>
          </cell>
          <cell r="C887" t="str">
            <v>CLOBETASOL 0,5MG/G OPL</v>
          </cell>
          <cell r="D887" t="str">
            <v>CLOBETASOL</v>
          </cell>
          <cell r="E887" t="str">
            <v>D07AD01</v>
          </cell>
          <cell r="F887" t="str">
            <v>0</v>
          </cell>
        </row>
        <row r="888">
          <cell r="A888">
            <v>109320</v>
          </cell>
          <cell r="B888" t="str">
            <v>DERMOVATE ZALF 0.5 MG/G 100 GRAM</v>
          </cell>
          <cell r="C888" t="str">
            <v>CLOBETASOL 0,5MG/G ZALF</v>
          </cell>
          <cell r="D888" t="str">
            <v>CLOBETASOL</v>
          </cell>
          <cell r="E888" t="str">
            <v>D07AD01</v>
          </cell>
          <cell r="F888" t="str">
            <v>0</v>
          </cell>
        </row>
        <row r="889">
          <cell r="A889">
            <v>109320</v>
          </cell>
          <cell r="B889" t="str">
            <v>DERMOVATE ZALF 0.5 MG/G 30 GRAM</v>
          </cell>
          <cell r="C889" t="str">
            <v>CLOBETASOL 0,5MG/G ZALF</v>
          </cell>
          <cell r="D889" t="str">
            <v>CLOBETASOL</v>
          </cell>
          <cell r="E889" t="str">
            <v>D07AD01</v>
          </cell>
          <cell r="F889" t="str">
            <v>0</v>
          </cell>
        </row>
        <row r="890">
          <cell r="A890">
            <v>162752</v>
          </cell>
          <cell r="B890" t="str">
            <v>DESCOVY TABLET 200/10MG</v>
          </cell>
          <cell r="C890" t="str">
            <v>EMTRICITABINE/TENOF 200/10</v>
          </cell>
          <cell r="D890" t="str">
            <v>EMTRICITABINE/TENOFOVIR</v>
          </cell>
          <cell r="E890" t="str">
            <v>J05AR17</v>
          </cell>
          <cell r="F890" t="str">
            <v>1</v>
          </cell>
        </row>
        <row r="891">
          <cell r="A891">
            <v>162760</v>
          </cell>
          <cell r="B891" t="str">
            <v>DESCOVY TABLET 200/25MG</v>
          </cell>
          <cell r="C891" t="str">
            <v>EMTRICITABINE/TENOF 200/25</v>
          </cell>
          <cell r="D891" t="str">
            <v>EMTRICITABINE/TENOFOVIR</v>
          </cell>
          <cell r="E891" t="str">
            <v>J05AR17</v>
          </cell>
          <cell r="F891" t="str">
            <v>1</v>
          </cell>
        </row>
        <row r="892">
          <cell r="A892">
            <v>105627</v>
          </cell>
          <cell r="B892" t="str">
            <v>DESFERAL 500 MG INJPDR</v>
          </cell>
          <cell r="C892" t="str">
            <v>DEFEROXAMINE 500MG INJPDR</v>
          </cell>
          <cell r="D892" t="str">
            <v>DEFEROXAMINE</v>
          </cell>
          <cell r="E892" t="str">
            <v>V03AC01</v>
          </cell>
          <cell r="F892" t="str">
            <v>1</v>
          </cell>
        </row>
        <row r="893">
          <cell r="A893">
            <v>74098</v>
          </cell>
          <cell r="B893" t="str">
            <v>DESMOPRESSINE  0,1 MG TABLET</v>
          </cell>
          <cell r="C893" t="str">
            <v>DESMOPRESSINE 0,1MG TABLET</v>
          </cell>
          <cell r="D893" t="str">
            <v>DESMOPRESSINE</v>
          </cell>
          <cell r="E893" t="str">
            <v>H01BA02</v>
          </cell>
          <cell r="F893" t="str">
            <v>2</v>
          </cell>
        </row>
        <row r="894">
          <cell r="A894">
            <v>74101</v>
          </cell>
          <cell r="B894" t="str">
            <v>DESMOPRESSINE 0,2 MG TABLET</v>
          </cell>
          <cell r="C894" t="str">
            <v>DESMOPRESSINE 0,2MG TABLET</v>
          </cell>
          <cell r="D894" t="str">
            <v>DESMOPRESSINE</v>
          </cell>
          <cell r="E894" t="str">
            <v>H01BA02</v>
          </cell>
          <cell r="F894" t="str">
            <v>1</v>
          </cell>
        </row>
        <row r="895">
          <cell r="A895">
            <v>9407</v>
          </cell>
          <cell r="B895" t="str">
            <v>DESURIC 100 MG TABLET</v>
          </cell>
          <cell r="C895" t="str">
            <v>BENZBROMARON 100MG TABLET</v>
          </cell>
          <cell r="D895" t="str">
            <v>BENZBROMARON</v>
          </cell>
          <cell r="E895" t="str">
            <v>M04AB03</v>
          </cell>
          <cell r="F895" t="str">
            <v>2</v>
          </cell>
        </row>
        <row r="896">
          <cell r="A896">
            <v>9407</v>
          </cell>
          <cell r="B896" t="str">
            <v>DESURIC 100 MG TABLET</v>
          </cell>
          <cell r="C896" t="str">
            <v>BENZBROMARON 100MG TABLET</v>
          </cell>
          <cell r="D896" t="str">
            <v>BENZBROMARON</v>
          </cell>
          <cell r="E896" t="str">
            <v>M04AB03</v>
          </cell>
          <cell r="F896" t="str">
            <v>2</v>
          </cell>
        </row>
        <row r="897">
          <cell r="A897">
            <v>104167</v>
          </cell>
          <cell r="B897" t="str">
            <v>DETRUSITOL 1 MG TABLET OMHULD</v>
          </cell>
          <cell r="C897" t="str">
            <v>TOLTERODINE 1MG TAB OMHULD</v>
          </cell>
          <cell r="D897" t="str">
            <v>TOLTERODINE</v>
          </cell>
          <cell r="E897" t="str">
            <v>G04BD07</v>
          </cell>
          <cell r="F897" t="str">
            <v>1</v>
          </cell>
        </row>
        <row r="898">
          <cell r="A898">
            <v>115983</v>
          </cell>
          <cell r="B898" t="str">
            <v>DETRUSITOL SR 2 MG CAPSULE MVA (RETARD)</v>
          </cell>
          <cell r="C898" t="str">
            <v>TOLTERODINE 2MG CAPSULE MGA</v>
          </cell>
          <cell r="D898" t="str">
            <v>TOLTERODINE (RETARD)</v>
          </cell>
          <cell r="E898" t="str">
            <v>G04BD07</v>
          </cell>
          <cell r="F898" t="str">
            <v>1</v>
          </cell>
        </row>
        <row r="899">
          <cell r="A899">
            <v>114391</v>
          </cell>
          <cell r="B899" t="str">
            <v>DETRUSITOL SR 4 MG CAPSULE MVA (RETARD)</v>
          </cell>
          <cell r="C899" t="str">
            <v>TOLTERODINE 4MG CAPSULE MGA</v>
          </cell>
          <cell r="D899" t="str">
            <v>TOLTERODINE (RETARD)</v>
          </cell>
          <cell r="E899" t="str">
            <v>G04BD07</v>
          </cell>
          <cell r="F899" t="str">
            <v>1</v>
          </cell>
        </row>
        <row r="900">
          <cell r="A900">
            <v>115983</v>
          </cell>
          <cell r="B900" t="str">
            <v>DETRUSITOL SR CAPS 2 MG MGA ( RETARD)</v>
          </cell>
          <cell r="C900" t="str">
            <v>TOLTERODINE 2MG CAPSULE MGA</v>
          </cell>
          <cell r="D900" t="str">
            <v>TOLTERODINE (RETARD)</v>
          </cell>
          <cell r="E900" t="str">
            <v>G04BD07</v>
          </cell>
          <cell r="F900" t="str">
            <v>1</v>
          </cell>
        </row>
        <row r="901">
          <cell r="A901">
            <v>53015</v>
          </cell>
          <cell r="B901" t="str">
            <v>DEVARON 400 IE TABLET</v>
          </cell>
          <cell r="C901" t="str">
            <v>COLECALCIFEROL 400IE TABLET</v>
          </cell>
          <cell r="D901" t="str">
            <v>COLECALCIFEROL</v>
          </cell>
          <cell r="E901" t="str">
            <v>A11CC05</v>
          </cell>
          <cell r="F901" t="str">
            <v>1</v>
          </cell>
        </row>
        <row r="902">
          <cell r="A902">
            <v>98024051</v>
          </cell>
          <cell r="B902" t="str">
            <v>DEXA-ENDOPHTALMITIS DEXAMETHASON-PLACEBO</v>
          </cell>
          <cell r="C902" t="str">
            <v>DEXA-ENDOPHTALMITIS DEXAMET</v>
          </cell>
          <cell r="D902" t="str">
            <v>DEXA-ENDOPHTALMITIS DEXAMETHASON-PLACEBO</v>
          </cell>
          <cell r="E902" t="str">
            <v>H02AB02</v>
          </cell>
          <cell r="F902" t="str">
            <v>0</v>
          </cell>
        </row>
        <row r="903">
          <cell r="A903">
            <v>96482</v>
          </cell>
          <cell r="B903" t="str">
            <v>DEXAMETHASON 0.1 % MONOFREE OOGDR 0.4ML</v>
          </cell>
          <cell r="C903" t="str">
            <v>DEXAMETH 1MG/ML OOGDR FOSFA</v>
          </cell>
          <cell r="D903" t="str">
            <v>DEXAMETHASON</v>
          </cell>
          <cell r="E903" t="str">
            <v>S01BA01</v>
          </cell>
          <cell r="F903" t="str">
            <v>0</v>
          </cell>
        </row>
        <row r="904">
          <cell r="A904">
            <v>47783</v>
          </cell>
          <cell r="B904" t="str">
            <v>DEXAMETHASON 0.1 % OOGDRUPPELS 5ML</v>
          </cell>
          <cell r="C904" t="str">
            <v>DEXAMETH 1MG/ML OOGDR BASE</v>
          </cell>
          <cell r="D904" t="str">
            <v>DEXAMETHASON</v>
          </cell>
          <cell r="E904" t="str">
            <v>S01BA01</v>
          </cell>
          <cell r="F904" t="str">
            <v>0</v>
          </cell>
        </row>
        <row r="905">
          <cell r="A905">
            <v>14281</v>
          </cell>
          <cell r="B905" t="str">
            <v>DEXAMETHASON 0.5 MG TABLET</v>
          </cell>
          <cell r="C905" t="str">
            <v>DEXAMETHASON 0,5MG TABLET</v>
          </cell>
          <cell r="D905" t="str">
            <v>DEXAMETHASON</v>
          </cell>
          <cell r="E905" t="str">
            <v>H02AB02</v>
          </cell>
          <cell r="F905" t="str">
            <v>2</v>
          </cell>
        </row>
        <row r="906">
          <cell r="A906">
            <v>18546</v>
          </cell>
          <cell r="B906" t="str">
            <v>DEXAMETHASON 1,5 MG TABLET</v>
          </cell>
          <cell r="C906" t="str">
            <v>DEXAMETHASON 1,5MG TABLET</v>
          </cell>
          <cell r="D906" t="str">
            <v>DEXAMETHASON</v>
          </cell>
          <cell r="E906" t="str">
            <v>H02AB02</v>
          </cell>
          <cell r="F906" t="str">
            <v>2</v>
          </cell>
        </row>
        <row r="907">
          <cell r="A907">
            <v>124915</v>
          </cell>
          <cell r="B907" t="str">
            <v>DEXAMETHASON 1MG/ML DRANK 100 ML</v>
          </cell>
          <cell r="C907" t="str">
            <v>DEXAMETHASON 1MG/ML DRANK</v>
          </cell>
          <cell r="D907" t="str">
            <v>DEXAMETHASON</v>
          </cell>
          <cell r="E907" t="str">
            <v>H02AB02</v>
          </cell>
          <cell r="F907" t="str">
            <v>1</v>
          </cell>
        </row>
        <row r="908">
          <cell r="A908">
            <v>60402</v>
          </cell>
          <cell r="B908" t="str">
            <v>DEXAMETHASON 20 MG/ML AMPUL 5 ML</v>
          </cell>
          <cell r="C908" t="str">
            <v>DEXAMETHASON 20MG/ML INJVLS</v>
          </cell>
          <cell r="D908" t="str">
            <v>DEXAMETHASON</v>
          </cell>
          <cell r="E908" t="str">
            <v>H02AB02</v>
          </cell>
          <cell r="F908" t="str">
            <v>1</v>
          </cell>
        </row>
        <row r="909">
          <cell r="A909">
            <v>121789</v>
          </cell>
          <cell r="B909" t="str">
            <v>DEXAMETHASON 4 MG TABLET</v>
          </cell>
          <cell r="C909" t="str">
            <v>DEXAMETHASON 4MG TABLET</v>
          </cell>
          <cell r="D909" t="str">
            <v>DEXAMETHASON</v>
          </cell>
          <cell r="E909" t="str">
            <v>H02AB02</v>
          </cell>
          <cell r="F909" t="str">
            <v>2</v>
          </cell>
        </row>
        <row r="910">
          <cell r="A910">
            <v>98000322</v>
          </cell>
          <cell r="B910" t="str">
            <v>DEXAMETHASON 4 MG/ML AMPUL 1ML</v>
          </cell>
          <cell r="C910" t="str">
            <v>DEXAMETHASON 4 MG/ML AMPUL</v>
          </cell>
          <cell r="D910" t="str">
            <v>DEXAMETHASON</v>
          </cell>
          <cell r="E910" t="str">
            <v>H02AB02</v>
          </cell>
          <cell r="F910" t="str">
            <v>0</v>
          </cell>
        </row>
        <row r="911">
          <cell r="A911">
            <v>144916</v>
          </cell>
          <cell r="B911" t="str">
            <v>DEXAMETHASON 40 MG TABLET</v>
          </cell>
          <cell r="C911" t="str">
            <v>DEXAMETHASON 40MG TABLET</v>
          </cell>
          <cell r="D911" t="str">
            <v>DEXAMETHASON</v>
          </cell>
          <cell r="E911" t="str">
            <v>H02AB02</v>
          </cell>
          <cell r="F911" t="str">
            <v>1</v>
          </cell>
        </row>
        <row r="912">
          <cell r="A912">
            <v>43788</v>
          </cell>
          <cell r="B912" t="str">
            <v>DEXAMETHASONI DINATRII PHOSPHAS</v>
          </cell>
          <cell r="C912" t="str">
            <v>DEXAMETHASON DI-NA-FOSFAAT</v>
          </cell>
          <cell r="D912" t="str">
            <v>DEXAMETHASON</v>
          </cell>
          <cell r="E912" t="str">
            <v>H02AB02</v>
          </cell>
          <cell r="F912" t="str">
            <v>0</v>
          </cell>
        </row>
        <row r="913">
          <cell r="A913">
            <v>26824</v>
          </cell>
          <cell r="B913" t="str">
            <v>DEXAMETHASONUM MICRONISAT</v>
          </cell>
          <cell r="C913" t="str">
            <v>DEXAMETHASON</v>
          </cell>
          <cell r="D913" t="str">
            <v>DEXAMETHASON</v>
          </cell>
          <cell r="E913" t="str">
            <v>H02AB02</v>
          </cell>
          <cell r="F913" t="str">
            <v>0</v>
          </cell>
        </row>
        <row r="914">
          <cell r="A914">
            <v>151114</v>
          </cell>
          <cell r="B914" t="str">
            <v>DEXAMFETAMINE SULFAAT 2,5 MG TABLET</v>
          </cell>
          <cell r="C914" t="str">
            <v>DEXAMFETAMINE 2,5MG TABLET</v>
          </cell>
          <cell r="D914" t="str">
            <v>DEXAMFETAMINE</v>
          </cell>
          <cell r="E914" t="str">
            <v>N06BA02</v>
          </cell>
          <cell r="F914" t="str">
            <v>1</v>
          </cell>
        </row>
        <row r="915">
          <cell r="A915">
            <v>26832</v>
          </cell>
          <cell r="B915" t="str">
            <v>DEXAMFETAMINI SULFAS SUBST</v>
          </cell>
          <cell r="C915" t="str">
            <v>DEXAMFETAMINE SULFAAT</v>
          </cell>
          <cell r="D915" t="str">
            <v>DEXAMFETAMINE SULFAAT</v>
          </cell>
          <cell r="E915" t="str">
            <v>N06BA02</v>
          </cell>
          <cell r="F915" t="str">
            <v>1</v>
          </cell>
        </row>
        <row r="916">
          <cell r="A916">
            <v>67040</v>
          </cell>
          <cell r="B916" t="str">
            <v>DEXAMYTREX OOGDRUPPELS 5 ML</v>
          </cell>
          <cell r="C916" t="str">
            <v>DEXAM/GENTAMICINE OOGDR</v>
          </cell>
          <cell r="D916" t="str">
            <v>DEXAMETHASON/GENTAMICINE</v>
          </cell>
          <cell r="E916" t="str">
            <v>S01CA01</v>
          </cell>
          <cell r="F916" t="str">
            <v>1</v>
          </cell>
        </row>
        <row r="917">
          <cell r="A917">
            <v>67059</v>
          </cell>
          <cell r="B917" t="str">
            <v>DEXAMYTREX OOGZALF 3G</v>
          </cell>
          <cell r="C917" t="str">
            <v>DEXAM/GENTAMICINE OOGZALF</v>
          </cell>
          <cell r="D917" t="str">
            <v>DEXAMETHASON/GENTAMICINE</v>
          </cell>
          <cell r="E917" t="str">
            <v>S01CA01</v>
          </cell>
          <cell r="F917" t="str">
            <v>0</v>
          </cell>
        </row>
        <row r="918">
          <cell r="A918">
            <v>138177</v>
          </cell>
          <cell r="B918" t="str">
            <v>DEXDOR 100 MICROG/ML AMPUL 2 ML CONC VOOR INFUSIEOPLOSSING</v>
          </cell>
          <cell r="C918" t="str">
            <v>DEXMEDETOMIDIN 100UG/ML INJ</v>
          </cell>
          <cell r="D918" t="str">
            <v>DEXMEDETOMIDINE</v>
          </cell>
          <cell r="E918" t="str">
            <v>N05CM18</v>
          </cell>
          <cell r="F918" t="str">
            <v>1</v>
          </cell>
        </row>
        <row r="919">
          <cell r="A919">
            <v>31844</v>
          </cell>
          <cell r="B919" t="str">
            <v>DEXPANTHENOLUM nvt  1000ml</v>
          </cell>
          <cell r="C919" t="str">
            <v>DEXPANTHENOL</v>
          </cell>
          <cell r="D919" t="str">
            <v>DEXPANTHENOL</v>
          </cell>
          <cell r="E919" t="str">
            <v>A11HA30</v>
          </cell>
          <cell r="F919" t="str">
            <v>1</v>
          </cell>
        </row>
        <row r="920">
          <cell r="A920">
            <v>110418</v>
          </cell>
          <cell r="B920" t="str">
            <v>DEXTROMETHORFAN 1,5 MG/ML DRANK</v>
          </cell>
          <cell r="C920" t="str">
            <v>DEXTROMETHORFAN 1,5MG/ML DR</v>
          </cell>
          <cell r="D920" t="str">
            <v>DEXTROMETHORFAN</v>
          </cell>
          <cell r="E920" t="str">
            <v>R05DA09</v>
          </cell>
          <cell r="F920" t="str">
            <v>0</v>
          </cell>
        </row>
        <row r="921">
          <cell r="A921">
            <v>98054139</v>
          </cell>
          <cell r="B921" t="str">
            <v>DI ADRESON F INTRATHECAAL WKZ DUMMY</v>
          </cell>
          <cell r="C921" t="str">
            <v>DI ADRESON F INTRATHECAAL W</v>
          </cell>
          <cell r="D921" t="str">
            <v>DI ADRESON F INTRATHECAAL WKZ DUMMY</v>
          </cell>
          <cell r="E921" t="str">
            <v>H02AB06</v>
          </cell>
          <cell r="F921" t="str">
            <v>1</v>
          </cell>
        </row>
        <row r="922">
          <cell r="A922">
            <v>136131</v>
          </cell>
          <cell r="B922" t="str">
            <v>DI ADRESON-F 25 MG POEDER VOOR INJECTIE</v>
          </cell>
          <cell r="C922" t="str">
            <v>PREDNISOLON 25MG INJPDR</v>
          </cell>
          <cell r="D922" t="str">
            <v>PREDNISOLON</v>
          </cell>
          <cell r="E922" t="str">
            <v>H02AB06</v>
          </cell>
          <cell r="F922" t="str">
            <v>1</v>
          </cell>
        </row>
        <row r="923">
          <cell r="A923">
            <v>130478</v>
          </cell>
          <cell r="B923" t="str">
            <v>DIACOMIT 250 MG CAPSULE</v>
          </cell>
          <cell r="C923" t="str">
            <v>STIRIPENTOL 250MG CAPSULE</v>
          </cell>
          <cell r="D923" t="str">
            <v>STIRIPENTOL</v>
          </cell>
          <cell r="E923" t="str">
            <v>N03AX17</v>
          </cell>
          <cell r="F923" t="str">
            <v>1</v>
          </cell>
        </row>
        <row r="924">
          <cell r="A924">
            <v>130486</v>
          </cell>
          <cell r="B924" t="str">
            <v>DIACOMIT 500 MG CAPSULE</v>
          </cell>
          <cell r="C924" t="str">
            <v>STIRIPENTOL 500MG CAPSULE</v>
          </cell>
          <cell r="D924" t="str">
            <v>STIRIPENTOL</v>
          </cell>
          <cell r="E924" t="str">
            <v>N03AX17</v>
          </cell>
          <cell r="F924" t="str">
            <v>1</v>
          </cell>
        </row>
        <row r="925">
          <cell r="A925">
            <v>98006681</v>
          </cell>
          <cell r="B925" t="str">
            <v>DIALYSE CONCENTRAAT D257 6 LITER</v>
          </cell>
          <cell r="C925" t="str">
            <v>DIALYSE CONCENTRAAT D257 6</v>
          </cell>
          <cell r="D925" t="str">
            <v>DIALYSE CONCENTRAAT D257 6 LITER</v>
          </cell>
          <cell r="E925" t="str">
            <v>B05D</v>
          </cell>
          <cell r="F925" t="str">
            <v>0</v>
          </cell>
        </row>
        <row r="926">
          <cell r="A926">
            <v>98006746</v>
          </cell>
          <cell r="B926" t="str">
            <v>DIALYSE CONCENTRAAT D292 6 LITER</v>
          </cell>
          <cell r="C926" t="str">
            <v>DIALYSE CONCENTRAAT D292 6</v>
          </cell>
          <cell r="D926" t="str">
            <v>DIALYSE CONCENTRAAT D292 6 LITER</v>
          </cell>
          <cell r="E926" t="str">
            <v>B05D</v>
          </cell>
          <cell r="F926" t="str">
            <v>0</v>
          </cell>
        </row>
        <row r="927">
          <cell r="A927">
            <v>98006827</v>
          </cell>
          <cell r="B927" t="str">
            <v>DIALYSE CONCENTRAAT D751 6 LITER</v>
          </cell>
          <cell r="C927" t="str">
            <v>DIALYSE CONCENTRAAT D751 6</v>
          </cell>
          <cell r="D927" t="str">
            <v>DIALYSE CONCENTRAAT D751 6 LITER</v>
          </cell>
          <cell r="E927" t="str">
            <v>B05D</v>
          </cell>
          <cell r="F927" t="str">
            <v>0</v>
          </cell>
        </row>
        <row r="928">
          <cell r="A928">
            <v>98118978</v>
          </cell>
          <cell r="B928" t="str">
            <v>DIALYSE CONCENTRAAT D757 10 LITER</v>
          </cell>
          <cell r="C928" t="str">
            <v>DIALYSE CONCENTRAAT D757 10</v>
          </cell>
          <cell r="D928" t="str">
            <v>DIALYSE CONCENTRAAT D757 10 LITER</v>
          </cell>
          <cell r="E928" t="str">
            <v>B05D</v>
          </cell>
          <cell r="F928" t="str">
            <v>0</v>
          </cell>
        </row>
        <row r="929">
          <cell r="A929">
            <v>98006789</v>
          </cell>
          <cell r="B929" t="str">
            <v>DIALYSE CONCENTRAAT D761 6 LITER</v>
          </cell>
          <cell r="C929" t="str">
            <v>DIALYSE CONCENTRAAT D761 6</v>
          </cell>
          <cell r="D929" t="str">
            <v>DIALYSE CONCENTRAAT D761 6 LITER</v>
          </cell>
          <cell r="E929" t="str">
            <v>B05D</v>
          </cell>
          <cell r="F929" t="str">
            <v>0</v>
          </cell>
        </row>
        <row r="930">
          <cell r="A930">
            <v>115398</v>
          </cell>
          <cell r="B930" t="str">
            <v>DIAMICRON MR 30 MG TABLET MGA (RETARD)</v>
          </cell>
          <cell r="C930" t="str">
            <v>GLICLAZIDE 30MG TABLET MGA</v>
          </cell>
          <cell r="D930" t="str">
            <v>GLICLAZIDE</v>
          </cell>
          <cell r="E930" t="str">
            <v>A10BB09</v>
          </cell>
          <cell r="F930" t="str">
            <v>1</v>
          </cell>
        </row>
        <row r="931">
          <cell r="A931">
            <v>98124</v>
          </cell>
          <cell r="B931" t="str">
            <v>DIAMINOPYRIDINUM (3,4)</v>
          </cell>
          <cell r="C931" t="str">
            <v>AMIFAMPRIDINE</v>
          </cell>
          <cell r="D931" t="str">
            <v>AMIFAMPRIDINE</v>
          </cell>
          <cell r="E931" t="str">
            <v>N07XX05</v>
          </cell>
          <cell r="F931" t="str">
            <v>0</v>
          </cell>
        </row>
        <row r="932">
          <cell r="A932">
            <v>110140</v>
          </cell>
          <cell r="B932" t="str">
            <v>DIAMOX 500 MG POEDER VOOR INJECTIE</v>
          </cell>
          <cell r="C932" t="str">
            <v>ACETAZOLAMIDE 500MG INJPDR</v>
          </cell>
          <cell r="D932" t="str">
            <v>ACETAZOLAMIDE</v>
          </cell>
          <cell r="E932" t="str">
            <v>S01EC01</v>
          </cell>
          <cell r="F932" t="str">
            <v>1</v>
          </cell>
        </row>
        <row r="933">
          <cell r="A933">
            <v>100374</v>
          </cell>
          <cell r="B933" t="str">
            <v>DIANE 35 DRAGEE</v>
          </cell>
          <cell r="C933" t="str">
            <v>CYPROT/ETHINYLESTR TABLET</v>
          </cell>
          <cell r="D933" t="str">
            <v>CYPROTERON/ETHINYLESTRADIOL</v>
          </cell>
          <cell r="E933" t="str">
            <v>G03HB01</v>
          </cell>
          <cell r="F933" t="str">
            <v>1</v>
          </cell>
        </row>
        <row r="934">
          <cell r="A934">
            <v>91812</v>
          </cell>
          <cell r="B934" t="str">
            <v>DIANEAL 1,36% PD 4 + GL TWIN 2L (B9403L)</v>
          </cell>
          <cell r="C934" t="str">
            <v>DIANEAL PD4 + GLUCOSE 1,36%</v>
          </cell>
          <cell r="D934" t="str">
            <v>DIANEAL PD4 + GLUCOSE</v>
          </cell>
          <cell r="E934" t="str">
            <v>B05D</v>
          </cell>
          <cell r="F934" t="str">
            <v>1</v>
          </cell>
        </row>
        <row r="935">
          <cell r="A935">
            <v>91820</v>
          </cell>
          <cell r="B935" t="str">
            <v>DIANEAL 2,27% PD 4 + GL ZAK 5L SPB5225RL</v>
          </cell>
          <cell r="C935" t="str">
            <v>DIANEAL PD4 + GLUCOSE 2,27%</v>
          </cell>
          <cell r="D935" t="str">
            <v>DIANEAL PD4 + GLUCOSE</v>
          </cell>
          <cell r="E935" t="str">
            <v>B05D</v>
          </cell>
          <cell r="F935" t="str">
            <v>0</v>
          </cell>
        </row>
        <row r="936">
          <cell r="A936">
            <v>91820</v>
          </cell>
          <cell r="B936" t="str">
            <v>DIANEAL 2,27% PD4 + GL TWIN 2L(SPB9404L)</v>
          </cell>
          <cell r="C936" t="str">
            <v>DIANEAL PD4 + GLUCOSE 2,27%</v>
          </cell>
          <cell r="D936" t="str">
            <v>DIANEAL PD4 + GLUCOSE</v>
          </cell>
          <cell r="E936" t="str">
            <v>B05D</v>
          </cell>
          <cell r="F936" t="str">
            <v>1</v>
          </cell>
        </row>
        <row r="937">
          <cell r="A937">
            <v>91839</v>
          </cell>
          <cell r="B937" t="str">
            <v>DIANEAL 3,86% PD 4 + GL  ZAK 5L B5235</v>
          </cell>
          <cell r="C937" t="str">
            <v>DIANEAL PD4 + GLUCOSE 3,86%</v>
          </cell>
          <cell r="D937" t="str">
            <v>DIANEAL PD4 + GLUCOSE</v>
          </cell>
          <cell r="E937" t="str">
            <v>B05D</v>
          </cell>
          <cell r="F937" t="str">
            <v>0</v>
          </cell>
        </row>
        <row r="938">
          <cell r="A938">
            <v>91839</v>
          </cell>
          <cell r="B938" t="str">
            <v>DIANEAL 3.86% PD4 + GL TWIN 2L (B9405L)</v>
          </cell>
          <cell r="C938" t="str">
            <v>DIANEAL PD4 + GLUCOSE 3,86%</v>
          </cell>
          <cell r="D938" t="str">
            <v>DIANEAL PD4 + GLUCOSE</v>
          </cell>
          <cell r="E938" t="str">
            <v>B05D</v>
          </cell>
          <cell r="F938" t="str">
            <v>1</v>
          </cell>
        </row>
        <row r="939">
          <cell r="A939">
            <v>91812</v>
          </cell>
          <cell r="B939" t="str">
            <v>DIANEAL PD4+GL1,36% ZAK 5L (B5215)</v>
          </cell>
          <cell r="C939" t="str">
            <v>DIANEAL PD4 + GLUCOSE 1,36%</v>
          </cell>
          <cell r="D939" t="str">
            <v>DIANEAL PD4 + GLUCOSE</v>
          </cell>
          <cell r="E939" t="str">
            <v>B05D</v>
          </cell>
          <cell r="F939" t="str">
            <v>1</v>
          </cell>
        </row>
        <row r="940">
          <cell r="A940">
            <v>20605</v>
          </cell>
          <cell r="B940" t="str">
            <v>DIAZEPAM 10 MG REKTIOLE</v>
          </cell>
          <cell r="C940" t="str">
            <v>DIAZEPAM 4MG/ML KLYSMA</v>
          </cell>
          <cell r="D940" t="str">
            <v>DIAZEPAM</v>
          </cell>
          <cell r="E940" t="str">
            <v>N05BA01</v>
          </cell>
          <cell r="F940" t="str">
            <v>1</v>
          </cell>
        </row>
        <row r="941">
          <cell r="A941">
            <v>20672</v>
          </cell>
          <cell r="B941" t="str">
            <v>DIAZEPAM 10 MG TABLET</v>
          </cell>
          <cell r="C941" t="str">
            <v>DIAZEPAM 10MG TABLET</v>
          </cell>
          <cell r="D941" t="str">
            <v>DIAZEPAM</v>
          </cell>
          <cell r="E941" t="str">
            <v>N05BA01</v>
          </cell>
          <cell r="F941" t="str">
            <v>2</v>
          </cell>
        </row>
        <row r="942">
          <cell r="A942">
            <v>20656</v>
          </cell>
          <cell r="B942" t="str">
            <v>DIAZEPAM 2 MG TABLET</v>
          </cell>
          <cell r="C942" t="str">
            <v>DIAZEPAM 2MG TABLET</v>
          </cell>
          <cell r="D942" t="str">
            <v>DIAZEPAM</v>
          </cell>
          <cell r="E942" t="str">
            <v>N05BA01</v>
          </cell>
          <cell r="F942" t="str">
            <v/>
          </cell>
        </row>
        <row r="943">
          <cell r="A943">
            <v>20591</v>
          </cell>
          <cell r="B943" t="str">
            <v>DIAZEPAM 5 MG REKTIOLE</v>
          </cell>
          <cell r="C943" t="str">
            <v>DIAZEPAM 2MG/ML KLYSMA</v>
          </cell>
          <cell r="D943" t="str">
            <v>DIAZEPAM</v>
          </cell>
          <cell r="E943" t="str">
            <v>N05BA01</v>
          </cell>
          <cell r="F943" t="str">
            <v>1</v>
          </cell>
        </row>
        <row r="944">
          <cell r="A944">
            <v>20664</v>
          </cell>
          <cell r="B944" t="str">
            <v>DIAZEPAM 5 MG TABLET</v>
          </cell>
          <cell r="C944" t="str">
            <v>DIAZEPAM 5MG TABLET</v>
          </cell>
          <cell r="D944" t="str">
            <v>DIAZEPAM</v>
          </cell>
          <cell r="E944" t="str">
            <v>N05BA01</v>
          </cell>
          <cell r="F944" t="str">
            <v>2</v>
          </cell>
        </row>
        <row r="945">
          <cell r="A945">
            <v>1961</v>
          </cell>
          <cell r="B945" t="str">
            <v>DIAZEPAM 5 MG/ML AMPUL 2 ML</v>
          </cell>
          <cell r="C945" t="str">
            <v>DIAZEPAM 5MG/ML INJVLST</v>
          </cell>
          <cell r="D945" t="str">
            <v>DIAZEPAM</v>
          </cell>
          <cell r="E945" t="str">
            <v>N05BA01</v>
          </cell>
          <cell r="F945" t="str">
            <v>0</v>
          </cell>
        </row>
        <row r="946">
          <cell r="A946">
            <v>35963</v>
          </cell>
          <cell r="B946" t="str">
            <v>DIAZEPAMUM</v>
          </cell>
          <cell r="C946" t="str">
            <v>DIAZEPAM</v>
          </cell>
          <cell r="D946" t="str">
            <v>DIAZEPAM</v>
          </cell>
          <cell r="E946" t="str">
            <v>N05BA01</v>
          </cell>
          <cell r="F946" t="str">
            <v>0</v>
          </cell>
        </row>
        <row r="947">
          <cell r="A947">
            <v>85251</v>
          </cell>
          <cell r="B947" t="str">
            <v>DICLOABAK 1 MG/ML OOGDRUPPELS 10ML</v>
          </cell>
          <cell r="C947" t="str">
            <v>DICLOFENAC-NA 1MG/ML OOGDR</v>
          </cell>
          <cell r="D947" t="str">
            <v>DICLOFENAC</v>
          </cell>
          <cell r="E947" t="str">
            <v>S01BC03</v>
          </cell>
          <cell r="F947" t="str">
            <v>1</v>
          </cell>
        </row>
        <row r="948">
          <cell r="A948">
            <v>22268</v>
          </cell>
          <cell r="B948" t="str">
            <v>DICLOFENAC 100 MG TABLET MGA (RETARD)</v>
          </cell>
          <cell r="C948" t="str">
            <v>DICLOFENAC-NA 100MG TAB MGA</v>
          </cell>
          <cell r="D948" t="str">
            <v>DICLOFENAC (RETARD)</v>
          </cell>
          <cell r="E948" t="str">
            <v>M01AB05</v>
          </cell>
          <cell r="F948" t="str">
            <v>1</v>
          </cell>
        </row>
        <row r="949">
          <cell r="A949">
            <v>56766</v>
          </cell>
          <cell r="B949" t="str">
            <v>DICLOFENAC 12,5 MG ZETPIL</v>
          </cell>
          <cell r="C949" t="str">
            <v>DICLOFENAC-NA 12,5MG ZETPIL</v>
          </cell>
          <cell r="D949" t="str">
            <v>DICLOFENAC</v>
          </cell>
          <cell r="E949" t="str">
            <v>M01AB05</v>
          </cell>
          <cell r="F949" t="str">
            <v>1</v>
          </cell>
        </row>
        <row r="950">
          <cell r="A950">
            <v>22276</v>
          </cell>
          <cell r="B950" t="str">
            <v>DICLOFENAC 25 MG TABLET MSR</v>
          </cell>
          <cell r="C950" t="str">
            <v>DICLOFENAC-NA 25MG TAB MSR</v>
          </cell>
          <cell r="D950" t="str">
            <v>DICLOFENAC</v>
          </cell>
          <cell r="E950" t="str">
            <v>M01AB05</v>
          </cell>
          <cell r="F950" t="str">
            <v>1</v>
          </cell>
        </row>
        <row r="951">
          <cell r="A951">
            <v>40258</v>
          </cell>
          <cell r="B951" t="str">
            <v>DICLOFENAC 25 MG ZETPIL</v>
          </cell>
          <cell r="C951" t="str">
            <v>DICLOFENAC-NA 25MG ZETPIL</v>
          </cell>
          <cell r="D951" t="str">
            <v>DICLOFENAC</v>
          </cell>
          <cell r="E951" t="str">
            <v>M01AB05</v>
          </cell>
          <cell r="F951" t="str">
            <v>1</v>
          </cell>
        </row>
        <row r="952">
          <cell r="A952">
            <v>22284</v>
          </cell>
          <cell r="B952" t="str">
            <v>DICLOFENAC 50 MG TABLET MSR</v>
          </cell>
          <cell r="C952" t="str">
            <v>DICLOFENAC-NA 50MG TAB MSR</v>
          </cell>
          <cell r="D952" t="str">
            <v>DICLOFENAC</v>
          </cell>
          <cell r="E952" t="str">
            <v>M01AB05</v>
          </cell>
          <cell r="F952" t="str">
            <v>1</v>
          </cell>
        </row>
        <row r="953">
          <cell r="A953">
            <v>40266</v>
          </cell>
          <cell r="B953" t="str">
            <v>DICLOFENAC 50 MG ZETPIL</v>
          </cell>
          <cell r="C953" t="str">
            <v>DICLOFENAC-NA 50MG ZETPIL</v>
          </cell>
          <cell r="D953" t="str">
            <v>DICLOFENAC</v>
          </cell>
          <cell r="E953" t="str">
            <v>M01AB05</v>
          </cell>
          <cell r="F953" t="str">
            <v>1</v>
          </cell>
        </row>
        <row r="954">
          <cell r="A954">
            <v>87041</v>
          </cell>
          <cell r="B954" t="str">
            <v>DICLOFENAC 75 MG TABLET MGA (RETARD)</v>
          </cell>
          <cell r="C954" t="str">
            <v>DICLOFENAC-NA 75MG TABL MGA</v>
          </cell>
          <cell r="D954" t="str">
            <v>DICLOFENAC (RETARD)</v>
          </cell>
          <cell r="E954" t="str">
            <v>M01AB05</v>
          </cell>
          <cell r="F954" t="str">
            <v>1</v>
          </cell>
        </row>
        <row r="955">
          <cell r="A955">
            <v>22292</v>
          </cell>
          <cell r="B955" t="str">
            <v>DICLOFENAC100 MG ZETPIL</v>
          </cell>
          <cell r="C955" t="str">
            <v>DICLOFENAC-NA 100MG ZETPIL</v>
          </cell>
          <cell r="D955" t="str">
            <v>DICLOFENAC</v>
          </cell>
          <cell r="E955" t="str">
            <v>M01AB05</v>
          </cell>
          <cell r="F955" t="str">
            <v>1</v>
          </cell>
        </row>
        <row r="956">
          <cell r="A956">
            <v>73873</v>
          </cell>
          <cell r="B956" t="str">
            <v>DICLOFENACUM NATRICUM</v>
          </cell>
          <cell r="C956" t="str">
            <v>DICLOFENAC-NATRIUM</v>
          </cell>
          <cell r="D956" t="str">
            <v>DICLOFENAC-NATRIUM</v>
          </cell>
          <cell r="E956" t="str">
            <v>M01AB05</v>
          </cell>
          <cell r="F956" t="str">
            <v>0</v>
          </cell>
        </row>
        <row r="957">
          <cell r="A957">
            <v>124567</v>
          </cell>
          <cell r="B957" t="str">
            <v>DIFFERIN 1 MG/ GRAM 60 GRAM</v>
          </cell>
          <cell r="C957" t="str">
            <v>ADAPALEEN 1MG/G GEL</v>
          </cell>
          <cell r="D957" t="str">
            <v>ADAPALEEN</v>
          </cell>
          <cell r="E957" t="str">
            <v>D10AD03</v>
          </cell>
          <cell r="F957" t="str">
            <v>1</v>
          </cell>
        </row>
        <row r="958">
          <cell r="A958">
            <v>139998</v>
          </cell>
          <cell r="B958" t="str">
            <v>DIFICLIR 200 MG TABLET</v>
          </cell>
          <cell r="C958" t="str">
            <v>FIDAXOMICINE 200MG TABLET</v>
          </cell>
          <cell r="D958" t="str">
            <v>FIDAXOMICINE</v>
          </cell>
          <cell r="E958" t="str">
            <v>A07AA12</v>
          </cell>
          <cell r="F958" t="str">
            <v>1</v>
          </cell>
        </row>
        <row r="959">
          <cell r="A959">
            <v>91383</v>
          </cell>
          <cell r="B959" t="str">
            <v>DIFLUCAN SUSPENSIE 10 MG/ML FLACON 35ML</v>
          </cell>
          <cell r="C959" t="str">
            <v>FLUCONAZOL 10MG/ML SUSP</v>
          </cell>
          <cell r="D959" t="str">
            <v>FLUCONAZOL</v>
          </cell>
          <cell r="E959" t="str">
            <v>J02AC01</v>
          </cell>
          <cell r="F959" t="str">
            <v>0</v>
          </cell>
        </row>
        <row r="960">
          <cell r="A960">
            <v>91391</v>
          </cell>
          <cell r="B960" t="str">
            <v>DIFLUCAN SUSPENSIE 40 MG/ML FLACON 35ML</v>
          </cell>
          <cell r="C960" t="str">
            <v>FLUCONAZOL 40MG/ML SUSP</v>
          </cell>
          <cell r="D960" t="str">
            <v>FLUCONAZOL</v>
          </cell>
          <cell r="E960" t="str">
            <v>J02AC01</v>
          </cell>
          <cell r="F960" t="str">
            <v>0</v>
          </cell>
        </row>
        <row r="961">
          <cell r="A961">
            <v>2747</v>
          </cell>
          <cell r="B961" t="str">
            <v>DIHYDRAL 0,2 MG TABLET</v>
          </cell>
          <cell r="C961" t="str">
            <v>DIHYDROTACHYSTEROL 0,2MG TA</v>
          </cell>
          <cell r="D961" t="str">
            <v>DIHYDROTACHYSTEROL</v>
          </cell>
          <cell r="E961" t="str">
            <v>A11CC02</v>
          </cell>
          <cell r="F961" t="str">
            <v>1</v>
          </cell>
        </row>
        <row r="962">
          <cell r="A962">
            <v>86606</v>
          </cell>
          <cell r="B962" t="str">
            <v>DILANORM 200 MG TABLET</v>
          </cell>
          <cell r="C962" t="str">
            <v>CELIPROLOL 200MG TABLET</v>
          </cell>
          <cell r="D962" t="str">
            <v>CELIPROLOL</v>
          </cell>
          <cell r="E962" t="str">
            <v>C07AB08</v>
          </cell>
          <cell r="F962" t="str">
            <v>1</v>
          </cell>
        </row>
        <row r="963">
          <cell r="A963">
            <v>94021</v>
          </cell>
          <cell r="B963" t="str">
            <v>DILANORM 400 MG TABLET</v>
          </cell>
          <cell r="C963" t="str">
            <v>CELIPROLOL 400MG TABLET</v>
          </cell>
          <cell r="D963" t="str">
            <v>CELIPROLOL</v>
          </cell>
          <cell r="E963" t="str">
            <v>C07AB08</v>
          </cell>
          <cell r="F963" t="str">
            <v>1</v>
          </cell>
        </row>
        <row r="964">
          <cell r="A964">
            <v>48046</v>
          </cell>
          <cell r="B964" t="str">
            <v>DILTIAZEM HCL 60 MG TABLET</v>
          </cell>
          <cell r="C964" t="str">
            <v>DILTIAZEM 60MG TABLET</v>
          </cell>
          <cell r="D964" t="str">
            <v>DILTIAZEM</v>
          </cell>
          <cell r="E964" t="str">
            <v>C08DB01</v>
          </cell>
          <cell r="F964" t="str">
            <v>1</v>
          </cell>
        </row>
        <row r="965">
          <cell r="A965">
            <v>82503</v>
          </cell>
          <cell r="B965" t="str">
            <v>DILTIAZEM HCL 90 MG TABLET MGA  (RETARD)</v>
          </cell>
          <cell r="C965" t="str">
            <v>DILTIAZEM 90MG TABLET MGA</v>
          </cell>
          <cell r="D965" t="str">
            <v>DILTIAZEM (RETARD)</v>
          </cell>
          <cell r="E965" t="str">
            <v>C08DB01</v>
          </cell>
          <cell r="F965" t="str">
            <v>1</v>
          </cell>
        </row>
        <row r="966">
          <cell r="A966">
            <v>82511</v>
          </cell>
          <cell r="B966" t="str">
            <v>DILTIAZEM HCL120 MG TABLET MGA (RETARD)</v>
          </cell>
          <cell r="C966" t="str">
            <v>DILTIAZEM 120MG TABLET MGA</v>
          </cell>
          <cell r="D966" t="str">
            <v>DILTIAZEM (RETARD)</v>
          </cell>
          <cell r="E966" t="str">
            <v>C08DB01</v>
          </cell>
          <cell r="F966" t="str">
            <v>1</v>
          </cell>
        </row>
        <row r="967">
          <cell r="A967">
            <v>134821</v>
          </cell>
          <cell r="B967" t="str">
            <v>DILTIAZEM VASELINECETOMACROGOLCREME 2 % 50 GRAM</v>
          </cell>
          <cell r="C967" t="str">
            <v>DILTIAZEM 20MG/G CREME RECT</v>
          </cell>
          <cell r="D967" t="str">
            <v>DILTIAZEM</v>
          </cell>
          <cell r="E967" t="str">
            <v>C05AE03</v>
          </cell>
          <cell r="F967" t="str">
            <v>1</v>
          </cell>
        </row>
        <row r="968">
          <cell r="A968">
            <v>133221</v>
          </cell>
          <cell r="B968" t="str">
            <v>DIMETHYLFUMARAAT 30 MG TABLET MSR</v>
          </cell>
          <cell r="C968" t="str">
            <v>DIMETHYLFUMARAAT 30MG TMSR</v>
          </cell>
          <cell r="D968" t="str">
            <v>DIMETHYLFUMARAAT</v>
          </cell>
          <cell r="E968" t="str">
            <v>D05BX</v>
          </cell>
          <cell r="F968" t="str">
            <v>1</v>
          </cell>
        </row>
        <row r="969">
          <cell r="A969">
            <v>133418</v>
          </cell>
          <cell r="B969" t="str">
            <v>DIMETHYLFUMARAAT TABLET MSR 120 MG</v>
          </cell>
          <cell r="C969" t="str">
            <v>DIMETHYLFUMARAAT 120MG T MG</v>
          </cell>
          <cell r="D969" t="str">
            <v>DIMETHYLFUMARAAT</v>
          </cell>
          <cell r="E969" t="str">
            <v>D05BX</v>
          </cell>
          <cell r="F969" t="str">
            <v>1</v>
          </cell>
        </row>
        <row r="970">
          <cell r="A970">
            <v>133396</v>
          </cell>
          <cell r="B970" t="str">
            <v>DIMETHYLFUMARAAT TABLET MSR 30 MG</v>
          </cell>
          <cell r="C970" t="str">
            <v>DIMETHYLFUMARAAT 30MG T MGA</v>
          </cell>
          <cell r="D970" t="str">
            <v>DIMETHYLFUMARAAT</v>
          </cell>
          <cell r="E970" t="str">
            <v>D05BX</v>
          </cell>
          <cell r="F970" t="str">
            <v>1</v>
          </cell>
        </row>
        <row r="971">
          <cell r="A971">
            <v>26905</v>
          </cell>
          <cell r="B971" t="str">
            <v>DIMETHYLIS SULFOXIDUM</v>
          </cell>
          <cell r="C971" t="str">
            <v>DIMETHYLSULFOXIDE</v>
          </cell>
          <cell r="D971" t="str">
            <v>DIMETHYLSULFOXIDE</v>
          </cell>
          <cell r="E971" t="str">
            <v>M02AX03</v>
          </cell>
          <cell r="F971" t="str">
            <v>0</v>
          </cell>
        </row>
        <row r="972">
          <cell r="A972">
            <v>26913</v>
          </cell>
          <cell r="B972" t="str">
            <v>DIMETICONUM 1000CS</v>
          </cell>
          <cell r="C972" t="str">
            <v>DIMETICON</v>
          </cell>
          <cell r="D972" t="str">
            <v>DIMETICON</v>
          </cell>
          <cell r="E972" t="str">
            <v>A03AX13</v>
          </cell>
          <cell r="F972" t="str">
            <v>0</v>
          </cell>
        </row>
        <row r="973">
          <cell r="A973">
            <v>26913</v>
          </cell>
          <cell r="B973" t="str">
            <v>DIMETICONUM 350CS</v>
          </cell>
          <cell r="C973" t="str">
            <v>DIMETICON</v>
          </cell>
          <cell r="D973" t="str">
            <v>DIMETICON</v>
          </cell>
          <cell r="E973" t="str">
            <v>A03AX13</v>
          </cell>
          <cell r="F973" t="str">
            <v>0</v>
          </cell>
        </row>
        <row r="974">
          <cell r="A974">
            <v>30783</v>
          </cell>
          <cell r="B974" t="str">
            <v>DINATRII EDETAS 250 GRAM</v>
          </cell>
          <cell r="C974" t="str">
            <v>EDETINEZUUR</v>
          </cell>
          <cell r="D974" t="str">
            <v>EDETINEZUUR</v>
          </cell>
          <cell r="E974" t="str">
            <v>V03AB03</v>
          </cell>
          <cell r="F974" t="str">
            <v>1</v>
          </cell>
        </row>
        <row r="975">
          <cell r="A975">
            <v>58041</v>
          </cell>
          <cell r="B975" t="str">
            <v>DINATRII PAMIDRONAS</v>
          </cell>
          <cell r="C975" t="str">
            <v>PAMIDRONAAT DINATRIUM</v>
          </cell>
          <cell r="D975" t="str">
            <v>PAMIDRONAAT DINATRIUM</v>
          </cell>
          <cell r="E975" t="str">
            <v>M05BA03</v>
          </cell>
          <cell r="F975" t="str">
            <v>0</v>
          </cell>
        </row>
        <row r="976">
          <cell r="A976">
            <v>58041</v>
          </cell>
          <cell r="B976" t="str">
            <v>DINATRII PAMIDRONAS 50 GRAM</v>
          </cell>
          <cell r="C976" t="str">
            <v>PAMIDRONAAT DINATRIUM</v>
          </cell>
          <cell r="D976" t="str">
            <v>PAMIDRONAAT DINATRIUM</v>
          </cell>
          <cell r="E976" t="str">
            <v>M05BA03</v>
          </cell>
          <cell r="F976" t="str">
            <v>1</v>
          </cell>
        </row>
        <row r="977">
          <cell r="A977">
            <v>30872</v>
          </cell>
          <cell r="B977" t="str">
            <v>DINATRII PHOSPHAS DIHYDRICUS</v>
          </cell>
          <cell r="C977" t="str">
            <v>DINATRIUMWATERSTOFFOSF 2AQ</v>
          </cell>
          <cell r="D977" t="str">
            <v>DINATRIUMWATERSTOFFOSFAAT</v>
          </cell>
          <cell r="E977" t="str">
            <v>A06AG01</v>
          </cell>
          <cell r="F977" t="str">
            <v>0</v>
          </cell>
        </row>
        <row r="978">
          <cell r="A978">
            <v>30880</v>
          </cell>
          <cell r="B978" t="str">
            <v>DINATRII PHOSPHAS DODECAHYDRICUS</v>
          </cell>
          <cell r="C978" t="str">
            <v>DINATRIUMWATERSTOFFOSF 12AQ</v>
          </cell>
          <cell r="D978" t="str">
            <v>DINATRIUMWATERSTOFFOSFAAT</v>
          </cell>
          <cell r="E978" t="str">
            <v>A06AG01</v>
          </cell>
          <cell r="F978" t="str">
            <v>0</v>
          </cell>
        </row>
        <row r="979">
          <cell r="A979">
            <v>170046</v>
          </cell>
          <cell r="B979" t="str">
            <v>DINUTUXIMAB BETA APEIRON INF CONC 4,5MG/ML F 4,5ML</v>
          </cell>
          <cell r="C979" t="str">
            <v>DINUTUXIMAB BETA 4,5MG/ML I</v>
          </cell>
          <cell r="D979" t="str">
            <v>DINUTUXIMAB BETA</v>
          </cell>
          <cell r="E979" t="str">
            <v>L01XC</v>
          </cell>
          <cell r="F979" t="str">
            <v>0</v>
          </cell>
        </row>
        <row r="980">
          <cell r="A980">
            <v>100056</v>
          </cell>
          <cell r="B980" t="str">
            <v>DIPEPTIVEN INFVLS 20G/100ML</v>
          </cell>
          <cell r="C980" t="str">
            <v>ALANYLGLUTAM 200MG/ML INFCO</v>
          </cell>
          <cell r="D980" t="str">
            <v>ALANYLGLUTAMINE</v>
          </cell>
          <cell r="E980" t="str">
            <v>B05XB02</v>
          </cell>
          <cell r="F980" t="str">
            <v>0</v>
          </cell>
        </row>
        <row r="981">
          <cell r="A981">
            <v>74748</v>
          </cell>
          <cell r="B981" t="str">
            <v>DIPHANTOINE-Z  100 MG (92 MG ZUUR) TABLET</v>
          </cell>
          <cell r="C981" t="str">
            <v>FENYTOINE 92MG TABLET</v>
          </cell>
          <cell r="D981" t="str">
            <v>FENYTOINE</v>
          </cell>
          <cell r="E981" t="str">
            <v>N03AB02</v>
          </cell>
          <cell r="F981" t="str">
            <v>1</v>
          </cell>
        </row>
        <row r="982">
          <cell r="A982">
            <v>74705</v>
          </cell>
          <cell r="B982" t="str">
            <v>DIPHANTOINE-Z  25 MG (23 MG ZUUR) TABLET</v>
          </cell>
          <cell r="C982" t="str">
            <v>FENYTOINE  23MG TABLET</v>
          </cell>
          <cell r="D982" t="str">
            <v>FENYTOINE</v>
          </cell>
          <cell r="E982" t="str">
            <v>N03AB02</v>
          </cell>
          <cell r="F982" t="str">
            <v>2</v>
          </cell>
        </row>
        <row r="983">
          <cell r="A983">
            <v>74713</v>
          </cell>
          <cell r="B983" t="str">
            <v>DIPHANTOINE-Z  50  MG (46 MG ZUUR) TABLET</v>
          </cell>
          <cell r="C983" t="str">
            <v>FENYTOINE 46MG TABLET</v>
          </cell>
          <cell r="D983" t="str">
            <v>FENYTOINE</v>
          </cell>
          <cell r="E983" t="str">
            <v>N03AB02</v>
          </cell>
          <cell r="F983" t="str">
            <v>1</v>
          </cell>
        </row>
        <row r="984">
          <cell r="A984">
            <v>74721</v>
          </cell>
          <cell r="B984" t="str">
            <v>DIPHANTOINE-Z 75 MG (69 MG ZUUR) TABLET</v>
          </cell>
          <cell r="C984" t="str">
            <v>FENYTOINE 69MG TABLET</v>
          </cell>
          <cell r="D984" t="str">
            <v>FENYTOINE</v>
          </cell>
          <cell r="E984" t="str">
            <v>N03AB02</v>
          </cell>
          <cell r="F984" t="str">
            <v/>
          </cell>
        </row>
        <row r="985">
          <cell r="A985">
            <v>43354</v>
          </cell>
          <cell r="B985" t="str">
            <v>DIPIDOLOR 10MG/ML AMPUL 2ML</v>
          </cell>
          <cell r="C985" t="str">
            <v>PIRITRAMIDE 10MG/ML INJVLST</v>
          </cell>
          <cell r="D985" t="str">
            <v>PIRITRAMIDE</v>
          </cell>
          <cell r="E985" t="str">
            <v>N02AC03</v>
          </cell>
          <cell r="F985" t="str">
            <v>0</v>
          </cell>
        </row>
        <row r="986">
          <cell r="A986">
            <v>2798</v>
          </cell>
          <cell r="B986" t="str">
            <v>DIPIPERON  40MG TABLET</v>
          </cell>
          <cell r="C986" t="str">
            <v>PIPAMPERON 40MG TABLET</v>
          </cell>
          <cell r="D986" t="str">
            <v>PIPAMPERON</v>
          </cell>
          <cell r="E986" t="str">
            <v>N05AD05</v>
          </cell>
          <cell r="F986" t="str">
            <v>4</v>
          </cell>
        </row>
        <row r="987">
          <cell r="A987">
            <v>77089</v>
          </cell>
          <cell r="B987" t="str">
            <v>DIPIPERON 40 MG/ML DRUPPELS 60 ML</v>
          </cell>
          <cell r="C987" t="str">
            <v>PIPAMPERON 40MG/ML DRUPPELS</v>
          </cell>
          <cell r="D987" t="str">
            <v>PIPAMPERON</v>
          </cell>
          <cell r="E987" t="str">
            <v>N05AD05</v>
          </cell>
          <cell r="F987" t="str">
            <v>1</v>
          </cell>
        </row>
        <row r="988">
          <cell r="A988">
            <v>55409</v>
          </cell>
          <cell r="B988" t="str">
            <v>DIPROLENE HYDROGEL 0,5MG/G 50 GRAM</v>
          </cell>
          <cell r="C988" t="str">
            <v>BETAMETHASON 0,5MG/G GEL</v>
          </cell>
          <cell r="D988" t="str">
            <v>BETAMETHASON</v>
          </cell>
          <cell r="E988" t="str">
            <v>D07AC01</v>
          </cell>
          <cell r="F988" t="str">
            <v>1</v>
          </cell>
        </row>
        <row r="989">
          <cell r="A989">
            <v>40460</v>
          </cell>
          <cell r="B989" t="str">
            <v>DIPROSALIC ZALF 50G</v>
          </cell>
          <cell r="C989" t="str">
            <v>BETAMETHASON/SALICYLZUUR ZA</v>
          </cell>
          <cell r="D989" t="str">
            <v>BETAMETHASON/SALICYLZUUR</v>
          </cell>
          <cell r="E989" t="str">
            <v>D07XC01</v>
          </cell>
          <cell r="F989" t="str">
            <v>0</v>
          </cell>
        </row>
        <row r="990">
          <cell r="A990">
            <v>10219</v>
          </cell>
          <cell r="B990" t="str">
            <v>DIPROSONE 0,5MG/G CREME HYDROFIEL 30G</v>
          </cell>
          <cell r="C990" t="str">
            <v>BETAMETHASON 0,5MG/G CREME</v>
          </cell>
          <cell r="D990" t="str">
            <v>BETAMETHASON</v>
          </cell>
          <cell r="E990" t="str">
            <v>D07AC01</v>
          </cell>
          <cell r="F990" t="str">
            <v>0</v>
          </cell>
        </row>
        <row r="991">
          <cell r="A991">
            <v>7773</v>
          </cell>
          <cell r="B991" t="str">
            <v>DIPYRIDAMOL 25 MG DRAGEE</v>
          </cell>
          <cell r="C991" t="str">
            <v>DIPYRIDAMOL 25MG DRAGEE</v>
          </cell>
          <cell r="D991" t="str">
            <v>DIPYRIDAMOL</v>
          </cell>
          <cell r="E991" t="str">
            <v>B01AC07</v>
          </cell>
          <cell r="F991" t="str">
            <v>1</v>
          </cell>
        </row>
        <row r="992">
          <cell r="A992">
            <v>18953</v>
          </cell>
          <cell r="B992" t="str">
            <v>DIPYRIDAMOL 75 MG DRAGEE</v>
          </cell>
          <cell r="C992" t="str">
            <v>DIPYRIDAMOL 75MG DRAGEE</v>
          </cell>
          <cell r="D992" t="str">
            <v>DIPYRIDAMOL</v>
          </cell>
          <cell r="E992" t="str">
            <v>B01AC07</v>
          </cell>
          <cell r="F992" t="str">
            <v>1</v>
          </cell>
        </row>
        <row r="993">
          <cell r="A993">
            <v>26964</v>
          </cell>
          <cell r="B993" t="str">
            <v>DITHRANOLUM</v>
          </cell>
          <cell r="C993" t="str">
            <v>DITRANOL</v>
          </cell>
          <cell r="D993" t="str">
            <v>DITRANOL</v>
          </cell>
          <cell r="E993" t="str">
            <v>D05AC01</v>
          </cell>
          <cell r="F993" t="str">
            <v>0</v>
          </cell>
        </row>
        <row r="994">
          <cell r="A994">
            <v>105724</v>
          </cell>
          <cell r="B994" t="str">
            <v>DITRANOL 0.05% CREME FNA 30 G</v>
          </cell>
          <cell r="C994" t="str">
            <v>DITRANOL 0,5MG/G CREME</v>
          </cell>
          <cell r="D994" t="str">
            <v>DITRANOL</v>
          </cell>
          <cell r="E994" t="str">
            <v>D05AC01</v>
          </cell>
          <cell r="F994" t="str">
            <v>0</v>
          </cell>
        </row>
        <row r="995">
          <cell r="A995">
            <v>105732</v>
          </cell>
          <cell r="B995" t="str">
            <v>DITRANOL 0.1% CREME FNA 30 G</v>
          </cell>
          <cell r="C995" t="str">
            <v>DITRANOL 1MG/G CREME</v>
          </cell>
          <cell r="D995" t="str">
            <v>DITRANOL</v>
          </cell>
          <cell r="E995" t="str">
            <v>D05AC01</v>
          </cell>
          <cell r="F995" t="str">
            <v>0</v>
          </cell>
        </row>
        <row r="996">
          <cell r="A996">
            <v>105740</v>
          </cell>
          <cell r="B996" t="str">
            <v>DITRANOL 0.2% CREME FNA 30 G</v>
          </cell>
          <cell r="C996" t="str">
            <v>DITRANOL 2MG/G CREME</v>
          </cell>
          <cell r="D996" t="str">
            <v>DITRANOL</v>
          </cell>
          <cell r="E996" t="str">
            <v>D05AC01</v>
          </cell>
          <cell r="F996" t="str">
            <v>0</v>
          </cell>
        </row>
        <row r="997">
          <cell r="A997">
            <v>105759</v>
          </cell>
          <cell r="B997" t="str">
            <v>DITRANOL 0.3% CREME FNA 30 G</v>
          </cell>
          <cell r="C997" t="str">
            <v>DITRANOL 3MG/G CREME</v>
          </cell>
          <cell r="D997" t="str">
            <v>DITRANOL</v>
          </cell>
          <cell r="E997" t="str">
            <v>D05AC01</v>
          </cell>
          <cell r="F997" t="str">
            <v>0</v>
          </cell>
        </row>
        <row r="998">
          <cell r="A998">
            <v>105767</v>
          </cell>
          <cell r="B998" t="str">
            <v>DITRANOL 0.4% CREME FNA 30 G</v>
          </cell>
          <cell r="C998" t="str">
            <v>DITRANOL 4MG/G CREME</v>
          </cell>
          <cell r="D998" t="str">
            <v>DITRANOL</v>
          </cell>
          <cell r="E998" t="str">
            <v>D05AC01</v>
          </cell>
          <cell r="F998" t="str">
            <v>0</v>
          </cell>
        </row>
        <row r="999">
          <cell r="A999">
            <v>105775</v>
          </cell>
          <cell r="B999" t="str">
            <v>DITRANOL 0.6% CREME FNA 30 G</v>
          </cell>
          <cell r="C999" t="str">
            <v>DITRANOL 6MG/G CREME</v>
          </cell>
          <cell r="D999" t="str">
            <v>DITRANOL</v>
          </cell>
          <cell r="E999" t="str">
            <v>D05AC01</v>
          </cell>
          <cell r="F999" t="str">
            <v>0</v>
          </cell>
        </row>
        <row r="1000">
          <cell r="A1000">
            <v>105783</v>
          </cell>
          <cell r="B1000" t="str">
            <v>DITRANOL 0.8% CREME FNA 30 G</v>
          </cell>
          <cell r="C1000" t="str">
            <v>DITRANOL 8MG/G CREME</v>
          </cell>
          <cell r="D1000" t="str">
            <v>DITRANOL</v>
          </cell>
          <cell r="E1000" t="str">
            <v>D05AC01</v>
          </cell>
          <cell r="F1000" t="str">
            <v>0</v>
          </cell>
        </row>
        <row r="1001">
          <cell r="A1001">
            <v>105791</v>
          </cell>
          <cell r="B1001" t="str">
            <v>DITRANOL 1% CREME FNA 30 G</v>
          </cell>
          <cell r="C1001" t="str">
            <v>DITRANOL 10MG/G CREME</v>
          </cell>
          <cell r="D1001" t="str">
            <v>DITRANOL</v>
          </cell>
          <cell r="E1001" t="str">
            <v>D05AC01</v>
          </cell>
          <cell r="F1001" t="str">
            <v>0</v>
          </cell>
        </row>
        <row r="1002">
          <cell r="A1002">
            <v>140295</v>
          </cell>
          <cell r="B1002" t="str">
            <v>DIVISUN 800IE TABLET</v>
          </cell>
          <cell r="C1002" t="str">
            <v>COLECALCIFEROL 800IE TABLET</v>
          </cell>
          <cell r="D1002" t="str">
            <v>COLECALCIFEROL</v>
          </cell>
          <cell r="E1002" t="str">
            <v>A11CC05</v>
          </cell>
          <cell r="F1002" t="str">
            <v>1</v>
          </cell>
        </row>
        <row r="1003">
          <cell r="A1003">
            <v>98023063</v>
          </cell>
          <cell r="B1003" t="str">
            <v>DMPS  DIMAVAL 100 MG CAPSULE</v>
          </cell>
          <cell r="C1003" t="str">
            <v>DMPS  DIMAVAL 100 MG CAPSUL</v>
          </cell>
          <cell r="D1003" t="str">
            <v>DMPS  DIMAVAL 100 MG CAPSULE</v>
          </cell>
          <cell r="E1003" t="str">
            <v>V03AB</v>
          </cell>
          <cell r="F1003" t="str">
            <v>1</v>
          </cell>
        </row>
        <row r="1004">
          <cell r="A1004">
            <v>98023276</v>
          </cell>
          <cell r="B1004" t="str">
            <v>DMPS  DIMAVAL 50 MG/ML INJ 5ML</v>
          </cell>
          <cell r="C1004" t="str">
            <v>DMPS  DIMAVAL 50 MG/ML INJ</v>
          </cell>
          <cell r="D1004" t="str">
            <v>DMPS  DIMAVAL 50 MG/ML INJ 5ML</v>
          </cell>
          <cell r="E1004" t="str">
            <v>V03AB</v>
          </cell>
          <cell r="F1004" t="str">
            <v>0</v>
          </cell>
        </row>
        <row r="1005">
          <cell r="A1005">
            <v>98019414</v>
          </cell>
          <cell r="B1005" t="str">
            <v>DMSO   TBV NOODSET 100ML</v>
          </cell>
          <cell r="C1005" t="str">
            <v>DMSO   TBV NOODSET 100ML</v>
          </cell>
          <cell r="D1005" t="str">
            <v>DMSO   TBV NOODSET 100ML</v>
          </cell>
          <cell r="E1005" t="str">
            <v>M02AX03</v>
          </cell>
          <cell r="F1005" t="str">
            <v>0</v>
          </cell>
        </row>
        <row r="1006">
          <cell r="A1006">
            <v>120693</v>
          </cell>
          <cell r="B1006" t="str">
            <v>DMSO 50% creme 500mg/g 50gram</v>
          </cell>
          <cell r="C1006" t="str">
            <v>DIMETHYLSULFOXIDE 500MG/G C</v>
          </cell>
          <cell r="D1006" t="str">
            <v>DIMETHYLSULFOXIDE</v>
          </cell>
          <cell r="E1006" t="str">
            <v>M02AX03</v>
          </cell>
          <cell r="F1006" t="str">
            <v>1</v>
          </cell>
        </row>
        <row r="1007">
          <cell r="A1007">
            <v>97713</v>
          </cell>
          <cell r="B1007" t="str">
            <v>DOBUTAMINE 12.5 MG/ML AMPUL 20ML</v>
          </cell>
          <cell r="C1007" t="str">
            <v>DOBUTAMINE 12,5MG/ML INFCON</v>
          </cell>
          <cell r="D1007" t="str">
            <v>DOBUTAMINE</v>
          </cell>
          <cell r="E1007" t="str">
            <v>C01CA07</v>
          </cell>
          <cell r="F1007" t="str">
            <v>0</v>
          </cell>
        </row>
        <row r="1008">
          <cell r="A1008">
            <v>111414</v>
          </cell>
          <cell r="B1008" t="str">
            <v>DOBUTAMINE 5 MG/ML FLACON 50 ML</v>
          </cell>
          <cell r="C1008" t="str">
            <v>DOBUTAMINE 5MG/ML INFVLST</v>
          </cell>
          <cell r="D1008" t="str">
            <v>DOBUTAMINE</v>
          </cell>
          <cell r="E1008" t="str">
            <v>C01CA07</v>
          </cell>
          <cell r="F1008" t="str">
            <v>0</v>
          </cell>
        </row>
        <row r="1009">
          <cell r="A1009">
            <v>133353</v>
          </cell>
          <cell r="B1009" t="str">
            <v>DOCETAXEL 20 MG = 1 ML INFVLST CONC</v>
          </cell>
          <cell r="C1009" t="str">
            <v>DOCETAXEL 20MG/ML INF CONC</v>
          </cell>
          <cell r="D1009" t="str">
            <v>DOCETAXEL</v>
          </cell>
          <cell r="E1009" t="str">
            <v>L01CD02</v>
          </cell>
          <cell r="F1009" t="str">
            <v>1</v>
          </cell>
        </row>
        <row r="1010">
          <cell r="A1010">
            <v>133353</v>
          </cell>
          <cell r="B1010" t="str">
            <v>DOCETAXEL 80 MG = 4 ML INFUUSCONCENTRAAT</v>
          </cell>
          <cell r="C1010" t="str">
            <v>DOCETAXEL 20MG/ML INF CONC</v>
          </cell>
          <cell r="D1010" t="str">
            <v>DOCETAXEL</v>
          </cell>
          <cell r="E1010" t="str">
            <v>L01CD02</v>
          </cell>
          <cell r="F1010" t="str">
            <v>1</v>
          </cell>
        </row>
        <row r="1011">
          <cell r="A1011">
            <v>100099</v>
          </cell>
          <cell r="B1011" t="str">
            <v>DOGMATIL 400 MG TABLET</v>
          </cell>
          <cell r="C1011" t="str">
            <v>SULPIRIDE 400MG TABLET</v>
          </cell>
          <cell r="D1011" t="str">
            <v>SULPIRIDE</v>
          </cell>
          <cell r="E1011" t="str">
            <v>N05AL01</v>
          </cell>
          <cell r="F1011" t="str">
            <v>2</v>
          </cell>
        </row>
        <row r="1012">
          <cell r="A1012">
            <v>14710</v>
          </cell>
          <cell r="B1012" t="str">
            <v>DOGMATIL 50MG CAPSULE</v>
          </cell>
          <cell r="C1012" t="str">
            <v>SULPIRIDE 50MG CAPSULE</v>
          </cell>
          <cell r="D1012" t="str">
            <v>SULPIRIDE</v>
          </cell>
          <cell r="E1012" t="str">
            <v>N05AL01</v>
          </cell>
          <cell r="F1012" t="str">
            <v>1</v>
          </cell>
        </row>
        <row r="1013">
          <cell r="A1013">
            <v>98047582</v>
          </cell>
          <cell r="B1013" t="str">
            <v>DOLUTEGRAVIR (ING115502) TABLET 50 MG</v>
          </cell>
          <cell r="C1013" t="str">
            <v>DOLUTEGRAVIR (ING115502)</v>
          </cell>
          <cell r="D1013" t="str">
            <v>DOLUTEGRAVIR (ING115502) TABLET 50 MG</v>
          </cell>
          <cell r="E1013" t="str">
            <v>J05AX</v>
          </cell>
          <cell r="F1013" t="str">
            <v>1</v>
          </cell>
        </row>
        <row r="1014">
          <cell r="A1014">
            <v>69159</v>
          </cell>
          <cell r="B1014" t="str">
            <v>DOMPERIDON 10 MG TABLET</v>
          </cell>
          <cell r="C1014" t="str">
            <v>DOMPERIDON 10MG TABLET</v>
          </cell>
          <cell r="D1014" t="str">
            <v>DOMPERIDON</v>
          </cell>
          <cell r="E1014" t="str">
            <v>A03FA03</v>
          </cell>
          <cell r="F1014" t="str">
            <v>1</v>
          </cell>
        </row>
        <row r="1015">
          <cell r="A1015">
            <v>16438</v>
          </cell>
          <cell r="B1015" t="str">
            <v>DOPAMINE 40 MG/ML INFVLST AMPUL 5ML</v>
          </cell>
          <cell r="C1015" t="str">
            <v>DOPAMINE 40MG/ML INF CONC</v>
          </cell>
          <cell r="D1015" t="str">
            <v>DOPAMINE</v>
          </cell>
          <cell r="E1015" t="str">
            <v>C01CA04</v>
          </cell>
          <cell r="F1015" t="str">
            <v>1</v>
          </cell>
        </row>
        <row r="1016">
          <cell r="A1016">
            <v>93416</v>
          </cell>
          <cell r="B1016" t="str">
            <v>DOPRAM 2 MG/ML INFUSIEZAK 500ML</v>
          </cell>
          <cell r="C1016" t="str">
            <v>DOXAPRAM 2MG/ML INFVLST</v>
          </cell>
          <cell r="D1016" t="str">
            <v>DOXAPRAM</v>
          </cell>
          <cell r="E1016" t="str">
            <v>R07AB01</v>
          </cell>
          <cell r="F1016" t="str">
            <v>0</v>
          </cell>
        </row>
        <row r="1017">
          <cell r="A1017">
            <v>54380</v>
          </cell>
          <cell r="B1017" t="str">
            <v>DORMICUM 15 MG TABLET</v>
          </cell>
          <cell r="C1017" t="str">
            <v>MIDAZOLAM 15MG TABLET</v>
          </cell>
          <cell r="D1017" t="str">
            <v>MIDAZOLAM</v>
          </cell>
          <cell r="E1017" t="str">
            <v>N05CD08</v>
          </cell>
          <cell r="F1017" t="str">
            <v>1</v>
          </cell>
        </row>
        <row r="1018">
          <cell r="A1018">
            <v>77712</v>
          </cell>
          <cell r="B1018" t="str">
            <v>DORMICUM 7,5 MG TABLET</v>
          </cell>
          <cell r="C1018" t="str">
            <v>MIDAZOLAM 7,5MG TABLET</v>
          </cell>
          <cell r="D1018" t="str">
            <v>MIDAZOLAM</v>
          </cell>
          <cell r="E1018" t="str">
            <v>N05CD08</v>
          </cell>
          <cell r="F1018" t="str">
            <v>1</v>
          </cell>
        </row>
        <row r="1019">
          <cell r="A1019">
            <v>47759</v>
          </cell>
          <cell r="B1019" t="str">
            <v>DORMONOCT 1 MG TABLET</v>
          </cell>
          <cell r="C1019" t="str">
            <v>LOPRAZOLAM 1MG TABLET</v>
          </cell>
          <cell r="D1019" t="str">
            <v>LOPRAZOLAM</v>
          </cell>
          <cell r="E1019" t="str">
            <v>N05CD11</v>
          </cell>
          <cell r="F1019" t="str">
            <v>1</v>
          </cell>
        </row>
        <row r="1020">
          <cell r="A1020">
            <v>95575</v>
          </cell>
          <cell r="B1020" t="str">
            <v>DORZOLAMIDE 20MG/ML OOGDRUPPELS FLACON 5ML</v>
          </cell>
          <cell r="C1020" t="str">
            <v>DORZOLAMIDE 20MG/ML OOGDR</v>
          </cell>
          <cell r="D1020" t="str">
            <v>DORZOLAMIDE</v>
          </cell>
          <cell r="E1020" t="str">
            <v>S01EC03</v>
          </cell>
          <cell r="F1020" t="str">
            <v>1</v>
          </cell>
        </row>
        <row r="1021">
          <cell r="A1021">
            <v>90182</v>
          </cell>
          <cell r="B1021" t="str">
            <v>DOSTINEX 0.5 MG TABLET</v>
          </cell>
          <cell r="C1021" t="str">
            <v>CABERGOLINE 0,5MG TABLET</v>
          </cell>
          <cell r="D1021" t="str">
            <v>CABERGOLINE</v>
          </cell>
          <cell r="E1021" t="str">
            <v>G02CB03</v>
          </cell>
          <cell r="F1021" t="str">
            <v>2</v>
          </cell>
        </row>
        <row r="1022">
          <cell r="A1022">
            <v>131350</v>
          </cell>
          <cell r="B1022" t="str">
            <v>DOVOBET GEL FLACON 30 GRAM</v>
          </cell>
          <cell r="C1022" t="str">
            <v>BETAMETHASON/CALCIPOTRIOL G</v>
          </cell>
          <cell r="D1022" t="str">
            <v>BETAMETHASON/CALCIPOTRIOL</v>
          </cell>
          <cell r="E1022" t="str">
            <v>D05AX52</v>
          </cell>
          <cell r="F1022" t="str">
            <v>0</v>
          </cell>
        </row>
        <row r="1023">
          <cell r="A1023">
            <v>108995</v>
          </cell>
          <cell r="B1023" t="str">
            <v>DOXAZOSINE 4 MG TABLET MVA (RETARD)</v>
          </cell>
          <cell r="C1023" t="str">
            <v>DOXAZOSINE 4MG TABLET MGA</v>
          </cell>
          <cell r="D1023" t="str">
            <v>DOXAZOSINE (RETARD)</v>
          </cell>
          <cell r="E1023" t="str">
            <v>C02CA04</v>
          </cell>
          <cell r="F1023" t="str">
            <v>1</v>
          </cell>
        </row>
        <row r="1024">
          <cell r="A1024">
            <v>81302</v>
          </cell>
          <cell r="B1024" t="str">
            <v>DOXORUBICINE HCL 10 MG = 5 ML  INFVLST CONC</v>
          </cell>
          <cell r="C1024" t="str">
            <v>DOXORUBICINE 2MG/ML INJVLST</v>
          </cell>
          <cell r="D1024" t="str">
            <v>DOXORUBICINE</v>
          </cell>
          <cell r="E1024" t="str">
            <v>L01DB01</v>
          </cell>
          <cell r="F1024" t="str">
            <v>1</v>
          </cell>
        </row>
        <row r="1025">
          <cell r="A1025">
            <v>81302</v>
          </cell>
          <cell r="B1025" t="str">
            <v>DOXORUBICINE HCL 50 MG = 25 ML INFVLST CONC</v>
          </cell>
          <cell r="C1025" t="str">
            <v>DOXORUBICINE 2MG/ML INJVLST</v>
          </cell>
          <cell r="D1025" t="str">
            <v>DOXORUBICINE</v>
          </cell>
          <cell r="E1025" t="str">
            <v>L01DB01</v>
          </cell>
          <cell r="F1025" t="str">
            <v>1</v>
          </cell>
        </row>
        <row r="1026">
          <cell r="A1026">
            <v>117048</v>
          </cell>
          <cell r="B1026" t="str">
            <v>DOXYCYCLINE 100 MG DISPER TABLET</v>
          </cell>
          <cell r="C1026" t="str">
            <v>DOXYCYCLINE 100MG DISPERTAB</v>
          </cell>
          <cell r="D1026" t="str">
            <v>DOXYCYCLINE DISPER</v>
          </cell>
          <cell r="E1026" t="str">
            <v>J01AA02</v>
          </cell>
          <cell r="F1026" t="str">
            <v>1</v>
          </cell>
        </row>
        <row r="1027">
          <cell r="A1027">
            <v>117048</v>
          </cell>
          <cell r="B1027" t="str">
            <v>DOXYCYCLINE 100 MG DISPER TABLET</v>
          </cell>
          <cell r="C1027" t="str">
            <v>DOXYCYCLINE 100MG DISPERTAB</v>
          </cell>
          <cell r="D1027" t="str">
            <v>DOXYCYCLINE DISPER</v>
          </cell>
          <cell r="E1027" t="str">
            <v>J01AA02</v>
          </cell>
          <cell r="F1027" t="str">
            <v>1</v>
          </cell>
        </row>
        <row r="1028">
          <cell r="A1028">
            <v>59641</v>
          </cell>
          <cell r="B1028" t="str">
            <v>DRIDASE 1 MG/ML STROOP 250ML</v>
          </cell>
          <cell r="C1028" t="str">
            <v>OXYBUTYNINE 1MG/ML STROOP</v>
          </cell>
          <cell r="D1028" t="str">
            <v>OXYBUTYNINE</v>
          </cell>
          <cell r="E1028" t="str">
            <v>G04BD04</v>
          </cell>
          <cell r="F1028" t="str">
            <v>0</v>
          </cell>
        </row>
        <row r="1029">
          <cell r="A1029">
            <v>123005</v>
          </cell>
          <cell r="B1029" t="str">
            <v>DTP    VACCIN RIVM WEGWERPSPUIT 1ML</v>
          </cell>
          <cell r="C1029" t="str">
            <v>DTP VACCIN (NVI)</v>
          </cell>
          <cell r="D1029" t="str">
            <v>DTP VACCIN</v>
          </cell>
          <cell r="E1029" t="str">
            <v>J07CA01</v>
          </cell>
          <cell r="F1029" t="str">
            <v>0</v>
          </cell>
        </row>
        <row r="1030">
          <cell r="A1030">
            <v>155063</v>
          </cell>
          <cell r="B1030" t="str">
            <v>DUAKLIR GENUAIR 340/12 MCG  INHPDR 60 DOSES</v>
          </cell>
          <cell r="C1030" t="str">
            <v>ACLID/FORM 340/12UG/DO INHP</v>
          </cell>
          <cell r="D1030" t="str">
            <v>ACLIDINIUM/FORMOTEROL</v>
          </cell>
          <cell r="E1030" t="str">
            <v>R03AL05</v>
          </cell>
          <cell r="F1030" t="str">
            <v>1</v>
          </cell>
        </row>
        <row r="1031">
          <cell r="A1031">
            <v>105430</v>
          </cell>
          <cell r="B1031" t="str">
            <v>DUALKOPT OOGDRUPPELS 10 ML</v>
          </cell>
          <cell r="C1031" t="str">
            <v>TIMOL/DORZOLA 5/20MG/MLOOGD</v>
          </cell>
          <cell r="D1031" t="str">
            <v>TIMOLOL/DORZOLAMIDE</v>
          </cell>
          <cell r="E1031" t="str">
            <v>S01ED51</v>
          </cell>
          <cell r="F1031" t="str">
            <v>0</v>
          </cell>
        </row>
        <row r="1032">
          <cell r="A1032">
            <v>60992</v>
          </cell>
          <cell r="B1032" t="str">
            <v>DULCODRUPPELS (LAXOBERON)</v>
          </cell>
          <cell r="C1032" t="str">
            <v>PICOZWAVELZUUR 7,5MG/ML DRU</v>
          </cell>
          <cell r="D1032" t="str">
            <v>PICOZWAVELZUUR</v>
          </cell>
          <cell r="E1032" t="str">
            <v>A06AB08</v>
          </cell>
          <cell r="F1032" t="str">
            <v>0</v>
          </cell>
        </row>
        <row r="1033">
          <cell r="A1033">
            <v>123579</v>
          </cell>
          <cell r="B1033" t="str">
            <v>DUODOPA 20/5MG/ML GEL 100ML</v>
          </cell>
          <cell r="C1033" t="str">
            <v>LEVODO/CARBID 20/5MG/ML GEL</v>
          </cell>
          <cell r="D1033" t="str">
            <v>LEVODOPA/CARBIDOPA</v>
          </cell>
          <cell r="E1033" t="str">
            <v>N04BA02</v>
          </cell>
          <cell r="F1033" t="str">
            <v>0</v>
          </cell>
        </row>
        <row r="1034">
          <cell r="A1034">
            <v>116297</v>
          </cell>
          <cell r="B1034" t="str">
            <v>DUORESP SPIROMAX 320/9MCG INHPDR 60DO</v>
          </cell>
          <cell r="C1034" t="str">
            <v>BUDESON/FORMOTE 400/12UG/DO</v>
          </cell>
          <cell r="D1034" t="str">
            <v>BUDESONIDE/FORMOTEROL</v>
          </cell>
          <cell r="E1034" t="str">
            <v>R03AK07</v>
          </cell>
          <cell r="F1034" t="str">
            <v>0</v>
          </cell>
        </row>
        <row r="1035">
          <cell r="A1035">
            <v>125458</v>
          </cell>
          <cell r="B1035" t="str">
            <v>DUOTRAV OOGDRUPPELS 5MG/40MICROG/ML 2,5ML</v>
          </cell>
          <cell r="C1035" t="str">
            <v>TIMO/TRAVOPROST 5MG/40UG/ML</v>
          </cell>
          <cell r="D1035" t="str">
            <v>TIMOLOL/TRAVOPROST</v>
          </cell>
          <cell r="E1035" t="str">
            <v>S01ED51</v>
          </cell>
          <cell r="F1035" t="str">
            <v>1</v>
          </cell>
        </row>
        <row r="1036">
          <cell r="A1036">
            <v>101745</v>
          </cell>
          <cell r="B1036" t="str">
            <v>DUOVISC  1,05 ML     (0.55 + 0.5 ML)</v>
          </cell>
          <cell r="C1036" t="str">
            <v>CHONDROITINEZWAVELZUUR/HYAL</v>
          </cell>
          <cell r="D1036" t="str">
            <v>CHONDROITINEZWAVELZUUR/HYALURONZUUR INJV</v>
          </cell>
          <cell r="E1036" t="str">
            <v>S01KA51</v>
          </cell>
          <cell r="F1036" t="str">
            <v>0</v>
          </cell>
        </row>
        <row r="1037">
          <cell r="A1037">
            <v>2992</v>
          </cell>
          <cell r="B1037" t="str">
            <v>DUPHASTON 10MG TABLET</v>
          </cell>
          <cell r="C1037" t="str">
            <v>DYDROGESTERON 10MG TABLET</v>
          </cell>
          <cell r="D1037" t="str">
            <v>DYDROGESTERON</v>
          </cell>
          <cell r="E1037" t="str">
            <v>G03DB01</v>
          </cell>
          <cell r="F1037" t="str">
            <v>2</v>
          </cell>
        </row>
        <row r="1038">
          <cell r="A1038">
            <v>97306</v>
          </cell>
          <cell r="B1038" t="str">
            <v>DURATEARS OOGDRUPPELS 15ML</v>
          </cell>
          <cell r="C1038" t="str">
            <v>DEXTRAN70/HYPROMELLOSE OOGD</v>
          </cell>
          <cell r="D1038" t="str">
            <v>DEXTRAN 70/HYPROMELLOSE</v>
          </cell>
          <cell r="E1038" t="str">
            <v>S01XA20</v>
          </cell>
          <cell r="F1038" t="str">
            <v>0</v>
          </cell>
        </row>
        <row r="1039">
          <cell r="A1039">
            <v>102598</v>
          </cell>
          <cell r="B1039" t="str">
            <v>DURATEARS Z OOGZALF 3.5G</v>
          </cell>
          <cell r="C1039" t="str">
            <v>OOGZALF (DURATEARS Z)</v>
          </cell>
          <cell r="D1039" t="str">
            <v>OOGZALF</v>
          </cell>
          <cell r="E1039" t="str">
            <v>S01XA20</v>
          </cell>
          <cell r="F1039" t="str">
            <v>0</v>
          </cell>
        </row>
        <row r="1040">
          <cell r="A1040">
            <v>122793</v>
          </cell>
          <cell r="B1040" t="str">
            <v>DUROGESIC  PLEISTER 12 MICROG/UUR</v>
          </cell>
          <cell r="C1040" t="str">
            <v>FENTANYL 12UG/UUR PLEISTER</v>
          </cell>
          <cell r="D1040" t="str">
            <v>FENTANYL</v>
          </cell>
          <cell r="E1040" t="str">
            <v>N02AB03</v>
          </cell>
          <cell r="F1040" t="str">
            <v>1</v>
          </cell>
        </row>
        <row r="1041">
          <cell r="A1041">
            <v>65390</v>
          </cell>
          <cell r="B1041" t="str">
            <v>DUSPATAL RETARD 200 MG CAPSULE MGA</v>
          </cell>
          <cell r="C1041" t="str">
            <v>MEBEVERINE 200MG CAPS MGA</v>
          </cell>
          <cell r="D1041" t="str">
            <v>MEBEVERINE</v>
          </cell>
          <cell r="E1041" t="str">
            <v>A03AA04</v>
          </cell>
          <cell r="F1041" t="str">
            <v>1</v>
          </cell>
        </row>
        <row r="1042">
          <cell r="A1042">
            <v>155225</v>
          </cell>
          <cell r="B1042" t="str">
            <v>DYMISTA 137/50 MICROG/DOSIS 120 DOSES</v>
          </cell>
          <cell r="C1042" t="str">
            <v>AZEL/FLUTI 137/50UG/DO NEUS</v>
          </cell>
          <cell r="D1042" t="str">
            <v>AZELASTINE/FLUTICASON</v>
          </cell>
          <cell r="E1042" t="str">
            <v>R01AD58</v>
          </cell>
          <cell r="F1042" t="str">
            <v>0</v>
          </cell>
        </row>
        <row r="1043">
          <cell r="A1043">
            <v>115657</v>
          </cell>
          <cell r="B1043" t="str">
            <v>DYNASTAT 40MG POEDER VOOR INJECTIE +SOLV</v>
          </cell>
          <cell r="C1043" t="str">
            <v>PARECOXIB 40MG INJPDR</v>
          </cell>
          <cell r="D1043" t="str">
            <v>PARECOXIB</v>
          </cell>
          <cell r="E1043" t="str">
            <v>M01AH04</v>
          </cell>
          <cell r="F1043" t="str">
            <v>0</v>
          </cell>
        </row>
        <row r="1044">
          <cell r="A1044">
            <v>161268</v>
          </cell>
          <cell r="B1044" t="str">
            <v>DYNEXAN GEL 20 MG/G OROMUCOSAAL 10 GRAM</v>
          </cell>
          <cell r="C1044" t="str">
            <v>LIDOCAINE 20MG/G GEL OROMUC</v>
          </cell>
          <cell r="D1044" t="str">
            <v>LIDOCAINE</v>
          </cell>
          <cell r="E1044" t="str">
            <v>N01BB02</v>
          </cell>
          <cell r="F1044" t="str">
            <v>0</v>
          </cell>
        </row>
        <row r="1045">
          <cell r="A1045">
            <v>140775</v>
          </cell>
          <cell r="B1045" t="str">
            <v>EBASTINE 10 MG SMELTTABLET</v>
          </cell>
          <cell r="C1045" t="str">
            <v>EBASTINE 10MG SMELTTABLET</v>
          </cell>
          <cell r="D1045" t="str">
            <v>EBASTINE</v>
          </cell>
          <cell r="E1045" t="str">
            <v>R06AX22</v>
          </cell>
          <cell r="F1045" t="str">
            <v>1</v>
          </cell>
        </row>
        <row r="1046">
          <cell r="A1046">
            <v>168513</v>
          </cell>
          <cell r="B1046" t="str">
            <v>EBETREX 12,5 MG WWSP 0,625ML</v>
          </cell>
          <cell r="C1046" t="str">
            <v>METHOTREXAAT 20MG/ML INJVLS</v>
          </cell>
          <cell r="D1046" t="str">
            <v>METHOTREXAAT</v>
          </cell>
          <cell r="E1046" t="str">
            <v>L04AX03</v>
          </cell>
          <cell r="F1046" t="str">
            <v>0</v>
          </cell>
        </row>
        <row r="1047">
          <cell r="A1047">
            <v>168513</v>
          </cell>
          <cell r="B1047" t="str">
            <v>EBETREX 15 MG WWSP 0,75 ML</v>
          </cell>
          <cell r="C1047" t="str">
            <v>METHOTREXAAT 20MG/ML INJVLS</v>
          </cell>
          <cell r="D1047" t="str">
            <v>METHOTREXAAT</v>
          </cell>
          <cell r="E1047" t="str">
            <v>L04AX03</v>
          </cell>
          <cell r="F1047" t="str">
            <v>1</v>
          </cell>
        </row>
        <row r="1048">
          <cell r="A1048">
            <v>168513</v>
          </cell>
          <cell r="B1048" t="str">
            <v>EBETREX 20 MG WWSP 1 ML</v>
          </cell>
          <cell r="C1048" t="str">
            <v>METHOTREXAAT 20MG/ML INJVLS</v>
          </cell>
          <cell r="D1048" t="str">
            <v>METHOTREXAAT</v>
          </cell>
          <cell r="E1048" t="str">
            <v>L04AX03</v>
          </cell>
          <cell r="F1048" t="str">
            <v>0</v>
          </cell>
        </row>
        <row r="1049">
          <cell r="A1049">
            <v>168513</v>
          </cell>
          <cell r="B1049" t="str">
            <v>EBETREX 25 MG WWSP 1,25 ML</v>
          </cell>
          <cell r="C1049" t="str">
            <v>METHOTREXAAT 20MG/ML INJVLS</v>
          </cell>
          <cell r="D1049" t="str">
            <v>METHOTREXAAT</v>
          </cell>
          <cell r="E1049" t="str">
            <v>L04AX03</v>
          </cell>
          <cell r="F1049" t="str">
            <v>0</v>
          </cell>
        </row>
        <row r="1050">
          <cell r="A1050">
            <v>168513</v>
          </cell>
          <cell r="B1050" t="str">
            <v>EBETREX 30 MG WWSP 1,5 ML</v>
          </cell>
          <cell r="C1050" t="str">
            <v>METHOTREXAAT 20MG/ML INJVLS</v>
          </cell>
          <cell r="D1050" t="str">
            <v>METHOTREXAAT</v>
          </cell>
          <cell r="E1050" t="str">
            <v>L04AX03</v>
          </cell>
          <cell r="F1050" t="str">
            <v>0</v>
          </cell>
        </row>
        <row r="1051">
          <cell r="A1051">
            <v>168513</v>
          </cell>
          <cell r="B1051" t="str">
            <v>EBETREX 7,5 MG WWSP 0,375ML</v>
          </cell>
          <cell r="C1051" t="str">
            <v>METHOTREXAAT 20MG/ML INJVLS</v>
          </cell>
          <cell r="D1051" t="str">
            <v>METHOTREXAAT</v>
          </cell>
          <cell r="E1051" t="str">
            <v>L04AX03</v>
          </cell>
          <cell r="F1051" t="str">
            <v>1</v>
          </cell>
        </row>
        <row r="1052">
          <cell r="A1052">
            <v>115959</v>
          </cell>
          <cell r="B1052" t="str">
            <v>EBIXA 10 MG TABLET FILMOMHULD</v>
          </cell>
          <cell r="C1052" t="str">
            <v>MEMANTINE 10MG TABLET FO</v>
          </cell>
          <cell r="D1052" t="str">
            <v>MEMANTINE</v>
          </cell>
          <cell r="E1052" t="str">
            <v>N06DX01</v>
          </cell>
          <cell r="F1052" t="str">
            <v>1</v>
          </cell>
        </row>
        <row r="1053">
          <cell r="A1053">
            <v>115959</v>
          </cell>
          <cell r="B1053" t="str">
            <v>EBIXA 10 MG TABLET FILMOMHULD</v>
          </cell>
          <cell r="C1053" t="str">
            <v>MEMANTINE 10MG TABLET FO</v>
          </cell>
          <cell r="D1053" t="str">
            <v>MEMANTINE</v>
          </cell>
          <cell r="E1053" t="str">
            <v>N06DX01</v>
          </cell>
          <cell r="F1053" t="str">
            <v>1</v>
          </cell>
        </row>
        <row r="1054">
          <cell r="A1054">
            <v>135267</v>
          </cell>
          <cell r="B1054" t="str">
            <v>EBIXA 10 MG/ML DRANK 50 ML</v>
          </cell>
          <cell r="C1054" t="str">
            <v>MEMANTINE 10MG/ML DRANK</v>
          </cell>
          <cell r="D1054" t="str">
            <v>MEMANTINE</v>
          </cell>
          <cell r="E1054" t="str">
            <v>N06DX01</v>
          </cell>
          <cell r="F1054" t="str">
            <v>0</v>
          </cell>
        </row>
        <row r="1055">
          <cell r="A1055">
            <v>130141</v>
          </cell>
          <cell r="B1055" t="str">
            <v>EBIXA 20MG TABLET</v>
          </cell>
          <cell r="C1055" t="str">
            <v>MEMANTINE 20MG TABLET FO</v>
          </cell>
          <cell r="D1055" t="str">
            <v>MEMANTINE</v>
          </cell>
          <cell r="E1055" t="str">
            <v>N06DX01</v>
          </cell>
          <cell r="F1055" t="str">
            <v>1</v>
          </cell>
        </row>
        <row r="1056">
          <cell r="A1056">
            <v>130168</v>
          </cell>
          <cell r="B1056" t="str">
            <v>EBIXA STARTVERPAKKING (7X5MG+7X10MG+7X15MG +7x 20MG)</v>
          </cell>
          <cell r="C1056" t="str">
            <v>MEMANTINE 5+10+15+20MG TAB</v>
          </cell>
          <cell r="D1056" t="str">
            <v>MEMANTINE</v>
          </cell>
          <cell r="E1056" t="str">
            <v>N06DX01</v>
          </cell>
          <cell r="F1056" t="str">
            <v>1</v>
          </cell>
        </row>
        <row r="1057">
          <cell r="A1057">
            <v>128708</v>
          </cell>
          <cell r="B1057" t="str">
            <v>ECALTA 100 MG POEDER VOOR INFUSIE</v>
          </cell>
          <cell r="C1057" t="str">
            <v>ANIDULAFUNGINE 100MG INFPDR</v>
          </cell>
          <cell r="D1057" t="str">
            <v>ANIDULAFUNGINE</v>
          </cell>
          <cell r="E1057" t="str">
            <v>J02AX06</v>
          </cell>
          <cell r="F1057" t="str">
            <v>0</v>
          </cell>
        </row>
        <row r="1058">
          <cell r="A1058">
            <v>98115545</v>
          </cell>
          <cell r="B1058" t="str">
            <v>EDETAATOOGWASSING 2% FNA 100ML</v>
          </cell>
          <cell r="C1058" t="str">
            <v>EDETAATOOGWASSING 2% FNA LU</v>
          </cell>
          <cell r="D1058" t="str">
            <v>EDETAATOOGWASSING 2% FNA LUMC 100ML</v>
          </cell>
          <cell r="E1058" t="str">
            <v>S01XA05</v>
          </cell>
          <cell r="F1058" t="str">
            <v>0</v>
          </cell>
        </row>
        <row r="1059">
          <cell r="A1059">
            <v>139432</v>
          </cell>
          <cell r="B1059" t="str">
            <v>EDURANT 25 MG TABLET</v>
          </cell>
          <cell r="C1059" t="str">
            <v>RILPIVIRINE 25MG TABLET</v>
          </cell>
          <cell r="D1059" t="str">
            <v>RILPIVIRINE</v>
          </cell>
          <cell r="E1059" t="str">
            <v>J05AG05</v>
          </cell>
          <cell r="F1059" t="str">
            <v>1</v>
          </cell>
        </row>
        <row r="1060">
          <cell r="A1060">
            <v>100579</v>
          </cell>
          <cell r="B1060" t="str">
            <v>EFEDRINE HCL 50 MG/ML AMPUL 1ML</v>
          </cell>
          <cell r="C1060" t="str">
            <v>EFEDRINE 50MG/ML INJVLST</v>
          </cell>
          <cell r="D1060" t="str">
            <v>EFEDRINE</v>
          </cell>
          <cell r="E1060" t="str">
            <v>C01CA26</v>
          </cell>
          <cell r="F1060" t="str">
            <v>0</v>
          </cell>
        </row>
        <row r="1061">
          <cell r="A1061">
            <v>135496</v>
          </cell>
          <cell r="B1061" t="str">
            <v>EFFENTORA  400 MCG TABLET BUCCAAL</v>
          </cell>
          <cell r="C1061" t="str">
            <v>FENTANYL 400UG TAB BUCCAAL</v>
          </cell>
          <cell r="D1061" t="str">
            <v>FENTANYL</v>
          </cell>
          <cell r="E1061" t="str">
            <v>N02AB03</v>
          </cell>
          <cell r="F1061" t="str">
            <v>1</v>
          </cell>
        </row>
        <row r="1062">
          <cell r="A1062">
            <v>135461</v>
          </cell>
          <cell r="B1062" t="str">
            <v>EFFENTORA 100 MCG TABLET BUCCAAL</v>
          </cell>
          <cell r="C1062" t="str">
            <v>FENTANYL 100UG TAB BUCCAAL</v>
          </cell>
          <cell r="D1062" t="str">
            <v>FENTANYL</v>
          </cell>
          <cell r="E1062" t="str">
            <v>N02AB03</v>
          </cell>
          <cell r="F1062" t="str">
            <v>1</v>
          </cell>
        </row>
        <row r="1063">
          <cell r="A1063">
            <v>135461</v>
          </cell>
          <cell r="B1063" t="str">
            <v>EFFENTORA 100 MICROGRAM TABLET (BUCCAAL)</v>
          </cell>
          <cell r="C1063" t="str">
            <v>FENTANYL 100UG TAB BUCCAAL</v>
          </cell>
          <cell r="D1063" t="str">
            <v>FENTANYL</v>
          </cell>
          <cell r="E1063" t="str">
            <v>N02AB03</v>
          </cell>
          <cell r="F1063" t="str">
            <v>1</v>
          </cell>
        </row>
        <row r="1064">
          <cell r="A1064">
            <v>131830</v>
          </cell>
          <cell r="B1064" t="str">
            <v>EFIENT 10 MG TABLET</v>
          </cell>
          <cell r="C1064" t="str">
            <v>PRASUGREL 10MG TABLET</v>
          </cell>
          <cell r="D1064" t="str">
            <v>PRASUGREL</v>
          </cell>
          <cell r="E1064" t="str">
            <v>B01AC22</v>
          </cell>
          <cell r="F1064" t="str">
            <v>1</v>
          </cell>
        </row>
        <row r="1065">
          <cell r="A1065">
            <v>131822</v>
          </cell>
          <cell r="B1065" t="str">
            <v>EFIENT 5 MG TABLET</v>
          </cell>
          <cell r="C1065" t="str">
            <v>PRASUGREL 5MG TABLET</v>
          </cell>
          <cell r="D1065" t="str">
            <v>PRASUGREL</v>
          </cell>
          <cell r="E1065" t="str">
            <v>B01AC22</v>
          </cell>
          <cell r="F1065" t="str">
            <v>1</v>
          </cell>
        </row>
        <row r="1066">
          <cell r="A1066">
            <v>9326</v>
          </cell>
          <cell r="B1066" t="str">
            <v>EFUDIX 50 MG/G CREME TUBE 40G</v>
          </cell>
          <cell r="C1066" t="str">
            <v>FLUOROURACIL 50MG/G CREME</v>
          </cell>
          <cell r="D1066" t="str">
            <v>FLUOROURACIL</v>
          </cell>
          <cell r="E1066" t="str">
            <v>L01BC02</v>
          </cell>
          <cell r="F1066" t="str">
            <v>0</v>
          </cell>
        </row>
        <row r="1067">
          <cell r="A1067">
            <v>141526</v>
          </cell>
          <cell r="B1067" t="str">
            <v>EKLIRA 322 MICROG/DOSIS GENUAIR INHALATIEPOEDER 60 DOSES</v>
          </cell>
          <cell r="C1067" t="str">
            <v>ACLIDINIUM 322UG/DO INHALPD</v>
          </cell>
          <cell r="D1067" t="str">
            <v>ACLIDINIUM</v>
          </cell>
          <cell r="E1067" t="str">
            <v>R03BB05</v>
          </cell>
          <cell r="F1067" t="str">
            <v>1</v>
          </cell>
        </row>
        <row r="1068">
          <cell r="A1068">
            <v>98045679</v>
          </cell>
          <cell r="B1068" t="str">
            <v>ELDISINE 5 MG INJPDR</v>
          </cell>
          <cell r="C1068" t="str">
            <v>VINDESINE 5 MG INJPDR</v>
          </cell>
          <cell r="D1068" t="str">
            <v>VINDESINE 5 MG INJPDR</v>
          </cell>
          <cell r="E1068" t="str">
            <v>L01CA03</v>
          </cell>
          <cell r="F1068" t="str">
            <v>1</v>
          </cell>
        </row>
        <row r="1069">
          <cell r="A1069">
            <v>117749</v>
          </cell>
          <cell r="B1069" t="str">
            <v>ELIDEL CREME 30 GRAM</v>
          </cell>
          <cell r="C1069" t="str">
            <v>PIMECROLIMUS 10MG/G CREME</v>
          </cell>
          <cell r="D1069" t="str">
            <v>PIMECROLIMUS</v>
          </cell>
          <cell r="E1069" t="str">
            <v>D11AH02</v>
          </cell>
          <cell r="F1069" t="str">
            <v>1</v>
          </cell>
        </row>
        <row r="1070">
          <cell r="A1070">
            <v>123986</v>
          </cell>
          <cell r="B1070" t="str">
            <v>ELIGARD DEPOT 3MND INJPDR WWSP 22,5MG + 22,5mg</v>
          </cell>
          <cell r="C1070" t="str">
            <v>LEUPRORELINE 22,5MG INJPDR</v>
          </cell>
          <cell r="D1070" t="str">
            <v>LEUPRORELINE</v>
          </cell>
          <cell r="E1070" t="str">
            <v>L02AE02</v>
          </cell>
          <cell r="F1070" t="str">
            <v>1</v>
          </cell>
        </row>
        <row r="1071">
          <cell r="A1071">
            <v>137537</v>
          </cell>
          <cell r="B1071" t="str">
            <v>ELIQUIS 2,5MG TABLET</v>
          </cell>
          <cell r="C1071" t="str">
            <v>APIXABAN 2,5MG TABLET</v>
          </cell>
          <cell r="D1071" t="str">
            <v>APIXABAN</v>
          </cell>
          <cell r="E1071" t="str">
            <v>B01AF02</v>
          </cell>
          <cell r="F1071" t="str">
            <v>1</v>
          </cell>
        </row>
        <row r="1072">
          <cell r="A1072">
            <v>141992</v>
          </cell>
          <cell r="B1072" t="str">
            <v>ELIQUIS 5 MG TABLET</v>
          </cell>
          <cell r="C1072" t="str">
            <v>APIXABAN 5MG TABLET</v>
          </cell>
          <cell r="D1072" t="str">
            <v>APIXABAN</v>
          </cell>
          <cell r="E1072" t="str">
            <v>B01AF02</v>
          </cell>
          <cell r="F1072" t="str">
            <v>1</v>
          </cell>
        </row>
        <row r="1073">
          <cell r="A1073">
            <v>132047</v>
          </cell>
          <cell r="B1073" t="str">
            <v>ELLAONE TABLET 30MG</v>
          </cell>
          <cell r="C1073" t="str">
            <v>ULIPRISTAL 30MG TABLET</v>
          </cell>
          <cell r="D1073" t="str">
            <v>ULIPRISTAL</v>
          </cell>
          <cell r="E1073" t="str">
            <v>G03AD02</v>
          </cell>
          <cell r="F1073" t="str">
            <v>1</v>
          </cell>
        </row>
        <row r="1074">
          <cell r="A1074">
            <v>100765</v>
          </cell>
          <cell r="B1074" t="str">
            <v>ELOCON 1 MG/G VET W-EMU ZALF 30G</v>
          </cell>
          <cell r="C1074" t="str">
            <v>MOMETASON 1MG/G ZALF</v>
          </cell>
          <cell r="D1074" t="str">
            <v>MOMETASON</v>
          </cell>
          <cell r="E1074" t="str">
            <v>D07AC13</v>
          </cell>
          <cell r="F1074" t="str">
            <v>0</v>
          </cell>
        </row>
        <row r="1075">
          <cell r="A1075">
            <v>100765</v>
          </cell>
          <cell r="B1075" t="str">
            <v>ELOCON 1 MG/G W-EMU ZALF 30 G</v>
          </cell>
          <cell r="C1075" t="str">
            <v>MOMETASON 1MG/G ZALF</v>
          </cell>
          <cell r="D1075" t="str">
            <v>MOMETASON</v>
          </cell>
          <cell r="E1075" t="str">
            <v>D07AC13</v>
          </cell>
          <cell r="F1075" t="str">
            <v>1</v>
          </cell>
        </row>
        <row r="1076">
          <cell r="A1076">
            <v>100773</v>
          </cell>
          <cell r="B1076" t="str">
            <v>ELOCON LOTION 1MG/G OPL 100 ML</v>
          </cell>
          <cell r="C1076" t="str">
            <v>MOMETASON 1MG/G OPL CUTAAN</v>
          </cell>
          <cell r="D1076" t="str">
            <v>MOMETASON</v>
          </cell>
          <cell r="E1076" t="str">
            <v>D07AC13</v>
          </cell>
          <cell r="F1076" t="str">
            <v>1</v>
          </cell>
        </row>
        <row r="1077">
          <cell r="A1077">
            <v>160199</v>
          </cell>
          <cell r="B1077" t="str">
            <v>ELOCTA 1000 IE  POEDER VOOR INJECTIE + SOLV 3ML + TOEBEH</v>
          </cell>
          <cell r="C1077" t="str">
            <v>EFMOROCT ALFA 1000IE INJPDR</v>
          </cell>
          <cell r="D1077" t="str">
            <v>EFMOROCTOCOG ALFA</v>
          </cell>
          <cell r="E1077" t="str">
            <v>B02BD02</v>
          </cell>
          <cell r="F1077" t="str">
            <v>1</v>
          </cell>
        </row>
        <row r="1078">
          <cell r="A1078">
            <v>160202</v>
          </cell>
          <cell r="B1078" t="str">
            <v>ELOCTA 1500 IE POEDER VOOR INJECTIE + SOLV 3ML + TOEBEH</v>
          </cell>
          <cell r="C1078" t="str">
            <v>EFMOROCT ALFA 1500IE INJPDR</v>
          </cell>
          <cell r="D1078" t="str">
            <v>EFMOROCTOCOG ALFA</v>
          </cell>
          <cell r="E1078" t="str">
            <v>B02BD02</v>
          </cell>
          <cell r="F1078" t="str">
            <v>1</v>
          </cell>
        </row>
        <row r="1079">
          <cell r="A1079">
            <v>160210</v>
          </cell>
          <cell r="B1079" t="str">
            <v>ELOCTA 2000 IE POEDER VOOR INJECTIE + SOLV 3ML + TOEBEH</v>
          </cell>
          <cell r="C1079" t="str">
            <v>EFMOROCT ALFA 2000IE INJPDR</v>
          </cell>
          <cell r="D1079" t="str">
            <v>EFMOROCTOCOG ALFA</v>
          </cell>
          <cell r="E1079" t="str">
            <v>B02BD02</v>
          </cell>
          <cell r="F1079" t="str">
            <v>1</v>
          </cell>
        </row>
        <row r="1080">
          <cell r="A1080">
            <v>160164</v>
          </cell>
          <cell r="B1080" t="str">
            <v>ELOCTA 250 IE  POEDER VOOR INJECTIE + SOLV 3ML + TOEBEH</v>
          </cell>
          <cell r="C1080" t="str">
            <v>EFMOROCT ALFA 250IE INJPDR</v>
          </cell>
          <cell r="D1080" t="str">
            <v>EFMOROCTOCOG ALFA</v>
          </cell>
          <cell r="E1080" t="str">
            <v>B02BD02</v>
          </cell>
          <cell r="F1080" t="str">
            <v>1</v>
          </cell>
        </row>
        <row r="1081">
          <cell r="A1081">
            <v>160172</v>
          </cell>
          <cell r="B1081" t="str">
            <v>ELOCTA 500 IE  POEDER VOOR INJECTIE + SOLV 3ML + TOEBEH</v>
          </cell>
          <cell r="C1081" t="str">
            <v>EFMOROCT ALFA 500IE INJPDR</v>
          </cell>
          <cell r="D1081" t="str">
            <v>EFMOROCTOCOG ALFA</v>
          </cell>
          <cell r="E1081" t="str">
            <v>B02BD02</v>
          </cell>
          <cell r="F1081" t="str">
            <v>1</v>
          </cell>
        </row>
        <row r="1082">
          <cell r="A1082">
            <v>166960</v>
          </cell>
          <cell r="B1082" t="str">
            <v>ELONVA 100 INJVLST 200 MICROG/ML WWSP 0,5 ML</v>
          </cell>
          <cell r="C1082" t="str">
            <v>CORIFOLLITROP ALF 200UG/MLI</v>
          </cell>
          <cell r="D1082" t="str">
            <v>CORIFOLLITROPINE ALFA</v>
          </cell>
          <cell r="E1082" t="str">
            <v>G03GA09</v>
          </cell>
          <cell r="F1082" t="str">
            <v>1</v>
          </cell>
        </row>
        <row r="1083">
          <cell r="A1083">
            <v>166979</v>
          </cell>
          <cell r="B1083" t="str">
            <v>ELONVA 150 INJVLST 300 MICROG/ML WWSP 0,5 MLl</v>
          </cell>
          <cell r="C1083" t="str">
            <v>CORIFOLLITRO ALFA 300UG/MLI</v>
          </cell>
          <cell r="D1083" t="str">
            <v>CORIFOLLITROPINE ALFA</v>
          </cell>
          <cell r="E1083" t="str">
            <v>G03GA09</v>
          </cell>
          <cell r="F1083" t="str">
            <v>1</v>
          </cell>
        </row>
        <row r="1084">
          <cell r="A1084">
            <v>38636</v>
          </cell>
          <cell r="B1084" t="str">
            <v>ELTROXIN 100 MICROGRAM TABLET</v>
          </cell>
          <cell r="C1084" t="str">
            <v>LEVOTHYROX 100UG TAB (NATR)</v>
          </cell>
          <cell r="D1084" t="str">
            <v>LEVOTHYROXINE</v>
          </cell>
          <cell r="E1084" t="str">
            <v>H03AA01</v>
          </cell>
          <cell r="F1084" t="str">
            <v>1</v>
          </cell>
        </row>
        <row r="1085">
          <cell r="A1085">
            <v>38628</v>
          </cell>
          <cell r="B1085" t="str">
            <v>ELTROXIN 50 MICROGRAM TABLET</v>
          </cell>
          <cell r="C1085" t="str">
            <v>LEVOTHYROX 50UG TAB (NATR)</v>
          </cell>
          <cell r="D1085" t="str">
            <v>LEVOTHYROXINE</v>
          </cell>
          <cell r="E1085" t="str">
            <v>H03AA01</v>
          </cell>
          <cell r="F1085" t="str">
            <v>1</v>
          </cell>
        </row>
        <row r="1086">
          <cell r="A1086">
            <v>106461</v>
          </cell>
          <cell r="B1086" t="str">
            <v>EMADINE 0.05 % OOGDRUPPELS 5ML</v>
          </cell>
          <cell r="C1086" t="str">
            <v>EMEDASTINE 0,5MG/ML OOGDRUP</v>
          </cell>
          <cell r="D1086" t="str">
            <v>EMEDASTINE</v>
          </cell>
          <cell r="E1086" t="str">
            <v>S01GX06</v>
          </cell>
          <cell r="F1086" t="str">
            <v>0</v>
          </cell>
        </row>
        <row r="1087">
          <cell r="A1087">
            <v>122300</v>
          </cell>
          <cell r="B1087" t="str">
            <v>EMEND 125 MG CAPSULE</v>
          </cell>
          <cell r="C1087" t="str">
            <v>APREPITANT 125MG CAPSULE</v>
          </cell>
          <cell r="D1087" t="str">
            <v>APREPITANT</v>
          </cell>
          <cell r="E1087" t="str">
            <v>A04AD12</v>
          </cell>
          <cell r="F1087" t="str">
            <v>1</v>
          </cell>
        </row>
        <row r="1088">
          <cell r="A1088">
            <v>98106848</v>
          </cell>
          <cell r="B1088" t="str">
            <v>EMEND 40MG CAPSULE</v>
          </cell>
          <cell r="C1088" t="str">
            <v>APREPITANT 40MG CAPSULE</v>
          </cell>
          <cell r="D1088" t="str">
            <v>APREPITANT</v>
          </cell>
          <cell r="E1088" t="str">
            <v>A04AD12</v>
          </cell>
          <cell r="F1088" t="str">
            <v>1</v>
          </cell>
        </row>
        <row r="1089">
          <cell r="A1089">
            <v>122297</v>
          </cell>
          <cell r="B1089" t="str">
            <v>EMEND 80 MG CAPSULE</v>
          </cell>
          <cell r="C1089" t="str">
            <v>APREPITANT 80MG CAPSULE</v>
          </cell>
          <cell r="D1089" t="str">
            <v>APREPITANT</v>
          </cell>
          <cell r="E1089" t="str">
            <v>A04AD12</v>
          </cell>
          <cell r="F1089" t="str">
            <v>1</v>
          </cell>
        </row>
        <row r="1090">
          <cell r="A1090">
            <v>162965</v>
          </cell>
          <cell r="B1090" t="str">
            <v>EMEND POEDER VOOR SUSPENSIE 125MG IN SACHET</v>
          </cell>
          <cell r="C1090" t="str">
            <v>APREPITANT 125MG PDR V SUSP</v>
          </cell>
          <cell r="D1090" t="str">
            <v>APREPITANT</v>
          </cell>
          <cell r="E1090" t="str">
            <v>A04AD12</v>
          </cell>
          <cell r="F1090" t="str">
            <v>1</v>
          </cell>
        </row>
        <row r="1091">
          <cell r="A1091">
            <v>170925</v>
          </cell>
          <cell r="B1091" t="str">
            <v>EMERADE 1 MG/ML INJVLST PEN 0,3ML</v>
          </cell>
          <cell r="C1091" t="str">
            <v>ADRENALINE 1MG/ML INJVLST</v>
          </cell>
          <cell r="D1091" t="str">
            <v>ADRENALINE</v>
          </cell>
          <cell r="E1091" t="str">
            <v>C01CA24</v>
          </cell>
          <cell r="F1091" t="str">
            <v>1</v>
          </cell>
        </row>
        <row r="1092">
          <cell r="A1092">
            <v>14990</v>
          </cell>
          <cell r="B1092" t="str">
            <v>EMESAFENE TABLET</v>
          </cell>
          <cell r="C1092" t="str">
            <v>MECLOZINE/PYRIDOX TABLET</v>
          </cell>
          <cell r="D1092" t="str">
            <v>MECLOZINE/PYRIDOXINE</v>
          </cell>
          <cell r="E1092" t="str">
            <v>R06AE55</v>
          </cell>
          <cell r="F1092" t="str">
            <v>1</v>
          </cell>
        </row>
        <row r="1093">
          <cell r="A1093">
            <v>3131</v>
          </cell>
          <cell r="B1093" t="str">
            <v>EMESAFENE ZETPIL</v>
          </cell>
          <cell r="C1093" t="str">
            <v>MECLOZINE/PYRIDOX ZETPIL</v>
          </cell>
          <cell r="D1093" t="str">
            <v>MECLOZINE/PYRIDOXINE</v>
          </cell>
          <cell r="E1093" t="str">
            <v>R06AE55</v>
          </cell>
          <cell r="F1093" t="str">
            <v>1</v>
          </cell>
        </row>
        <row r="1094">
          <cell r="A1094">
            <v>66184</v>
          </cell>
          <cell r="B1094" t="str">
            <v>EMLA CREME 5G</v>
          </cell>
          <cell r="C1094" t="str">
            <v>LIDOCAINE/PRILOCAINE CREME</v>
          </cell>
          <cell r="D1094" t="str">
            <v>LIDOCAINE/PRILOCAINE</v>
          </cell>
          <cell r="E1094" t="str">
            <v>N01BB20</v>
          </cell>
          <cell r="F1094" t="str">
            <v>1</v>
          </cell>
        </row>
        <row r="1095">
          <cell r="A1095">
            <v>93424</v>
          </cell>
          <cell r="B1095" t="str">
            <v>EMLA PLEISTER</v>
          </cell>
          <cell r="C1095" t="str">
            <v>LIDOCAINE/PRILOCAI PLEISTER</v>
          </cell>
          <cell r="D1095" t="str">
            <v>LIDOCAINE/PRILOCAINE</v>
          </cell>
          <cell r="E1095" t="str">
            <v>N01BB20</v>
          </cell>
          <cell r="F1095" t="str">
            <v>1</v>
          </cell>
        </row>
        <row r="1096">
          <cell r="A1096">
            <v>115592</v>
          </cell>
          <cell r="B1096" t="str">
            <v>EMOVATE 0,5 MG/G CREME 30G</v>
          </cell>
          <cell r="C1096" t="str">
            <v>CLOBETASON 0,5MG/G CREME</v>
          </cell>
          <cell r="D1096" t="str">
            <v>CLOBETASON</v>
          </cell>
          <cell r="E1096" t="str">
            <v>D07AB01</v>
          </cell>
          <cell r="F1096" t="str">
            <v>0</v>
          </cell>
        </row>
        <row r="1097">
          <cell r="A1097">
            <v>115606</v>
          </cell>
          <cell r="B1097" t="str">
            <v>EMOVATE 0.5 MG/G ZALF 30G</v>
          </cell>
          <cell r="C1097" t="str">
            <v>CLOBETASON 0,5MG/G ZALF</v>
          </cell>
          <cell r="D1097" t="str">
            <v>CLOBETASON</v>
          </cell>
          <cell r="E1097" t="str">
            <v>D07AB01</v>
          </cell>
          <cell r="F1097" t="str">
            <v>0</v>
          </cell>
        </row>
        <row r="1098">
          <cell r="A1098">
            <v>123862</v>
          </cell>
          <cell r="B1098" t="str">
            <v>EMSELEX 15 MG TABLET MVA (RETARD)</v>
          </cell>
          <cell r="C1098" t="str">
            <v>DARIFENACINE 15MG TAB MGA</v>
          </cell>
          <cell r="D1098" t="str">
            <v>DARIFENACINE</v>
          </cell>
          <cell r="E1098" t="str">
            <v>G04BD10</v>
          </cell>
          <cell r="F1098" t="str">
            <v>1</v>
          </cell>
        </row>
        <row r="1099">
          <cell r="A1099">
            <v>123870</v>
          </cell>
          <cell r="B1099" t="str">
            <v>EMSELEX 7,5 MG TABLET MVA  (RETARD)</v>
          </cell>
          <cell r="C1099" t="str">
            <v>DARIFENACINE 7,5MG TAB MGA</v>
          </cell>
          <cell r="D1099" t="str">
            <v>DARIFENACINE</v>
          </cell>
          <cell r="E1099" t="str">
            <v>G04BD10</v>
          </cell>
          <cell r="F1099" t="str">
            <v>1</v>
          </cell>
        </row>
        <row r="1100">
          <cell r="A1100">
            <v>47996</v>
          </cell>
          <cell r="B1100" t="str">
            <v>EMTHEXATE PF 1000 MG = 10 ML FLACON</v>
          </cell>
          <cell r="C1100" t="str">
            <v>METHOTREXAAT 100MG/ML INJVL</v>
          </cell>
          <cell r="D1100" t="str">
            <v>METHOTREXAAT</v>
          </cell>
          <cell r="E1100" t="str">
            <v>L01BA01</v>
          </cell>
          <cell r="F1100" t="str">
            <v>0</v>
          </cell>
        </row>
        <row r="1101">
          <cell r="A1101">
            <v>109568</v>
          </cell>
          <cell r="B1101" t="str">
            <v>EMTHEXATE PF 1000 MG = 40 ML FLACON</v>
          </cell>
          <cell r="C1101" t="str">
            <v>METHOTREXAAT 25MG/ML INJVLS</v>
          </cell>
          <cell r="D1101" t="str">
            <v>METHOTREXAAT</v>
          </cell>
          <cell r="E1101" t="str">
            <v>L04AX03</v>
          </cell>
          <cell r="F1101" t="str">
            <v>0</v>
          </cell>
        </row>
        <row r="1102">
          <cell r="A1102">
            <v>168440</v>
          </cell>
          <cell r="B1102" t="str">
            <v>EMTHEXATE PF 5 MG = 2 ML FLACON</v>
          </cell>
          <cell r="C1102" t="str">
            <v>METHOTREXAAT 2,5MG/ML INJVL</v>
          </cell>
          <cell r="D1102" t="str">
            <v>METHOTREXAAT</v>
          </cell>
          <cell r="E1102" t="str">
            <v>L01BA01</v>
          </cell>
          <cell r="F1102" t="str">
            <v>0</v>
          </cell>
        </row>
        <row r="1103">
          <cell r="A1103">
            <v>109568</v>
          </cell>
          <cell r="B1103" t="str">
            <v>EMTHEXATE PF 50 MG = 2 ML FLACON</v>
          </cell>
          <cell r="C1103" t="str">
            <v>METHOTREXAAT 25MG/ML INJVLS</v>
          </cell>
          <cell r="D1103" t="str">
            <v>METHOTREXAAT</v>
          </cell>
          <cell r="E1103" t="str">
            <v>L04AX03</v>
          </cell>
          <cell r="F1103" t="str">
            <v>0</v>
          </cell>
        </row>
        <row r="1104">
          <cell r="A1104">
            <v>109568</v>
          </cell>
          <cell r="B1104" t="str">
            <v>EMTHEXATE PF 500 MG = 20 ML FLACON</v>
          </cell>
          <cell r="C1104" t="str">
            <v>METHOTREXAAT 25MG/ML INJVLS</v>
          </cell>
          <cell r="D1104" t="str">
            <v>METHOTREXAAT</v>
          </cell>
          <cell r="E1104" t="str">
            <v>L04AX03</v>
          </cell>
          <cell r="F1104" t="str">
            <v>0</v>
          </cell>
        </row>
        <row r="1105">
          <cell r="A1105">
            <v>47996</v>
          </cell>
          <cell r="B1105" t="str">
            <v>EMTHEXATE PF 5000 MG = 50 ML FLACON</v>
          </cell>
          <cell r="C1105" t="str">
            <v>METHOTREXAAT 100MG/ML INJVL</v>
          </cell>
          <cell r="D1105" t="str">
            <v>METHOTREXAAT</v>
          </cell>
          <cell r="E1105" t="str">
            <v>L01BA01</v>
          </cell>
          <cell r="F1105" t="str">
            <v>0</v>
          </cell>
        </row>
        <row r="1106">
          <cell r="A1106">
            <v>121096</v>
          </cell>
          <cell r="B1106" t="str">
            <v>EMTRIVA 200MG CAPSULE</v>
          </cell>
          <cell r="C1106" t="str">
            <v>EMTRICITABINE 200MG CAPSULE</v>
          </cell>
          <cell r="D1106" t="str">
            <v>EMTRICITABINE</v>
          </cell>
          <cell r="E1106" t="str">
            <v>J05AF09</v>
          </cell>
          <cell r="F1106" t="str">
            <v>1</v>
          </cell>
        </row>
        <row r="1107">
          <cell r="A1107">
            <v>126705</v>
          </cell>
          <cell r="B1107" t="str">
            <v>ENALAPRIL 1 MG/ML DRANK 100ML</v>
          </cell>
          <cell r="C1107" t="str">
            <v>ENALAPRIL 1MG/ML DRANK</v>
          </cell>
          <cell r="D1107" t="str">
            <v>ENALAPRIL</v>
          </cell>
          <cell r="E1107" t="str">
            <v>C09AA02</v>
          </cell>
          <cell r="F1107" t="str">
            <v>1</v>
          </cell>
        </row>
        <row r="1108">
          <cell r="A1108">
            <v>51586</v>
          </cell>
          <cell r="B1108" t="str">
            <v>ENALAPRIL MALEAAT 10 MG TABLET</v>
          </cell>
          <cell r="C1108" t="str">
            <v>ENALAPRIL 10MG TABLET</v>
          </cell>
          <cell r="D1108" t="str">
            <v>ENALAPRIL</v>
          </cell>
          <cell r="E1108" t="str">
            <v>C09AA02</v>
          </cell>
          <cell r="F1108" t="str">
            <v>2</v>
          </cell>
        </row>
        <row r="1109">
          <cell r="A1109">
            <v>51578</v>
          </cell>
          <cell r="B1109" t="str">
            <v>ENALAPRIL MALEAAT 20 MG TABLET</v>
          </cell>
          <cell r="C1109" t="str">
            <v>ENALAPRIL 20MG TABLET</v>
          </cell>
          <cell r="D1109" t="str">
            <v>ENALAPRIL</v>
          </cell>
          <cell r="E1109" t="str">
            <v>C09AA02</v>
          </cell>
          <cell r="F1109" t="str">
            <v>2</v>
          </cell>
        </row>
        <row r="1110">
          <cell r="A1110">
            <v>55387</v>
          </cell>
          <cell r="B1110" t="str">
            <v>ENALAPRIL MALEAAT 5 MG TABLET</v>
          </cell>
          <cell r="C1110" t="str">
            <v>ENALAPRIL 5MG TABLET</v>
          </cell>
          <cell r="D1110" t="str">
            <v>ENALAPRIL</v>
          </cell>
          <cell r="E1110" t="str">
            <v>C09AA02</v>
          </cell>
          <cell r="F1110" t="str">
            <v>2</v>
          </cell>
        </row>
        <row r="1111">
          <cell r="A1111">
            <v>122270</v>
          </cell>
          <cell r="B1111" t="str">
            <v>ENALAPRIL MALEAS</v>
          </cell>
          <cell r="C1111" t="str">
            <v>ENALAPRIL WATERSTOFMALEAAT</v>
          </cell>
          <cell r="D1111" t="str">
            <v>ENALAPRIL WATERSTOFMALEAAT</v>
          </cell>
          <cell r="E1111" t="str">
            <v>C09AA02</v>
          </cell>
          <cell r="F1111" t="str">
            <v/>
          </cell>
        </row>
        <row r="1112">
          <cell r="A1112">
            <v>122270</v>
          </cell>
          <cell r="B1112" t="str">
            <v>ENALAPRIL MALEAS</v>
          </cell>
          <cell r="C1112" t="str">
            <v>ENALAPRIL WATERSTOFMALEAAT</v>
          </cell>
          <cell r="D1112" t="str">
            <v>ENALAPRIL WATERSTOFMALEAAT</v>
          </cell>
          <cell r="E1112" t="str">
            <v>C09AA02</v>
          </cell>
          <cell r="F1112" t="str">
            <v>0</v>
          </cell>
        </row>
        <row r="1113">
          <cell r="A1113">
            <v>71374</v>
          </cell>
          <cell r="B1113" t="str">
            <v>ENALAPRIL/HYDROCHLOORTHIAZIDE 20/12,5 MG TABLET</v>
          </cell>
          <cell r="C1113" t="str">
            <v>ENALAPRIL/HYDRTHIA 20/12,5</v>
          </cell>
          <cell r="D1113" t="str">
            <v>ENALAPRIL/HYDROCHLOORTHIAZIDE</v>
          </cell>
          <cell r="E1113" t="str">
            <v>C09BA02</v>
          </cell>
          <cell r="F1113" t="str">
            <v>2</v>
          </cell>
        </row>
        <row r="1114">
          <cell r="A1114">
            <v>139092</v>
          </cell>
          <cell r="B1114" t="str">
            <v>ENBREL 10 MG INJPDR + SOLVENS</v>
          </cell>
          <cell r="C1114" t="str">
            <v>ETANERCEPT 10MG INJPDR</v>
          </cell>
          <cell r="D1114" t="str">
            <v>ETANERCEPT</v>
          </cell>
          <cell r="E1114" t="str">
            <v>L04AB01</v>
          </cell>
          <cell r="F1114" t="str">
            <v>1</v>
          </cell>
        </row>
        <row r="1115">
          <cell r="A1115">
            <v>106631</v>
          </cell>
          <cell r="B1115" t="str">
            <v>ENBREL 25 MG INJPDR +SOLVENS 1ML</v>
          </cell>
          <cell r="C1115" t="str">
            <v>ETANERCEPT 25MG INJPDR</v>
          </cell>
          <cell r="D1115" t="str">
            <v>ETANERCEPT</v>
          </cell>
          <cell r="E1115" t="str">
            <v>L04AB01</v>
          </cell>
          <cell r="F1115" t="str">
            <v>1</v>
          </cell>
        </row>
        <row r="1116">
          <cell r="A1116">
            <v>126012</v>
          </cell>
          <cell r="B1116" t="str">
            <v>ENBREL 50 MG/ML INJVLST WWSP 0.5 ML</v>
          </cell>
          <cell r="C1116" t="str">
            <v>ETANERCEPT 50MG/ML INJVLST</v>
          </cell>
          <cell r="D1116" t="str">
            <v>ETANERCEPT</v>
          </cell>
          <cell r="E1116" t="str">
            <v>L04AB01</v>
          </cell>
          <cell r="F1116" t="str">
            <v>1</v>
          </cell>
        </row>
        <row r="1117">
          <cell r="A1117">
            <v>126012</v>
          </cell>
          <cell r="B1117" t="str">
            <v>ENBREL 50 MG/ML INJVLST WWSP 1 ML</v>
          </cell>
          <cell r="C1117" t="str">
            <v>ETANERCEPT 50MG/ML INJVLST</v>
          </cell>
          <cell r="D1117" t="str">
            <v>ETANERCEPT</v>
          </cell>
          <cell r="E1117" t="str">
            <v>L04AB01</v>
          </cell>
          <cell r="F1117" t="str">
            <v>1</v>
          </cell>
        </row>
        <row r="1118">
          <cell r="A1118">
            <v>126012</v>
          </cell>
          <cell r="B1118" t="str">
            <v>ENBREL MYCLIC 50 MG/ML PEN 1 ML</v>
          </cell>
          <cell r="C1118" t="str">
            <v>ETANERCEPT 50MG/ML INJVLST</v>
          </cell>
          <cell r="D1118" t="str">
            <v>ETANERCEPT</v>
          </cell>
          <cell r="E1118" t="str">
            <v>L04AB01</v>
          </cell>
          <cell r="F1118" t="str">
            <v>1</v>
          </cell>
        </row>
        <row r="1119">
          <cell r="A1119">
            <v>141771</v>
          </cell>
          <cell r="B1119" t="str">
            <v>ENDOXAN 2000 MG INJPDR</v>
          </cell>
          <cell r="C1119" t="str">
            <v>CYCLOFOSFAMIDE 2000MG INJPD</v>
          </cell>
          <cell r="D1119" t="str">
            <v>CYCLOFOSFAMIDE</v>
          </cell>
          <cell r="E1119" t="str">
            <v>L01AA01</v>
          </cell>
          <cell r="F1119" t="str">
            <v>0</v>
          </cell>
        </row>
        <row r="1120">
          <cell r="A1120">
            <v>3174</v>
          </cell>
          <cell r="B1120" t="str">
            <v>ENDOXAN 50 MG DRAGEE</v>
          </cell>
          <cell r="C1120" t="str">
            <v>CYCLOFOSFAMIDE 50MG DRAGEE</v>
          </cell>
          <cell r="D1120" t="str">
            <v>CYCLOFOSFAMIDE</v>
          </cell>
          <cell r="E1120" t="str">
            <v>L01AA01</v>
          </cell>
          <cell r="F1120" t="str">
            <v>1</v>
          </cell>
        </row>
        <row r="1121">
          <cell r="A1121">
            <v>157252</v>
          </cell>
          <cell r="B1121" t="str">
            <v>ENDOXAN 750 MG  INJPDR</v>
          </cell>
          <cell r="C1121" t="str">
            <v>CYCLOFOSFAMIDE 750MG INJPDR</v>
          </cell>
          <cell r="D1121" t="str">
            <v>CYCLOFOSFAMIDE</v>
          </cell>
          <cell r="E1121" t="str">
            <v>L01AA01</v>
          </cell>
          <cell r="F1121" t="str">
            <v>1</v>
          </cell>
        </row>
        <row r="1122">
          <cell r="A1122">
            <v>112690</v>
          </cell>
          <cell r="B1122" t="str">
            <v>ENGERIX-B 20 MICROG/ML VACCIN WWSP</v>
          </cell>
          <cell r="C1122" t="str">
            <v>HEPATITIS-B-VACCIN 20UG/ML</v>
          </cell>
          <cell r="D1122" t="str">
            <v>HEPATITIS-B-VACCIN</v>
          </cell>
          <cell r="E1122" t="str">
            <v>J07BC01</v>
          </cell>
          <cell r="F1122" t="str">
            <v>0</v>
          </cell>
        </row>
        <row r="1123">
          <cell r="A1123">
            <v>112690</v>
          </cell>
          <cell r="B1123" t="str">
            <v>ENGERIX-B 20 MICROG/ML VACCIN WWSP 1ML (ARBO)</v>
          </cell>
          <cell r="C1123" t="str">
            <v>HEPATITIS-B-VACCIN 20UG/ML</v>
          </cell>
          <cell r="D1123" t="str">
            <v>HEPATITIS-B-VACCIN</v>
          </cell>
          <cell r="E1123" t="str">
            <v>J07BC01</v>
          </cell>
          <cell r="F1123" t="str">
            <v>1</v>
          </cell>
        </row>
        <row r="1124">
          <cell r="A1124">
            <v>112690</v>
          </cell>
          <cell r="B1124" t="str">
            <v>ENGERIX-B JUNIOR 10MICROG/0,5ML WWSP</v>
          </cell>
          <cell r="C1124" t="str">
            <v>HEPATITIS-B-VACCIN 20UG/ML</v>
          </cell>
          <cell r="D1124" t="str">
            <v>HEPATITIS-B-VACCIN</v>
          </cell>
          <cell r="E1124" t="str">
            <v>J07BC01</v>
          </cell>
          <cell r="F1124" t="str">
            <v>0</v>
          </cell>
        </row>
        <row r="1125">
          <cell r="A1125">
            <v>163341</v>
          </cell>
          <cell r="B1125" t="str">
            <v>ENSTILAR 0,05/0,5MG/G SCHUIM VOOR CUTAAN GEBRUIK</v>
          </cell>
          <cell r="C1125" t="str">
            <v>BETAMETHASON/CALCIPOTRIOL S</v>
          </cell>
          <cell r="D1125" t="str">
            <v>BETAMETHASON/CALCIPOTRIOL</v>
          </cell>
          <cell r="E1125" t="str">
            <v>D05AX52</v>
          </cell>
          <cell r="F1125" t="str">
            <v>0</v>
          </cell>
        </row>
        <row r="1126">
          <cell r="A1126">
            <v>89389</v>
          </cell>
          <cell r="B1126" t="str">
            <v>ENTOCORT 2,3 MG/STUK KLYSMA+TABLET+SOLV</v>
          </cell>
          <cell r="C1126" t="str">
            <v>BUDESONIDE 2,3MG TABLET V K</v>
          </cell>
          <cell r="D1126" t="str">
            <v>BUDESONIDE</v>
          </cell>
          <cell r="E1126" t="str">
            <v>A07EA06</v>
          </cell>
          <cell r="F1126" t="str">
            <v>1</v>
          </cell>
        </row>
        <row r="1127">
          <cell r="A1127">
            <v>99309</v>
          </cell>
          <cell r="B1127" t="str">
            <v>ENTOCORT 3 MG CAPSULE MGA (RETARD)</v>
          </cell>
          <cell r="C1127" t="str">
            <v>BUDESONIDE 3MG CAPSULE MGA</v>
          </cell>
          <cell r="D1127" t="str">
            <v>BUDESONIDE (RETARD)</v>
          </cell>
          <cell r="E1127" t="str">
            <v>A07EA06</v>
          </cell>
          <cell r="F1127" t="str">
            <v>1</v>
          </cell>
        </row>
        <row r="1128">
          <cell r="A1128">
            <v>162418</v>
          </cell>
          <cell r="B1128" t="str">
            <v>ENTRESTO 24 / 26 MG TABLET FILMOMHULD</v>
          </cell>
          <cell r="C1128" t="str">
            <v>VALS/SACUB 25,7/24,3MG TABL</v>
          </cell>
          <cell r="D1128" t="str">
            <v>VALSARTAN/SACUBITRIL</v>
          </cell>
          <cell r="E1128" t="str">
            <v>C09DX04</v>
          </cell>
          <cell r="F1128" t="str">
            <v>1</v>
          </cell>
        </row>
        <row r="1129">
          <cell r="A1129">
            <v>162426</v>
          </cell>
          <cell r="B1129" t="str">
            <v>ENTRESTO 49 / 51 MG TABLET FILMOMHULD</v>
          </cell>
          <cell r="C1129" t="str">
            <v>VALS/SACUB 51,4/48,6MG TABL</v>
          </cell>
          <cell r="D1129" t="str">
            <v>VALSARTAN/SACUBITRIL</v>
          </cell>
          <cell r="E1129" t="str">
            <v>C09DX04</v>
          </cell>
          <cell r="F1129" t="str">
            <v>1</v>
          </cell>
        </row>
        <row r="1130">
          <cell r="A1130">
            <v>152587</v>
          </cell>
          <cell r="B1130" t="str">
            <v>ENTYVIO 300 MG INFUSIEPOEDER</v>
          </cell>
          <cell r="C1130" t="str">
            <v>VEDOLIZUMAB 300MG INFUSIEPO</v>
          </cell>
          <cell r="D1130" t="str">
            <v>VEDOLIZUMAB</v>
          </cell>
          <cell r="E1130" t="str">
            <v>L04AA33</v>
          </cell>
          <cell r="F1130" t="str">
            <v>1</v>
          </cell>
        </row>
        <row r="1131">
          <cell r="A1131">
            <v>153125</v>
          </cell>
          <cell r="B1131" t="str">
            <v>ENVARSUS 1 MG TABLET MVA (RETARD)</v>
          </cell>
          <cell r="C1131" t="str">
            <v>TACROLIMUS 1MG TAB MGA</v>
          </cell>
          <cell r="D1131" t="str">
            <v>TACROLIMUS</v>
          </cell>
          <cell r="E1131" t="str">
            <v>L04AD02</v>
          </cell>
          <cell r="F1131" t="str">
            <v>1</v>
          </cell>
        </row>
        <row r="1132">
          <cell r="A1132">
            <v>153117</v>
          </cell>
          <cell r="B1132" t="str">
            <v>ENVARSUS 4 MG TABLET MVA (RETARD)</v>
          </cell>
          <cell r="C1132" t="str">
            <v>TACROLIMUS 4MG TAB MGA</v>
          </cell>
          <cell r="D1132" t="str">
            <v>TACROLIMUS</v>
          </cell>
          <cell r="E1132" t="str">
            <v>L04AD02</v>
          </cell>
          <cell r="F1132" t="str">
            <v>1</v>
          </cell>
        </row>
        <row r="1133">
          <cell r="A1133">
            <v>98014420</v>
          </cell>
          <cell r="B1133" t="str">
            <v>EOSINE 2% IN WATER FLES 100ML</v>
          </cell>
          <cell r="C1133" t="str">
            <v>EOSINE 2% IN WATER FLES 100</v>
          </cell>
          <cell r="D1133" t="str">
            <v>EOSINE 2% IN WATER FLES 100ML</v>
          </cell>
          <cell r="E1133" t="str">
            <v>D03</v>
          </cell>
          <cell r="F1133" t="str">
            <v>0</v>
          </cell>
        </row>
        <row r="1134">
          <cell r="A1134">
            <v>98016377</v>
          </cell>
          <cell r="B1134" t="str">
            <v>EOSINE GEEL (CI 45380)</v>
          </cell>
          <cell r="C1134" t="str">
            <v>EOSINE GEEL (CI 45380)</v>
          </cell>
          <cell r="D1134" t="str">
            <v>EOSINE GEEL (CI 45380)</v>
          </cell>
          <cell r="E1134" t="str">
            <v>D08AX02</v>
          </cell>
          <cell r="F1134" t="str">
            <v>0</v>
          </cell>
        </row>
        <row r="1135">
          <cell r="A1135">
            <v>52590</v>
          </cell>
          <cell r="B1135" t="str">
            <v>EPANUTIN 50 MG/ML INJVLST AMPUL 5 ML</v>
          </cell>
          <cell r="C1135" t="str">
            <v>FENYTOINE 50MG/ML INJVLST</v>
          </cell>
          <cell r="D1135" t="str">
            <v>FENYTOINE</v>
          </cell>
          <cell r="E1135" t="str">
            <v>N03AB02</v>
          </cell>
          <cell r="F1135" t="str">
            <v>0</v>
          </cell>
        </row>
        <row r="1136">
          <cell r="A1136">
            <v>170933</v>
          </cell>
          <cell r="B1136" t="str">
            <v>EPIPEN 0.15 MG AUTO-INJECTOR WWSP 0.3ML</v>
          </cell>
          <cell r="C1136" t="str">
            <v>ADRENALINE 0,5MG/ML INJVLST</v>
          </cell>
          <cell r="D1136" t="str">
            <v>ADRENALINE</v>
          </cell>
          <cell r="E1136" t="str">
            <v>C01CA24</v>
          </cell>
          <cell r="F1136" t="str">
            <v>0</v>
          </cell>
        </row>
        <row r="1137">
          <cell r="A1137">
            <v>170925</v>
          </cell>
          <cell r="B1137" t="str">
            <v>EPIPEN 0.3 MG AUTO-INJECTOR WWSP 0.3ML</v>
          </cell>
          <cell r="C1137" t="str">
            <v>ADRENALINE 1MG/ML INJVLST</v>
          </cell>
          <cell r="D1137" t="str">
            <v>ADRENALINE</v>
          </cell>
          <cell r="E1137" t="str">
            <v>C01CA24</v>
          </cell>
          <cell r="F1137" t="str">
            <v>0</v>
          </cell>
        </row>
        <row r="1138">
          <cell r="A1138">
            <v>126519</v>
          </cell>
          <cell r="B1138" t="str">
            <v>EPIRUBICINE HCL 10 MG = 5 ML INJVLST</v>
          </cell>
          <cell r="C1138" t="str">
            <v>EPIRUBICINE 2MG/ML INJVLST</v>
          </cell>
          <cell r="D1138" t="str">
            <v>EPIRUBICINE</v>
          </cell>
          <cell r="E1138" t="str">
            <v>L01DB03</v>
          </cell>
          <cell r="F1138" t="str">
            <v>1</v>
          </cell>
        </row>
        <row r="1139">
          <cell r="A1139">
            <v>126519</v>
          </cell>
          <cell r="B1139" t="str">
            <v>EPIRUBICINE HCL 200 MG = 100 ML INJVLST</v>
          </cell>
          <cell r="C1139" t="str">
            <v>EPIRUBICINE 2MG/ML INJVLST</v>
          </cell>
          <cell r="D1139" t="str">
            <v>EPIRUBICINE</v>
          </cell>
          <cell r="E1139" t="str">
            <v>L01DB03</v>
          </cell>
          <cell r="F1139" t="str">
            <v>1</v>
          </cell>
        </row>
        <row r="1140">
          <cell r="A1140">
            <v>126519</v>
          </cell>
          <cell r="B1140" t="str">
            <v>EPIRUBICINE HCL 50 MG = 25 ML INJVLST</v>
          </cell>
          <cell r="C1140" t="str">
            <v>EPIRUBICINE 2MG/ML INJVLST</v>
          </cell>
          <cell r="D1140" t="str">
            <v>EPIRUBICINE</v>
          </cell>
          <cell r="E1140" t="str">
            <v>L01DB03</v>
          </cell>
          <cell r="F1140" t="str">
            <v>1</v>
          </cell>
        </row>
        <row r="1141">
          <cell r="A1141">
            <v>99686</v>
          </cell>
          <cell r="B1141" t="str">
            <v>EPIVIR 10 MG/ML DRANK 240ML</v>
          </cell>
          <cell r="C1141" t="str">
            <v>LAMIVUDINE 10MG/ML DRANK</v>
          </cell>
          <cell r="D1141" t="str">
            <v>LAMIVUDINE</v>
          </cell>
          <cell r="E1141" t="str">
            <v>J05AF05</v>
          </cell>
          <cell r="F1141" t="str">
            <v>1</v>
          </cell>
        </row>
        <row r="1142">
          <cell r="A1142">
            <v>115088</v>
          </cell>
          <cell r="B1142" t="str">
            <v>EPIVIR 150 MG TABLET FILMOMHULD</v>
          </cell>
          <cell r="C1142" t="str">
            <v>LAMIVUDINE 150MG TABLET FO</v>
          </cell>
          <cell r="D1142" t="str">
            <v>LAMIVUDINE</v>
          </cell>
          <cell r="E1142" t="str">
            <v>J05AF05</v>
          </cell>
          <cell r="F1142" t="str">
            <v>1</v>
          </cell>
        </row>
        <row r="1143">
          <cell r="A1143">
            <v>115061</v>
          </cell>
          <cell r="B1143" t="str">
            <v>EPIVIR 300 MG TABLET FILMOMHULD</v>
          </cell>
          <cell r="C1143" t="str">
            <v>LAMIVUDINE 300MG TABLET FO</v>
          </cell>
          <cell r="D1143" t="str">
            <v>LAMIVUDINE</v>
          </cell>
          <cell r="E1143" t="str">
            <v>J05AF05</v>
          </cell>
          <cell r="F1143" t="str">
            <v>1</v>
          </cell>
        </row>
        <row r="1144">
          <cell r="A1144">
            <v>88862</v>
          </cell>
          <cell r="B1144" t="str">
            <v>EPREX  2000 INJVLST 4000 IE/ML WWSP 0.5 ML</v>
          </cell>
          <cell r="C1144" t="str">
            <v>EPOETINE ALFA 4000IE/ML INJ</v>
          </cell>
          <cell r="D1144" t="str">
            <v>EPOETINE</v>
          </cell>
          <cell r="E1144" t="str">
            <v>B03XA01</v>
          </cell>
          <cell r="F1144" t="str">
            <v>1</v>
          </cell>
        </row>
        <row r="1145">
          <cell r="A1145">
            <v>88870</v>
          </cell>
          <cell r="B1145" t="str">
            <v>EPREX  3000 IE/0,3 ML INJVLST WWSP 0,3ML</v>
          </cell>
          <cell r="C1145" t="str">
            <v>EPOETINE ALFA 10000IE/ML IN</v>
          </cell>
          <cell r="D1145" t="str">
            <v>EPOETINE</v>
          </cell>
          <cell r="E1145" t="str">
            <v>B03XA01</v>
          </cell>
          <cell r="F1145" t="str">
            <v>0</v>
          </cell>
        </row>
        <row r="1146">
          <cell r="A1146">
            <v>88870</v>
          </cell>
          <cell r="B1146" t="str">
            <v>EPREX 10000 IE/1ML WEGWERPSPUIT 1 ML</v>
          </cell>
          <cell r="C1146" t="str">
            <v>EPOETINE ALFA 10000IE/ML IN</v>
          </cell>
          <cell r="D1146" t="str">
            <v>EPOETINE</v>
          </cell>
          <cell r="E1146" t="str">
            <v>B03XA01</v>
          </cell>
          <cell r="F1146" t="str">
            <v>0</v>
          </cell>
        </row>
        <row r="1147">
          <cell r="A1147">
            <v>108022</v>
          </cell>
          <cell r="B1147" t="str">
            <v>EPREX 40000 IE/ML WWSP 1 ML</v>
          </cell>
          <cell r="C1147" t="str">
            <v>EPOETINE ALFA 40000IE/ML IN</v>
          </cell>
          <cell r="D1147" t="str">
            <v>EPOETINE</v>
          </cell>
          <cell r="E1147" t="str">
            <v>B03XA01</v>
          </cell>
          <cell r="F1147" t="str">
            <v>1</v>
          </cell>
        </row>
        <row r="1148">
          <cell r="A1148">
            <v>88870</v>
          </cell>
          <cell r="B1148" t="str">
            <v>EPREX 4000IE/0.4ML WEGWERPSPUIT 0,4ML</v>
          </cell>
          <cell r="C1148" t="str">
            <v>EPOETINE ALFA 10000IE/ML IN</v>
          </cell>
          <cell r="D1148" t="str">
            <v>EPOETINE</v>
          </cell>
          <cell r="E1148" t="str">
            <v>B03XA01</v>
          </cell>
          <cell r="F1148" t="str">
            <v>0</v>
          </cell>
        </row>
        <row r="1149">
          <cell r="A1149">
            <v>126489</v>
          </cell>
          <cell r="B1149" t="str">
            <v>EQUASYM XL 10 MG CAPSULE MGA (RETARD)</v>
          </cell>
          <cell r="C1149" t="str">
            <v>METHYLFENIDAAT 10MG CAP MGA</v>
          </cell>
          <cell r="D1149" t="str">
            <v>METHYLFENIDAAT</v>
          </cell>
          <cell r="E1149" t="str">
            <v>N06BA04</v>
          </cell>
          <cell r="F1149" t="str">
            <v>1</v>
          </cell>
        </row>
        <row r="1150">
          <cell r="A1150">
            <v>126497</v>
          </cell>
          <cell r="B1150" t="str">
            <v>EQUASYM XL 20 MG CAPSULE MGA (RETARD)</v>
          </cell>
          <cell r="C1150" t="str">
            <v>METHYLFENIDAAT 20MG CAP MGA</v>
          </cell>
          <cell r="D1150" t="str">
            <v>METHYLFENIDAAT</v>
          </cell>
          <cell r="E1150" t="str">
            <v>N06BA04</v>
          </cell>
          <cell r="F1150" t="str">
            <v>1</v>
          </cell>
        </row>
        <row r="1151">
          <cell r="A1151">
            <v>126500</v>
          </cell>
          <cell r="B1151" t="str">
            <v>EQUASYM XL 30 MG CAPSULE MGA (RETARD)</v>
          </cell>
          <cell r="C1151" t="str">
            <v>METHYLFENIDAAT 30MG CAP MGA</v>
          </cell>
          <cell r="D1151" t="str">
            <v>METHYLFENIDAAT</v>
          </cell>
          <cell r="E1151" t="str">
            <v>N06BA04</v>
          </cell>
          <cell r="F1151" t="str">
            <v>1</v>
          </cell>
        </row>
        <row r="1152">
          <cell r="A1152">
            <v>127213</v>
          </cell>
          <cell r="B1152" t="str">
            <v>ERBITUX 100 MG = 20 ML FLACON</v>
          </cell>
          <cell r="C1152" t="str">
            <v>CETUXIMAB 5MG/ML INFVLST</v>
          </cell>
          <cell r="D1152" t="str">
            <v>CETUXIMAB</v>
          </cell>
          <cell r="E1152" t="str">
            <v>L01XC06</v>
          </cell>
          <cell r="F1152" t="str">
            <v>0</v>
          </cell>
        </row>
        <row r="1153">
          <cell r="A1153">
            <v>127213</v>
          </cell>
          <cell r="B1153" t="str">
            <v>ERBITUX 500 MG = 100 ML FLACON</v>
          </cell>
          <cell r="C1153" t="str">
            <v>CETUXIMAB 5MG/ML INFVLST</v>
          </cell>
          <cell r="D1153" t="str">
            <v>CETUXIMAB</v>
          </cell>
          <cell r="E1153" t="str">
            <v>L01XC06</v>
          </cell>
          <cell r="F1153" t="str">
            <v>0</v>
          </cell>
        </row>
        <row r="1154">
          <cell r="A1154">
            <v>105597</v>
          </cell>
          <cell r="B1154" t="str">
            <v>ERWINASE 10.000IE POEDER VOOR INJECTIE</v>
          </cell>
          <cell r="C1154" t="str">
            <v>ASPARAGINASE 10.000IE ERWIN</v>
          </cell>
          <cell r="D1154" t="str">
            <v>ASPARAGINASE</v>
          </cell>
          <cell r="E1154" t="str">
            <v>L01XX02</v>
          </cell>
          <cell r="F1154" t="str">
            <v>0</v>
          </cell>
        </row>
        <row r="1155">
          <cell r="A1155">
            <v>73318</v>
          </cell>
          <cell r="B1155" t="str">
            <v>ERYTHROCINE 1000 MG PDR VOOR INJ VLST</v>
          </cell>
          <cell r="C1155" t="str">
            <v>ERYTROMYCINE 1G INFPDR</v>
          </cell>
          <cell r="D1155" t="str">
            <v>ERYTROMYCINE</v>
          </cell>
          <cell r="E1155" t="str">
            <v>J01FA01</v>
          </cell>
          <cell r="F1155" t="str">
            <v>0</v>
          </cell>
        </row>
        <row r="1156">
          <cell r="A1156">
            <v>15113</v>
          </cell>
          <cell r="B1156" t="str">
            <v>ERYTHROCINE 250 MG TABLET</v>
          </cell>
          <cell r="C1156" t="str">
            <v>ERYTROMYCINE 250MG TABLET</v>
          </cell>
          <cell r="D1156" t="str">
            <v>ERYTROMYCINE</v>
          </cell>
          <cell r="E1156" t="str">
            <v>J01FA01</v>
          </cell>
          <cell r="F1156" t="str">
            <v>1</v>
          </cell>
        </row>
        <row r="1157">
          <cell r="A1157">
            <v>54607</v>
          </cell>
          <cell r="B1157" t="str">
            <v>ERYTHROCINE-ES 25 MG/ML SUSP KERSEN</v>
          </cell>
          <cell r="C1157" t="str">
            <v>ERYTROMYCINE 25MG/ML SUSP</v>
          </cell>
          <cell r="D1157" t="str">
            <v>ERYTROMYCINE</v>
          </cell>
          <cell r="E1157" t="str">
            <v>J01FA01</v>
          </cell>
          <cell r="F1157" t="str">
            <v>0</v>
          </cell>
        </row>
        <row r="1158">
          <cell r="A1158">
            <v>54593</v>
          </cell>
          <cell r="B1158" t="str">
            <v>ERYTHROCINE-ES 50 MG/ML SUSPENSIE</v>
          </cell>
          <cell r="C1158" t="str">
            <v>ERYTROMYCINE 50MG/ML SUSP</v>
          </cell>
          <cell r="D1158" t="str">
            <v>ERYTROMYCINE</v>
          </cell>
          <cell r="E1158" t="str">
            <v>J01FA01</v>
          </cell>
          <cell r="F1158" t="str">
            <v>0</v>
          </cell>
        </row>
        <row r="1159">
          <cell r="A1159">
            <v>51691</v>
          </cell>
          <cell r="B1159" t="str">
            <v>ERYTHROCINE-ES 500 MG TABLET</v>
          </cell>
          <cell r="C1159" t="str">
            <v>ERYTROMYCINE 500MG TABLET</v>
          </cell>
          <cell r="D1159" t="str">
            <v>ERYTROMYCINE</v>
          </cell>
          <cell r="E1159" t="str">
            <v>J01FA01</v>
          </cell>
          <cell r="F1159" t="str">
            <v>1</v>
          </cell>
        </row>
        <row r="1160">
          <cell r="A1160">
            <v>98074490</v>
          </cell>
          <cell r="B1160" t="str">
            <v>ERYTHROMYCINE 200 MG = 50 ML (VTGM) WWSP 50 ML</v>
          </cell>
          <cell r="C1160" t="str">
            <v>ERYTHROMYCINE 200 MG = 50 M</v>
          </cell>
          <cell r="D1160" t="str">
            <v>ERYTHROMYCINE 200 MG = 50 ML (VTGM) WWSP</v>
          </cell>
          <cell r="E1160" t="str">
            <v>J01FA01</v>
          </cell>
          <cell r="F1160" t="str">
            <v>1</v>
          </cell>
        </row>
        <row r="1161">
          <cell r="A1161">
            <v>143049</v>
          </cell>
          <cell r="B1161" t="str">
            <v>ESBRIET 267 MG CAPSULE</v>
          </cell>
          <cell r="C1161" t="str">
            <v>PIRFENIDON 267MG CAPSULE</v>
          </cell>
          <cell r="D1161" t="str">
            <v>PIRFENIDON</v>
          </cell>
          <cell r="E1161" t="str">
            <v>L04AX05</v>
          </cell>
          <cell r="F1161" t="str">
            <v>1</v>
          </cell>
        </row>
        <row r="1162">
          <cell r="A1162">
            <v>136565</v>
          </cell>
          <cell r="B1162" t="str">
            <v>ESCITALOPRAM 5 MG TABLET</v>
          </cell>
          <cell r="C1162" t="str">
            <v>ESCITALOPRAM 5MG TABLET</v>
          </cell>
          <cell r="D1162" t="str">
            <v>ESCITALOPRAM</v>
          </cell>
          <cell r="E1162" t="str">
            <v>N06AB10</v>
          </cell>
          <cell r="F1162" t="str">
            <v>1</v>
          </cell>
        </row>
        <row r="1163">
          <cell r="A1163">
            <v>88498</v>
          </cell>
          <cell r="B1163" t="str">
            <v>ESKAZOLE 400MG TABLET</v>
          </cell>
          <cell r="C1163" t="str">
            <v>ALBENDAZOL 400MG TABLET</v>
          </cell>
          <cell r="D1163" t="str">
            <v>ALBENDAZOL</v>
          </cell>
          <cell r="E1163" t="str">
            <v>P02CA03</v>
          </cell>
          <cell r="F1163" t="str">
            <v>2</v>
          </cell>
        </row>
        <row r="1164">
          <cell r="A1164">
            <v>98075101</v>
          </cell>
          <cell r="B1164" t="str">
            <v>ESKETAMINE 250 MG = 50 ML (VTGM) WWSP 50 ML</v>
          </cell>
          <cell r="C1164" t="str">
            <v>ESKETAMINE 250 MG = 50 ML</v>
          </cell>
          <cell r="D1164" t="str">
            <v>ESKETAMINE 250 MG = 50 ML (VTGM) WWSP 50</v>
          </cell>
          <cell r="E1164" t="str">
            <v>N01AX14</v>
          </cell>
          <cell r="F1164" t="str">
            <v>1</v>
          </cell>
        </row>
        <row r="1165">
          <cell r="A1165">
            <v>107042</v>
          </cell>
          <cell r="B1165" t="str">
            <v>ESKETAMINE S 25 MG/ML FLACON 10ML</v>
          </cell>
          <cell r="C1165" t="str">
            <v>ESKETAMINE 25MG/ML INJVLST</v>
          </cell>
          <cell r="D1165" t="str">
            <v>ESKETAMINE</v>
          </cell>
          <cell r="E1165" t="str">
            <v>N01AX14</v>
          </cell>
          <cell r="F1165" t="str">
            <v>1</v>
          </cell>
        </row>
        <row r="1166">
          <cell r="A1166">
            <v>107034</v>
          </cell>
          <cell r="B1166" t="str">
            <v>ESKETAMINE S 5 MG/ML 20ML MULTI-DOSE</v>
          </cell>
          <cell r="C1166" t="str">
            <v>ESKETAMINE 5MG/ML INJVLST</v>
          </cell>
          <cell r="D1166" t="str">
            <v>ESKETAMINE</v>
          </cell>
          <cell r="E1166" t="str">
            <v>N01AX14</v>
          </cell>
          <cell r="F1166" t="str">
            <v>0</v>
          </cell>
        </row>
        <row r="1167">
          <cell r="A1167">
            <v>107034</v>
          </cell>
          <cell r="B1167" t="str">
            <v>ESKETAMINE S 5MG/ML AMPUL 5 ML</v>
          </cell>
          <cell r="C1167" t="str">
            <v>ESKETAMINE 5MG/ML INJVLST</v>
          </cell>
          <cell r="D1167" t="str">
            <v>ESKETAMINE</v>
          </cell>
          <cell r="E1167" t="str">
            <v>N01AX14</v>
          </cell>
          <cell r="F1167" t="str">
            <v>0</v>
          </cell>
        </row>
        <row r="1168">
          <cell r="A1168">
            <v>82651</v>
          </cell>
          <cell r="B1168" t="str">
            <v>ESMOLOL 250 MG/ML AMPUL 10 ML INFVLST</v>
          </cell>
          <cell r="C1168" t="str">
            <v>ESMOLOL 250MG/ML INFOP CONC</v>
          </cell>
          <cell r="D1168" t="str">
            <v>ESMOLOL</v>
          </cell>
          <cell r="E1168" t="str">
            <v>C07AB09</v>
          </cell>
          <cell r="F1168" t="str">
            <v>0</v>
          </cell>
        </row>
        <row r="1169">
          <cell r="A1169">
            <v>98075152</v>
          </cell>
          <cell r="B1169" t="str">
            <v>ESMOLOL 500 MG = 50 ML (VTGM) WWSP 50 ML</v>
          </cell>
          <cell r="C1169" t="str">
            <v>ESMOLOL 500 MG = 50 ML (VTG</v>
          </cell>
          <cell r="D1169" t="str">
            <v>ESMOLOL 500 MG = 50 ML (VTGM) WWSP 50 ML</v>
          </cell>
          <cell r="E1169" t="str">
            <v>C07AB09</v>
          </cell>
          <cell r="F1169" t="str">
            <v>1</v>
          </cell>
        </row>
        <row r="1170">
          <cell r="A1170">
            <v>93351</v>
          </cell>
          <cell r="B1170" t="str">
            <v>ESMOLOL HCL 10 MG/ML FLACON 10 ML</v>
          </cell>
          <cell r="C1170" t="str">
            <v>ESMOLOL 10MG/ML INJVLST</v>
          </cell>
          <cell r="D1170" t="str">
            <v>ESMOLOL</v>
          </cell>
          <cell r="E1170" t="str">
            <v>C07AB09</v>
          </cell>
          <cell r="F1170" t="str">
            <v>0</v>
          </cell>
        </row>
        <row r="1171">
          <cell r="A1171">
            <v>139629</v>
          </cell>
          <cell r="B1171" t="str">
            <v>ESMYA 5 MG TABLET</v>
          </cell>
          <cell r="C1171" t="str">
            <v>ULIPRISTAL 5MG TABLET</v>
          </cell>
          <cell r="D1171" t="str">
            <v>ULIPRISTAL</v>
          </cell>
          <cell r="E1171" t="str">
            <v>G03XB02</v>
          </cell>
          <cell r="F1171" t="str">
            <v>1</v>
          </cell>
        </row>
        <row r="1172">
          <cell r="A1172">
            <v>134694</v>
          </cell>
          <cell r="B1172" t="str">
            <v>ESOMEPRAZOL 40 MG CAPSULE MSR</v>
          </cell>
          <cell r="C1172" t="str">
            <v>ESOMEPRAZOL 40MG CAPS MSR</v>
          </cell>
          <cell r="D1172" t="str">
            <v>ESOMEPRAZOL</v>
          </cell>
          <cell r="E1172" t="str">
            <v>A02BC05</v>
          </cell>
          <cell r="F1172" t="str">
            <v>1</v>
          </cell>
        </row>
        <row r="1173">
          <cell r="A1173">
            <v>138347</v>
          </cell>
          <cell r="B1173" t="str">
            <v>ESOMEPRAZOL 40 MG POEDER VOOR INJECTIE</v>
          </cell>
          <cell r="C1173" t="str">
            <v>ESOMEPRAZOL 40MG PD INJ/INF</v>
          </cell>
          <cell r="D1173" t="str">
            <v>ESOMEPRAZOL</v>
          </cell>
          <cell r="E1173" t="str">
            <v>A02BC05</v>
          </cell>
          <cell r="F1173" t="str">
            <v>0</v>
          </cell>
        </row>
        <row r="1174">
          <cell r="A1174">
            <v>9113</v>
          </cell>
          <cell r="B1174" t="str">
            <v>ESTRACYT 140MG CAPSULE</v>
          </cell>
          <cell r="C1174" t="str">
            <v>ESTRAMUSTINE 140MG CAPSULE</v>
          </cell>
          <cell r="D1174" t="str">
            <v>ESTRAMUSTINE</v>
          </cell>
          <cell r="E1174" t="str">
            <v>L01XX11</v>
          </cell>
          <cell r="F1174" t="str">
            <v>1</v>
          </cell>
        </row>
        <row r="1175">
          <cell r="A1175">
            <v>72354</v>
          </cell>
          <cell r="B1175" t="str">
            <v>ESTRADIOL  100 PLEISTER TRANSDERMAAL 100 MCG/24 UUR</v>
          </cell>
          <cell r="C1175" t="str">
            <v>ESTRADIOL P 100 ESTRA/GENER</v>
          </cell>
          <cell r="D1175" t="str">
            <v>ESTRADIOL</v>
          </cell>
          <cell r="E1175" t="str">
            <v>G03CA03</v>
          </cell>
          <cell r="F1175" t="str">
            <v>1</v>
          </cell>
        </row>
        <row r="1176">
          <cell r="A1176">
            <v>72346</v>
          </cell>
          <cell r="B1176" t="str">
            <v>ESTRADIOL  50 PLEISTER TRANSDERMAAL 50 MCG/24 UUR</v>
          </cell>
          <cell r="C1176" t="str">
            <v>ESTRADIOL P 50 ESTRADERM</v>
          </cell>
          <cell r="D1176" t="str">
            <v>ESTRADIOL</v>
          </cell>
          <cell r="E1176" t="str">
            <v>G03CA03</v>
          </cell>
          <cell r="F1176" t="str">
            <v>1</v>
          </cell>
        </row>
        <row r="1177">
          <cell r="A1177">
            <v>36390</v>
          </cell>
          <cell r="B1177" t="str">
            <v>ESTRIOLUM</v>
          </cell>
          <cell r="C1177" t="str">
            <v>ESTRIOL</v>
          </cell>
          <cell r="D1177" t="str">
            <v>ESTRIOL</v>
          </cell>
          <cell r="E1177" t="str">
            <v>G03CA04</v>
          </cell>
          <cell r="F1177" t="str">
            <v>0</v>
          </cell>
        </row>
        <row r="1178">
          <cell r="A1178">
            <v>78123</v>
          </cell>
          <cell r="B1178" t="str">
            <v>ESTROFEM 2 MG TABLET</v>
          </cell>
          <cell r="C1178" t="str">
            <v>ESTRADIOL 2MG TABLET</v>
          </cell>
          <cell r="D1178" t="str">
            <v>ESTRADIOL</v>
          </cell>
          <cell r="E1178" t="str">
            <v>G03CA03</v>
          </cell>
          <cell r="F1178" t="str">
            <v>1</v>
          </cell>
        </row>
        <row r="1179">
          <cell r="A1179">
            <v>11509</v>
          </cell>
          <cell r="B1179" t="str">
            <v>ETALPHA 1 MICROGRAM CAPSULE</v>
          </cell>
          <cell r="C1179" t="str">
            <v>ALFACALCIDOL 1UG CAPSULE</v>
          </cell>
          <cell r="D1179" t="str">
            <v>ALFACALCIDOL</v>
          </cell>
          <cell r="E1179" t="str">
            <v>A11CC03</v>
          </cell>
          <cell r="F1179" t="str">
            <v>1</v>
          </cell>
        </row>
        <row r="1180">
          <cell r="A1180">
            <v>85839</v>
          </cell>
          <cell r="B1180" t="str">
            <v>ETALPHA 2 MICROG/ ML AMPUL 0,5 ML</v>
          </cell>
          <cell r="C1180" t="str">
            <v>ALFACALCIDOL 2UG/ML INJVLST</v>
          </cell>
          <cell r="D1180" t="str">
            <v>ALFACALCIDOL</v>
          </cell>
          <cell r="E1180" t="str">
            <v>A11CC03</v>
          </cell>
          <cell r="F1180" t="str">
            <v>0</v>
          </cell>
        </row>
        <row r="1181">
          <cell r="A1181">
            <v>45411</v>
          </cell>
          <cell r="B1181" t="str">
            <v>ETALPHA 2 MICROG/ML DRUPPELS 20ML</v>
          </cell>
          <cell r="C1181" t="str">
            <v>ALFACALCIDOL 2UG/ML DRUPPEL</v>
          </cell>
          <cell r="D1181" t="str">
            <v>ALFACALCIDOL</v>
          </cell>
          <cell r="E1181" t="str">
            <v>A11CC03</v>
          </cell>
          <cell r="F1181" t="str">
            <v>0</v>
          </cell>
        </row>
        <row r="1182">
          <cell r="A1182">
            <v>98065998</v>
          </cell>
          <cell r="B1182" t="str">
            <v>ETANERCEPT 12.5 MG INJVLST VOOR SUBCUTAAN GEBRUIK</v>
          </cell>
          <cell r="C1182" t="str">
            <v>ETANERCEPT 12.5 MG INJVLST</v>
          </cell>
          <cell r="D1182" t="str">
            <v>ETANERCEPT 12.5 MG INJVLST VOOR SUBCUTAA</v>
          </cell>
          <cell r="E1182" t="str">
            <v>L04AB01</v>
          </cell>
          <cell r="F1182" t="str">
            <v>1</v>
          </cell>
        </row>
        <row r="1183">
          <cell r="A1183">
            <v>98078224</v>
          </cell>
          <cell r="B1183" t="str">
            <v>ETANERCEPT 14 MG INJVLST VOOR SUBCUTAAN GEBRUIK</v>
          </cell>
          <cell r="C1183" t="str">
            <v>ETANERCEPT 14 MG INJVLST VO</v>
          </cell>
          <cell r="D1183" t="str">
            <v>ETANERCEPT 14 MG INJVLST VOOR SUBCUTAAN</v>
          </cell>
          <cell r="E1183" t="str">
            <v>L04AB01</v>
          </cell>
          <cell r="F1183" t="str">
            <v>1</v>
          </cell>
        </row>
        <row r="1184">
          <cell r="A1184">
            <v>98068849</v>
          </cell>
          <cell r="B1184" t="str">
            <v>ETANERCEPT 17 MG INJVLST VOOR SUBCUTAAN GEBRUIK</v>
          </cell>
          <cell r="C1184" t="str">
            <v>ETANERCEPT 17 MG INJVLST VO</v>
          </cell>
          <cell r="D1184" t="str">
            <v>ETANERCEPT 17 MG INJVLST VOOR SUBCUTAAN</v>
          </cell>
          <cell r="E1184" t="str">
            <v>L04AB01</v>
          </cell>
          <cell r="F1184" t="str">
            <v>1</v>
          </cell>
        </row>
        <row r="1185">
          <cell r="A1185">
            <v>98065734</v>
          </cell>
          <cell r="B1185" t="str">
            <v>ETANERCEPT 20 MG INJVLST VOOR SUBCUTAAN GEBRUIK</v>
          </cell>
          <cell r="C1185" t="str">
            <v>ETANERCEPT 20 MG INJVLST VO</v>
          </cell>
          <cell r="D1185" t="str">
            <v>ETANERCEPT 20 MG INJVLST VOOR SUBCUTAAN</v>
          </cell>
          <cell r="E1185" t="str">
            <v>L04AB01</v>
          </cell>
          <cell r="F1185" t="str">
            <v>1</v>
          </cell>
        </row>
        <row r="1186">
          <cell r="A1186">
            <v>98065408</v>
          </cell>
          <cell r="B1186" t="str">
            <v>ETANERCEPT 38 MG INJVLST VOOR SUBCUTAAN GEBRUIK</v>
          </cell>
          <cell r="C1186" t="str">
            <v>ETANERCEPT 38 MG INJVLST</v>
          </cell>
          <cell r="D1186" t="str">
            <v>ETANERCEPT 38 MG INJVLST VOOR SUBCUTAAN</v>
          </cell>
          <cell r="E1186" t="str">
            <v>L04AB01</v>
          </cell>
          <cell r="F1186" t="str">
            <v>1</v>
          </cell>
        </row>
        <row r="1187">
          <cell r="A1187">
            <v>98071688</v>
          </cell>
          <cell r="B1187" t="str">
            <v>ETANERCEPT 40 MG INJVLST VOOR SUBCUTAAN GEBRUIK</v>
          </cell>
          <cell r="C1187" t="str">
            <v>ETANERCEPT 40 MG INJVLST VO</v>
          </cell>
          <cell r="D1187" t="str">
            <v>ETANERCEPT 40 MG INJVLST VOOR SUBCUTAAN</v>
          </cell>
          <cell r="E1187" t="str">
            <v>L04AB01</v>
          </cell>
          <cell r="F1187" t="str">
            <v>1</v>
          </cell>
        </row>
        <row r="1188">
          <cell r="A1188">
            <v>98045059</v>
          </cell>
          <cell r="B1188" t="str">
            <v>ETD DESINFECTANS THERMISCH WD00215A 5 LITER</v>
          </cell>
          <cell r="C1188" t="str">
            <v>ETD DESINFECTANS THERMISCH</v>
          </cell>
          <cell r="D1188" t="str">
            <v>ETD DESINFECTANS THERMISCH WD00215A</v>
          </cell>
          <cell r="E1188" t="str">
            <v>D08</v>
          </cell>
          <cell r="F1188" t="str">
            <v>1</v>
          </cell>
        </row>
        <row r="1189">
          <cell r="A1189">
            <v>98009338</v>
          </cell>
          <cell r="B1189" t="str">
            <v>ETHANOL 8% IN GLUCOSE 5 %  1000 ML INFUUSZAK</v>
          </cell>
          <cell r="C1189" t="str">
            <v>ETHANOL 8% V/V IN GLUCOSE 5</v>
          </cell>
          <cell r="D1189" t="str">
            <v>ETHANOL 8% V/V IN GLUCOSE 5% INFUUS</v>
          </cell>
          <cell r="E1189" t="str">
            <v>V03AB16</v>
          </cell>
          <cell r="F1189" t="str">
            <v>1</v>
          </cell>
        </row>
        <row r="1190">
          <cell r="A1190">
            <v>98018396</v>
          </cell>
          <cell r="B1190" t="str">
            <v>ETHER DIETHYL KPT 40-60  (24004)</v>
          </cell>
          <cell r="C1190" t="str">
            <v>ETHER DIETHYL KPT 40-60  (2</v>
          </cell>
          <cell r="D1190" t="str">
            <v>ETHER DIETHYL KPT 40-60  (24004)</v>
          </cell>
          <cell r="E1190" t="str">
            <v>N01AA01</v>
          </cell>
          <cell r="F1190" t="str">
            <v>1</v>
          </cell>
        </row>
        <row r="1191">
          <cell r="A1191">
            <v>127302</v>
          </cell>
          <cell r="B1191" t="str">
            <v>ETHINYLESTRADIOL/LEVONORGES 20/100 MICROG TABLET OMHULD</v>
          </cell>
          <cell r="C1191" t="str">
            <v>ETHINYLESTR/LEVONORG 20/100</v>
          </cell>
          <cell r="D1191" t="str">
            <v>ETHINYLESTRADIOL/LEVONORGESTREL</v>
          </cell>
          <cell r="E1191" t="str">
            <v>G03AA07</v>
          </cell>
          <cell r="F1191" t="str">
            <v>1</v>
          </cell>
        </row>
        <row r="1192">
          <cell r="A1192">
            <v>2178</v>
          </cell>
          <cell r="B1192" t="str">
            <v>ETHYMAL 250 MG CAPSULE</v>
          </cell>
          <cell r="C1192" t="str">
            <v>ETHOSUXIMIDE 250MG CAPSULE</v>
          </cell>
          <cell r="D1192" t="str">
            <v>ETHOSUXIMIDE</v>
          </cell>
          <cell r="E1192" t="str">
            <v>N03AD01</v>
          </cell>
          <cell r="F1192" t="str">
            <v>1</v>
          </cell>
        </row>
        <row r="1193">
          <cell r="A1193">
            <v>15199</v>
          </cell>
          <cell r="B1193" t="str">
            <v>ETHYMAL 62,5 MG/ML SIROOP</v>
          </cell>
          <cell r="C1193" t="str">
            <v>ETHOSUXIMIDE 62MG/ML STROOP</v>
          </cell>
          <cell r="D1193" t="str">
            <v>ETHOSUXIMIDE</v>
          </cell>
          <cell r="E1193" t="str">
            <v>N03AD01</v>
          </cell>
          <cell r="F1193" t="str">
            <v>0</v>
          </cell>
        </row>
        <row r="1194">
          <cell r="A1194">
            <v>98016903</v>
          </cell>
          <cell r="B1194" t="str">
            <v>ETIDRONAAT DISODIUM</v>
          </cell>
          <cell r="C1194" t="str">
            <v>ETIDRONAAT DISODIUM</v>
          </cell>
          <cell r="D1194" t="str">
            <v>ETIDRONAAT DISODIUM</v>
          </cell>
          <cell r="E1194" t="str">
            <v>M05BA01</v>
          </cell>
          <cell r="F1194" t="str">
            <v>0</v>
          </cell>
        </row>
        <row r="1195">
          <cell r="A1195">
            <v>98105248</v>
          </cell>
          <cell r="B1195" t="str">
            <v>ETIDRONAT 200 MG TABLET</v>
          </cell>
          <cell r="C1195" t="str">
            <v>ETIDRONAAT 200 MG TABLET</v>
          </cell>
          <cell r="D1195" t="str">
            <v>ETIDRONAAT 200 MG TABLET</v>
          </cell>
          <cell r="E1195" t="str">
            <v>M05BA</v>
          </cell>
          <cell r="F1195" t="str">
            <v>1</v>
          </cell>
        </row>
        <row r="1196">
          <cell r="A1196">
            <v>99228</v>
          </cell>
          <cell r="B1196" t="str">
            <v>ETOMIDAAT LIPURO 2 MG/ML AMPUL 10ML</v>
          </cell>
          <cell r="C1196" t="str">
            <v>ETOMIDAAT 2MG/ML INJEMULSIE</v>
          </cell>
          <cell r="D1196" t="str">
            <v>ETOMIDAAT</v>
          </cell>
          <cell r="E1196" t="str">
            <v>N01AX07</v>
          </cell>
          <cell r="F1196" t="str">
            <v>0</v>
          </cell>
        </row>
        <row r="1197">
          <cell r="A1197">
            <v>98038796</v>
          </cell>
          <cell r="B1197" t="str">
            <v>ETOPOPHOS 100 MG POEDER VOOR INFUSIE 100 MG/ST</v>
          </cell>
          <cell r="C1197" t="str">
            <v>ETOPOPHOS 100 MG POEDER</v>
          </cell>
          <cell r="D1197" t="str">
            <v>ETOPOPHOS 100 MG POEDER VOOR INFUSIE</v>
          </cell>
          <cell r="E1197" t="str">
            <v>L01CB01</v>
          </cell>
          <cell r="F1197" t="str">
            <v>1</v>
          </cell>
        </row>
        <row r="1198">
          <cell r="A1198">
            <v>98038842</v>
          </cell>
          <cell r="B1198" t="str">
            <v>ETOPOPHOS 1000 MG POEDER VOOR INFUSIE 1000 MG/ST</v>
          </cell>
          <cell r="C1198" t="str">
            <v>ETOPOPHOS 1000 MG POEDER</v>
          </cell>
          <cell r="D1198" t="str">
            <v>ETOPOPHOS 1000 MG POEDER VOOR INFUSIE</v>
          </cell>
          <cell r="E1198" t="str">
            <v>L01CB01</v>
          </cell>
          <cell r="F1198" t="str">
            <v>1</v>
          </cell>
        </row>
        <row r="1199">
          <cell r="A1199">
            <v>132918</v>
          </cell>
          <cell r="B1199" t="str">
            <v>EUCERINE CUM AQUA</v>
          </cell>
          <cell r="C1199" t="str">
            <v>EUCERINE MET WATER CREME</v>
          </cell>
          <cell r="D1199" t="str">
            <v>EUCERINE MET WATER</v>
          </cell>
          <cell r="E1199" t="str">
            <v>D02AC</v>
          </cell>
          <cell r="F1199" t="str">
            <v>0</v>
          </cell>
        </row>
        <row r="1200">
          <cell r="A1200">
            <v>132918</v>
          </cell>
          <cell r="B1200" t="str">
            <v>EUCERINE MET WATER TUBE 100 G</v>
          </cell>
          <cell r="C1200" t="str">
            <v>EUCERINE MET WATER CREME</v>
          </cell>
          <cell r="D1200" t="str">
            <v>EUCERINE MET WATER</v>
          </cell>
          <cell r="E1200" t="str">
            <v>D02AC</v>
          </cell>
          <cell r="F1200" t="str">
            <v>0</v>
          </cell>
        </row>
        <row r="1201">
          <cell r="A1201">
            <v>91715</v>
          </cell>
          <cell r="B1201" t="str">
            <v>EUCERINUM ANHYDRICUM</v>
          </cell>
          <cell r="C1201" t="str">
            <v>EUCERINE</v>
          </cell>
          <cell r="D1201" t="str">
            <v>EUCERINE</v>
          </cell>
          <cell r="E1201" t="str">
            <v>D02AC</v>
          </cell>
          <cell r="F1201" t="str">
            <v>0</v>
          </cell>
        </row>
        <row r="1202">
          <cell r="A1202">
            <v>129038</v>
          </cell>
          <cell r="B1202" t="str">
            <v>EUCREAS 50/1000 MG TABLET</v>
          </cell>
          <cell r="C1202" t="str">
            <v>VILDAGLIP/METF 50/1000MG TA</v>
          </cell>
          <cell r="D1202" t="str">
            <v>VILDAGLIPTINE/METFORMINE</v>
          </cell>
          <cell r="E1202" t="str">
            <v>A10BD08</v>
          </cell>
          <cell r="F1202" t="str">
            <v>1</v>
          </cell>
        </row>
        <row r="1203">
          <cell r="A1203">
            <v>129046</v>
          </cell>
          <cell r="B1203" t="str">
            <v>EUCREAS 50/850MG TABLET</v>
          </cell>
          <cell r="C1203" t="str">
            <v>VILDAGLIP/METF 50/850MG TAB</v>
          </cell>
          <cell r="D1203" t="str">
            <v>VILDAGLIPTINE/METFORMINE</v>
          </cell>
          <cell r="E1203" t="str">
            <v>A10BD08</v>
          </cell>
          <cell r="F1203" t="str">
            <v>1</v>
          </cell>
        </row>
        <row r="1204">
          <cell r="A1204">
            <v>98057928</v>
          </cell>
          <cell r="B1204" t="str">
            <v>EUTHANATICA SET</v>
          </cell>
          <cell r="C1204" t="str">
            <v>EUTHANATICA SET</v>
          </cell>
          <cell r="D1204" t="str">
            <v>EUTHANATICA SET</v>
          </cell>
          <cell r="E1204" t="str">
            <v>N01</v>
          </cell>
          <cell r="F1204" t="str">
            <v>1</v>
          </cell>
        </row>
        <row r="1205">
          <cell r="A1205">
            <v>98050761</v>
          </cell>
          <cell r="B1205" t="str">
            <v>EUTHANIMAL 200 MG/ML INJVLST 100 ML</v>
          </cell>
          <cell r="C1205" t="str">
            <v>EUTHANIMAL 200 MG/ML INJVLS</v>
          </cell>
          <cell r="D1205" t="str">
            <v>EUTHANIMAL 200 MG/ML INJVLST 100 ML</v>
          </cell>
          <cell r="E1205" t="str">
            <v>N05CA01</v>
          </cell>
          <cell r="F1205" t="str">
            <v>1</v>
          </cell>
        </row>
        <row r="1206">
          <cell r="A1206">
            <v>131962</v>
          </cell>
          <cell r="B1206" t="str">
            <v>EUTHYROX  137 MICROGRAM TABLET</v>
          </cell>
          <cell r="C1206" t="str">
            <v>LEVOTHYROXINE 137UG TABLET</v>
          </cell>
          <cell r="D1206" t="str">
            <v>LEVOTHYROXINE</v>
          </cell>
          <cell r="E1206" t="str">
            <v>H03AA01</v>
          </cell>
          <cell r="F1206" t="str">
            <v>2</v>
          </cell>
        </row>
        <row r="1207">
          <cell r="A1207">
            <v>38636</v>
          </cell>
          <cell r="B1207" t="str">
            <v>EUTHYROX 100 MICROGRAM TABLET</v>
          </cell>
          <cell r="C1207" t="str">
            <v>LEVOTHYROX 100UG TAB (NATR)</v>
          </cell>
          <cell r="D1207" t="str">
            <v>LEVOTHYROXINE</v>
          </cell>
          <cell r="E1207" t="str">
            <v>H03AA01</v>
          </cell>
          <cell r="F1207" t="str">
            <v>1</v>
          </cell>
        </row>
        <row r="1208">
          <cell r="A1208">
            <v>131954</v>
          </cell>
          <cell r="B1208" t="str">
            <v>EUTHYROX 112 MICROGRAM TABLET</v>
          </cell>
          <cell r="C1208" t="str">
            <v>LEVOTHYROXINE 112UG TABLET</v>
          </cell>
          <cell r="D1208" t="str">
            <v>LEVOTHYROXINE</v>
          </cell>
          <cell r="E1208" t="str">
            <v>H03AA01</v>
          </cell>
          <cell r="F1208" t="str">
            <v>1</v>
          </cell>
        </row>
        <row r="1209">
          <cell r="A1209">
            <v>87823</v>
          </cell>
          <cell r="B1209" t="str">
            <v>EUTHYROX 125  MICROGRAM TABLET</v>
          </cell>
          <cell r="C1209" t="str">
            <v>LEVOTHYROX 125UG TAB (NATR)</v>
          </cell>
          <cell r="D1209" t="str">
            <v>LEVOTHYROXINE</v>
          </cell>
          <cell r="E1209" t="str">
            <v>H03AA01</v>
          </cell>
          <cell r="F1209" t="str">
            <v>1</v>
          </cell>
        </row>
        <row r="1210">
          <cell r="A1210">
            <v>114669</v>
          </cell>
          <cell r="B1210" t="str">
            <v>EUTHYROX 175 MICROGRAM TABLET</v>
          </cell>
          <cell r="C1210" t="str">
            <v>LEVOTHYROX 175UG TAB (NATR)</v>
          </cell>
          <cell r="D1210" t="str">
            <v>LEVOTHYROXINE</v>
          </cell>
          <cell r="E1210" t="str">
            <v>H03AA01</v>
          </cell>
          <cell r="F1210" t="str">
            <v>1</v>
          </cell>
        </row>
        <row r="1211">
          <cell r="A1211">
            <v>64580</v>
          </cell>
          <cell r="B1211" t="str">
            <v>EUTHYROX 25 MICROGRAM TABLET</v>
          </cell>
          <cell r="C1211" t="str">
            <v>LEVOTHYROX 25UG TAB (NATR)</v>
          </cell>
          <cell r="D1211" t="str">
            <v>LEVOTHYROXINE</v>
          </cell>
          <cell r="E1211" t="str">
            <v>H03AA01</v>
          </cell>
          <cell r="F1211" t="str">
            <v>2</v>
          </cell>
        </row>
        <row r="1212">
          <cell r="A1212">
            <v>38628</v>
          </cell>
          <cell r="B1212" t="str">
            <v>EUTHYROX 50 MICROGRAM TABLET</v>
          </cell>
          <cell r="C1212" t="str">
            <v>LEVOTHYROX 50UG TAB (NATR)</v>
          </cell>
          <cell r="D1212" t="str">
            <v>LEVOTHYROXINE</v>
          </cell>
          <cell r="E1212" t="str">
            <v>H03AA01</v>
          </cell>
          <cell r="F1212" t="str">
            <v>1</v>
          </cell>
        </row>
        <row r="1213">
          <cell r="A1213">
            <v>102725</v>
          </cell>
          <cell r="B1213" t="str">
            <v>EUTHYROX 75 MICROGRAM TABLET</v>
          </cell>
          <cell r="C1213" t="str">
            <v>LEVOTHYROX 75UG TAB (NATR)</v>
          </cell>
          <cell r="D1213" t="str">
            <v>LEVOTHYROXINE</v>
          </cell>
          <cell r="E1213" t="str">
            <v>H03AA01</v>
          </cell>
          <cell r="F1213" t="str">
            <v>2</v>
          </cell>
        </row>
        <row r="1214">
          <cell r="A1214">
            <v>131946</v>
          </cell>
          <cell r="B1214" t="str">
            <v>EUTHYROX 88 MICROGRAM TABLET</v>
          </cell>
          <cell r="C1214" t="str">
            <v>LEVOTHYROXINE 88UG TABLET</v>
          </cell>
          <cell r="D1214" t="str">
            <v>LEVOTHYROXINE</v>
          </cell>
          <cell r="E1214" t="str">
            <v>H03AA01</v>
          </cell>
          <cell r="F1214" t="str">
            <v>1</v>
          </cell>
        </row>
        <row r="1215">
          <cell r="A1215">
            <v>171719</v>
          </cell>
          <cell r="B1215" t="str">
            <v>EVIPLERA 200/245/25 MG TABLET</v>
          </cell>
          <cell r="C1215" t="str">
            <v>EMTRI/RIL/TENO 200/25/245 T</v>
          </cell>
          <cell r="D1215" t="str">
            <v>EMTRICITABINE/RILPIVIRINE/TENOFOVIR</v>
          </cell>
          <cell r="E1215" t="str">
            <v>J05AR08</v>
          </cell>
          <cell r="F1215" t="str">
            <v>1</v>
          </cell>
        </row>
        <row r="1216">
          <cell r="A1216">
            <v>105171</v>
          </cell>
          <cell r="B1216" t="str">
            <v>EVISTA 60 MG TABLET FILMOMHULD</v>
          </cell>
          <cell r="C1216" t="str">
            <v>RALOXIFEEN 60MG TABLET FO</v>
          </cell>
          <cell r="D1216" t="str">
            <v>RALOXIFEEN</v>
          </cell>
          <cell r="E1216" t="str">
            <v>G03XC01</v>
          </cell>
          <cell r="F1216" t="str">
            <v>1</v>
          </cell>
        </row>
        <row r="1217">
          <cell r="A1217">
            <v>129062</v>
          </cell>
          <cell r="B1217" t="str">
            <v>EVOLTRA 1 MG/ML INFVLST CONC FLACON 20ML</v>
          </cell>
          <cell r="C1217" t="str">
            <v>CLOFARABINE 1MG/ML INFOPL C</v>
          </cell>
          <cell r="D1217" t="str">
            <v>CLOFARABINE</v>
          </cell>
          <cell r="E1217" t="str">
            <v>L01BB06</v>
          </cell>
          <cell r="F1217" t="str">
            <v>1</v>
          </cell>
        </row>
        <row r="1218">
          <cell r="A1218">
            <v>104582</v>
          </cell>
          <cell r="B1218" t="str">
            <v>EXELON 1.5 MG CAPSULE</v>
          </cell>
          <cell r="C1218" t="str">
            <v>RIVASTIGMINE 1,5MG CAPSULE</v>
          </cell>
          <cell r="D1218" t="str">
            <v>RIVASTIGMINE</v>
          </cell>
          <cell r="E1218" t="str">
            <v>N06DA03</v>
          </cell>
          <cell r="F1218" t="str">
            <v>1</v>
          </cell>
        </row>
        <row r="1219">
          <cell r="A1219">
            <v>141852</v>
          </cell>
          <cell r="B1219" t="str">
            <v>EXELON 13,3 MG/24 UUR PLEISTER</v>
          </cell>
          <cell r="C1219" t="str">
            <v>RIVASTIGMINE 13,3MG/24UUR P</v>
          </cell>
          <cell r="D1219" t="str">
            <v>RIVASTIGMINE</v>
          </cell>
          <cell r="E1219" t="str">
            <v>N06DA03</v>
          </cell>
          <cell r="F1219" t="str">
            <v>1</v>
          </cell>
        </row>
        <row r="1220">
          <cell r="A1220">
            <v>104590</v>
          </cell>
          <cell r="B1220" t="str">
            <v>EXELON 3 MG CAPSULE</v>
          </cell>
          <cell r="C1220" t="str">
            <v>RIVASTIGMINE 3MG CAPSULE</v>
          </cell>
          <cell r="D1220" t="str">
            <v>RIVASTIGMINE</v>
          </cell>
          <cell r="E1220" t="str">
            <v>N06DA03</v>
          </cell>
          <cell r="F1220" t="str">
            <v>1</v>
          </cell>
        </row>
        <row r="1221">
          <cell r="A1221">
            <v>128384</v>
          </cell>
          <cell r="B1221" t="str">
            <v>EXELON 4.6 MG/24UUR PLEISTER</v>
          </cell>
          <cell r="C1221" t="str">
            <v>RIVASTIGMINE 4,6MG/24UUR PL</v>
          </cell>
          <cell r="D1221" t="str">
            <v>RIVASTIGMINE</v>
          </cell>
          <cell r="E1221" t="str">
            <v>N06DA03</v>
          </cell>
          <cell r="F1221" t="str">
            <v>1</v>
          </cell>
        </row>
        <row r="1222">
          <cell r="A1222">
            <v>104612</v>
          </cell>
          <cell r="B1222" t="str">
            <v>EXELON 6 MG CAPSULE</v>
          </cell>
          <cell r="C1222" t="str">
            <v>RIVASTIGMINE 6MG CAPSULE</v>
          </cell>
          <cell r="D1222" t="str">
            <v>RIVASTIGMINE</v>
          </cell>
          <cell r="E1222" t="str">
            <v>N06DA03</v>
          </cell>
          <cell r="F1222" t="str">
            <v>1</v>
          </cell>
        </row>
        <row r="1223">
          <cell r="A1223">
            <v>128368</v>
          </cell>
          <cell r="B1223" t="str">
            <v>EXELON 9.5 MG/24UUR PLEISTER</v>
          </cell>
          <cell r="C1223" t="str">
            <v>RIVASTIGMINE 9,5MG/24UUR PL</v>
          </cell>
          <cell r="D1223" t="str">
            <v>RIVASTIGMINE</v>
          </cell>
          <cell r="E1223" t="str">
            <v>N06DA03</v>
          </cell>
          <cell r="F1223" t="str">
            <v>1</v>
          </cell>
        </row>
        <row r="1224">
          <cell r="A1224">
            <v>155799</v>
          </cell>
          <cell r="B1224" t="str">
            <v>EXFORGE 10/160MG TABLET OMHULD</v>
          </cell>
          <cell r="C1224" t="str">
            <v>AMLODIPINE/VALSARTAN 10/160</v>
          </cell>
          <cell r="D1224" t="str">
            <v>AMLODIPINE/VALSARTAN</v>
          </cell>
          <cell r="E1224" t="str">
            <v>C09DB01</v>
          </cell>
          <cell r="F1224" t="str">
            <v>1</v>
          </cell>
        </row>
        <row r="1225">
          <cell r="A1225">
            <v>155764</v>
          </cell>
          <cell r="B1225" t="str">
            <v>EXFORGE 10/320/25 MG TABLET</v>
          </cell>
          <cell r="C1225" t="str">
            <v>AMLO/VAL/HCT 10/320/25 TABL</v>
          </cell>
          <cell r="D1225" t="str">
            <v>AMLODIPINE/VALSARTAN/HCT</v>
          </cell>
          <cell r="E1225" t="str">
            <v>C09DX01</v>
          </cell>
          <cell r="F1225" t="str">
            <v>1</v>
          </cell>
        </row>
        <row r="1226">
          <cell r="A1226">
            <v>155713</v>
          </cell>
          <cell r="B1226" t="str">
            <v>EXFORGE HCT  5/160/12,5MG TABLET FILMOMHULD</v>
          </cell>
          <cell r="C1226" t="str">
            <v>AMLO/VALS/HCT 5/160/12,MG T</v>
          </cell>
          <cell r="D1226" t="str">
            <v>AMLODIPINE/VALSARTAN/HCT</v>
          </cell>
          <cell r="E1226" t="str">
            <v>C09DX01</v>
          </cell>
          <cell r="F1226" t="str">
            <v>1</v>
          </cell>
        </row>
        <row r="1227">
          <cell r="A1227">
            <v>155748</v>
          </cell>
          <cell r="B1227" t="str">
            <v>EXFORGE HCT 10/160/12,5 MG TABLET</v>
          </cell>
          <cell r="C1227" t="str">
            <v>AMLO/VAL/HCT 10/160/12,5MGT</v>
          </cell>
          <cell r="D1227" t="str">
            <v>AMLODIPINE/VALSARTAN/HCT</v>
          </cell>
          <cell r="E1227" t="str">
            <v>C09DX01</v>
          </cell>
          <cell r="F1227" t="str">
            <v>1</v>
          </cell>
        </row>
        <row r="1228">
          <cell r="A1228">
            <v>155756</v>
          </cell>
          <cell r="B1228" t="str">
            <v>EXFORGE HCT 10/160/25 MG TABLET</v>
          </cell>
          <cell r="C1228" t="str">
            <v>AMLO/VAL/HCT 10/160/25MG TA</v>
          </cell>
          <cell r="D1228" t="str">
            <v>AMLODIPINE/VALSARTAN/HCT</v>
          </cell>
          <cell r="E1228" t="str">
            <v>C09DX01</v>
          </cell>
          <cell r="F1228" t="str">
            <v>1</v>
          </cell>
        </row>
        <row r="1229">
          <cell r="A1229">
            <v>166480</v>
          </cell>
          <cell r="B1229" t="str">
            <v>EXJADE 180 MG TABLET FILMOMHULD</v>
          </cell>
          <cell r="C1229" t="str">
            <v>DEFERASIROX 180MG TABLET</v>
          </cell>
          <cell r="D1229" t="str">
            <v>DEFERASIROX</v>
          </cell>
          <cell r="E1229" t="str">
            <v>V03AC03</v>
          </cell>
          <cell r="F1229" t="str">
            <v>1</v>
          </cell>
        </row>
        <row r="1230">
          <cell r="A1230">
            <v>166499</v>
          </cell>
          <cell r="B1230" t="str">
            <v>EXJADE 360MG TABLET FILMOMHULD</v>
          </cell>
          <cell r="C1230" t="str">
            <v>DEFERASIROX 360MG TABLET</v>
          </cell>
          <cell r="D1230" t="str">
            <v>DEFERASIROX</v>
          </cell>
          <cell r="E1230" t="str">
            <v>V03AC03</v>
          </cell>
          <cell r="F1230" t="str">
            <v>1</v>
          </cell>
        </row>
        <row r="1231">
          <cell r="A1231">
            <v>94218</v>
          </cell>
          <cell r="B1231" t="str">
            <v>EXTRANEAL 75MG/ML TWINB 2L (PD1) B5268</v>
          </cell>
          <cell r="C1231" t="str">
            <v>ICODEXTRINE PD-OPL</v>
          </cell>
          <cell r="D1231" t="str">
            <v>ICODEXTRINE</v>
          </cell>
          <cell r="E1231" t="str">
            <v>B05D</v>
          </cell>
          <cell r="F1231" t="str">
            <v>0</v>
          </cell>
        </row>
        <row r="1232">
          <cell r="A1232">
            <v>94218</v>
          </cell>
          <cell r="B1232" t="str">
            <v>EXTRANEAL 75MG/ML TWINBAG 2,5 L  B5270</v>
          </cell>
          <cell r="C1232" t="str">
            <v>ICODEXTRINE PD-OPL</v>
          </cell>
          <cell r="D1232" t="str">
            <v>ICODEXTRINE</v>
          </cell>
          <cell r="E1232" t="str">
            <v>B05D</v>
          </cell>
          <cell r="F1232" t="str">
            <v>0</v>
          </cell>
        </row>
        <row r="1233">
          <cell r="A1233">
            <v>94218</v>
          </cell>
          <cell r="B1233" t="str">
            <v>EXTRANEAL 75MG/ML ZAK 2 LITER SPB4938R</v>
          </cell>
          <cell r="C1233" t="str">
            <v>ICODEXTRINE PD-OPL</v>
          </cell>
          <cell r="D1233" t="str">
            <v>ICODEXTRINE</v>
          </cell>
          <cell r="E1233" t="str">
            <v>B05D</v>
          </cell>
          <cell r="F1233" t="str">
            <v>0</v>
          </cell>
        </row>
        <row r="1234">
          <cell r="A1234">
            <v>158895</v>
          </cell>
          <cell r="B1234" t="str">
            <v>EXVIERA TABLET FILMOMHULD TABLET 250MG</v>
          </cell>
          <cell r="C1234" t="str">
            <v>DASABUVIR 250MG TABLET</v>
          </cell>
          <cell r="D1234" t="str">
            <v>DASABUVIR</v>
          </cell>
          <cell r="E1234" t="str">
            <v>J05AX16</v>
          </cell>
          <cell r="F1234" t="str">
            <v>1</v>
          </cell>
        </row>
        <row r="1235">
          <cell r="A1235">
            <v>140937</v>
          </cell>
          <cell r="B1235" t="str">
            <v>EYLEA INJECTIEVLOEISTOF 40MG/ML FLACON 0,1 ML</v>
          </cell>
          <cell r="C1235" t="str">
            <v>AFLIBERCEPT 40MG/ML INJVLST</v>
          </cell>
          <cell r="D1235" t="str">
            <v>AFLIBERCEPT</v>
          </cell>
          <cell r="E1235" t="str">
            <v>S01LA05</v>
          </cell>
          <cell r="F1235" t="str">
            <v>1</v>
          </cell>
        </row>
        <row r="1236">
          <cell r="A1236">
            <v>118575</v>
          </cell>
          <cell r="B1236" t="str">
            <v>EZETROL 10 MG TABLET</v>
          </cell>
          <cell r="C1236" t="str">
            <v>EZETIMIB 10MG TABLET</v>
          </cell>
          <cell r="D1236" t="str">
            <v>EZETIMIB</v>
          </cell>
          <cell r="E1236" t="str">
            <v>C10AX09</v>
          </cell>
          <cell r="F1236" t="str">
            <v>1</v>
          </cell>
        </row>
        <row r="1237">
          <cell r="A1237">
            <v>147591</v>
          </cell>
          <cell r="B1237" t="str">
            <v>EZICLEN CONCENTRAAT VOOR DRANK</v>
          </cell>
          <cell r="C1237" t="str">
            <v>NA/MG/K-SULFAAT DRANK</v>
          </cell>
          <cell r="D1237" t="str">
            <v>NATRIUM-/MAGNESIUM-/KALIUMSULFAAT</v>
          </cell>
          <cell r="E1237" t="str">
            <v>A06AD10</v>
          </cell>
          <cell r="F1237" t="str">
            <v>1</v>
          </cell>
        </row>
        <row r="1238">
          <cell r="A1238">
            <v>124281</v>
          </cell>
          <cell r="B1238" t="str">
            <v>FACTOR VII CONC INJPDR FL CIRCA 600IE + SOLVENS</v>
          </cell>
          <cell r="C1238" t="str">
            <v>FACTOR VII 600IE INJPDR</v>
          </cell>
          <cell r="D1238" t="str">
            <v>FACTOR VII</v>
          </cell>
          <cell r="E1238" t="str">
            <v>B02BD05</v>
          </cell>
          <cell r="F1238" t="str">
            <v>1</v>
          </cell>
        </row>
        <row r="1239">
          <cell r="A1239">
            <v>99295</v>
          </cell>
          <cell r="B1239" t="str">
            <v>FAMCICLOVIR 125 MG TABLET FILMOMHULD</v>
          </cell>
          <cell r="C1239" t="str">
            <v>FAMCICLOVIR 125MG TABLET</v>
          </cell>
          <cell r="D1239" t="str">
            <v>FAMCICLOVIR</v>
          </cell>
          <cell r="E1239" t="str">
            <v>J05AB09</v>
          </cell>
          <cell r="F1239" t="str">
            <v>1</v>
          </cell>
        </row>
        <row r="1240">
          <cell r="A1240">
            <v>97764</v>
          </cell>
          <cell r="B1240" t="str">
            <v>FAMCICLOVIR 500 MG TABLET</v>
          </cell>
          <cell r="C1240" t="str">
            <v>FAMCICLOVIR 500MG TABLET</v>
          </cell>
          <cell r="D1240" t="str">
            <v>FAMCICLOVIR</v>
          </cell>
          <cell r="E1240" t="str">
            <v>J05AB09</v>
          </cell>
          <cell r="F1240" t="str">
            <v>1</v>
          </cell>
        </row>
        <row r="1241">
          <cell r="A1241">
            <v>59412</v>
          </cell>
          <cell r="B1241" t="str">
            <v>FAMOTIDINE 40 MG TABLET</v>
          </cell>
          <cell r="C1241" t="str">
            <v>FAMOTIDINE 40MG TABLET</v>
          </cell>
          <cell r="D1241" t="str">
            <v>FAMOTIDINE</v>
          </cell>
          <cell r="E1241" t="str">
            <v>A02BA03</v>
          </cell>
          <cell r="F1241" t="str">
            <v>1</v>
          </cell>
        </row>
        <row r="1242">
          <cell r="A1242">
            <v>121657</v>
          </cell>
          <cell r="B1242" t="str">
            <v>FASLODEX 50 MG/ML INJVLST WWSP 5 ML</v>
          </cell>
          <cell r="C1242" t="str">
            <v>FULVESTRANT 50MG/ML INJVLST</v>
          </cell>
          <cell r="D1242" t="str">
            <v>FULVESTRANT</v>
          </cell>
          <cell r="E1242" t="str">
            <v>L02BA03</v>
          </cell>
          <cell r="F1242" t="str">
            <v>1</v>
          </cell>
        </row>
        <row r="1243">
          <cell r="A1243">
            <v>114456</v>
          </cell>
          <cell r="B1243" t="str">
            <v>FASTURTEC 1.5 MG INFPDR+SOLVENS 1ML</v>
          </cell>
          <cell r="C1243" t="str">
            <v>RASBURICASE 1,5MG INFPDR</v>
          </cell>
          <cell r="D1243" t="str">
            <v>RASBURICASE</v>
          </cell>
          <cell r="E1243" t="str">
            <v>V03AF07</v>
          </cell>
          <cell r="F1243" t="str">
            <v>0</v>
          </cell>
        </row>
        <row r="1244">
          <cell r="A1244">
            <v>116181</v>
          </cell>
          <cell r="B1244" t="str">
            <v>FASTURTEC 7.5 MG INFPDR+SOLVENS 5ML</v>
          </cell>
          <cell r="C1244" t="str">
            <v>RASBURICASE 7,5MG INFPDR</v>
          </cell>
          <cell r="D1244" t="str">
            <v>RASBURICASE</v>
          </cell>
          <cell r="E1244" t="str">
            <v>V03AF07</v>
          </cell>
          <cell r="F1244" t="str">
            <v>0</v>
          </cell>
        </row>
        <row r="1245">
          <cell r="A1245">
            <v>106801</v>
          </cell>
          <cell r="B1245" t="str">
            <v>FEIBA 1000 IE + 20 MLSOLVENS</v>
          </cell>
          <cell r="C1245" t="str">
            <v>F.E.I.B.A. 1000E INJPDR</v>
          </cell>
          <cell r="D1245" t="str">
            <v>F.E.I.B.A.</v>
          </cell>
          <cell r="E1245" t="str">
            <v>B02BD03</v>
          </cell>
          <cell r="F1245" t="str">
            <v>0</v>
          </cell>
        </row>
        <row r="1246">
          <cell r="A1246">
            <v>86762</v>
          </cell>
          <cell r="B1246" t="str">
            <v>FEIBA 500 E + 20ML SOLVENS</v>
          </cell>
          <cell r="C1246" t="str">
            <v>F.E.I.B.A.  500E INJPDR</v>
          </cell>
          <cell r="D1246" t="str">
            <v>F.E.I.B.A.</v>
          </cell>
          <cell r="E1246" t="str">
            <v>B02BD03</v>
          </cell>
          <cell r="F1246" t="str">
            <v>0</v>
          </cell>
        </row>
        <row r="1247">
          <cell r="A1247">
            <v>79022</v>
          </cell>
          <cell r="B1247" t="str">
            <v>FELODIPINE 5 MG TABLET MGA (RETARD)</v>
          </cell>
          <cell r="C1247" t="str">
            <v>FELODIPINE 5MG TABLET MGA</v>
          </cell>
          <cell r="D1247" t="str">
            <v>FELODIPINE</v>
          </cell>
          <cell r="E1247" t="str">
            <v>C08CA02</v>
          </cell>
          <cell r="F1247" t="str">
            <v>1</v>
          </cell>
        </row>
        <row r="1248">
          <cell r="A1248">
            <v>79030</v>
          </cell>
          <cell r="B1248" t="str">
            <v>FELODIPINE PCH RETARD tablet mga 10mg</v>
          </cell>
          <cell r="C1248" t="str">
            <v>FELODIPINE 10MG TABLET MGA</v>
          </cell>
          <cell r="D1248" t="str">
            <v>FELODIPINE</v>
          </cell>
          <cell r="E1248" t="str">
            <v>C08CA02</v>
          </cell>
          <cell r="F1248" t="str">
            <v>1</v>
          </cell>
        </row>
        <row r="1249">
          <cell r="A1249">
            <v>101567</v>
          </cell>
          <cell r="B1249" t="str">
            <v>FEMARA 2,5 MG TABLET OMHULD</v>
          </cell>
          <cell r="C1249" t="str">
            <v>LETROZOL 2,5MG TAB OMHULD</v>
          </cell>
          <cell r="D1249" t="str">
            <v>LETROZOL</v>
          </cell>
          <cell r="E1249" t="str">
            <v>L02BG04</v>
          </cell>
          <cell r="F1249" t="str">
            <v>1</v>
          </cell>
        </row>
        <row r="1250">
          <cell r="A1250">
            <v>96393</v>
          </cell>
          <cell r="B1250" t="str">
            <v>FEMOSTON 2/10 MG TABLET</v>
          </cell>
          <cell r="C1250" t="str">
            <v>ESTRADIOL/DYDR FEMOSTON2/10</v>
          </cell>
          <cell r="D1250" t="str">
            <v>ESTRADIOL/DYDROGESTERON</v>
          </cell>
          <cell r="E1250" t="str">
            <v>G03FB08</v>
          </cell>
          <cell r="F1250" t="str">
            <v>1</v>
          </cell>
        </row>
        <row r="1251">
          <cell r="A1251">
            <v>111864</v>
          </cell>
          <cell r="B1251" t="str">
            <v>FEMOSTON CONTINU 1/5 MG TABLET OMHULD</v>
          </cell>
          <cell r="C1251" t="str">
            <v>ESTRADI/DYDROGEST 1/5MG TAB</v>
          </cell>
          <cell r="D1251" t="str">
            <v>ESTRADIOL/DYDROGESTERON</v>
          </cell>
          <cell r="E1251" t="str">
            <v>G03FA14</v>
          </cell>
          <cell r="F1251" t="str">
            <v>1</v>
          </cell>
        </row>
        <row r="1252">
          <cell r="A1252">
            <v>139459</v>
          </cell>
          <cell r="B1252" t="str">
            <v>FEMOSTON CONTINU TABLET OMHULD 0,5/2,5MG</v>
          </cell>
          <cell r="C1252" t="str">
            <v>ESTRADO/DYDROGE 0,5/2,5MG T</v>
          </cell>
          <cell r="D1252" t="str">
            <v>ESTRADIOL/DYDROGESTERON</v>
          </cell>
          <cell r="E1252" t="str">
            <v>G03FA14</v>
          </cell>
          <cell r="F1252" t="str">
            <v>1</v>
          </cell>
        </row>
        <row r="1253">
          <cell r="A1253">
            <v>127590</v>
          </cell>
          <cell r="B1253" t="str">
            <v>FENDRIX 20 MCG/0.5ML WWSP</v>
          </cell>
          <cell r="C1253" t="str">
            <v>HEPATITIS-B-VACCIN 40UG/ML</v>
          </cell>
          <cell r="D1253" t="str">
            <v>HEPATITIS-B-VACCIN</v>
          </cell>
          <cell r="E1253" t="str">
            <v>J07BC01</v>
          </cell>
          <cell r="F1253" t="str">
            <v/>
          </cell>
        </row>
        <row r="1254">
          <cell r="A1254">
            <v>15318</v>
          </cell>
          <cell r="B1254" t="str">
            <v>FENISTIL 1 MG/ML DRUPPELS</v>
          </cell>
          <cell r="C1254" t="str">
            <v>DIMETINDEEN 1MG/ML DRUPPELS</v>
          </cell>
          <cell r="D1254" t="str">
            <v>DIMETINDEEN</v>
          </cell>
          <cell r="E1254" t="str">
            <v>R06AB03</v>
          </cell>
          <cell r="F1254" t="str">
            <v>0</v>
          </cell>
        </row>
        <row r="1255">
          <cell r="A1255">
            <v>23671</v>
          </cell>
          <cell r="B1255" t="str">
            <v>FENOBARBITAL  25 MG TABLET</v>
          </cell>
          <cell r="C1255" t="str">
            <v>FENOBARBITAL 25MG TABLET</v>
          </cell>
          <cell r="D1255" t="str">
            <v>FENOBARBITAL</v>
          </cell>
          <cell r="E1255" t="str">
            <v>N03AA02</v>
          </cell>
          <cell r="F1255" t="str">
            <v>1</v>
          </cell>
        </row>
        <row r="1256">
          <cell r="A1256">
            <v>98080717</v>
          </cell>
          <cell r="B1256" t="str">
            <v>FENOBARBITAL 20 MG = 1 ML INFCONC AMPUL</v>
          </cell>
          <cell r="C1256" t="str">
            <v>FENOBARBITAL INFCONC 20MG/M</v>
          </cell>
          <cell r="D1256" t="str">
            <v>FENOBARBITAL INFCONC</v>
          </cell>
          <cell r="E1256" t="str">
            <v>N03AA02</v>
          </cell>
          <cell r="F1256" t="str">
            <v>0</v>
          </cell>
        </row>
        <row r="1257">
          <cell r="A1257">
            <v>118176</v>
          </cell>
          <cell r="B1257" t="str">
            <v>FENOBARBITAL 4MG/ML MET ACETEM  DRANK</v>
          </cell>
          <cell r="C1257" t="str">
            <v>FENOBARBITAL 4MG/ML DRANK</v>
          </cell>
          <cell r="D1257" t="str">
            <v>FENOBARBITAL</v>
          </cell>
          <cell r="E1257" t="str">
            <v>N03AA02</v>
          </cell>
          <cell r="F1257" t="str">
            <v>0</v>
          </cell>
        </row>
        <row r="1258">
          <cell r="A1258">
            <v>23728</v>
          </cell>
          <cell r="B1258" t="str">
            <v>FENOBARBITAL 50 MG TABLET</v>
          </cell>
          <cell r="C1258" t="str">
            <v>FENOBARBITAL 50MG TABLET</v>
          </cell>
          <cell r="D1258" t="str">
            <v>FENOBARBITAL</v>
          </cell>
          <cell r="E1258" t="str">
            <v>N03AA02</v>
          </cell>
          <cell r="F1258" t="str">
            <v>2</v>
          </cell>
        </row>
        <row r="1259">
          <cell r="A1259">
            <v>23744</v>
          </cell>
          <cell r="B1259" t="str">
            <v>FENOBARBITAL100 MG TABLET</v>
          </cell>
          <cell r="C1259" t="str">
            <v>FENOBARBITAL 100MG TABLET</v>
          </cell>
          <cell r="D1259" t="str">
            <v>FENOBARBITAL</v>
          </cell>
          <cell r="E1259" t="str">
            <v>N03AA02</v>
          </cell>
          <cell r="F1259" t="str">
            <v>1</v>
          </cell>
        </row>
        <row r="1260">
          <cell r="A1260">
            <v>98013890</v>
          </cell>
          <cell r="B1260" t="str">
            <v>FENOL 5% IN OLIE FLACON 5ML</v>
          </cell>
          <cell r="C1260" t="str">
            <v>FENOL 5% IN OLIE FLACON 5ML</v>
          </cell>
          <cell r="D1260" t="str">
            <v>FENOL 5% IN OLIE FLACON 5ML</v>
          </cell>
          <cell r="E1260" t="str">
            <v>N01BX03</v>
          </cell>
          <cell r="F1260" t="str">
            <v>0</v>
          </cell>
        </row>
        <row r="1261">
          <cell r="A1261">
            <v>98057863</v>
          </cell>
          <cell r="B1261" t="str">
            <v>FENOL 6% IN WATER FLACON 5 ML</v>
          </cell>
          <cell r="C1261" t="str">
            <v>FENOL 6% IN WATER FLACON 5</v>
          </cell>
          <cell r="D1261" t="str">
            <v>FENOL 6% IN WATER FLACON 5 ML</v>
          </cell>
          <cell r="E1261" t="str">
            <v>N01BX03</v>
          </cell>
          <cell r="F1261" t="str">
            <v/>
          </cell>
        </row>
        <row r="1262">
          <cell r="A1262">
            <v>98010425</v>
          </cell>
          <cell r="B1262" t="str">
            <v>FENOL 8% IN OMNIPAQUE FLACON 5ML</v>
          </cell>
          <cell r="C1262" t="str">
            <v>FENOL 8% IN OMNIPAQUE FLACO</v>
          </cell>
          <cell r="D1262" t="str">
            <v>FENOL 8% IN OMNIPAQUE FLACON 5ML</v>
          </cell>
          <cell r="E1262" t="str">
            <v>D08AE03</v>
          </cell>
          <cell r="F1262" t="str">
            <v>0</v>
          </cell>
        </row>
        <row r="1263">
          <cell r="A1263">
            <v>148342</v>
          </cell>
          <cell r="B1263" t="str">
            <v>FENOL 80% IN WATER APPLICATIEVLOEISTOF 30 ML</v>
          </cell>
          <cell r="C1263" t="str">
            <v>FENOL 800MG/G OPL CUTAAN</v>
          </cell>
          <cell r="D1263" t="str">
            <v>FENOL</v>
          </cell>
          <cell r="E1263" t="str">
            <v>D08AE03</v>
          </cell>
          <cell r="F1263" t="str">
            <v>0</v>
          </cell>
        </row>
        <row r="1264">
          <cell r="A1264">
            <v>65722</v>
          </cell>
          <cell r="B1264" t="str">
            <v>FENOXYMETHYLPENICILLINE 250 MG CAPSULE</v>
          </cell>
          <cell r="C1264" t="str">
            <v>FENOXYM PEN 250MG CAPSULE</v>
          </cell>
          <cell r="D1264" t="str">
            <v>FENOXYMETHYLPENICILLINE</v>
          </cell>
          <cell r="E1264" t="str">
            <v>J01CE02</v>
          </cell>
          <cell r="F1264" t="str">
            <v>1</v>
          </cell>
        </row>
        <row r="1265">
          <cell r="A1265">
            <v>149942</v>
          </cell>
          <cell r="B1265" t="str">
            <v>FENPROCOUMON 1 MG/ML SUSPENSIE 100 ML</v>
          </cell>
          <cell r="C1265" t="str">
            <v>FENPROCOUMON 1MG/ML SUSPENS</v>
          </cell>
          <cell r="D1265" t="str">
            <v>FENPROCOUMON</v>
          </cell>
          <cell r="E1265" t="str">
            <v>B01AA04</v>
          </cell>
          <cell r="F1265" t="str">
            <v>0</v>
          </cell>
        </row>
        <row r="1266">
          <cell r="A1266">
            <v>15334</v>
          </cell>
          <cell r="B1266" t="str">
            <v>FENTANYL  0.05 MG/ML AMPUL 2 ML</v>
          </cell>
          <cell r="C1266" t="str">
            <v>FENTANYL 0,05MG/ML INJVLST</v>
          </cell>
          <cell r="D1266" t="str">
            <v>FENTANYL</v>
          </cell>
          <cell r="E1266" t="str">
            <v>N01AH01</v>
          </cell>
          <cell r="F1266" t="str">
            <v>1</v>
          </cell>
        </row>
        <row r="1267">
          <cell r="A1267">
            <v>15334</v>
          </cell>
          <cell r="B1267" t="str">
            <v>FENTANYL 0.050 MG/ML AMPUL 10 ML</v>
          </cell>
          <cell r="C1267" t="str">
            <v>FENTANYL 0,05MG/ML INJVLST</v>
          </cell>
          <cell r="D1267" t="str">
            <v>FENTANYL</v>
          </cell>
          <cell r="E1267" t="str">
            <v>N01AH01</v>
          </cell>
          <cell r="F1267" t="str">
            <v>0</v>
          </cell>
        </row>
        <row r="1268">
          <cell r="A1268">
            <v>136182</v>
          </cell>
          <cell r="B1268" t="str">
            <v>FENTANYL PLEISTER 100 MICROG/UUR</v>
          </cell>
          <cell r="C1268" t="str">
            <v>FENTANYL 100UG/UUR PLEISTER</v>
          </cell>
          <cell r="D1268" t="str">
            <v>FENTANYL</v>
          </cell>
          <cell r="E1268" t="str">
            <v>N02AB03</v>
          </cell>
          <cell r="F1268" t="str">
            <v>1</v>
          </cell>
        </row>
        <row r="1269">
          <cell r="A1269">
            <v>129585</v>
          </cell>
          <cell r="B1269" t="str">
            <v>FENTANYL PLEISTER 12 MICROG/UUR</v>
          </cell>
          <cell r="C1269" t="str">
            <v>FENTANYL 12UG/UUR PLEISTER</v>
          </cell>
          <cell r="D1269" t="str">
            <v>FENTANYL</v>
          </cell>
          <cell r="E1269" t="str">
            <v>N02AB03</v>
          </cell>
          <cell r="F1269" t="str">
            <v>1</v>
          </cell>
        </row>
        <row r="1270">
          <cell r="A1270">
            <v>136158</v>
          </cell>
          <cell r="B1270" t="str">
            <v>FENTANYL PLEISTER 25 MICROG/UUR</v>
          </cell>
          <cell r="C1270" t="str">
            <v>FENTANYL 25UG/UUR PLEISTER</v>
          </cell>
          <cell r="D1270" t="str">
            <v>FENTANYL</v>
          </cell>
          <cell r="E1270" t="str">
            <v>N02AB03</v>
          </cell>
          <cell r="F1270" t="str">
            <v>1</v>
          </cell>
        </row>
        <row r="1271">
          <cell r="A1271">
            <v>136166</v>
          </cell>
          <cell r="B1271" t="str">
            <v>FENTANYL PLEISTER 50 MICROG/UUR</v>
          </cell>
          <cell r="C1271" t="str">
            <v>FENTANYL 50UG/UUR PLEISTER</v>
          </cell>
          <cell r="D1271" t="str">
            <v>FENTANYL</v>
          </cell>
          <cell r="E1271" t="str">
            <v>N02AB03</v>
          </cell>
          <cell r="F1271" t="str">
            <v>1</v>
          </cell>
        </row>
        <row r="1272">
          <cell r="A1272">
            <v>136174</v>
          </cell>
          <cell r="B1272" t="str">
            <v>FENTANYL PLEISTER 75 MICROG/UUR</v>
          </cell>
          <cell r="C1272" t="str">
            <v>FENTANYL 75UG/UUR PLEISTER</v>
          </cell>
          <cell r="D1272" t="str">
            <v>FENTANYL</v>
          </cell>
          <cell r="E1272" t="str">
            <v>N02AB03</v>
          </cell>
          <cell r="F1272" t="str">
            <v>1</v>
          </cell>
        </row>
        <row r="1273">
          <cell r="A1273">
            <v>98080571</v>
          </cell>
          <cell r="B1273" t="str">
            <v>FENYLEFRINE 10 MG/ML  INFUUSCONCENTRAAT AMPUL 1ML</v>
          </cell>
          <cell r="C1273" t="str">
            <v>FENYLEFRINE HCL INJVLST 10</v>
          </cell>
          <cell r="D1273" t="str">
            <v>FENYLEFRINE HCL INJVLST 10 MG/ML AMPUL 1</v>
          </cell>
          <cell r="E1273" t="str">
            <v>C01CA06</v>
          </cell>
          <cell r="F1273" t="str">
            <v>0</v>
          </cell>
        </row>
        <row r="1274">
          <cell r="A1274">
            <v>19054</v>
          </cell>
          <cell r="B1274" t="str">
            <v>FENYLEFRINE HCL 10 % MINIMS</v>
          </cell>
          <cell r="C1274" t="str">
            <v>FENYLEFRINE 100MG/ML OOGDR</v>
          </cell>
          <cell r="D1274" t="str">
            <v>FENYLEFRINE</v>
          </cell>
          <cell r="E1274" t="str">
            <v>S01FB01</v>
          </cell>
          <cell r="F1274" t="str">
            <v>1</v>
          </cell>
        </row>
        <row r="1275">
          <cell r="A1275">
            <v>47929</v>
          </cell>
          <cell r="B1275" t="str">
            <v>FENYLEFRINE HCL 2.5 % MINIMS</v>
          </cell>
          <cell r="C1275" t="str">
            <v>FENYLEFRINE 25MG/ML OOGDR</v>
          </cell>
          <cell r="D1275" t="str">
            <v>FENYLEFRINE</v>
          </cell>
          <cell r="E1275" t="str">
            <v>S01FB01</v>
          </cell>
          <cell r="F1275" t="str">
            <v>0</v>
          </cell>
        </row>
        <row r="1276">
          <cell r="A1276">
            <v>19046</v>
          </cell>
          <cell r="B1276" t="str">
            <v>FENYLEFRINE HCL 5 % MONOFREE MINIM 0.4ML</v>
          </cell>
          <cell r="C1276" t="str">
            <v>FENYLEFRINE 50MG/ML OOGDR</v>
          </cell>
          <cell r="D1276" t="str">
            <v>FENYLEFRINE</v>
          </cell>
          <cell r="E1276" t="str">
            <v>S01FB01</v>
          </cell>
          <cell r="F1276" t="str">
            <v>0</v>
          </cell>
        </row>
        <row r="1277">
          <cell r="A1277">
            <v>117870</v>
          </cell>
          <cell r="B1277" t="str">
            <v>FENYTOINE 15 MG/ML SUSPENSIE 100 ML</v>
          </cell>
          <cell r="C1277" t="str">
            <v>FENYTOINE 15MG/ML SUSPENSIE</v>
          </cell>
          <cell r="D1277" t="str">
            <v>FENYTOINE</v>
          </cell>
          <cell r="E1277" t="str">
            <v>N03AB02</v>
          </cell>
          <cell r="F1277" t="str">
            <v>0</v>
          </cell>
        </row>
        <row r="1278">
          <cell r="A1278">
            <v>131040</v>
          </cell>
          <cell r="B1278" t="str">
            <v>FERINJECT 50 MG/ML FLACON 10 ML</v>
          </cell>
          <cell r="C1278" t="str">
            <v>FERRICARBOXYMAL 50MGFE/ML I</v>
          </cell>
          <cell r="D1278" t="str">
            <v>FERRICARBOXYMALTOSE</v>
          </cell>
          <cell r="E1278" t="str">
            <v>B03AC</v>
          </cell>
          <cell r="F1278" t="str">
            <v>0</v>
          </cell>
        </row>
        <row r="1279">
          <cell r="A1279">
            <v>131040</v>
          </cell>
          <cell r="B1279" t="str">
            <v>FERINJECT 50 MG/ML FLACON 20 ML</v>
          </cell>
          <cell r="C1279" t="str">
            <v>FERRICARBOXYMAL 50MGFE/ML I</v>
          </cell>
          <cell r="D1279" t="str">
            <v>FERRICARBOXYMALTOSE</v>
          </cell>
          <cell r="E1279" t="str">
            <v>B03AC</v>
          </cell>
          <cell r="F1279" t="str">
            <v>0</v>
          </cell>
        </row>
        <row r="1280">
          <cell r="A1280">
            <v>131040</v>
          </cell>
          <cell r="B1280" t="str">
            <v>FERINJECT 50 MG/ML INJVLST 2 ML</v>
          </cell>
          <cell r="C1280" t="str">
            <v>FERRICARBOXYMAL 50MGFE/ML I</v>
          </cell>
          <cell r="D1280" t="str">
            <v>FERRICARBOXYMALTOSE</v>
          </cell>
          <cell r="E1280" t="str">
            <v>B03AC</v>
          </cell>
          <cell r="F1280" t="str">
            <v>1</v>
          </cell>
        </row>
        <row r="1281">
          <cell r="A1281">
            <v>164917</v>
          </cell>
          <cell r="B1281" t="str">
            <v>FERO GRADUMET(BEVAT 105MG FE) TABLET MGA</v>
          </cell>
          <cell r="C1281" t="str">
            <v>FERROSULF 105MGFE TAB MGA</v>
          </cell>
          <cell r="D1281" t="str">
            <v>FERROSULFAAT</v>
          </cell>
          <cell r="E1281" t="str">
            <v>B03AA07</v>
          </cell>
          <cell r="F1281" t="str">
            <v>1</v>
          </cell>
        </row>
        <row r="1282">
          <cell r="A1282">
            <v>47473</v>
          </cell>
          <cell r="B1282" t="str">
            <v>FERRI CHLORIDUM</v>
          </cell>
          <cell r="C1282" t="str">
            <v>FERRICHLORIDE</v>
          </cell>
          <cell r="D1282" t="str">
            <v>FERRICHLORIDE</v>
          </cell>
          <cell r="E1282" t="str">
            <v>V07AZ</v>
          </cell>
          <cell r="F1282" t="str">
            <v>0</v>
          </cell>
        </row>
        <row r="1283">
          <cell r="A1283">
            <v>124079</v>
          </cell>
          <cell r="B1283" t="str">
            <v>FERRIPROX 500 MG TABLET</v>
          </cell>
          <cell r="C1283" t="str">
            <v>DEFERIPRON 500MG TABLET</v>
          </cell>
          <cell r="D1283" t="str">
            <v>DEFERIPRON</v>
          </cell>
          <cell r="E1283" t="str">
            <v>V03AC02</v>
          </cell>
          <cell r="F1283" t="str">
            <v>1</v>
          </cell>
        </row>
        <row r="1284">
          <cell r="A1284">
            <v>15342</v>
          </cell>
          <cell r="B1284" t="str">
            <v>FERROFUMARAAT 200 MG TABLET</v>
          </cell>
          <cell r="C1284" t="str">
            <v>FERROFUMARAAT 200MG TABLET</v>
          </cell>
          <cell r="D1284" t="str">
            <v>FERROFUMARAAT</v>
          </cell>
          <cell r="E1284" t="str">
            <v>B03AA02</v>
          </cell>
          <cell r="F1284" t="str">
            <v>1</v>
          </cell>
        </row>
        <row r="1285">
          <cell r="A1285">
            <v>34827</v>
          </cell>
          <cell r="B1285" t="str">
            <v>FERROFUMARAAT 20MG/ML SUSP 200ML</v>
          </cell>
          <cell r="C1285" t="str">
            <v>FERROFUMARAAT 20MG/ML SUSP</v>
          </cell>
          <cell r="D1285" t="str">
            <v>FERROFUMARAAT</v>
          </cell>
          <cell r="E1285" t="str">
            <v>B03AA02</v>
          </cell>
          <cell r="F1285" t="str">
            <v>0</v>
          </cell>
        </row>
        <row r="1286">
          <cell r="A1286">
            <v>103268</v>
          </cell>
          <cell r="B1286" t="str">
            <v>FEXOFENADINE 120 MG TABLET OMHULD</v>
          </cell>
          <cell r="C1286" t="str">
            <v>FEXOFENADINE 120MG TABLET O</v>
          </cell>
          <cell r="D1286" t="str">
            <v>FEXOFENADINE</v>
          </cell>
          <cell r="E1286" t="str">
            <v>R06AX26</v>
          </cell>
          <cell r="F1286" t="str">
            <v>1</v>
          </cell>
        </row>
        <row r="1287">
          <cell r="A1287">
            <v>103276</v>
          </cell>
          <cell r="B1287" t="str">
            <v>FEXOFENADINE HCL 180 MG TABLET</v>
          </cell>
          <cell r="C1287" t="str">
            <v>FEXOFENADINE 180MG TABLET O</v>
          </cell>
          <cell r="D1287" t="str">
            <v>FEXOFENADINE</v>
          </cell>
          <cell r="E1287" t="str">
            <v>R06AX26</v>
          </cell>
          <cell r="F1287" t="str">
            <v>1</v>
          </cell>
        </row>
        <row r="1288">
          <cell r="A1288">
            <v>159700</v>
          </cell>
          <cell r="B1288" t="str">
            <v>FIRAZYR 10MG/ML INJVLST WWSP 3ML</v>
          </cell>
          <cell r="C1288" t="str">
            <v>ICATIBANT 10MG/ML INJVLST</v>
          </cell>
          <cell r="D1288" t="str">
            <v>ICATIBANT</v>
          </cell>
          <cell r="E1288" t="str">
            <v>B06AC02</v>
          </cell>
          <cell r="F1288" t="str">
            <v>0</v>
          </cell>
        </row>
        <row r="1289">
          <cell r="A1289">
            <v>135674</v>
          </cell>
          <cell r="B1289" t="str">
            <v>FIRDAPSE 10 MG TABLET</v>
          </cell>
          <cell r="C1289" t="str">
            <v>AMIFAMPRIDINE 10MG TABLET</v>
          </cell>
          <cell r="D1289" t="str">
            <v>AMIFAMPRIDINE</v>
          </cell>
          <cell r="E1289" t="str">
            <v>N07XX05</v>
          </cell>
          <cell r="F1289" t="str">
            <v>2</v>
          </cell>
        </row>
        <row r="1290">
          <cell r="A1290">
            <v>131652</v>
          </cell>
          <cell r="B1290" t="str">
            <v>FIRMAGON 120 MG FLACON INJPDR + SOLV 3ML</v>
          </cell>
          <cell r="C1290" t="str">
            <v>DEGARELIX 120MG PDR V INJVL</v>
          </cell>
          <cell r="D1290" t="str">
            <v>DEGARELIX</v>
          </cell>
          <cell r="E1290" t="str">
            <v>L02BX02</v>
          </cell>
          <cell r="F1290" t="str">
            <v>1</v>
          </cell>
        </row>
        <row r="1291">
          <cell r="A1291">
            <v>54259</v>
          </cell>
          <cell r="B1291" t="str">
            <v>FLAGYL 40 MG/ML SUSPENSIE</v>
          </cell>
          <cell r="C1291" t="str">
            <v>METRONIDAZOL 40MG/ML SUSPEN</v>
          </cell>
          <cell r="D1291" t="str">
            <v>METRONIDAZOL</v>
          </cell>
          <cell r="E1291" t="str">
            <v>P01AB01</v>
          </cell>
          <cell r="F1291" t="str">
            <v>0</v>
          </cell>
        </row>
        <row r="1292">
          <cell r="A1292">
            <v>15407</v>
          </cell>
          <cell r="B1292" t="str">
            <v>FLAGYL 500 MG OVULE</v>
          </cell>
          <cell r="C1292" t="str">
            <v>METRONIDAZOL 500MG OVULE</v>
          </cell>
          <cell r="D1292" t="str">
            <v>METRONIDAZOL</v>
          </cell>
          <cell r="E1292" t="str">
            <v>G01AF01</v>
          </cell>
          <cell r="F1292" t="str">
            <v>1</v>
          </cell>
        </row>
        <row r="1293">
          <cell r="A1293">
            <v>102024</v>
          </cell>
          <cell r="B1293" t="str">
            <v>FLEBOGAMMA DIF 50MG/ML FLACON INFUSIEVLOEISTOF 100 ML</v>
          </cell>
          <cell r="C1293" t="str">
            <v>IMMUNOGLOB NORMAAL 50MG/ML</v>
          </cell>
          <cell r="D1293" t="str">
            <v>IMMUNOGLOBULINE NORMAAL</v>
          </cell>
          <cell r="E1293" t="str">
            <v>J06BA02</v>
          </cell>
          <cell r="F1293" t="str">
            <v>1</v>
          </cell>
        </row>
        <row r="1294">
          <cell r="A1294">
            <v>102024</v>
          </cell>
          <cell r="B1294" t="str">
            <v>FLEBOGAMMA DIF 50MG/ML INFUSIEVLOEISTOF  FLACON 400 ML</v>
          </cell>
          <cell r="C1294" t="str">
            <v>IMMUNOGLOB NORMAAL 50MG/ML</v>
          </cell>
          <cell r="D1294" t="str">
            <v>IMMUNOGLOBULINE NORMAAL</v>
          </cell>
          <cell r="E1294" t="str">
            <v>J06BA02</v>
          </cell>
          <cell r="F1294" t="str">
            <v>1</v>
          </cell>
        </row>
        <row r="1295">
          <cell r="A1295">
            <v>102024</v>
          </cell>
          <cell r="B1295" t="str">
            <v>FLEBOGAMMA DIF 50MG/ML INFUSIEVLOEISTOF FLACON 200 ML</v>
          </cell>
          <cell r="C1295" t="str">
            <v>IMMUNOGLOB NORMAAL 50MG/ML</v>
          </cell>
          <cell r="D1295" t="str">
            <v>IMMUNOGLOBULINE NORMAAL</v>
          </cell>
          <cell r="E1295" t="str">
            <v>J06BA02</v>
          </cell>
          <cell r="F1295" t="str">
            <v>1</v>
          </cell>
        </row>
        <row r="1296">
          <cell r="A1296">
            <v>91502</v>
          </cell>
          <cell r="B1296" t="str">
            <v>FLECAINIDE 50 MG TABLET</v>
          </cell>
          <cell r="C1296" t="str">
            <v>FLECAINIDE 50MG TABLET</v>
          </cell>
          <cell r="D1296" t="str">
            <v>FLECAINIDE</v>
          </cell>
          <cell r="E1296" t="str">
            <v>C01BC04</v>
          </cell>
          <cell r="F1296" t="str">
            <v>1</v>
          </cell>
        </row>
        <row r="1297">
          <cell r="A1297">
            <v>48135</v>
          </cell>
          <cell r="B1297" t="str">
            <v>FLECAINIDEACETAAT 100 MG TABLET</v>
          </cell>
          <cell r="C1297" t="str">
            <v>FLECAINIDE 100MG TABLET</v>
          </cell>
          <cell r="D1297" t="str">
            <v>FLECAINIDE</v>
          </cell>
          <cell r="E1297" t="str">
            <v>C01BC04</v>
          </cell>
          <cell r="F1297" t="str">
            <v>1</v>
          </cell>
        </row>
        <row r="1298">
          <cell r="A1298">
            <v>102431</v>
          </cell>
          <cell r="B1298" t="str">
            <v>FLEXI T+ 300 I.U.D. SPIRAAL</v>
          </cell>
          <cell r="C1298" t="str">
            <v>KOPER 300MM2 IUD</v>
          </cell>
          <cell r="D1298" t="str">
            <v>KOPER</v>
          </cell>
          <cell r="E1298" t="str">
            <v>G02BA02</v>
          </cell>
          <cell r="F1298" t="str">
            <v>1</v>
          </cell>
        </row>
        <row r="1299">
          <cell r="A1299">
            <v>87068</v>
          </cell>
          <cell r="B1299" t="str">
            <v>FLEXI T+ 380 I.U.D. SPIRAAL 380VM</v>
          </cell>
          <cell r="C1299" t="str">
            <v>KOPER 380MM2 IUD</v>
          </cell>
          <cell r="D1299" t="str">
            <v>KOPER</v>
          </cell>
          <cell r="E1299" t="str">
            <v>G02BA02</v>
          </cell>
          <cell r="F1299" t="str">
            <v>1</v>
          </cell>
        </row>
        <row r="1300">
          <cell r="A1300">
            <v>119563</v>
          </cell>
          <cell r="B1300" t="str">
            <v>FLIXONASE 0.4 MG NEUSDRUPPELS</v>
          </cell>
          <cell r="C1300" t="str">
            <v>FLUTICASON 1MG/ML NEUSDRUPP</v>
          </cell>
          <cell r="D1300" t="str">
            <v>FLUTICASON</v>
          </cell>
          <cell r="E1300" t="str">
            <v>R01AD08</v>
          </cell>
          <cell r="F1300" t="str">
            <v>0</v>
          </cell>
        </row>
        <row r="1301">
          <cell r="A1301">
            <v>89362</v>
          </cell>
          <cell r="B1301" t="str">
            <v>FLIXONASE 50 MICROG/DOSIS NEUSSPR 150 DOS</v>
          </cell>
          <cell r="C1301" t="str">
            <v>FLUTICA-PRO 50UG/DO NEUSPR</v>
          </cell>
          <cell r="D1301" t="str">
            <v>FLUTICASON</v>
          </cell>
          <cell r="E1301" t="str">
            <v>R01AD08</v>
          </cell>
          <cell r="F1301" t="str">
            <v>1</v>
          </cell>
        </row>
        <row r="1302">
          <cell r="A1302">
            <v>106143</v>
          </cell>
          <cell r="B1302" t="str">
            <v>FLIXOTIDE  500 INHVLST 0,25MG/ML NEBULE 2 ML</v>
          </cell>
          <cell r="C1302" t="str">
            <v>FLUTICASON 0,25MG/ML VERNEV</v>
          </cell>
          <cell r="D1302" t="str">
            <v>FLUTICASON</v>
          </cell>
          <cell r="E1302" t="str">
            <v>R03BA05</v>
          </cell>
          <cell r="F1302" t="str">
            <v>1</v>
          </cell>
        </row>
        <row r="1303">
          <cell r="A1303">
            <v>92487</v>
          </cell>
          <cell r="B1303" t="str">
            <v>FLIXOTIDE 100 MICROG DISKUS 60 DOSES</v>
          </cell>
          <cell r="C1303" t="str">
            <v>FLUTICASON 100UG/DO INHPDR</v>
          </cell>
          <cell r="D1303" t="str">
            <v>FLUTICASON</v>
          </cell>
          <cell r="E1303" t="str">
            <v>R03BA05</v>
          </cell>
          <cell r="F1303" t="str">
            <v>0</v>
          </cell>
        </row>
        <row r="1304">
          <cell r="A1304">
            <v>92568</v>
          </cell>
          <cell r="B1304" t="str">
            <v>FLIXOTIDE 125 MICROG/DOSIS AEROSOL 120DO</v>
          </cell>
          <cell r="C1304" t="str">
            <v>FLUTICASON 125UG/DO AEROSOL</v>
          </cell>
          <cell r="D1304" t="str">
            <v>FLUTICASON</v>
          </cell>
          <cell r="E1304" t="str">
            <v>R03BA05</v>
          </cell>
          <cell r="F1304" t="str">
            <v>0</v>
          </cell>
        </row>
        <row r="1305">
          <cell r="A1305">
            <v>106151</v>
          </cell>
          <cell r="B1305" t="str">
            <v>FLIXOTIDE 2000 INHVLST 1 MG/ML NEBULE 2 ML</v>
          </cell>
          <cell r="C1305" t="str">
            <v>FLUTICASON 1MG/ML VERNEVELV</v>
          </cell>
          <cell r="D1305" t="str">
            <v>FLUTICASON</v>
          </cell>
          <cell r="E1305" t="str">
            <v>R03BA05</v>
          </cell>
          <cell r="F1305" t="str">
            <v>1</v>
          </cell>
        </row>
        <row r="1306">
          <cell r="A1306">
            <v>92495</v>
          </cell>
          <cell r="B1306" t="str">
            <v>FLIXOTIDE 250 MICROG DISKUS 60 DOSES</v>
          </cell>
          <cell r="C1306" t="str">
            <v>FLUTICASON 250UG/DO INHPDR</v>
          </cell>
          <cell r="D1306" t="str">
            <v>FLUTICASON</v>
          </cell>
          <cell r="E1306" t="str">
            <v>R03BA05</v>
          </cell>
          <cell r="F1306" t="str">
            <v>1</v>
          </cell>
        </row>
        <row r="1307">
          <cell r="A1307">
            <v>92576</v>
          </cell>
          <cell r="B1307" t="str">
            <v>FLIXOTIDE 250 MICROG/DOSIS AERO 120 DOSE</v>
          </cell>
          <cell r="C1307" t="str">
            <v>FLUTICASON 250UG/DO AEROSOL</v>
          </cell>
          <cell r="D1307" t="str">
            <v>FLUTICASON</v>
          </cell>
          <cell r="E1307" t="str">
            <v>R03BA05</v>
          </cell>
          <cell r="F1307" t="str">
            <v>1</v>
          </cell>
        </row>
        <row r="1308">
          <cell r="A1308">
            <v>92541</v>
          </cell>
          <cell r="B1308" t="str">
            <v>FLIXOTIDE 50 MICROG/DOSIS AERO 120DOSES</v>
          </cell>
          <cell r="C1308" t="str">
            <v>FLUTICASON 50UG/DO AEROSOL</v>
          </cell>
          <cell r="D1308" t="str">
            <v>FLUTICASON</v>
          </cell>
          <cell r="E1308" t="str">
            <v>R03BA05</v>
          </cell>
          <cell r="F1308" t="str">
            <v>0</v>
          </cell>
        </row>
        <row r="1309">
          <cell r="A1309">
            <v>92509</v>
          </cell>
          <cell r="B1309" t="str">
            <v>FLIXOTIDE 500 MICROG DISKUS 60 DOSES</v>
          </cell>
          <cell r="C1309" t="str">
            <v>FLUTICASON 500UG/DO INHPDR</v>
          </cell>
          <cell r="D1309" t="str">
            <v>FLUTICASON</v>
          </cell>
          <cell r="E1309" t="str">
            <v>R03BA05</v>
          </cell>
          <cell r="F1309" t="str">
            <v>0</v>
          </cell>
        </row>
        <row r="1310">
          <cell r="A1310">
            <v>87920</v>
          </cell>
          <cell r="B1310" t="str">
            <v>FLOLAN 500 MICROG INFPDR + SOLV 2 X 50ML</v>
          </cell>
          <cell r="C1310" t="str">
            <v>EPOPROSTENOL 500UG INFPDR</v>
          </cell>
          <cell r="D1310" t="str">
            <v>EPOPROSTENOL</v>
          </cell>
          <cell r="E1310" t="str">
            <v>B01AC09</v>
          </cell>
          <cell r="F1310" t="str">
            <v>0</v>
          </cell>
        </row>
        <row r="1311">
          <cell r="A1311">
            <v>37958</v>
          </cell>
          <cell r="B1311" t="str">
            <v>FLORINEF 100 MICROG TABLET</v>
          </cell>
          <cell r="C1311" t="str">
            <v>FLUDROCORTISON 100UG TABLET</v>
          </cell>
          <cell r="D1311" t="str">
            <v>FLUDROCORTISON</v>
          </cell>
          <cell r="E1311" t="str">
            <v>H02AA02</v>
          </cell>
          <cell r="F1311" t="str">
            <v>1</v>
          </cell>
        </row>
        <row r="1312">
          <cell r="A1312">
            <v>15474</v>
          </cell>
          <cell r="B1312" t="str">
            <v>FLOXAPEN  250 MG POEDER VOOR INJECTIE</v>
          </cell>
          <cell r="C1312" t="str">
            <v>FLUCLOXACILLINE 250MG INJPD</v>
          </cell>
          <cell r="D1312" t="str">
            <v>FLUCLOXACILLINE</v>
          </cell>
          <cell r="E1312" t="str">
            <v>J01CF05</v>
          </cell>
          <cell r="F1312" t="str">
            <v>1</v>
          </cell>
        </row>
        <row r="1313">
          <cell r="A1313">
            <v>15482</v>
          </cell>
          <cell r="B1313" t="str">
            <v>FLOXAPEN  500 MG POEDER VOOR INJ</v>
          </cell>
          <cell r="C1313" t="str">
            <v>FLUCLOXACILLINE 500MG INJPD</v>
          </cell>
          <cell r="D1313" t="str">
            <v>FLUCLOXACILLINE</v>
          </cell>
          <cell r="E1313" t="str">
            <v>J01CF05</v>
          </cell>
          <cell r="F1313" t="str">
            <v>1</v>
          </cell>
        </row>
        <row r="1314">
          <cell r="A1314">
            <v>15490</v>
          </cell>
          <cell r="B1314" t="str">
            <v>FLOXAPEN 1000 MG POEDER VOOR INJECTIE</v>
          </cell>
          <cell r="C1314" t="str">
            <v>FLUCLOXACILLINE 1000MG INJP</v>
          </cell>
          <cell r="D1314" t="str">
            <v>FLUCLOXACILLINE</v>
          </cell>
          <cell r="E1314" t="str">
            <v>J01CF05</v>
          </cell>
          <cell r="F1314" t="str">
            <v>0</v>
          </cell>
        </row>
        <row r="1315">
          <cell r="A1315">
            <v>122599</v>
          </cell>
          <cell r="B1315" t="str">
            <v>FLOXAPEN 25 MG/ML SUSPENSIE 100ML</v>
          </cell>
          <cell r="C1315" t="str">
            <v>FLUCLOXACILLINE 25MG/ML SUS</v>
          </cell>
          <cell r="D1315" t="str">
            <v>FLUCLOXACILLINE</v>
          </cell>
          <cell r="E1315" t="str">
            <v>J01CF05</v>
          </cell>
          <cell r="F1315" t="str">
            <v>0</v>
          </cell>
        </row>
        <row r="1316">
          <cell r="A1316">
            <v>147389</v>
          </cell>
          <cell r="B1316" t="str">
            <v>FLUANXOL 5 MG FILMOMHULDE TABLET</v>
          </cell>
          <cell r="C1316" t="str">
            <v>FLUPENTIXOL 5MG TABLET</v>
          </cell>
          <cell r="D1316" t="str">
            <v>FLUPENTIXOL</v>
          </cell>
          <cell r="E1316" t="str">
            <v>N05AF01</v>
          </cell>
          <cell r="F1316" t="str">
            <v>1</v>
          </cell>
        </row>
        <row r="1317">
          <cell r="A1317">
            <v>36862</v>
          </cell>
          <cell r="B1317" t="str">
            <v>FLUANXOL DEPOT 100MG/ML AMPUL 1ML</v>
          </cell>
          <cell r="C1317" t="str">
            <v>FLUPENTIXOL 100MG/ML INJVLS</v>
          </cell>
          <cell r="D1317" t="str">
            <v>FLUPENTIXOL</v>
          </cell>
          <cell r="E1317" t="str">
            <v>N05AF01</v>
          </cell>
          <cell r="F1317" t="str">
            <v>0</v>
          </cell>
        </row>
        <row r="1318">
          <cell r="A1318">
            <v>8168</v>
          </cell>
          <cell r="B1318" t="str">
            <v>FLUANXOL DEPOT 20 MG/ML AMPUL 1 ML</v>
          </cell>
          <cell r="C1318" t="str">
            <v>FLUPENTIXOL 20MG/ML INJVLST</v>
          </cell>
          <cell r="D1318" t="str">
            <v>FLUPENTIXOL</v>
          </cell>
          <cell r="E1318" t="str">
            <v>N05AF01</v>
          </cell>
          <cell r="F1318" t="str">
            <v>0</v>
          </cell>
        </row>
        <row r="1319">
          <cell r="A1319">
            <v>145793</v>
          </cell>
          <cell r="B1319" t="str">
            <v>FLUANXOL tablet 1mg</v>
          </cell>
          <cell r="C1319" t="str">
            <v>FLUPENTIXOL 1MG TABLET</v>
          </cell>
          <cell r="D1319" t="str">
            <v>FLUPENTIXOL</v>
          </cell>
          <cell r="E1319" t="str">
            <v>N05AF01</v>
          </cell>
          <cell r="F1319" t="str">
            <v>1</v>
          </cell>
        </row>
        <row r="1320">
          <cell r="A1320">
            <v>8583</v>
          </cell>
          <cell r="B1320" t="str">
            <v>FLUCLOXACILLINE 250 MG CAPSULE</v>
          </cell>
          <cell r="C1320" t="str">
            <v>FLUCLOXACILLINE 250MG CAPS</v>
          </cell>
          <cell r="D1320" t="str">
            <v>FLUCLOXACILLINE</v>
          </cell>
          <cell r="E1320" t="str">
            <v>J01CF05</v>
          </cell>
          <cell r="F1320" t="str">
            <v>1</v>
          </cell>
        </row>
        <row r="1321">
          <cell r="A1321">
            <v>98059254</v>
          </cell>
          <cell r="B1321" t="str">
            <v>FLUCLOXACILLINE 3000MG= 50 ML ( VTGM) SPUIT</v>
          </cell>
          <cell r="C1321" t="str">
            <v>FLUCLOXACILLINE 3000MG= 50</v>
          </cell>
          <cell r="D1321" t="str">
            <v>FLUCLOXACILLINE 3000MG= 50 ML (VTGM) SPU</v>
          </cell>
          <cell r="E1321" t="str">
            <v>J01CF05</v>
          </cell>
          <cell r="F1321" t="str">
            <v>1</v>
          </cell>
        </row>
        <row r="1322">
          <cell r="A1322">
            <v>15466</v>
          </cell>
          <cell r="B1322" t="str">
            <v>FLUCLOXACILLINE 500 MG CAPSULE</v>
          </cell>
          <cell r="C1322" t="str">
            <v>FLUCLOXACILLINE 500MG CAPS</v>
          </cell>
          <cell r="D1322" t="str">
            <v>FLUCLOXACILLINE</v>
          </cell>
          <cell r="E1322" t="str">
            <v>J01CF05</v>
          </cell>
          <cell r="F1322" t="str">
            <v>1</v>
          </cell>
        </row>
        <row r="1323">
          <cell r="A1323">
            <v>78336</v>
          </cell>
          <cell r="B1323" t="str">
            <v>FLUCONAZOL 150 MG CAPSULE</v>
          </cell>
          <cell r="C1323" t="str">
            <v>FLUCONAZOL 150MG CAPSULE</v>
          </cell>
          <cell r="D1323" t="str">
            <v>FLUCONAZOL</v>
          </cell>
          <cell r="E1323" t="str">
            <v>J02AC01</v>
          </cell>
          <cell r="F1323" t="str">
            <v>1</v>
          </cell>
        </row>
        <row r="1324">
          <cell r="A1324">
            <v>85693</v>
          </cell>
          <cell r="B1324" t="str">
            <v>FLUCONAZOL 2 MG/ML INFVLST FLACON 200 ML</v>
          </cell>
          <cell r="C1324" t="str">
            <v>FLUCONAZOL 2MG/ML INFVLST</v>
          </cell>
          <cell r="D1324" t="str">
            <v>FLUCONAZOL</v>
          </cell>
          <cell r="E1324" t="str">
            <v>J02AC01</v>
          </cell>
          <cell r="F1324" t="str">
            <v>1</v>
          </cell>
        </row>
        <row r="1325">
          <cell r="A1325">
            <v>85693</v>
          </cell>
          <cell r="B1325" t="str">
            <v>FLUCONAZOL 2 MG/ML INFVLST FLACON 50 ML</v>
          </cell>
          <cell r="C1325" t="str">
            <v>FLUCONAZOL 2MG/ML INFVLST</v>
          </cell>
          <cell r="D1325" t="str">
            <v>FLUCONAZOL</v>
          </cell>
          <cell r="E1325" t="str">
            <v>J02AC01</v>
          </cell>
          <cell r="F1325" t="str">
            <v>1</v>
          </cell>
        </row>
        <row r="1326">
          <cell r="A1326">
            <v>85685</v>
          </cell>
          <cell r="B1326" t="str">
            <v>FLUCONAZOL 200 MG CAPSULE</v>
          </cell>
          <cell r="C1326" t="str">
            <v>FLUCONAZOL 200MG CAPSULE</v>
          </cell>
          <cell r="D1326" t="str">
            <v>FLUCONAZOL</v>
          </cell>
          <cell r="E1326" t="str">
            <v>J02AC01</v>
          </cell>
          <cell r="F1326" t="str">
            <v>1</v>
          </cell>
        </row>
        <row r="1327">
          <cell r="A1327">
            <v>78166</v>
          </cell>
          <cell r="B1327" t="str">
            <v>FLUCONAZOL 50 MG CAPSULE</v>
          </cell>
          <cell r="C1327" t="str">
            <v>FLUCONAZOL 50MG CAPSULE</v>
          </cell>
          <cell r="D1327" t="str">
            <v>FLUCONAZOL</v>
          </cell>
          <cell r="E1327" t="str">
            <v>J02AC01</v>
          </cell>
          <cell r="F1327" t="str">
            <v/>
          </cell>
        </row>
        <row r="1328">
          <cell r="A1328">
            <v>115223</v>
          </cell>
          <cell r="B1328" t="str">
            <v>FLUDARA 10 MG TABLET OMHULD</v>
          </cell>
          <cell r="C1328" t="str">
            <v>FLUDARABINE 10MG TAB OMHULD</v>
          </cell>
          <cell r="D1328" t="str">
            <v>FLUDARABINE</v>
          </cell>
          <cell r="E1328" t="str">
            <v>L01BB05</v>
          </cell>
          <cell r="F1328" t="str">
            <v>1</v>
          </cell>
        </row>
        <row r="1329">
          <cell r="A1329">
            <v>128007</v>
          </cell>
          <cell r="B1329" t="str">
            <v>FLUDARABINE 50 MG = 2 ML FLACON</v>
          </cell>
          <cell r="C1329" t="str">
            <v>FLUDARABINE 25MG/ML INJOPL</v>
          </cell>
          <cell r="D1329" t="str">
            <v>FLUDARABINE</v>
          </cell>
          <cell r="E1329" t="str">
            <v>L01BB05</v>
          </cell>
          <cell r="F1329" t="str">
            <v>0</v>
          </cell>
        </row>
        <row r="1330">
          <cell r="A1330">
            <v>42196</v>
          </cell>
          <cell r="B1330" t="str">
            <v>FLUDROCORTISON ACETAAT  62,5 MCG TABLET</v>
          </cell>
          <cell r="C1330" t="str">
            <v>FLUDROCORTISON 62,5UG TAB</v>
          </cell>
          <cell r="D1330" t="str">
            <v>FLUDROCORTISON</v>
          </cell>
          <cell r="E1330" t="str">
            <v>H02AA02</v>
          </cell>
          <cell r="F1330" t="str">
            <v>1</v>
          </cell>
        </row>
        <row r="1331">
          <cell r="A1331">
            <v>38539</v>
          </cell>
          <cell r="B1331" t="str">
            <v>FLUIMUCIL 100 MG/ML AMPUL 4 ML</v>
          </cell>
          <cell r="C1331" t="str">
            <v>ACETYLCYSTEINE 100MG/ML VER</v>
          </cell>
          <cell r="D1331" t="str">
            <v>ACETYLCYSTEINE</v>
          </cell>
          <cell r="E1331" t="str">
            <v>R05CB01</v>
          </cell>
          <cell r="F1331" t="str">
            <v>0</v>
          </cell>
        </row>
        <row r="1332">
          <cell r="A1332">
            <v>54550</v>
          </cell>
          <cell r="B1332" t="str">
            <v>FLUIMUCIL 200 MG CAPSULE</v>
          </cell>
          <cell r="C1332" t="str">
            <v>ACETYLCYSTEINE 200MG CAPSUL</v>
          </cell>
          <cell r="D1332" t="str">
            <v>ACETYLCYSTEINE</v>
          </cell>
          <cell r="E1332" t="str">
            <v>R05CB01</v>
          </cell>
          <cell r="F1332" t="str">
            <v>1</v>
          </cell>
        </row>
        <row r="1333">
          <cell r="A1333">
            <v>53767</v>
          </cell>
          <cell r="B1333" t="str">
            <v>FLUIMUCIL 200 MG/ML INFVLST 25ML</v>
          </cell>
          <cell r="C1333" t="str">
            <v>ACETYLCYSTEINE 200MG/ML INF</v>
          </cell>
          <cell r="D1333" t="str">
            <v>ACETYLCYSTEINE</v>
          </cell>
          <cell r="E1333" t="str">
            <v>V03AB23</v>
          </cell>
          <cell r="F1333" t="str">
            <v>0</v>
          </cell>
        </row>
        <row r="1334">
          <cell r="A1334">
            <v>123153</v>
          </cell>
          <cell r="B1334" t="str">
            <v>FLUIMUCIL 40 MG/ML DRANK 200 ML</v>
          </cell>
          <cell r="C1334" t="str">
            <v>ACETYLCYSTEINE 40MG/ML DRAN</v>
          </cell>
          <cell r="D1334" t="str">
            <v>ACETYLCYSTEINE</v>
          </cell>
          <cell r="E1334" t="str">
            <v>R05CB01</v>
          </cell>
          <cell r="F1334" t="str">
            <v>0</v>
          </cell>
        </row>
        <row r="1335">
          <cell r="A1335">
            <v>69760</v>
          </cell>
          <cell r="B1335" t="str">
            <v>FLUMAZENIL 0,1 MG/ML AMPUL 5 ML</v>
          </cell>
          <cell r="C1335" t="str">
            <v>FLUMAZENIL 0,1MG/ML INJVLST</v>
          </cell>
          <cell r="D1335" t="str">
            <v>FLUMAZENIL</v>
          </cell>
          <cell r="E1335" t="str">
            <v>V03AB25</v>
          </cell>
          <cell r="F1335" t="str">
            <v>0</v>
          </cell>
        </row>
        <row r="1336">
          <cell r="A1336">
            <v>44164</v>
          </cell>
          <cell r="B1336" t="str">
            <v>FLUNARIZINE 5 MG CAPSULE</v>
          </cell>
          <cell r="C1336" t="str">
            <v>FLUNARIZINE 5MG CAPSULE</v>
          </cell>
          <cell r="D1336" t="str">
            <v>FLUNARIZINE</v>
          </cell>
          <cell r="E1336" t="str">
            <v>N07CA03</v>
          </cell>
          <cell r="F1336" t="str">
            <v>1</v>
          </cell>
        </row>
        <row r="1337">
          <cell r="A1337">
            <v>40142</v>
          </cell>
          <cell r="B1337" t="str">
            <v>FLUNITRAZEPAM TABLET 1 MG</v>
          </cell>
          <cell r="C1337" t="str">
            <v>FLUNITRAZEPAM 1MG TABLET</v>
          </cell>
          <cell r="D1337" t="str">
            <v>FLUNITRAZEPAM</v>
          </cell>
          <cell r="E1337" t="str">
            <v>N05CD03</v>
          </cell>
          <cell r="F1337" t="str">
            <v>2</v>
          </cell>
        </row>
        <row r="1338">
          <cell r="A1338">
            <v>98013149</v>
          </cell>
          <cell r="B1338" t="str">
            <v>FLUORESCEINE 5 % INTRATECAAL 1ML</v>
          </cell>
          <cell r="C1338" t="str">
            <v>FLUORESCEINE 5 % INTRATECAA</v>
          </cell>
          <cell r="D1338" t="str">
            <v>FLUORESCEINE 5 % INTRATECAAL 1ML</v>
          </cell>
          <cell r="E1338" t="str">
            <v>S01JA01</v>
          </cell>
          <cell r="F1338" t="str">
            <v>0</v>
          </cell>
        </row>
        <row r="1339">
          <cell r="A1339">
            <v>52612</v>
          </cell>
          <cell r="B1339" t="str">
            <v>FLUORESCEINE 500 MG = 5 ML INJVLST</v>
          </cell>
          <cell r="C1339" t="str">
            <v>FLUORESCEINE 100MG/ML INJVL</v>
          </cell>
          <cell r="D1339" t="str">
            <v>FLUORESCEINE</v>
          </cell>
          <cell r="E1339" t="str">
            <v>S01JA01</v>
          </cell>
          <cell r="F1339" t="str">
            <v>0</v>
          </cell>
        </row>
        <row r="1340">
          <cell r="A1340">
            <v>31267</v>
          </cell>
          <cell r="B1340" t="str">
            <v>FLUORESCEINE-NA 20MG/ML MINIMS</v>
          </cell>
          <cell r="C1340" t="str">
            <v>FLUORESCEINE 20MG/ML OOGDR</v>
          </cell>
          <cell r="D1340" t="str">
            <v>FLUORESCEINE</v>
          </cell>
          <cell r="E1340" t="str">
            <v>S01JA01</v>
          </cell>
          <cell r="F1340" t="str">
            <v>1</v>
          </cell>
        </row>
        <row r="1341">
          <cell r="A1341">
            <v>98024965</v>
          </cell>
          <cell r="B1341" t="str">
            <v>FLUOROURACIL 1.5 % CREME 100G</v>
          </cell>
          <cell r="C1341" t="str">
            <v>FLUOROURACIL 1.5 % CREME</v>
          </cell>
          <cell r="D1341" t="str">
            <v>FLUOROURACIL 1.5 % CREME</v>
          </cell>
          <cell r="E1341" t="str">
            <v>L01BC02</v>
          </cell>
          <cell r="F1341" t="str">
            <v>0</v>
          </cell>
        </row>
        <row r="1342">
          <cell r="A1342">
            <v>98045792</v>
          </cell>
          <cell r="B1342" t="str">
            <v>FLUOROURACIL 10 MG/ML WWSP 0.5 ML</v>
          </cell>
          <cell r="C1342" t="str">
            <v>FLUOROURACIL 10 MG/ML WWSP</v>
          </cell>
          <cell r="D1342" t="str">
            <v>FLUOROURACIL 10 MG/ML WWSP 0.5 ML</v>
          </cell>
          <cell r="E1342" t="str">
            <v>L01BC02</v>
          </cell>
          <cell r="F1342" t="str">
            <v>1</v>
          </cell>
        </row>
        <row r="1343">
          <cell r="A1343">
            <v>15520</v>
          </cell>
          <cell r="B1343" t="str">
            <v>FLUOROURACIL 1000 MG = 20 ML FLACON</v>
          </cell>
          <cell r="C1343" t="str">
            <v>FLUOROURACIL 50MG/ML INJVLS</v>
          </cell>
          <cell r="D1343" t="str">
            <v>FLUOROURACIL</v>
          </cell>
          <cell r="E1343" t="str">
            <v>L01BC02</v>
          </cell>
          <cell r="F1343" t="str">
            <v>1</v>
          </cell>
        </row>
        <row r="1344">
          <cell r="A1344">
            <v>15520</v>
          </cell>
          <cell r="B1344" t="str">
            <v>FLUOROURACIL 250 MG = 5 ML FLACON</v>
          </cell>
          <cell r="C1344" t="str">
            <v>FLUOROURACIL 50MG/ML INJVLS</v>
          </cell>
          <cell r="D1344" t="str">
            <v>FLUOROURACIL</v>
          </cell>
          <cell r="E1344" t="str">
            <v>L01BC02</v>
          </cell>
          <cell r="F1344" t="str">
            <v>1</v>
          </cell>
        </row>
        <row r="1345">
          <cell r="A1345">
            <v>15520</v>
          </cell>
          <cell r="B1345" t="str">
            <v>FLUOROURACIL 2500MG = 50 ML FLACON</v>
          </cell>
          <cell r="C1345" t="str">
            <v>FLUOROURACIL 50MG/ML INJVLS</v>
          </cell>
          <cell r="D1345" t="str">
            <v>FLUOROURACIL</v>
          </cell>
          <cell r="E1345" t="str">
            <v>L01BC02</v>
          </cell>
          <cell r="F1345" t="str">
            <v>1</v>
          </cell>
        </row>
        <row r="1346">
          <cell r="A1346">
            <v>98025015</v>
          </cell>
          <cell r="B1346" t="str">
            <v>FLUOROURACIL 3 % CREME 100G</v>
          </cell>
          <cell r="C1346" t="str">
            <v>FLUOROURACIL 3 % CREME 100G</v>
          </cell>
          <cell r="D1346" t="str">
            <v>FLUOROURACIL 3 % CREME 100G</v>
          </cell>
          <cell r="E1346" t="str">
            <v>L01BC02</v>
          </cell>
          <cell r="F1346" t="str">
            <v>0</v>
          </cell>
        </row>
        <row r="1347">
          <cell r="A1347">
            <v>15520</v>
          </cell>
          <cell r="B1347" t="str">
            <v>FLUOROURACIL 500 MG = 10 ML FLACON</v>
          </cell>
          <cell r="C1347" t="str">
            <v>FLUOROURACIL 50MG/ML INJVLS</v>
          </cell>
          <cell r="D1347" t="str">
            <v>FLUOROURACIL</v>
          </cell>
          <cell r="E1347" t="str">
            <v>L01BC02</v>
          </cell>
          <cell r="F1347" t="str">
            <v>1</v>
          </cell>
        </row>
        <row r="1348">
          <cell r="A1348">
            <v>15520</v>
          </cell>
          <cell r="B1348" t="str">
            <v>FLUOROURACIL 5000 MG = 100 ML FLACON</v>
          </cell>
          <cell r="C1348" t="str">
            <v>FLUOROURACIL 50MG/ML INJVLS</v>
          </cell>
          <cell r="D1348" t="str">
            <v>FLUOROURACIL</v>
          </cell>
          <cell r="E1348" t="str">
            <v>L01BC02</v>
          </cell>
          <cell r="F1348" t="str">
            <v>1</v>
          </cell>
        </row>
        <row r="1349">
          <cell r="A1349">
            <v>75264</v>
          </cell>
          <cell r="B1349" t="str">
            <v>FLUOXETINE 20 MG CAPSULE</v>
          </cell>
          <cell r="C1349" t="str">
            <v>FLUOXETINE 20MG CAPSULE</v>
          </cell>
          <cell r="D1349" t="str">
            <v>FLUOXETINE</v>
          </cell>
          <cell r="E1349" t="str">
            <v>N06AB03</v>
          </cell>
          <cell r="F1349" t="str">
            <v>1</v>
          </cell>
        </row>
        <row r="1350">
          <cell r="A1350">
            <v>116769</v>
          </cell>
          <cell r="B1350" t="str">
            <v>FLUOXETINE 20 MG DISPER TABLET</v>
          </cell>
          <cell r="C1350" t="str">
            <v>FLUOXETINE 20MG DISPERTAB</v>
          </cell>
          <cell r="D1350" t="str">
            <v>FLUOXETINE</v>
          </cell>
          <cell r="E1350" t="str">
            <v>N06AB03</v>
          </cell>
          <cell r="F1350" t="str">
            <v>2</v>
          </cell>
        </row>
        <row r="1351">
          <cell r="A1351">
            <v>9725</v>
          </cell>
          <cell r="B1351" t="str">
            <v>FLURAZEPAM HCL 15 MG CAPSULE</v>
          </cell>
          <cell r="C1351" t="str">
            <v>FLURAZEPAM 15MG CAPSULE</v>
          </cell>
          <cell r="D1351" t="str">
            <v>FLURAZEPAM</v>
          </cell>
          <cell r="E1351" t="str">
            <v>N05CD01</v>
          </cell>
          <cell r="F1351" t="str">
            <v>1</v>
          </cell>
        </row>
        <row r="1352">
          <cell r="A1352">
            <v>72575</v>
          </cell>
          <cell r="B1352" t="str">
            <v>FLUTAMIDE 250MG TABLET</v>
          </cell>
          <cell r="C1352" t="str">
            <v>FLUTAMIDE 250MG TABLET</v>
          </cell>
          <cell r="D1352" t="str">
            <v>FLUTAMIDE</v>
          </cell>
          <cell r="E1352" t="str">
            <v>L02BB01</v>
          </cell>
          <cell r="F1352" t="str">
            <v>1</v>
          </cell>
        </row>
        <row r="1353">
          <cell r="A1353">
            <v>140074</v>
          </cell>
          <cell r="B1353" t="str">
            <v>FLUTIFORM  125/5 MCG/ DOSIS AEROSOL 120 DOSIS</v>
          </cell>
          <cell r="C1353" t="str">
            <v>FLUTIC/FORMO 125/5UG/DO AER</v>
          </cell>
          <cell r="D1353" t="str">
            <v>FLUTICASON/FORMOTEROL</v>
          </cell>
          <cell r="E1353" t="str">
            <v>R03AK11</v>
          </cell>
          <cell r="F1353" t="str">
            <v>0</v>
          </cell>
        </row>
        <row r="1354">
          <cell r="A1354">
            <v>140082</v>
          </cell>
          <cell r="B1354" t="str">
            <v>FLUTIFORM 250/10 MICROGRAM AEROSOL + INH 120</v>
          </cell>
          <cell r="C1354" t="str">
            <v>FLUTIC/FORMO 250/10UG/DO AE</v>
          </cell>
          <cell r="D1354" t="str">
            <v>FLUTICASON/FORMOTEROL</v>
          </cell>
          <cell r="E1354" t="str">
            <v>R03AK11</v>
          </cell>
          <cell r="F1354" t="str">
            <v>1</v>
          </cell>
        </row>
        <row r="1355">
          <cell r="A1355">
            <v>96512</v>
          </cell>
          <cell r="B1355" t="str">
            <v>FLUVASTATINE 20 MG CAPSULE</v>
          </cell>
          <cell r="C1355" t="str">
            <v>FLUVASTATINE 20MG CAPSULE</v>
          </cell>
          <cell r="D1355" t="str">
            <v>FLUVASTATINE</v>
          </cell>
          <cell r="E1355" t="str">
            <v>C10AA04</v>
          </cell>
          <cell r="F1355" t="str">
            <v>1</v>
          </cell>
        </row>
        <row r="1356">
          <cell r="A1356">
            <v>96091</v>
          </cell>
          <cell r="B1356" t="str">
            <v>FLUVOXAMINE MALEAAT 50 MG TABLET</v>
          </cell>
          <cell r="C1356" t="str">
            <v>FLUVOXAMINE 50MG TABLET</v>
          </cell>
          <cell r="D1356" t="str">
            <v>FLUVOXAMINE</v>
          </cell>
          <cell r="E1356" t="str">
            <v>N06AB08</v>
          </cell>
          <cell r="F1356" t="str">
            <v>2</v>
          </cell>
        </row>
        <row r="1357">
          <cell r="A1357">
            <v>96105</v>
          </cell>
          <cell r="B1357" t="str">
            <v>FLUVOXAMINE MALEAAT TABLET 100MG</v>
          </cell>
          <cell r="C1357" t="str">
            <v>FLUVOXAMINE 100MG TABLET</v>
          </cell>
          <cell r="D1357" t="str">
            <v>FLUVOXAMINE</v>
          </cell>
          <cell r="E1357" t="str">
            <v>N06AB08</v>
          </cell>
          <cell r="F1357" t="str">
            <v>1</v>
          </cell>
        </row>
        <row r="1358">
          <cell r="A1358">
            <v>9830</v>
          </cell>
          <cell r="B1358" t="str">
            <v>FML LIQUIFILM 0.1 % OOGDRUPPELS 5ML</v>
          </cell>
          <cell r="C1358" t="str">
            <v>FLUORMETHOLON 1MG/ML OOGDR</v>
          </cell>
          <cell r="D1358" t="str">
            <v>FLUORMETHOLON</v>
          </cell>
          <cell r="E1358" t="str">
            <v>S01BA07</v>
          </cell>
          <cell r="F1358" t="str">
            <v>0</v>
          </cell>
        </row>
        <row r="1359">
          <cell r="A1359">
            <v>102695</v>
          </cell>
          <cell r="B1359" t="str">
            <v>FOLIKABI 10 MG/ML INJVLST FLACON 20 ML</v>
          </cell>
          <cell r="C1359" t="str">
            <v>FOLINEZUUR 10MG/ML INJVLST</v>
          </cell>
          <cell r="D1359" t="str">
            <v>FOLINEZUUR</v>
          </cell>
          <cell r="E1359" t="str">
            <v>V03AF03</v>
          </cell>
          <cell r="F1359" t="str">
            <v>0</v>
          </cell>
        </row>
        <row r="1360">
          <cell r="A1360">
            <v>102695</v>
          </cell>
          <cell r="B1360" t="str">
            <v>FOLIKABI 10MG/ML INJVLST FLACON 5 ML</v>
          </cell>
          <cell r="C1360" t="str">
            <v>FOLINEZUUR 10MG/ML INJVLST</v>
          </cell>
          <cell r="D1360" t="str">
            <v>FOLINEZUUR</v>
          </cell>
          <cell r="E1360" t="str">
            <v>V03AF03</v>
          </cell>
          <cell r="F1360" t="str">
            <v>0</v>
          </cell>
        </row>
        <row r="1361">
          <cell r="A1361">
            <v>87769</v>
          </cell>
          <cell r="B1361" t="str">
            <v>FOLIUMZUUR 0.5 MG TABLET</v>
          </cell>
          <cell r="C1361" t="str">
            <v>FOLIUMZUUR 0,5MG TABLET</v>
          </cell>
          <cell r="D1361" t="str">
            <v>FOLIUMZUUR</v>
          </cell>
          <cell r="E1361" t="str">
            <v>B03BB01</v>
          </cell>
          <cell r="F1361" t="str">
            <v>2</v>
          </cell>
        </row>
        <row r="1362">
          <cell r="A1362">
            <v>98011820</v>
          </cell>
          <cell r="B1362" t="str">
            <v>FOLIUMZUUR 1 MG/ML AMPUL 1 ML</v>
          </cell>
          <cell r="C1362" t="str">
            <v>FOLIUMZUUR 1 MG/ML AMPUL 1</v>
          </cell>
          <cell r="D1362" t="str">
            <v>FOLIUMZUUR 1 MG/ML AMPUL 1 ML</v>
          </cell>
          <cell r="E1362" t="str">
            <v>B03BB01</v>
          </cell>
          <cell r="F1362" t="str">
            <v>0</v>
          </cell>
        </row>
        <row r="1363">
          <cell r="A1363">
            <v>3530</v>
          </cell>
          <cell r="B1363" t="str">
            <v>FOLIUMZUUR 5 MG TABLET</v>
          </cell>
          <cell r="C1363" t="str">
            <v>FOLIUMZUUR 5MG TABLET</v>
          </cell>
          <cell r="D1363" t="str">
            <v>FOLIUMZUUR</v>
          </cell>
          <cell r="E1363" t="str">
            <v>B03BB01</v>
          </cell>
          <cell r="F1363" t="str">
            <v>1</v>
          </cell>
        </row>
        <row r="1364">
          <cell r="A1364">
            <v>133116</v>
          </cell>
          <cell r="B1364" t="str">
            <v>FOMEPIZOLE 5 MG/ML AMPUL 20 ML CONC INFV</v>
          </cell>
          <cell r="C1364" t="str">
            <v>FOMEPIZOL 5MG/ML INFOPL CON</v>
          </cell>
          <cell r="D1364" t="str">
            <v>FOMEPIZOL</v>
          </cell>
          <cell r="E1364" t="str">
            <v>V03AB34</v>
          </cell>
          <cell r="F1364" t="str">
            <v>0</v>
          </cell>
        </row>
        <row r="1365">
          <cell r="A1365">
            <v>159506</v>
          </cell>
          <cell r="B1365" t="str">
            <v>FOMICYT 4 GRAM INFUSIEPOEDER</v>
          </cell>
          <cell r="C1365" t="str">
            <v>FOSFOMYCINE 4G INFPDR</v>
          </cell>
          <cell r="D1365" t="str">
            <v>FOSFOMYCINE</v>
          </cell>
          <cell r="E1365" t="str">
            <v>J01XX01</v>
          </cell>
          <cell r="F1365" t="str">
            <v>1</v>
          </cell>
        </row>
        <row r="1366">
          <cell r="A1366">
            <v>107654</v>
          </cell>
          <cell r="B1366" t="str">
            <v>FORLAX 10G SACHET POEDER VOOR DRANK</v>
          </cell>
          <cell r="C1366" t="str">
            <v>MACROGOL 10G POEDER V DRANK</v>
          </cell>
          <cell r="D1366" t="str">
            <v>MACROGOL</v>
          </cell>
          <cell r="E1366" t="str">
            <v>A06AD15</v>
          </cell>
          <cell r="F1366" t="str">
            <v>1</v>
          </cell>
        </row>
        <row r="1367">
          <cell r="A1367">
            <v>119520</v>
          </cell>
          <cell r="B1367" t="str">
            <v>FORLAX JUNIOR 4G SACHET PDR VOOR DRANK</v>
          </cell>
          <cell r="C1367" t="str">
            <v>MACROGOL 4G POEDER V DRANK</v>
          </cell>
          <cell r="D1367" t="str">
            <v>MACROGOL</v>
          </cell>
          <cell r="E1367" t="str">
            <v>A06AD15</v>
          </cell>
          <cell r="F1367" t="str">
            <v>1</v>
          </cell>
        </row>
        <row r="1368">
          <cell r="A1368">
            <v>117846</v>
          </cell>
          <cell r="B1368" t="str">
            <v>FORSTEO 250MICROG/ML PEN 2,4 ML</v>
          </cell>
          <cell r="C1368" t="str">
            <v>TERIPARATIDE 250UG/ML INJVL</v>
          </cell>
          <cell r="D1368" t="str">
            <v>TERIPARATIDE</v>
          </cell>
          <cell r="E1368" t="str">
            <v>H05AA02</v>
          </cell>
          <cell r="F1368" t="str">
            <v>1</v>
          </cell>
        </row>
        <row r="1369">
          <cell r="A1369">
            <v>117595</v>
          </cell>
          <cell r="B1369" t="str">
            <v>FORTZAAR 100MG/25MG TABLET</v>
          </cell>
          <cell r="C1369" t="str">
            <v>LOSARTAN/HCT 100/25MG TAB</v>
          </cell>
          <cell r="D1369" t="str">
            <v>LOSARTAN/HYDROCHLOORTHIAZIDE</v>
          </cell>
          <cell r="E1369" t="str">
            <v>C09DA01</v>
          </cell>
          <cell r="F1369" t="str">
            <v>1</v>
          </cell>
        </row>
        <row r="1370">
          <cell r="A1370">
            <v>141518</v>
          </cell>
          <cell r="B1370" t="str">
            <v>FORXIGA 10 MG TABLET</v>
          </cell>
          <cell r="C1370" t="str">
            <v>DAPAGLIFLOZINE 10MG TABLET</v>
          </cell>
          <cell r="D1370" t="str">
            <v>DAPAGLIFLOZINE</v>
          </cell>
          <cell r="E1370" t="str">
            <v>A10BK01</v>
          </cell>
          <cell r="F1370" t="str">
            <v>1</v>
          </cell>
        </row>
        <row r="1371">
          <cell r="A1371">
            <v>154814</v>
          </cell>
          <cell r="B1371" t="str">
            <v>FOSAVANCE  70 MG / 5600 IE TABLET</v>
          </cell>
          <cell r="C1371" t="str">
            <v>ALENDRON/COLECA 70MG/5600IE</v>
          </cell>
          <cell r="D1371" t="str">
            <v>ALENDRONINEZUUR/COLECALCIFEROL</v>
          </cell>
          <cell r="E1371" t="str">
            <v>M05BB03</v>
          </cell>
          <cell r="F1371" t="str">
            <v>1</v>
          </cell>
        </row>
        <row r="1372">
          <cell r="A1372">
            <v>167088</v>
          </cell>
          <cell r="B1372" t="str">
            <v>FOSCAN 1 MG/ML INJVLST 6 ML</v>
          </cell>
          <cell r="C1372" t="str">
            <v>TEMOPORFINE 1MG/ML INJVLST</v>
          </cell>
          <cell r="D1372" t="str">
            <v>TEMOPORFINE</v>
          </cell>
          <cell r="E1372" t="str">
            <v>L01XD05</v>
          </cell>
          <cell r="F1372" t="str">
            <v>1</v>
          </cell>
        </row>
        <row r="1373">
          <cell r="A1373">
            <v>75760</v>
          </cell>
          <cell r="B1373" t="str">
            <v>FOSCAVIR 24MG/ML FLACON 250ML</v>
          </cell>
          <cell r="C1373" t="str">
            <v>FOSCARNET 24MG/ML INFVLST</v>
          </cell>
          <cell r="D1373" t="str">
            <v>FOSCARNET</v>
          </cell>
          <cell r="E1373" t="str">
            <v>J05AD01</v>
          </cell>
          <cell r="F1373" t="str">
            <v/>
          </cell>
        </row>
        <row r="1374">
          <cell r="A1374">
            <v>98008765</v>
          </cell>
          <cell r="B1374" t="str">
            <v>FOSFAAT GEBUFFERD ZOUT PH 7,4   100 ML</v>
          </cell>
          <cell r="C1374" t="str">
            <v>FOSFAAT GEBUFFERD ZOUT PH 7</v>
          </cell>
          <cell r="D1374" t="str">
            <v>FOSFAAT GEBUFFERD ZOUT PH 7,4   100 ML</v>
          </cell>
          <cell r="E1374" t="str">
            <v>B05BB01</v>
          </cell>
          <cell r="F1374" t="str">
            <v>0</v>
          </cell>
        </row>
        <row r="1375">
          <cell r="A1375">
            <v>136468</v>
          </cell>
          <cell r="B1375" t="str">
            <v>FOSFAATCLYSMA CLYSSIE 120ML</v>
          </cell>
          <cell r="C1375" t="str">
            <v>NATRIUMFOSF KLYSMA (CLYSSIE</v>
          </cell>
          <cell r="D1375" t="str">
            <v>NATRIUMFOSFATEN</v>
          </cell>
          <cell r="E1375" t="str">
            <v>A06AG01</v>
          </cell>
          <cell r="F1375" t="str">
            <v>0</v>
          </cell>
        </row>
        <row r="1376">
          <cell r="A1376">
            <v>146498</v>
          </cell>
          <cell r="B1376" t="str">
            <v>FOSFAATDRANK 1MMOL/ML ONGECONSERVEERD 300 ML</v>
          </cell>
          <cell r="C1376" t="str">
            <v>FOSFAATDRANK 1MMOL/ML</v>
          </cell>
          <cell r="D1376" t="str">
            <v>FOSFAATDRANK 1MMOL/ML</v>
          </cell>
          <cell r="E1376" t="str">
            <v>A06AD17</v>
          </cell>
          <cell r="F1376" t="str">
            <v>1</v>
          </cell>
        </row>
        <row r="1377">
          <cell r="A1377">
            <v>93327</v>
          </cell>
          <cell r="B1377" t="str">
            <v>FOSINOPRIL 10 MG TABLET</v>
          </cell>
          <cell r="C1377" t="str">
            <v>FOSINOPRIL 10MG TABLET</v>
          </cell>
          <cell r="D1377" t="str">
            <v>FOSINOPRIL</v>
          </cell>
          <cell r="E1377" t="str">
            <v>C09AA09</v>
          </cell>
          <cell r="F1377" t="str">
            <v>1</v>
          </cell>
        </row>
        <row r="1378">
          <cell r="A1378">
            <v>129658</v>
          </cell>
          <cell r="B1378" t="str">
            <v>FOSRENOL 1000 MG KAUWTABLET</v>
          </cell>
          <cell r="C1378" t="str">
            <v>LANTHAANCARBONAAT 1000MG KA</v>
          </cell>
          <cell r="D1378" t="str">
            <v>LANTHAANCARBONAAT</v>
          </cell>
          <cell r="E1378" t="str">
            <v>V03AE03</v>
          </cell>
          <cell r="F1378" t="str">
            <v>1</v>
          </cell>
        </row>
        <row r="1379">
          <cell r="A1379">
            <v>125040</v>
          </cell>
          <cell r="B1379" t="str">
            <v>FOSRENOL 500 MG KAUWTABLET</v>
          </cell>
          <cell r="C1379" t="str">
            <v>LANTHAANCARBON 500MG KAUWT</v>
          </cell>
          <cell r="D1379" t="str">
            <v>LANTHAANCARBONAAT</v>
          </cell>
          <cell r="E1379" t="str">
            <v>V03AE03</v>
          </cell>
          <cell r="F1379" t="str">
            <v>1</v>
          </cell>
        </row>
        <row r="1380">
          <cell r="A1380">
            <v>125032</v>
          </cell>
          <cell r="B1380" t="str">
            <v>FOSRENOL 750 MG KAUWTABLET</v>
          </cell>
          <cell r="C1380" t="str">
            <v>LANTHAANCARBON 750MG KAUWT</v>
          </cell>
          <cell r="D1380" t="str">
            <v>LANTHAANCARBONAAT</v>
          </cell>
          <cell r="E1380" t="str">
            <v>V03AE03</v>
          </cell>
          <cell r="F1380" t="str">
            <v>1</v>
          </cell>
        </row>
        <row r="1381">
          <cell r="A1381">
            <v>140023</v>
          </cell>
          <cell r="B1381" t="str">
            <v>FOSRENOL POEDER 1000 MG</v>
          </cell>
          <cell r="C1381" t="str">
            <v>LANTHAANCARBONAAT 1000MG PD</v>
          </cell>
          <cell r="D1381" t="str">
            <v>LANTHAANCARBONAAT</v>
          </cell>
          <cell r="E1381" t="str">
            <v>V03AE03</v>
          </cell>
          <cell r="F1381" t="str">
            <v>1</v>
          </cell>
        </row>
        <row r="1382">
          <cell r="A1382">
            <v>140015</v>
          </cell>
          <cell r="B1382" t="str">
            <v>FOSRENOL POEDER 750 MG</v>
          </cell>
          <cell r="C1382" t="str">
            <v>LANTHAANCARBONAAT 750MG POE</v>
          </cell>
          <cell r="D1382" t="str">
            <v>LANTHAANCARBONAAT</v>
          </cell>
          <cell r="E1382" t="str">
            <v>V03AE03</v>
          </cell>
          <cell r="F1382" t="str">
            <v>1</v>
          </cell>
        </row>
        <row r="1383">
          <cell r="A1383">
            <v>128171</v>
          </cell>
          <cell r="B1383" t="str">
            <v>FOSTER 100/6 MICROG/DOSIS 120 DOSES</v>
          </cell>
          <cell r="C1383" t="str">
            <v>BECLOMET/FORMOTE 100/6UG/DO</v>
          </cell>
          <cell r="D1383" t="str">
            <v>BECLOMETASON/FORMOTEROL</v>
          </cell>
          <cell r="E1383" t="str">
            <v>R03AK08</v>
          </cell>
          <cell r="F1383" t="str">
            <v>0</v>
          </cell>
        </row>
        <row r="1384">
          <cell r="A1384">
            <v>160059</v>
          </cell>
          <cell r="B1384" t="str">
            <v>FOSTER 200/6 MICROGRAM/ DOSIS AEROSOL 120 DOSES</v>
          </cell>
          <cell r="C1384" t="str">
            <v>BECLOMET/FORMOTE 200/6UG/DO</v>
          </cell>
          <cell r="D1384" t="str">
            <v>BECLOMETASON/FORMOTEROL</v>
          </cell>
          <cell r="E1384" t="str">
            <v>R03AK08</v>
          </cell>
          <cell r="F1384" t="str">
            <v>0</v>
          </cell>
        </row>
        <row r="1385">
          <cell r="A1385">
            <v>141488</v>
          </cell>
          <cell r="B1385" t="str">
            <v>FOSTER NEXTHALER 100/6 MICROG/DOSIS INHALPDR 120 DOSES</v>
          </cell>
          <cell r="C1385" t="str">
            <v>BECLOME/FOR 100/6UG/DO INHP</v>
          </cell>
          <cell r="D1385" t="str">
            <v>BECLOMETASON/FORMOTEROL</v>
          </cell>
          <cell r="E1385" t="str">
            <v>R03AK08</v>
          </cell>
          <cell r="F1385" t="str">
            <v>0</v>
          </cell>
        </row>
        <row r="1386">
          <cell r="A1386">
            <v>160067</v>
          </cell>
          <cell r="B1386" t="str">
            <v>FOSTER NEXTHALER 200/6MICROG/DO INHALPDR  120DO</v>
          </cell>
          <cell r="C1386" t="str">
            <v>BECLOME/FOR 200/6UG/DO INHP</v>
          </cell>
          <cell r="D1386" t="str">
            <v>BECLOMETASON/FORMOTEROL</v>
          </cell>
          <cell r="E1386" t="str">
            <v>R03AK08</v>
          </cell>
          <cell r="F1386" t="str">
            <v>0</v>
          </cell>
        </row>
        <row r="1387">
          <cell r="A1387">
            <v>150134</v>
          </cell>
          <cell r="B1387" t="str">
            <v>FOSTIMON 225 IE POEDER VOOR INJECTIE + SOLVENS 1ML WWSP</v>
          </cell>
          <cell r="C1387" t="str">
            <v>UROFOLLITROPINE 225IE INJPD</v>
          </cell>
          <cell r="D1387" t="str">
            <v>UROFOLLITROPINE</v>
          </cell>
          <cell r="E1387" t="str">
            <v>G03GA04</v>
          </cell>
          <cell r="F1387" t="str">
            <v>1</v>
          </cell>
        </row>
        <row r="1388">
          <cell r="A1388">
            <v>77062</v>
          </cell>
          <cell r="B1388" t="str">
            <v>FRAGMIN 10.000IE/0.4ML WEGWERPSPUIT</v>
          </cell>
          <cell r="C1388" t="str">
            <v>DALTEPARINE 25000IE/ML INJV</v>
          </cell>
          <cell r="D1388" t="str">
            <v>DALTEPARINE</v>
          </cell>
          <cell r="E1388" t="str">
            <v>B01AB04</v>
          </cell>
          <cell r="F1388" t="str">
            <v>0</v>
          </cell>
        </row>
        <row r="1389">
          <cell r="A1389">
            <v>133744</v>
          </cell>
          <cell r="B1389" t="str">
            <v>FRAGMIN 10.000IE/ML AMPUL 1ML</v>
          </cell>
          <cell r="C1389" t="str">
            <v>DALTEPARINE 10000IE/ML INJV</v>
          </cell>
          <cell r="D1389" t="str">
            <v>DALTEPARINE</v>
          </cell>
          <cell r="E1389" t="str">
            <v>B01AB04</v>
          </cell>
          <cell r="F1389" t="str">
            <v>0</v>
          </cell>
        </row>
        <row r="1390">
          <cell r="A1390">
            <v>77062</v>
          </cell>
          <cell r="B1390" t="str">
            <v>FRAGMIN 12.500IE/0.5ML WEGWERPSPUIT</v>
          </cell>
          <cell r="C1390" t="str">
            <v>DALTEPARINE 25000IE/ML INJV</v>
          </cell>
          <cell r="D1390" t="str">
            <v>DALTEPARINE</v>
          </cell>
          <cell r="E1390" t="str">
            <v>B01AB04</v>
          </cell>
          <cell r="F1390" t="str">
            <v>0</v>
          </cell>
        </row>
        <row r="1391">
          <cell r="A1391">
            <v>77062</v>
          </cell>
          <cell r="B1391" t="str">
            <v>FRAGMIN 15.000IE/0.6ML WEGWERPSPUIT</v>
          </cell>
          <cell r="C1391" t="str">
            <v>DALTEPARINE 25000IE/ML INJV</v>
          </cell>
          <cell r="D1391" t="str">
            <v>DALTEPARINE</v>
          </cell>
          <cell r="E1391" t="str">
            <v>B01AB04</v>
          </cell>
          <cell r="F1391" t="str">
            <v>0</v>
          </cell>
        </row>
        <row r="1392">
          <cell r="A1392">
            <v>77062</v>
          </cell>
          <cell r="B1392" t="str">
            <v>FRAGMIN 18.000IE/0.72ML WEGWERPSPUIT</v>
          </cell>
          <cell r="C1392" t="str">
            <v>DALTEPARINE 25000IE/ML INJV</v>
          </cell>
          <cell r="D1392" t="str">
            <v>DALTEPARINE</v>
          </cell>
          <cell r="E1392" t="str">
            <v>B01AB04</v>
          </cell>
          <cell r="F1392" t="str">
            <v>0</v>
          </cell>
        </row>
        <row r="1393">
          <cell r="A1393">
            <v>77054</v>
          </cell>
          <cell r="B1393" t="str">
            <v>FRAGMIN 2500 IE/0.2ML WEGWERPSPUIT</v>
          </cell>
          <cell r="C1393" t="str">
            <v>DALTEPARINE 12500IE/ML INJV</v>
          </cell>
          <cell r="D1393" t="str">
            <v>DALTEPARINE</v>
          </cell>
          <cell r="E1393" t="str">
            <v>B01AB04</v>
          </cell>
          <cell r="F1393" t="str">
            <v>0</v>
          </cell>
        </row>
        <row r="1394">
          <cell r="A1394">
            <v>77062</v>
          </cell>
          <cell r="B1394" t="str">
            <v>FRAGMIN 5000 IE/0.2ML WEGWERPSPUIT</v>
          </cell>
          <cell r="C1394" t="str">
            <v>DALTEPARINE 25000IE/ML INJV</v>
          </cell>
          <cell r="D1394" t="str">
            <v>DALTEPARINE</v>
          </cell>
          <cell r="E1394" t="str">
            <v>B01AB04</v>
          </cell>
          <cell r="F1394" t="str">
            <v>0</v>
          </cell>
        </row>
        <row r="1395">
          <cell r="A1395">
            <v>77062</v>
          </cell>
          <cell r="B1395" t="str">
            <v>FRAGMIN 7500 IE/0.3ML WEGWERPSPUIT</v>
          </cell>
          <cell r="C1395" t="str">
            <v>DALTEPARINE 25000IE/ML INJV</v>
          </cell>
          <cell r="D1395" t="str">
            <v>DALTEPARINE</v>
          </cell>
          <cell r="E1395" t="str">
            <v>B01AB04</v>
          </cell>
          <cell r="F1395" t="str">
            <v>0</v>
          </cell>
        </row>
        <row r="1396">
          <cell r="A1396">
            <v>103136</v>
          </cell>
          <cell r="B1396" t="str">
            <v>FRAXIPARINE 2850IE/0.3ML WEGWERPSPUIT</v>
          </cell>
          <cell r="C1396" t="str">
            <v>NADROPARINE 9500IE/ML INJVL</v>
          </cell>
          <cell r="D1396" t="str">
            <v>NADROPARINE</v>
          </cell>
          <cell r="E1396" t="str">
            <v>B01AB06</v>
          </cell>
          <cell r="F1396" t="str">
            <v>0</v>
          </cell>
        </row>
        <row r="1397">
          <cell r="A1397">
            <v>103136</v>
          </cell>
          <cell r="B1397" t="str">
            <v>FRAXIPARINE 3800IE/0.4ML WEGWERPSPUIT</v>
          </cell>
          <cell r="C1397" t="str">
            <v>NADROPARINE 9500IE/ML INJVL</v>
          </cell>
          <cell r="D1397" t="str">
            <v>NADROPARINE</v>
          </cell>
          <cell r="E1397" t="str">
            <v>B01AB06</v>
          </cell>
          <cell r="F1397" t="str">
            <v>0</v>
          </cell>
        </row>
        <row r="1398">
          <cell r="A1398">
            <v>103136</v>
          </cell>
          <cell r="B1398" t="str">
            <v>FRAXIPARINE 5700IE/ 0.6ML WEGWERPSPUIT</v>
          </cell>
          <cell r="C1398" t="str">
            <v>NADROPARINE 9500IE/ML INJVL</v>
          </cell>
          <cell r="D1398" t="str">
            <v>NADROPARINE</v>
          </cell>
          <cell r="E1398" t="str">
            <v>B01AB06</v>
          </cell>
          <cell r="F1398" t="str">
            <v>0</v>
          </cell>
        </row>
        <row r="1399">
          <cell r="A1399">
            <v>103136</v>
          </cell>
          <cell r="B1399" t="str">
            <v>FRAXIPARINE 7600IE WEGWERPSPUIT 0,8 ML</v>
          </cell>
          <cell r="C1399" t="str">
            <v>NADROPARINE 9500IE/ML INJVL</v>
          </cell>
          <cell r="D1399" t="str">
            <v>NADROPARINE</v>
          </cell>
          <cell r="E1399" t="str">
            <v>B01AB06</v>
          </cell>
          <cell r="F1399" t="str">
            <v>1</v>
          </cell>
        </row>
        <row r="1400">
          <cell r="A1400">
            <v>103136</v>
          </cell>
          <cell r="B1400" t="str">
            <v>FRAXIPARINE 9500 IE/ML WEGWERPSPUIT 1 ML</v>
          </cell>
          <cell r="C1400" t="str">
            <v>NADROPARINE 9500IE/ML INJVL</v>
          </cell>
          <cell r="D1400" t="str">
            <v>NADROPARINE</v>
          </cell>
          <cell r="E1400" t="str">
            <v>B01AB06</v>
          </cell>
          <cell r="F1400" t="str">
            <v>0</v>
          </cell>
        </row>
        <row r="1401">
          <cell r="A1401">
            <v>108278</v>
          </cell>
          <cell r="B1401" t="str">
            <v>FRAXODI 11400 IE/0,6 ML WEGWERPSPUIT</v>
          </cell>
          <cell r="C1401" t="str">
            <v>NADROPARINE 19000IE/ML INJV</v>
          </cell>
          <cell r="D1401" t="str">
            <v>NADROPARINE</v>
          </cell>
          <cell r="E1401" t="str">
            <v>B01AB06</v>
          </cell>
          <cell r="F1401" t="str">
            <v>0</v>
          </cell>
        </row>
        <row r="1402">
          <cell r="A1402">
            <v>108278</v>
          </cell>
          <cell r="B1402" t="str">
            <v>FRAXODI 15200 IE/0,8 ML WEGWERPSPUIT</v>
          </cell>
          <cell r="C1402" t="str">
            <v>NADROPARINE 19000IE/ML INJV</v>
          </cell>
          <cell r="D1402" t="str">
            <v>NADROPARINE</v>
          </cell>
          <cell r="E1402" t="str">
            <v>B01AB06</v>
          </cell>
          <cell r="F1402" t="str">
            <v>0</v>
          </cell>
        </row>
        <row r="1403">
          <cell r="A1403">
            <v>108278</v>
          </cell>
          <cell r="B1403" t="str">
            <v>FRAXODI INJVLST 19000 IE/ML WEGWERPSPUIT 1 ML</v>
          </cell>
          <cell r="C1403" t="str">
            <v>NADROPARINE 19000IE/ML INJV</v>
          </cell>
          <cell r="D1403" t="str">
            <v>NADROPARINE</v>
          </cell>
          <cell r="E1403" t="str">
            <v>B01AB06</v>
          </cell>
          <cell r="F1403" t="str">
            <v>1</v>
          </cell>
        </row>
        <row r="1404">
          <cell r="A1404">
            <v>38725</v>
          </cell>
          <cell r="B1404" t="str">
            <v>FRISIUM TABLET 10MG</v>
          </cell>
          <cell r="C1404" t="str">
            <v>CLOBAZAM 10MG TABLET</v>
          </cell>
          <cell r="D1404" t="str">
            <v>CLOBAZAM</v>
          </cell>
          <cell r="E1404" t="str">
            <v>N05BA09</v>
          </cell>
          <cell r="F1404" t="str">
            <v>1</v>
          </cell>
        </row>
        <row r="1405">
          <cell r="A1405">
            <v>118605</v>
          </cell>
          <cell r="B1405" t="str">
            <v>FROMIREX 2,5 MG TABLET</v>
          </cell>
          <cell r="C1405" t="str">
            <v>FROVATRIPTAN 2,5MG TABLET</v>
          </cell>
          <cell r="D1405" t="str">
            <v>FROVATRIPTAN</v>
          </cell>
          <cell r="E1405" t="str">
            <v>N02CC07</v>
          </cell>
          <cell r="F1405" t="str">
            <v>1</v>
          </cell>
        </row>
        <row r="1406">
          <cell r="A1406">
            <v>166723</v>
          </cell>
          <cell r="B1406" t="str">
            <v>FRUCTOSE TOLERANTIETEST 167 MG/ML</v>
          </cell>
          <cell r="C1406" t="str">
            <v>FRUCTOSE 167MG/ML DRANK</v>
          </cell>
          <cell r="D1406" t="str">
            <v>FRUCTOSE</v>
          </cell>
          <cell r="E1406" t="str">
            <v>V04CX</v>
          </cell>
          <cell r="F1406" t="str">
            <v>0</v>
          </cell>
        </row>
        <row r="1407">
          <cell r="A1407">
            <v>47546</v>
          </cell>
          <cell r="B1407" t="str">
            <v>FRUCTOSUM</v>
          </cell>
          <cell r="C1407" t="str">
            <v>FRUCTOSE</v>
          </cell>
          <cell r="D1407" t="str">
            <v>FRUCTOSE</v>
          </cell>
          <cell r="E1407" t="str">
            <v>V06DC02</v>
          </cell>
          <cell r="F1407" t="str">
            <v>0</v>
          </cell>
        </row>
        <row r="1408">
          <cell r="A1408">
            <v>73466</v>
          </cell>
          <cell r="B1408" t="str">
            <v>FUCIDIN 20 MG/G CREME 15 G</v>
          </cell>
          <cell r="C1408" t="str">
            <v>FUSIDINEZUUR 20MG/G CREME</v>
          </cell>
          <cell r="D1408" t="str">
            <v>FUSIDINEZUUR</v>
          </cell>
          <cell r="E1408" t="str">
            <v>D06AX01</v>
          </cell>
          <cell r="F1408" t="str">
            <v>0</v>
          </cell>
        </row>
        <row r="1409">
          <cell r="A1409">
            <v>103713</v>
          </cell>
          <cell r="B1409" t="str">
            <v>FUCIDIN 20 MG/G ZALF 30 G</v>
          </cell>
          <cell r="C1409" t="str">
            <v>FUSIDINEZUUR 20MG/G ZALF</v>
          </cell>
          <cell r="D1409" t="str">
            <v>FUSIDINEZUUR</v>
          </cell>
          <cell r="E1409" t="str">
            <v>D06AX01</v>
          </cell>
          <cell r="F1409" t="str">
            <v>0</v>
          </cell>
        </row>
        <row r="1410">
          <cell r="A1410">
            <v>113786</v>
          </cell>
          <cell r="B1410" t="str">
            <v>FUCIDIN 250 MG TABLET OMHULD</v>
          </cell>
          <cell r="C1410" t="str">
            <v>FUSIDINEZUUR 250MG TAB OMH</v>
          </cell>
          <cell r="D1410" t="str">
            <v>FUSIDINEZUUR</v>
          </cell>
          <cell r="E1410" t="str">
            <v>J01XC01</v>
          </cell>
          <cell r="F1410" t="str">
            <v>1</v>
          </cell>
        </row>
        <row r="1411">
          <cell r="A1411">
            <v>15598</v>
          </cell>
          <cell r="B1411" t="str">
            <v>FUCIDIN INTERTULLE 10X10</v>
          </cell>
          <cell r="C1411" t="str">
            <v>FUSIDINEZUUR VERBAND GEIMPR</v>
          </cell>
          <cell r="D1411" t="str">
            <v>FUSIDINEZUUR</v>
          </cell>
          <cell r="E1411" t="str">
            <v>D09AA02</v>
          </cell>
          <cell r="F1411" t="str">
            <v>1</v>
          </cell>
        </row>
        <row r="1412">
          <cell r="A1412">
            <v>72265</v>
          </cell>
          <cell r="B1412" t="str">
            <v>FUCITHALMIC OOGGEL 5 GRAM</v>
          </cell>
          <cell r="C1412" t="str">
            <v>FUSIDINEZUUR 10MG/G OOGGEL</v>
          </cell>
          <cell r="D1412" t="str">
            <v>FUSIDINEZUUR</v>
          </cell>
          <cell r="E1412" t="str">
            <v>S01AA13</v>
          </cell>
          <cell r="F1412" t="str">
            <v>1</v>
          </cell>
        </row>
        <row r="1413">
          <cell r="A1413">
            <v>15652</v>
          </cell>
          <cell r="B1413" t="str">
            <v>FUNGIZONE 100 MG/ML SUSPENSIE 40ML</v>
          </cell>
          <cell r="C1413" t="str">
            <v>AMFOTERICINE B 100MG/ML SUS</v>
          </cell>
          <cell r="D1413" t="str">
            <v>AMFOTERICINE B</v>
          </cell>
          <cell r="E1413" t="str">
            <v>A07AA07</v>
          </cell>
          <cell r="F1413" t="str">
            <v>0</v>
          </cell>
        </row>
        <row r="1414">
          <cell r="A1414">
            <v>65986</v>
          </cell>
          <cell r="B1414" t="str">
            <v>FUNGIZONE 50 MG POEDER VOOR INFUSIE</v>
          </cell>
          <cell r="C1414" t="str">
            <v>AMFOTERICINE B 50MG INFPDR</v>
          </cell>
          <cell r="D1414" t="str">
            <v>AMFOTERICINE B</v>
          </cell>
          <cell r="E1414" t="str">
            <v>J02AA01</v>
          </cell>
          <cell r="F1414" t="str">
            <v>0</v>
          </cell>
        </row>
        <row r="1415">
          <cell r="A1415">
            <v>93467</v>
          </cell>
          <cell r="B1415" t="str">
            <v>FURABID 100 MG CAPSULE MGA (RETARD)</v>
          </cell>
          <cell r="C1415" t="str">
            <v>NITROFURANTOINE 100MG C MGA</v>
          </cell>
          <cell r="D1415" t="str">
            <v>NITROFURANTOINE</v>
          </cell>
          <cell r="E1415" t="str">
            <v>J01XE01</v>
          </cell>
          <cell r="F1415" t="str">
            <v>1</v>
          </cell>
        </row>
        <row r="1416">
          <cell r="A1416">
            <v>6262</v>
          </cell>
          <cell r="B1416" t="str">
            <v>FUROSEMIDE 10 MG/ML AMPUL 2 ML</v>
          </cell>
          <cell r="C1416" t="str">
            <v>FUROSEMIDE 10MG/ML INJVLST</v>
          </cell>
          <cell r="D1416" t="str">
            <v>FUROSEMIDE</v>
          </cell>
          <cell r="E1416" t="str">
            <v>C03CA01</v>
          </cell>
          <cell r="F1416" t="str">
            <v>0</v>
          </cell>
        </row>
        <row r="1417">
          <cell r="A1417">
            <v>16802</v>
          </cell>
          <cell r="B1417" t="str">
            <v>FUROSEMIDE 10 MG/ML AMPUL 25 ML</v>
          </cell>
          <cell r="C1417" t="str">
            <v>FUROSEMIDE 10MG/ML INF CONC</v>
          </cell>
          <cell r="D1417" t="str">
            <v>FUROSEMIDE</v>
          </cell>
          <cell r="E1417" t="str">
            <v>C03CA01</v>
          </cell>
          <cell r="F1417" t="str">
            <v>0</v>
          </cell>
        </row>
        <row r="1418">
          <cell r="A1418">
            <v>6262</v>
          </cell>
          <cell r="B1418" t="str">
            <v>FUROSEMIDE 10 MG/ML AMPUL 4 ML</v>
          </cell>
          <cell r="C1418" t="str">
            <v>FUROSEMIDE 10MG/ML INJVLST</v>
          </cell>
          <cell r="D1418" t="str">
            <v>FUROSEMIDE</v>
          </cell>
          <cell r="E1418" t="str">
            <v>C03CA01</v>
          </cell>
          <cell r="F1418" t="str">
            <v>0</v>
          </cell>
        </row>
        <row r="1419">
          <cell r="A1419">
            <v>126128</v>
          </cell>
          <cell r="B1419" t="str">
            <v>FUROSEMIDE 2 MG/ML DRANK 100 ML</v>
          </cell>
          <cell r="C1419" t="str">
            <v>FUROSEMIDE 2MG/ML DRANK</v>
          </cell>
          <cell r="D1419" t="str">
            <v>FUROSEMIDE</v>
          </cell>
          <cell r="E1419" t="str">
            <v>C03CA01</v>
          </cell>
          <cell r="F1419" t="str">
            <v>1</v>
          </cell>
        </row>
        <row r="1420">
          <cell r="A1420">
            <v>10995</v>
          </cell>
          <cell r="B1420" t="str">
            <v>FUROSEMIDE 20 MG TABLET</v>
          </cell>
          <cell r="C1420" t="str">
            <v>FUROSEMIDE 20MG TABLET</v>
          </cell>
          <cell r="D1420" t="str">
            <v>FUROSEMIDE</v>
          </cell>
          <cell r="E1420" t="str">
            <v>C03CA01</v>
          </cell>
          <cell r="F1420" t="str">
            <v>2</v>
          </cell>
        </row>
        <row r="1421">
          <cell r="A1421">
            <v>16810</v>
          </cell>
          <cell r="B1421" t="str">
            <v>FUROSEMIDE 40 MG TABLET</v>
          </cell>
          <cell r="C1421" t="str">
            <v>FUROSEMIDE 40MG TABLET</v>
          </cell>
          <cell r="D1421" t="str">
            <v>FUROSEMIDE</v>
          </cell>
          <cell r="E1421" t="str">
            <v>C03CA01</v>
          </cell>
          <cell r="F1421" t="str">
            <v>2</v>
          </cell>
        </row>
        <row r="1422">
          <cell r="A1422">
            <v>144940</v>
          </cell>
          <cell r="B1422" t="str">
            <v>FUROSEMIDE 5 MG/ML DRANK 100 ML</v>
          </cell>
          <cell r="C1422" t="str">
            <v>FUROSEMIDE 5MG/ML DRANK</v>
          </cell>
          <cell r="D1422" t="str">
            <v>FUROSEMIDE</v>
          </cell>
          <cell r="E1422" t="str">
            <v>C03CA01</v>
          </cell>
          <cell r="F1422" t="str">
            <v>0</v>
          </cell>
        </row>
        <row r="1423">
          <cell r="A1423">
            <v>98075195</v>
          </cell>
          <cell r="B1423" t="str">
            <v>FUROSEMIDE 60 MG = 60 ML (VTGM) WWSP 60 ML</v>
          </cell>
          <cell r="C1423" t="str">
            <v>FUROSEMIDE 60 MG = 60 ML (V</v>
          </cell>
          <cell r="D1423" t="str">
            <v>FUROSEMIDE 60 MG = 60 ML (VTGM) WWSP 60</v>
          </cell>
          <cell r="E1423" t="str">
            <v>C03CA01</v>
          </cell>
          <cell r="F1423" t="str">
            <v>1</v>
          </cell>
        </row>
        <row r="1424">
          <cell r="A1424">
            <v>117730</v>
          </cell>
          <cell r="B1424" t="str">
            <v>FUZEON 90MG INJPD+SV 1ML</v>
          </cell>
          <cell r="C1424" t="str">
            <v>ENFUVIRTIDE 90MG INJPDR</v>
          </cell>
          <cell r="D1424" t="str">
            <v>ENFUVIRTIDE</v>
          </cell>
          <cell r="E1424" t="str">
            <v>J05AX07</v>
          </cell>
          <cell r="F1424" t="str">
            <v>0</v>
          </cell>
        </row>
        <row r="1425">
          <cell r="A1425">
            <v>149624</v>
          </cell>
          <cell r="B1425" t="str">
            <v>FYCOMPA  8 MG TABLET</v>
          </cell>
          <cell r="C1425" t="str">
            <v>PERAMPANEL 8MG TABLET</v>
          </cell>
          <cell r="D1425" t="str">
            <v>PERAMPANEL</v>
          </cell>
          <cell r="E1425" t="str">
            <v>N03AX22</v>
          </cell>
          <cell r="F1425" t="str">
            <v>1</v>
          </cell>
        </row>
        <row r="1426">
          <cell r="A1426">
            <v>149594</v>
          </cell>
          <cell r="B1426" t="str">
            <v>FYCOMPA 2 MG TABLET</v>
          </cell>
          <cell r="C1426" t="str">
            <v>PERAMPANEL 2MG TABLET</v>
          </cell>
          <cell r="D1426" t="str">
            <v>PERAMPANEL</v>
          </cell>
          <cell r="E1426" t="str">
            <v>N03AX22</v>
          </cell>
          <cell r="F1426" t="str">
            <v>1</v>
          </cell>
        </row>
        <row r="1427">
          <cell r="A1427">
            <v>149608</v>
          </cell>
          <cell r="B1427" t="str">
            <v>FYCOMPA 4 MG TABLET</v>
          </cell>
          <cell r="C1427" t="str">
            <v>PERAMPANEL 4MG TABLET</v>
          </cell>
          <cell r="D1427" t="str">
            <v>PERAMPANEL</v>
          </cell>
          <cell r="E1427" t="str">
            <v>N03AX22</v>
          </cell>
          <cell r="F1427" t="str">
            <v>1</v>
          </cell>
        </row>
        <row r="1428">
          <cell r="A1428">
            <v>98010786</v>
          </cell>
          <cell r="B1428" t="str">
            <v>FYSOSTIGMINE SALICYLAAT 1MG/ML AMPUL 2ML</v>
          </cell>
          <cell r="C1428" t="str">
            <v>FYSOSTIGMINE SALICYLAAT 1MG</v>
          </cell>
          <cell r="D1428" t="str">
            <v>FYSOSTIGMINE SALICYLAAT 1MG/ML AMPUL 2ML</v>
          </cell>
          <cell r="E1428" t="str">
            <v>V03AB19</v>
          </cell>
          <cell r="F1428" t="str">
            <v>0</v>
          </cell>
        </row>
        <row r="1429">
          <cell r="A1429">
            <v>121029</v>
          </cell>
          <cell r="B1429" t="str">
            <v>FYTOMENADION 10MG/ML  DRANK</v>
          </cell>
          <cell r="C1429" t="str">
            <v>FYTOMENADION 10MG/ML DRANK</v>
          </cell>
          <cell r="D1429" t="str">
            <v>FYTOMENADION</v>
          </cell>
          <cell r="E1429" t="str">
            <v>B02BA01</v>
          </cell>
          <cell r="F1429" t="str">
            <v>0</v>
          </cell>
        </row>
        <row r="1430">
          <cell r="A1430">
            <v>106887</v>
          </cell>
          <cell r="B1430" t="str">
            <v>GABAPENTINE 100 MG CAPSULE</v>
          </cell>
          <cell r="C1430" t="str">
            <v>GABAPENTINE 100MG CAPSULE</v>
          </cell>
          <cell r="D1430" t="str">
            <v>GABAPENTINE</v>
          </cell>
          <cell r="E1430" t="str">
            <v>N03AX12</v>
          </cell>
          <cell r="F1430" t="str">
            <v>1</v>
          </cell>
        </row>
        <row r="1431">
          <cell r="A1431">
            <v>106895</v>
          </cell>
          <cell r="B1431" t="str">
            <v>GABAPENTINE 300 MG CAPSULE</v>
          </cell>
          <cell r="C1431" t="str">
            <v>GABAPENTINE 300MG CAPSULE</v>
          </cell>
          <cell r="D1431" t="str">
            <v>GABAPENTINE</v>
          </cell>
          <cell r="E1431" t="str">
            <v>N03AX12</v>
          </cell>
          <cell r="F1431" t="str">
            <v>1</v>
          </cell>
        </row>
        <row r="1432">
          <cell r="A1432">
            <v>106909</v>
          </cell>
          <cell r="B1432" t="str">
            <v>GABAPENTINE 400 MG CAPSULE</v>
          </cell>
          <cell r="C1432" t="str">
            <v>GABAPENTINE 400MG CAPSULE</v>
          </cell>
          <cell r="D1432" t="str">
            <v>GABAPENTINE</v>
          </cell>
          <cell r="E1432" t="str">
            <v>N03AX12</v>
          </cell>
          <cell r="F1432" t="str">
            <v>1</v>
          </cell>
        </row>
        <row r="1433">
          <cell r="A1433">
            <v>111120</v>
          </cell>
          <cell r="B1433" t="str">
            <v>GABAPENTINE 600 MG TABLET FILMOMHULD</v>
          </cell>
          <cell r="C1433" t="str">
            <v>GABAPENTINE 600MG TABLET</v>
          </cell>
          <cell r="D1433" t="str">
            <v>GABAPENTINE</v>
          </cell>
          <cell r="E1433" t="str">
            <v>N03AX12</v>
          </cell>
          <cell r="F1433" t="str">
            <v>1</v>
          </cell>
        </row>
        <row r="1434">
          <cell r="A1434">
            <v>122955</v>
          </cell>
          <cell r="B1434" t="str">
            <v>GALANTAMINE 24  MG CAPSULE MVA (RETARD)</v>
          </cell>
          <cell r="C1434" t="str">
            <v>GALANTAMINE 24MG CAPS MGA</v>
          </cell>
          <cell r="D1434" t="str">
            <v>GALANTAMINE</v>
          </cell>
          <cell r="E1434" t="str">
            <v>N06DA04</v>
          </cell>
          <cell r="F1434" t="str">
            <v>1</v>
          </cell>
        </row>
        <row r="1435">
          <cell r="A1435">
            <v>129003</v>
          </cell>
          <cell r="B1435" t="str">
            <v>GALVUS 50 MG TABLET</v>
          </cell>
          <cell r="C1435" t="str">
            <v>VILDAGLIPTINE 50MG TABLET</v>
          </cell>
          <cell r="D1435" t="str">
            <v>VILDAGLIPTINE</v>
          </cell>
          <cell r="E1435" t="str">
            <v>A10BH02</v>
          </cell>
          <cell r="F1435" t="str">
            <v>1</v>
          </cell>
        </row>
        <row r="1436">
          <cell r="A1436">
            <v>79278</v>
          </cell>
          <cell r="B1436" t="str">
            <v>GAMMAGARD S/D 10 GRAM</v>
          </cell>
          <cell r="C1436" t="str">
            <v>IMMUNOGLOBULINE 10G INFPDR</v>
          </cell>
          <cell r="D1436" t="str">
            <v>IMMUNOGLOBULINE NORMAAL</v>
          </cell>
          <cell r="E1436" t="str">
            <v>J06BA02</v>
          </cell>
          <cell r="F1436" t="str">
            <v>0</v>
          </cell>
        </row>
        <row r="1437">
          <cell r="A1437">
            <v>79251</v>
          </cell>
          <cell r="B1437" t="str">
            <v>GAMMAGARD S/D 5 GRAM</v>
          </cell>
          <cell r="C1437" t="str">
            <v>IMMUNOGLOBULINE 5G INFPDR</v>
          </cell>
          <cell r="D1437" t="str">
            <v>IMMUNOGLOBULINE NORMAAL</v>
          </cell>
          <cell r="E1437" t="str">
            <v>J06BA02</v>
          </cell>
          <cell r="F1437" t="str">
            <v>0</v>
          </cell>
        </row>
        <row r="1438">
          <cell r="A1438">
            <v>124672</v>
          </cell>
          <cell r="B1438" t="str">
            <v>GAMMANORM 165 MG/ML AMPUL 10ML</v>
          </cell>
          <cell r="C1438" t="str">
            <v>IMMUNOGLOB NORM 165MG/ML IN</v>
          </cell>
          <cell r="D1438" t="str">
            <v>IMMUNOGLOBULINE NORMAAL</v>
          </cell>
          <cell r="E1438" t="str">
            <v>J06BA01</v>
          </cell>
          <cell r="F1438" t="str">
            <v>0</v>
          </cell>
        </row>
        <row r="1439">
          <cell r="A1439">
            <v>40894</v>
          </cell>
          <cell r="B1439" t="str">
            <v>GAMMAQUIN 160 MG/ML INJVLST 15 ML</v>
          </cell>
          <cell r="C1439" t="str">
            <v>IMMUNOGLOBULINE 160MG/ML IN</v>
          </cell>
          <cell r="D1439" t="str">
            <v>IMMUNOGLOBULINE NORMAAL</v>
          </cell>
          <cell r="E1439" t="str">
            <v>J06BA01</v>
          </cell>
          <cell r="F1439" t="str">
            <v>1</v>
          </cell>
        </row>
        <row r="1440">
          <cell r="A1440">
            <v>40894</v>
          </cell>
          <cell r="B1440" t="str">
            <v>GAMMAQUIN 160 MG/ML INJVLST 5 ML</v>
          </cell>
          <cell r="C1440" t="str">
            <v>IMMUNOGLOBULINE 160MG/ML IN</v>
          </cell>
          <cell r="D1440" t="str">
            <v>IMMUNOGLOBULINE NORMAAL</v>
          </cell>
          <cell r="E1440" t="str">
            <v>J06BA01</v>
          </cell>
          <cell r="F1440" t="str">
            <v>0</v>
          </cell>
        </row>
        <row r="1441">
          <cell r="A1441">
            <v>98033387</v>
          </cell>
          <cell r="B1441" t="str">
            <v>GANCICLOVIR 125 MG INFUUS</v>
          </cell>
          <cell r="C1441" t="str">
            <v>GANCICLOVIR 125 MG INFUUS</v>
          </cell>
          <cell r="D1441" t="str">
            <v>GANCICLOVIR 125 MG INFUUS</v>
          </cell>
          <cell r="E1441" t="str">
            <v>J05AB06</v>
          </cell>
          <cell r="F1441" t="str">
            <v>0</v>
          </cell>
        </row>
        <row r="1442">
          <cell r="A1442">
            <v>98081160</v>
          </cell>
          <cell r="B1442" t="str">
            <v>GANCICLOVIR 2 MG = 0,1 ML INTRAVITREAAL INJECTIE</v>
          </cell>
          <cell r="C1442" t="str">
            <v>GANCICLOVIR 2 MG = 0,1 ML</v>
          </cell>
          <cell r="D1442" t="str">
            <v>GANCICLOVIR 2 MG = 0,1 ML</v>
          </cell>
          <cell r="E1442" t="str">
            <v>J05AB06</v>
          </cell>
          <cell r="F1442" t="str">
            <v>1</v>
          </cell>
        </row>
        <row r="1443">
          <cell r="A1443">
            <v>98033476</v>
          </cell>
          <cell r="B1443" t="str">
            <v>GANCICLOVIR 250 MG INFUUS</v>
          </cell>
          <cell r="C1443" t="str">
            <v>GANCICLOVIR 250 MG INFUUS</v>
          </cell>
          <cell r="D1443" t="str">
            <v>GANCICLOVIR 250 MG INFUUS</v>
          </cell>
          <cell r="E1443" t="str">
            <v>J05AB06</v>
          </cell>
          <cell r="F1443" t="str">
            <v>0</v>
          </cell>
        </row>
        <row r="1444">
          <cell r="A1444">
            <v>98033514</v>
          </cell>
          <cell r="B1444" t="str">
            <v>GANCICLOVIR 375 MG INFUUS</v>
          </cell>
          <cell r="C1444" t="str">
            <v>GANCICLOVIR 375 MG INFUUS</v>
          </cell>
          <cell r="D1444" t="str">
            <v>GANCICLOVIR 375 MG INFUUS</v>
          </cell>
          <cell r="E1444" t="str">
            <v>J05AB06</v>
          </cell>
          <cell r="F1444" t="str">
            <v>0</v>
          </cell>
        </row>
        <row r="1445">
          <cell r="A1445">
            <v>98022261</v>
          </cell>
          <cell r="B1445" t="str">
            <v>GANCICLOVIR 4 MG = 0,1 ML INTRAVITREAAL INJE</v>
          </cell>
          <cell r="C1445" t="str">
            <v>GANCICLOVIR 4 MG = 0,1 ML</v>
          </cell>
          <cell r="D1445" t="str">
            <v>GANCICLOVIR 4 MG = 0,1 ML</v>
          </cell>
          <cell r="E1445" t="str">
            <v>J05AB06</v>
          </cell>
          <cell r="F1445" t="str">
            <v>0</v>
          </cell>
        </row>
        <row r="1446">
          <cell r="A1446">
            <v>98033425</v>
          </cell>
          <cell r="B1446" t="str">
            <v>GANCICLOVIR 50 MG INFUUS</v>
          </cell>
          <cell r="C1446" t="str">
            <v>GANCICLOVIR 50 MG INFUUS</v>
          </cell>
          <cell r="D1446" t="str">
            <v>GANCICLOVIR 50 MG INFUUS</v>
          </cell>
          <cell r="E1446" t="str">
            <v>J05AB06</v>
          </cell>
          <cell r="F1446" t="str">
            <v>0</v>
          </cell>
        </row>
        <row r="1447">
          <cell r="A1447">
            <v>72532</v>
          </cell>
          <cell r="B1447" t="str">
            <v>GANCICLOVIR 500 MG INFPDR FLACON</v>
          </cell>
          <cell r="C1447" t="str">
            <v>GANCICLOVIR 500MG PDR V INF</v>
          </cell>
          <cell r="D1447" t="str">
            <v>GANCICLOVIR</v>
          </cell>
          <cell r="E1447" t="str">
            <v>J05AB06</v>
          </cell>
          <cell r="F1447" t="str">
            <v>0</v>
          </cell>
        </row>
        <row r="1448">
          <cell r="A1448">
            <v>125644</v>
          </cell>
          <cell r="B1448" t="str">
            <v>GANFORT 5/0,3 MG/ML OOGDRUPPELS FLACON 3 ML</v>
          </cell>
          <cell r="C1448" t="str">
            <v>TIMO/BIMATOPROST 5/0,3MG/ML</v>
          </cell>
          <cell r="D1448" t="str">
            <v>TIMOLOL/BIMATOPROST</v>
          </cell>
          <cell r="E1448" t="str">
            <v>S01ED51</v>
          </cell>
          <cell r="F1448" t="str">
            <v>1</v>
          </cell>
        </row>
        <row r="1449">
          <cell r="A1449">
            <v>125644</v>
          </cell>
          <cell r="B1449" t="str">
            <v>GANFORT OOGDRUPPELS MINIM 0,4ML</v>
          </cell>
          <cell r="C1449" t="str">
            <v>TIMO/BIMATOPROST 5/0,3MG/ML</v>
          </cell>
          <cell r="D1449" t="str">
            <v>TIMOLOL/BIMATOPROST</v>
          </cell>
          <cell r="E1449" t="str">
            <v>S01ED51</v>
          </cell>
          <cell r="F1449" t="str">
            <v>1</v>
          </cell>
        </row>
        <row r="1450">
          <cell r="A1450">
            <v>96008</v>
          </cell>
          <cell r="B1450" t="str">
            <v>GARACOL IMPL.SPONS 10X10CM 130MG GENTAM</v>
          </cell>
          <cell r="C1450" t="str">
            <v>GENTAMICINE 130MG IMPLSPONS</v>
          </cell>
          <cell r="D1450" t="str">
            <v>GENTAMICINE</v>
          </cell>
          <cell r="E1450" t="str">
            <v>J01GB03</v>
          </cell>
          <cell r="F1450" t="str">
            <v>1</v>
          </cell>
        </row>
        <row r="1451">
          <cell r="A1451">
            <v>125989</v>
          </cell>
          <cell r="B1451" t="str">
            <v>GARDASIL INJ SUSP WEGWERPSPUIT 0,5 ML</v>
          </cell>
          <cell r="C1451" t="str">
            <v>PAPILLOMAVIRUSVACCIN 4TYPEN</v>
          </cell>
          <cell r="D1451" t="str">
            <v>PAPILLOMAVIRUSVACCIN</v>
          </cell>
          <cell r="E1451" t="str">
            <v>J07BM01</v>
          </cell>
          <cell r="F1451" t="str">
            <v>1</v>
          </cell>
        </row>
        <row r="1452">
          <cell r="A1452">
            <v>70203</v>
          </cell>
          <cell r="B1452" t="str">
            <v>GASTILOX KAUWTABLET</v>
          </cell>
          <cell r="C1452" t="str">
            <v>ALGELDR/MAGNHYDROX KAUWTAB</v>
          </cell>
          <cell r="D1452" t="str">
            <v>ALGELDRAAT/MAGNESIUMHYDROXIDE</v>
          </cell>
          <cell r="E1452" t="str">
            <v>A02AD01</v>
          </cell>
          <cell r="F1452" t="str">
            <v>1</v>
          </cell>
        </row>
        <row r="1453">
          <cell r="A1453">
            <v>98033654</v>
          </cell>
          <cell r="B1453" t="str">
            <v>GASTROPAN POEDER ZAKJE</v>
          </cell>
          <cell r="C1453" t="str">
            <v>NATRIUM OCTANOAAT</v>
          </cell>
          <cell r="D1453" t="str">
            <v>NATRIUM OCTANOAAT</v>
          </cell>
          <cell r="E1453" t="str">
            <v>A03FA</v>
          </cell>
          <cell r="F1453" t="str">
            <v>0</v>
          </cell>
        </row>
        <row r="1454">
          <cell r="A1454">
            <v>39837</v>
          </cell>
          <cell r="B1454" t="str">
            <v>GAVISCON ANIJS SUSPENSIE 200ML</v>
          </cell>
          <cell r="C1454" t="str">
            <v>ALGINEZUUR/NAHCO3 SUSPENSIE</v>
          </cell>
          <cell r="D1454" t="str">
            <v>ALGINEZUUR/NATRIUMWATERSTOFCARBONAAT</v>
          </cell>
          <cell r="E1454" t="str">
            <v>A02BX13</v>
          </cell>
          <cell r="F1454" t="str">
            <v>0</v>
          </cell>
        </row>
        <row r="1455">
          <cell r="A1455">
            <v>151815</v>
          </cell>
          <cell r="B1455" t="str">
            <v>GAZYVARO INFVLST CONC 1000MG/40ML (25MG/ML) FLACON</v>
          </cell>
          <cell r="C1455" t="str">
            <v>OBINUTUZUMAB 25MG/ML INFOPL</v>
          </cell>
          <cell r="D1455" t="str">
            <v>OBINUTUZUMAB</v>
          </cell>
          <cell r="E1455" t="str">
            <v>L01XC15</v>
          </cell>
          <cell r="F1455" t="str">
            <v>1</v>
          </cell>
        </row>
        <row r="1456">
          <cell r="A1456">
            <v>91189</v>
          </cell>
          <cell r="B1456" t="str">
            <v>GELOFUSINE INFVLST 20G/0,5L (FV18513)</v>
          </cell>
          <cell r="C1456" t="str">
            <v>GELATINE 40MG/ML INFVLST</v>
          </cell>
          <cell r="D1456" t="str">
            <v>GELATINE, GEMODIFICEERD</v>
          </cell>
          <cell r="E1456" t="str">
            <v>B05AA06</v>
          </cell>
          <cell r="F1456" t="str">
            <v>0</v>
          </cell>
        </row>
        <row r="1457">
          <cell r="A1457">
            <v>135046</v>
          </cell>
          <cell r="B1457" t="str">
            <v>GEMCITABINE 1000 MG = 25 ML FLACON</v>
          </cell>
          <cell r="C1457" t="str">
            <v>GEMCITABINE 40MG/ML INFOPL</v>
          </cell>
          <cell r="D1457" t="str">
            <v>GEMCITABINE</v>
          </cell>
          <cell r="E1457" t="str">
            <v>L01BC05</v>
          </cell>
          <cell r="F1457" t="str">
            <v>0</v>
          </cell>
        </row>
        <row r="1458">
          <cell r="A1458">
            <v>135046</v>
          </cell>
          <cell r="B1458" t="str">
            <v>GEMCITABINE 200 MG = 5 ML FLACON</v>
          </cell>
          <cell r="C1458" t="str">
            <v>GEMCITABINE 40MG/ML INFOPL</v>
          </cell>
          <cell r="D1458" t="str">
            <v>GEMCITABINE</v>
          </cell>
          <cell r="E1458" t="str">
            <v>L01BC05</v>
          </cell>
          <cell r="F1458" t="str">
            <v>0</v>
          </cell>
        </row>
        <row r="1459">
          <cell r="A1459">
            <v>79367</v>
          </cell>
          <cell r="B1459" t="str">
            <v>GEMFIBROZIL 600 MG TABLET</v>
          </cell>
          <cell r="C1459" t="str">
            <v>GEMFIBROZIL 600MG TABLET</v>
          </cell>
          <cell r="D1459" t="str">
            <v>GEMFIBROZIL</v>
          </cell>
          <cell r="E1459" t="str">
            <v>C10AB04</v>
          </cell>
          <cell r="F1459" t="str">
            <v>1</v>
          </cell>
        </row>
        <row r="1460">
          <cell r="A1460">
            <v>100285</v>
          </cell>
          <cell r="B1460" t="str">
            <v>GEMFIBROZIL 900 MG TABLET</v>
          </cell>
          <cell r="C1460" t="str">
            <v>GEMFIBROZIL 900MG TABLET</v>
          </cell>
          <cell r="D1460" t="str">
            <v>GEMFIBROZIL</v>
          </cell>
          <cell r="E1460" t="str">
            <v>C10AB04</v>
          </cell>
          <cell r="F1460" t="str">
            <v>1</v>
          </cell>
        </row>
        <row r="1461">
          <cell r="A1461">
            <v>88161</v>
          </cell>
          <cell r="B1461" t="str">
            <v>GENOTROPIN 12 MG  PATROON SET</v>
          </cell>
          <cell r="C1461" t="str">
            <v>SOMATROPINE 12MG INJPDR</v>
          </cell>
          <cell r="D1461" t="str">
            <v>SOMATROPINE</v>
          </cell>
          <cell r="E1461" t="str">
            <v>H01AC01</v>
          </cell>
          <cell r="F1461" t="str">
            <v>1</v>
          </cell>
        </row>
        <row r="1462">
          <cell r="A1462">
            <v>112208</v>
          </cell>
          <cell r="B1462" t="str">
            <v>GENOTROPIN 5 MG PATROON SET</v>
          </cell>
          <cell r="C1462" t="str">
            <v>SOMATROPINE 5MG INJPDR</v>
          </cell>
          <cell r="D1462" t="str">
            <v>SOMATROPINE</v>
          </cell>
          <cell r="E1462" t="str">
            <v>H01AC01</v>
          </cell>
          <cell r="F1462" t="str">
            <v>0</v>
          </cell>
        </row>
        <row r="1463">
          <cell r="A1463">
            <v>88161</v>
          </cell>
          <cell r="B1463" t="str">
            <v>GENOTROPIN GOQUICK 12 MG WEGWERPSPUIT 1 ML</v>
          </cell>
          <cell r="C1463" t="str">
            <v>SOMATROPINE 12MG INJPDR</v>
          </cell>
          <cell r="D1463" t="str">
            <v>SOMATROPINE</v>
          </cell>
          <cell r="E1463" t="str">
            <v>H01AC01</v>
          </cell>
          <cell r="F1463" t="str">
            <v>1</v>
          </cell>
        </row>
        <row r="1464">
          <cell r="A1464">
            <v>112208</v>
          </cell>
          <cell r="B1464" t="str">
            <v>GENOTROPIN GOQUICK 5 MG WEGWERPSPUIT 1 ML</v>
          </cell>
          <cell r="C1464" t="str">
            <v>SOMATROPINE 5MG INJPDR</v>
          </cell>
          <cell r="D1464" t="str">
            <v>SOMATROPINE</v>
          </cell>
          <cell r="E1464" t="str">
            <v>H01AC01</v>
          </cell>
          <cell r="F1464" t="str">
            <v>1</v>
          </cell>
        </row>
        <row r="1465">
          <cell r="A1465">
            <v>3689</v>
          </cell>
          <cell r="B1465" t="str">
            <v>GENTAMICINE 10 MG/ML AMPUL 2ML</v>
          </cell>
          <cell r="C1465" t="str">
            <v>GENTAMICINE 10MG/ML INJVLST</v>
          </cell>
          <cell r="D1465" t="str">
            <v>GENTAMICINE</v>
          </cell>
          <cell r="E1465" t="str">
            <v>J01GB03</v>
          </cell>
          <cell r="F1465" t="str">
            <v>0</v>
          </cell>
        </row>
        <row r="1466">
          <cell r="A1466">
            <v>15741</v>
          </cell>
          <cell r="B1466" t="str">
            <v>GENTAMICINE 40 MG/ML AMPUL 10 ML</v>
          </cell>
          <cell r="C1466" t="str">
            <v>GENTAMICINE 40MG/ML INJVLST</v>
          </cell>
          <cell r="D1466" t="str">
            <v>GENTAMICINE</v>
          </cell>
          <cell r="E1466" t="str">
            <v>J01GB03</v>
          </cell>
          <cell r="F1466" t="str">
            <v>0</v>
          </cell>
        </row>
        <row r="1467">
          <cell r="A1467">
            <v>15741</v>
          </cell>
          <cell r="B1467" t="str">
            <v>GENTAMICINE 40 MG/ML AMPUL 2 ML</v>
          </cell>
          <cell r="C1467" t="str">
            <v>GENTAMICINE 40MG/ML INJVLST</v>
          </cell>
          <cell r="D1467" t="str">
            <v>GENTAMICINE</v>
          </cell>
          <cell r="E1467" t="str">
            <v>J01GB03</v>
          </cell>
          <cell r="F1467" t="str">
            <v>0</v>
          </cell>
        </row>
        <row r="1468">
          <cell r="A1468">
            <v>51306</v>
          </cell>
          <cell r="B1468" t="str">
            <v>GENTAMICINE POS 3 MG/ML OOGDRUPPELS 5 ML</v>
          </cell>
          <cell r="C1468" t="str">
            <v>GENTAMICINE 3MG/ML OOGDRUPP</v>
          </cell>
          <cell r="D1468" t="str">
            <v>GENTAMICINE</v>
          </cell>
          <cell r="E1468" t="str">
            <v>S01AA11</v>
          </cell>
          <cell r="F1468" t="str">
            <v>1</v>
          </cell>
        </row>
        <row r="1469">
          <cell r="A1469">
            <v>108847</v>
          </cell>
          <cell r="B1469" t="str">
            <v>GENTIAANVIOLET 1% OPLOSSING 10 ML</v>
          </cell>
          <cell r="C1469" t="str">
            <v>METHYLROSANILIN 10MG/ML OPL</v>
          </cell>
          <cell r="D1469" t="str">
            <v>METHYLROSANILINE</v>
          </cell>
          <cell r="E1469" t="str">
            <v>D01AE02</v>
          </cell>
          <cell r="F1469" t="str">
            <v>0</v>
          </cell>
        </row>
        <row r="1470">
          <cell r="A1470">
            <v>108847</v>
          </cell>
          <cell r="B1470" t="str">
            <v>GENTIAANVIOLET OPLOSSING 1%  10 ML</v>
          </cell>
          <cell r="C1470" t="str">
            <v>METHYLROSANILIN 10MG/ML OPL</v>
          </cell>
          <cell r="D1470" t="str">
            <v>METHYLROSANILINE</v>
          </cell>
          <cell r="E1470" t="str">
            <v>D01AE02</v>
          </cell>
          <cell r="F1470" t="str">
            <v>0</v>
          </cell>
        </row>
        <row r="1471">
          <cell r="A1471">
            <v>160237</v>
          </cell>
          <cell r="B1471" t="str">
            <v>GENVOYA TABLET FILMOMHULD</v>
          </cell>
          <cell r="C1471" t="str">
            <v>GENVOYA TABLET</v>
          </cell>
          <cell r="D1471" t="str">
            <v>GENVOYA</v>
          </cell>
          <cell r="E1471" t="str">
            <v>J05AR18</v>
          </cell>
          <cell r="F1471" t="str">
            <v>1</v>
          </cell>
        </row>
        <row r="1472">
          <cell r="A1472">
            <v>83224</v>
          </cell>
          <cell r="B1472" t="str">
            <v>GHRH  FERRING 50 MICROG INJPDR+SOLV 1ML</v>
          </cell>
          <cell r="C1472" t="str">
            <v>SOMATORELINE 50UG INJPDR</v>
          </cell>
          <cell r="D1472" t="str">
            <v>SOMATORELINE</v>
          </cell>
          <cell r="E1472" t="str">
            <v>V04CD05</v>
          </cell>
          <cell r="F1472" t="str">
            <v>0</v>
          </cell>
        </row>
        <row r="1473">
          <cell r="A1473">
            <v>138339</v>
          </cell>
          <cell r="B1473" t="str">
            <v>GILENYA 0,5MG CAPSULE</v>
          </cell>
          <cell r="C1473" t="str">
            <v>FINGOLIMOD 0,5MG CAPSULE</v>
          </cell>
          <cell r="D1473" t="str">
            <v>FINGOLIMOD</v>
          </cell>
          <cell r="E1473" t="str">
            <v>L04AA27</v>
          </cell>
          <cell r="F1473" t="str">
            <v>1</v>
          </cell>
        </row>
        <row r="1474">
          <cell r="A1474">
            <v>98027980</v>
          </cell>
          <cell r="B1474" t="str">
            <v>GILURYTMAL 50MG/10ML (AJMALINE)</v>
          </cell>
          <cell r="C1474" t="str">
            <v>AJMALINE 50MG/10ML</v>
          </cell>
          <cell r="D1474" t="str">
            <v>AJMALINE 50MG/10ML</v>
          </cell>
          <cell r="E1474" t="str">
            <v>C01BA05</v>
          </cell>
          <cell r="F1474" t="str">
            <v>0</v>
          </cell>
        </row>
        <row r="1475">
          <cell r="A1475">
            <v>143251</v>
          </cell>
          <cell r="B1475" t="str">
            <v>GIOTRIF 30 MG TABLET FILMOMHULD</v>
          </cell>
          <cell r="C1475" t="str">
            <v>AFATINIB 30MG TABLET</v>
          </cell>
          <cell r="D1475" t="str">
            <v>AFATINIB</v>
          </cell>
          <cell r="E1475" t="str">
            <v>L01XE13</v>
          </cell>
          <cell r="F1475" t="str">
            <v>1</v>
          </cell>
        </row>
        <row r="1476">
          <cell r="A1476">
            <v>143278</v>
          </cell>
          <cell r="B1476" t="str">
            <v>GIOTRIF 40 MG TABLET FILMOMHULD</v>
          </cell>
          <cell r="C1476" t="str">
            <v>AFATINIB 40MG TABLET</v>
          </cell>
          <cell r="D1476" t="str">
            <v>AFATINIB</v>
          </cell>
          <cell r="E1476" t="str">
            <v>L01XE13</v>
          </cell>
          <cell r="F1476" t="str">
            <v>1</v>
          </cell>
        </row>
        <row r="1477">
          <cell r="A1477">
            <v>36595</v>
          </cell>
          <cell r="B1477" t="str">
            <v>GLIBENCLAMIDE 2.5 MG TABLET</v>
          </cell>
          <cell r="C1477" t="str">
            <v>GLIBENCLAMIDE 2,5MG TABLET</v>
          </cell>
          <cell r="D1477" t="str">
            <v>GLIBENCLAMIDE</v>
          </cell>
          <cell r="E1477" t="str">
            <v>A10BB01</v>
          </cell>
          <cell r="F1477" t="str">
            <v>1</v>
          </cell>
        </row>
        <row r="1478">
          <cell r="A1478">
            <v>2321</v>
          </cell>
          <cell r="B1478" t="str">
            <v>GLIBENCLAMIDE 5 MG TABLET</v>
          </cell>
          <cell r="C1478" t="str">
            <v>GLIBENCLAMIDE 5MG TABLET</v>
          </cell>
          <cell r="D1478" t="str">
            <v>GLIBENCLAMIDE</v>
          </cell>
          <cell r="E1478" t="str">
            <v>A10BB01</v>
          </cell>
          <cell r="F1478" t="str">
            <v>2</v>
          </cell>
        </row>
        <row r="1479">
          <cell r="A1479">
            <v>10340</v>
          </cell>
          <cell r="B1479" t="str">
            <v>GLICLAZIDE 80 MG TABLET MGA (RETARD)</v>
          </cell>
          <cell r="C1479" t="str">
            <v>GLICLAZIDE 80MG TABLET MGA</v>
          </cell>
          <cell r="D1479" t="str">
            <v>GLICLAZIDE TABLET MGA (RETARD)</v>
          </cell>
          <cell r="E1479" t="str">
            <v>A10BB09</v>
          </cell>
          <cell r="F1479" t="str">
            <v>2</v>
          </cell>
        </row>
        <row r="1480">
          <cell r="A1480">
            <v>98337</v>
          </cell>
          <cell r="B1480" t="str">
            <v>GLIMEPIRIDE 2 MG TABLET</v>
          </cell>
          <cell r="C1480" t="str">
            <v>GLIMEPIRIDE 2MG TABLET</v>
          </cell>
          <cell r="D1480" t="str">
            <v>GLIMEPIRIDE</v>
          </cell>
          <cell r="E1480" t="str">
            <v>A10BB12</v>
          </cell>
          <cell r="F1480" t="str">
            <v>2</v>
          </cell>
        </row>
        <row r="1481">
          <cell r="A1481">
            <v>98353</v>
          </cell>
          <cell r="B1481" t="str">
            <v>GLIMEPIRIDE 4 MG TABLET</v>
          </cell>
          <cell r="C1481" t="str">
            <v>GLIMEPIRIDE 4MG TABLET</v>
          </cell>
          <cell r="D1481" t="str">
            <v>GLIMEPIRIDE</v>
          </cell>
          <cell r="E1481" t="str">
            <v>A10BB12</v>
          </cell>
          <cell r="F1481" t="str">
            <v>2</v>
          </cell>
        </row>
        <row r="1482">
          <cell r="A1482">
            <v>135259</v>
          </cell>
          <cell r="B1482" t="str">
            <v>GLIOLAN POEDER VOOR DRANK FLACON 1500MG</v>
          </cell>
          <cell r="C1482" t="str">
            <v>AMINOLEVULINE 1500MG P V DR</v>
          </cell>
          <cell r="D1482" t="str">
            <v>AMINOLEVULINEZUUR</v>
          </cell>
          <cell r="E1482" t="str">
            <v>L01XD04</v>
          </cell>
          <cell r="F1482" t="str">
            <v>1</v>
          </cell>
        </row>
        <row r="1483">
          <cell r="A1483">
            <v>118931</v>
          </cell>
          <cell r="B1483" t="str">
            <v>GLIVEC 100MG TABLET FILMOMHULD</v>
          </cell>
          <cell r="C1483" t="str">
            <v>IMATINIB 100MG TABLET</v>
          </cell>
          <cell r="D1483" t="str">
            <v>IMATINIB</v>
          </cell>
          <cell r="E1483" t="str">
            <v>L01XE01</v>
          </cell>
          <cell r="F1483" t="str">
            <v>1</v>
          </cell>
        </row>
        <row r="1484">
          <cell r="A1484">
            <v>118958</v>
          </cell>
          <cell r="B1484" t="str">
            <v>GLIVEC 400MG TABLET FILMOMHULD</v>
          </cell>
          <cell r="C1484" t="str">
            <v>IMATINIB 400MG TABLET</v>
          </cell>
          <cell r="D1484" t="str">
            <v>IMATINIB</v>
          </cell>
          <cell r="E1484" t="str">
            <v>L01XE01</v>
          </cell>
          <cell r="F1484" t="str">
            <v>1</v>
          </cell>
        </row>
        <row r="1485">
          <cell r="A1485">
            <v>15849</v>
          </cell>
          <cell r="B1485" t="str">
            <v>GLUCAGEN 1MG PDR+SOLVENS</v>
          </cell>
          <cell r="C1485" t="str">
            <v>GLUCAGON 1MG PDR V INJVLST</v>
          </cell>
          <cell r="D1485" t="str">
            <v>GLUCAGON</v>
          </cell>
          <cell r="E1485" t="str">
            <v>H04AA01</v>
          </cell>
          <cell r="F1485" t="str">
            <v>0</v>
          </cell>
        </row>
        <row r="1486">
          <cell r="A1486">
            <v>15849</v>
          </cell>
          <cell r="B1486" t="str">
            <v>GLUCAGEN HYPOKIT 1 MG INJPDR + SOLVENS 1ML WWSP</v>
          </cell>
          <cell r="C1486" t="str">
            <v>GLUCAGON 1MG PDR V INJVLST</v>
          </cell>
          <cell r="D1486" t="str">
            <v>GLUCAGON</v>
          </cell>
          <cell r="E1486" t="str">
            <v>H04AA01</v>
          </cell>
          <cell r="F1486" t="str">
            <v>1</v>
          </cell>
        </row>
        <row r="1487">
          <cell r="A1487">
            <v>81434</v>
          </cell>
          <cell r="B1487" t="str">
            <v>GLUCOBAY 50MG TABLET</v>
          </cell>
          <cell r="C1487" t="str">
            <v>ACARBOSE 50MG TABLET</v>
          </cell>
          <cell r="D1487" t="str">
            <v>ACARBOSE</v>
          </cell>
          <cell r="E1487" t="str">
            <v>A10BF01</v>
          </cell>
          <cell r="F1487" t="str">
            <v>1</v>
          </cell>
        </row>
        <row r="1488">
          <cell r="A1488">
            <v>61913</v>
          </cell>
          <cell r="B1488" t="str">
            <v>GLUCOSE 10 % FREEFLEX INFUSIEZAK 100 ML</v>
          </cell>
          <cell r="C1488" t="str">
            <v>GLUCOSE 100MG/ML INFVLST</v>
          </cell>
          <cell r="D1488" t="str">
            <v>GLUCOSE</v>
          </cell>
          <cell r="E1488" t="str">
            <v>B05BA03</v>
          </cell>
          <cell r="F1488" t="str">
            <v>1</v>
          </cell>
        </row>
        <row r="1489">
          <cell r="A1489">
            <v>61913</v>
          </cell>
          <cell r="B1489" t="str">
            <v>GLUCOSE 10 % FREEFLEX INFUSIEZAK 500 ML</v>
          </cell>
          <cell r="C1489" t="str">
            <v>GLUCOSE 100MG/ML INFVLST</v>
          </cell>
          <cell r="D1489" t="str">
            <v>GLUCOSE</v>
          </cell>
          <cell r="E1489" t="str">
            <v>B05BA03</v>
          </cell>
          <cell r="F1489" t="str">
            <v>1</v>
          </cell>
        </row>
        <row r="1490">
          <cell r="A1490">
            <v>61913</v>
          </cell>
          <cell r="B1490" t="str">
            <v>GLUCOSE 10%  ZAK  250ML</v>
          </cell>
          <cell r="C1490" t="str">
            <v>GLUCOSE 100MG/ML INFVLST</v>
          </cell>
          <cell r="D1490" t="str">
            <v>GLUCOSE</v>
          </cell>
          <cell r="E1490" t="str">
            <v>B05BA03</v>
          </cell>
          <cell r="F1490" t="str">
            <v>1</v>
          </cell>
        </row>
        <row r="1491">
          <cell r="A1491">
            <v>98007033</v>
          </cell>
          <cell r="B1491" t="str">
            <v>GLUCOSE 15% 100 ML INFUSIEZAK</v>
          </cell>
          <cell r="C1491" t="str">
            <v>GLUCOSE 15% 100 ML</v>
          </cell>
          <cell r="D1491" t="str">
            <v>GLUCOSE</v>
          </cell>
          <cell r="E1491" t="str">
            <v>B05BA03</v>
          </cell>
          <cell r="F1491" t="str">
            <v>1</v>
          </cell>
        </row>
        <row r="1492">
          <cell r="A1492">
            <v>61921</v>
          </cell>
          <cell r="B1492" t="str">
            <v>GLUCOSE 2,5 %  NACL  0,45 % FREEFLEX INFUSIEZAK 1000 ML</v>
          </cell>
          <cell r="C1492" t="str">
            <v>GLUCOSE/NACL 25/4,5MG/ML</v>
          </cell>
          <cell r="D1492" t="str">
            <v>GLUCOSE/NATRIUMCHLORIDE</v>
          </cell>
          <cell r="E1492" t="str">
            <v>B05BB02</v>
          </cell>
          <cell r="F1492" t="str">
            <v>1</v>
          </cell>
        </row>
        <row r="1493">
          <cell r="A1493">
            <v>61921</v>
          </cell>
          <cell r="B1493" t="str">
            <v>GLUCOSE 2,5 %  NACL  0,45 % FREEFLEX INFUSIEZAK 500 ML</v>
          </cell>
          <cell r="C1493" t="str">
            <v>GLUCOSE/NACL 25/4,5MG/ML</v>
          </cell>
          <cell r="D1493" t="str">
            <v>GLUCOSE/NATRIUMCHLORIDE</v>
          </cell>
          <cell r="E1493" t="str">
            <v>B05BB02</v>
          </cell>
          <cell r="F1493" t="str">
            <v>1</v>
          </cell>
        </row>
        <row r="1494">
          <cell r="A1494">
            <v>98007793</v>
          </cell>
          <cell r="B1494" t="str">
            <v>GLUCOSE 2.5% NACL 0.45% + KCL 30 MMOL 1000ML INFUSIEZAK</v>
          </cell>
          <cell r="C1494" t="str">
            <v>GLUCOSE 2.5% NACL 0.45% + K</v>
          </cell>
          <cell r="D1494" t="str">
            <v>GLUCOSE 2.5% NACL 0.45% + KCL 30 MMOL 10</v>
          </cell>
          <cell r="E1494" t="str">
            <v>B05XA30</v>
          </cell>
          <cell r="F1494" t="str">
            <v>1</v>
          </cell>
        </row>
        <row r="1495">
          <cell r="A1495">
            <v>98008595</v>
          </cell>
          <cell r="B1495" t="str">
            <v>GLUCOSE 20% 100 ML INFUSIE ZAK 100 ML</v>
          </cell>
          <cell r="C1495" t="str">
            <v>GLUCOSE 20% 100 ML</v>
          </cell>
          <cell r="D1495" t="str">
            <v>GLUCOSE 20% 100 ML</v>
          </cell>
          <cell r="E1495" t="str">
            <v>B05BA03</v>
          </cell>
          <cell r="F1495" t="str">
            <v>1</v>
          </cell>
        </row>
        <row r="1496">
          <cell r="A1496">
            <v>76783</v>
          </cell>
          <cell r="B1496" t="str">
            <v>GLUCOSE 20% 500 ML ZAK     WDB0213</v>
          </cell>
          <cell r="C1496" t="str">
            <v>GLUCOSE 200MG/ML INFVLST</v>
          </cell>
          <cell r="D1496" t="str">
            <v>GLUCOSE</v>
          </cell>
          <cell r="E1496" t="str">
            <v>B05BA03</v>
          </cell>
          <cell r="F1496" t="str">
            <v>0</v>
          </cell>
        </row>
        <row r="1497">
          <cell r="A1497">
            <v>61905</v>
          </cell>
          <cell r="B1497" t="str">
            <v>GLUCOSE 5 % FREEFLEX INFUSIEZAK 100 ML</v>
          </cell>
          <cell r="C1497" t="str">
            <v>GLUCOSE 50MG/ML INFVLST</v>
          </cell>
          <cell r="D1497" t="str">
            <v>GLUCOSE</v>
          </cell>
          <cell r="E1497" t="str">
            <v>B05BA03</v>
          </cell>
          <cell r="F1497" t="str">
            <v>1</v>
          </cell>
        </row>
        <row r="1498">
          <cell r="A1498">
            <v>61905</v>
          </cell>
          <cell r="B1498" t="str">
            <v>GLUCOSE 5 % FREEFLEX INFUSIEZAK 1000 ML</v>
          </cell>
          <cell r="C1498" t="str">
            <v>GLUCOSE 50MG/ML INFVLST</v>
          </cell>
          <cell r="D1498" t="str">
            <v>GLUCOSE</v>
          </cell>
          <cell r="E1498" t="str">
            <v>B05BA03</v>
          </cell>
          <cell r="F1498" t="str">
            <v>1</v>
          </cell>
        </row>
        <row r="1499">
          <cell r="A1499">
            <v>61905</v>
          </cell>
          <cell r="B1499" t="str">
            <v>GLUCOSE 5 % FREEFLEX INFUSIEZAK 250 ML</v>
          </cell>
          <cell r="C1499" t="str">
            <v>GLUCOSE 50MG/ML INFVLST</v>
          </cell>
          <cell r="D1499" t="str">
            <v>GLUCOSE</v>
          </cell>
          <cell r="E1499" t="str">
            <v>B05BA03</v>
          </cell>
          <cell r="F1499" t="str">
            <v>1</v>
          </cell>
        </row>
        <row r="1500">
          <cell r="A1500">
            <v>61905</v>
          </cell>
          <cell r="B1500" t="str">
            <v>GLUCOSE 5 % FREEFLEX INFUSIEZAK 50 ML</v>
          </cell>
          <cell r="C1500" t="str">
            <v>GLUCOSE 50MG/ML INFVLST</v>
          </cell>
          <cell r="D1500" t="str">
            <v>GLUCOSE</v>
          </cell>
          <cell r="E1500" t="str">
            <v>B05BA03</v>
          </cell>
          <cell r="F1500" t="str">
            <v>1</v>
          </cell>
        </row>
        <row r="1501">
          <cell r="A1501">
            <v>61905</v>
          </cell>
          <cell r="B1501" t="str">
            <v>GLUCOSE 5 % FREEFLEX INFUSIEZAK 500 ML</v>
          </cell>
          <cell r="C1501" t="str">
            <v>GLUCOSE 50MG/ML INFVLST</v>
          </cell>
          <cell r="D1501" t="str">
            <v>GLUCOSE</v>
          </cell>
          <cell r="E1501" t="str">
            <v>B05BA03</v>
          </cell>
          <cell r="F1501" t="str">
            <v>1</v>
          </cell>
        </row>
        <row r="1502">
          <cell r="A1502">
            <v>61905</v>
          </cell>
          <cell r="B1502" t="str">
            <v>GLUCOSE 5 % KABIPAC INFUSIEZAK 500 ML</v>
          </cell>
          <cell r="C1502" t="str">
            <v>GLUCOSE 50MG/ML INFVLST</v>
          </cell>
          <cell r="D1502" t="str">
            <v>GLUCOSE</v>
          </cell>
          <cell r="E1502" t="str">
            <v>B05BA03</v>
          </cell>
          <cell r="F1502" t="str">
            <v>1</v>
          </cell>
        </row>
        <row r="1503">
          <cell r="A1503">
            <v>61905</v>
          </cell>
          <cell r="B1503" t="str">
            <v>GLUCOSE 5% 100 ML KUNSTSTOF FLACON</v>
          </cell>
          <cell r="C1503" t="str">
            <v>GLUCOSE 50MG/ML INFVLST</v>
          </cell>
          <cell r="D1503" t="str">
            <v>GLUCOSE</v>
          </cell>
          <cell r="E1503" t="str">
            <v>B05BA03</v>
          </cell>
          <cell r="F1503" t="str">
            <v>0</v>
          </cell>
        </row>
        <row r="1504">
          <cell r="A1504">
            <v>98073958</v>
          </cell>
          <cell r="B1504" t="str">
            <v>GLUCOSE 5% NACL 0.45% 400ML INFUSIEZAK</v>
          </cell>
          <cell r="C1504" t="str">
            <v>GLUCOSE 5% NACL 0.45% 400ML</v>
          </cell>
          <cell r="D1504" t="str">
            <v>GLUCOSE 5% NACL 0.45% 400ML INFUSIEZAK</v>
          </cell>
          <cell r="E1504" t="str">
            <v>B05BB02</v>
          </cell>
          <cell r="F1504" t="str">
            <v>0</v>
          </cell>
        </row>
        <row r="1505">
          <cell r="A1505">
            <v>98073990</v>
          </cell>
          <cell r="B1505" t="str">
            <v>GLUCOSE 5% NACL 0.9% 400ML INFUUSZAK</v>
          </cell>
          <cell r="C1505" t="str">
            <v>GLUCOSE 5% NACL 0.9% 400ML</v>
          </cell>
          <cell r="D1505" t="str">
            <v>GLUCOSE 5% NACL 0.9% 400ML INFUUS</v>
          </cell>
          <cell r="E1505" t="str">
            <v>B05BB02</v>
          </cell>
          <cell r="F1505" t="str">
            <v>0</v>
          </cell>
        </row>
        <row r="1506">
          <cell r="A1506">
            <v>98115065</v>
          </cell>
          <cell r="B1506" t="str">
            <v>GLUCOSE 5% NACL 0.9% 500ML INFUUSZAK</v>
          </cell>
          <cell r="C1506" t="str">
            <v>GLUCOSE 5% NACL 0.9% 500ML</v>
          </cell>
          <cell r="D1506" t="str">
            <v>GLUCOSE 5% NACL 0.9% 500ML INFUUSZAK</v>
          </cell>
          <cell r="E1506" t="str">
            <v>B05BB02</v>
          </cell>
          <cell r="F1506" t="str">
            <v>0</v>
          </cell>
        </row>
        <row r="1507">
          <cell r="A1507">
            <v>62014</v>
          </cell>
          <cell r="B1507" t="str">
            <v>GLUCOSE 50% 100 ML FLES NR.3623645</v>
          </cell>
          <cell r="C1507" t="str">
            <v>GLUCOSE 500MG/ML INFVLST</v>
          </cell>
          <cell r="D1507" t="str">
            <v>GLUCOSE</v>
          </cell>
          <cell r="E1507" t="str">
            <v>B05BA03</v>
          </cell>
          <cell r="F1507" t="str">
            <v>0</v>
          </cell>
        </row>
        <row r="1508">
          <cell r="A1508">
            <v>98054651</v>
          </cell>
          <cell r="B1508" t="str">
            <v>GLUCOSE 50% 1000 ML INFUSIEZAK PP (ALLEEN WKZ)</v>
          </cell>
          <cell r="C1508" t="str">
            <v>GLUCOSE 50% 1000 ML INFUUS</v>
          </cell>
          <cell r="D1508" t="str">
            <v>GLUCOSE 50% 1000 ML INFUUSZAK PP</v>
          </cell>
          <cell r="E1508" t="str">
            <v>B05CX01</v>
          </cell>
          <cell r="F1508" t="str">
            <v>1</v>
          </cell>
        </row>
        <row r="1509">
          <cell r="A1509">
            <v>98035258</v>
          </cell>
          <cell r="B1509" t="str">
            <v>GLUCOSE 75 G = 300 ML VOOR GTT</v>
          </cell>
          <cell r="C1509" t="str">
            <v>GLUCOSE 75 G = 300 ML VOOR</v>
          </cell>
          <cell r="D1509" t="str">
            <v>GLUCOSE 75 G = 300 ML VOOR GTT</v>
          </cell>
          <cell r="E1509" t="str">
            <v>V04CA02</v>
          </cell>
          <cell r="F1509" t="str">
            <v>0</v>
          </cell>
        </row>
        <row r="1510">
          <cell r="A1510">
            <v>27685</v>
          </cell>
          <cell r="B1510" t="str">
            <v>GLUCOSUM MONOHYDRICUM APYROGEEN 10KG</v>
          </cell>
          <cell r="C1510" t="str">
            <v>GLUCOSE 1-WATER</v>
          </cell>
          <cell r="D1510" t="str">
            <v>GLUCOSE</v>
          </cell>
          <cell r="E1510" t="str">
            <v>B05CX01</v>
          </cell>
          <cell r="F1510" t="str">
            <v>0</v>
          </cell>
        </row>
        <row r="1511">
          <cell r="A1511">
            <v>98025805</v>
          </cell>
          <cell r="B1511" t="str">
            <v>GLUCOVAS STUDIE GALVUS 50MG OF PLAC.TAB</v>
          </cell>
          <cell r="C1511" t="str">
            <v>GLUCOVAS STUDIE GALVUS 50MG</v>
          </cell>
          <cell r="D1511" t="str">
            <v>GLUCOVAS STUDIE GALVUS 50MG OF PLAC.TAB</v>
          </cell>
          <cell r="E1511" t="str">
            <v>A10BH02</v>
          </cell>
          <cell r="F1511" t="str">
            <v>0</v>
          </cell>
        </row>
        <row r="1512">
          <cell r="A1512">
            <v>139785</v>
          </cell>
          <cell r="B1512" t="str">
            <v>GLYCINE 200 MG CAPSULE 200MG</v>
          </cell>
          <cell r="C1512" t="str">
            <v>GLYCINE 200MG CAPSULE</v>
          </cell>
          <cell r="D1512" t="str">
            <v>GLYCINE CAPSULE 200MG</v>
          </cell>
          <cell r="E1512" t="str">
            <v>A16AA</v>
          </cell>
          <cell r="F1512" t="str">
            <v>1</v>
          </cell>
        </row>
        <row r="1513">
          <cell r="A1513">
            <v>137332</v>
          </cell>
          <cell r="B1513" t="str">
            <v>GLYCINE 500 MG CAPSULE</v>
          </cell>
          <cell r="C1513" t="str">
            <v>GLYCINE 500MG CAPSULE</v>
          </cell>
          <cell r="D1513" t="str">
            <v>GLYCINE</v>
          </cell>
          <cell r="E1513" t="str">
            <v>A16AA</v>
          </cell>
          <cell r="F1513" t="str">
            <v>1</v>
          </cell>
        </row>
        <row r="1514">
          <cell r="A1514">
            <v>92703</v>
          </cell>
          <cell r="B1514" t="str">
            <v>GLYCINE UROMATIC  21MG/ML B6372</v>
          </cell>
          <cell r="C1514" t="str">
            <v>GLYCINE 21MG/ML SPOELING UR</v>
          </cell>
          <cell r="D1514" t="str">
            <v>GLYCINE</v>
          </cell>
          <cell r="E1514" t="str">
            <v>B05CX03</v>
          </cell>
          <cell r="F1514" t="str">
            <v>0</v>
          </cell>
        </row>
        <row r="1515">
          <cell r="A1515">
            <v>24244</v>
          </cell>
          <cell r="B1515" t="str">
            <v>GLYCINUM APYROGEEN</v>
          </cell>
          <cell r="C1515" t="str">
            <v>GLYCINE</v>
          </cell>
          <cell r="D1515" t="str">
            <v>GLYCINE</v>
          </cell>
          <cell r="E1515" t="str">
            <v>B05CX03</v>
          </cell>
          <cell r="F1515" t="str">
            <v>0</v>
          </cell>
        </row>
        <row r="1516">
          <cell r="A1516">
            <v>92800</v>
          </cell>
          <cell r="B1516" t="str">
            <v>GLYCOPHOS 216 MG/ML INFUUSCONCENTRAAT 20ML</v>
          </cell>
          <cell r="C1516" t="str">
            <v>GLYCEROFOSFORZUUR 216MG/ML</v>
          </cell>
          <cell r="D1516" t="str">
            <v>GLYCEROFOSFORZUUR</v>
          </cell>
          <cell r="E1516" t="str">
            <v>B05XA14</v>
          </cell>
          <cell r="F1516" t="str">
            <v>0</v>
          </cell>
        </row>
        <row r="1517">
          <cell r="A1517">
            <v>97055</v>
          </cell>
          <cell r="B1517" t="str">
            <v>GLYCOPYRRONII BROMIDUM nvt  1gram</v>
          </cell>
          <cell r="C1517" t="str">
            <v>GLYCOPYRRONIUM BROMIDE</v>
          </cell>
          <cell r="D1517" t="str">
            <v>GLYCOPYRRONIUM BROMIDE</v>
          </cell>
          <cell r="E1517" t="str">
            <v>A03AB02</v>
          </cell>
          <cell r="F1517" t="str">
            <v>1</v>
          </cell>
        </row>
        <row r="1518">
          <cell r="A1518">
            <v>136298</v>
          </cell>
          <cell r="B1518" t="str">
            <v>GLYCOPYRRONIUMBROMIDE 0,2 MG/ML DRANK 300 ML</v>
          </cell>
          <cell r="C1518" t="str">
            <v>GLYCOPYRRONIUM 0,2MG/ML DRA</v>
          </cell>
          <cell r="D1518" t="str">
            <v>GLYCOPYRRONIUM</v>
          </cell>
          <cell r="E1518" t="str">
            <v>A03AB02</v>
          </cell>
          <cell r="F1518" t="str">
            <v>0</v>
          </cell>
        </row>
        <row r="1519">
          <cell r="A1519">
            <v>131636</v>
          </cell>
          <cell r="B1519" t="str">
            <v>GLYPRESSIN 0.1 MG/ML AMPUL 8.5 ML</v>
          </cell>
          <cell r="C1519" t="str">
            <v>TERLIPRESSINE 0,1MG/ML INJV</v>
          </cell>
          <cell r="D1519" t="str">
            <v>TERLIPRESSINE</v>
          </cell>
          <cell r="E1519" t="str">
            <v>H01BA04</v>
          </cell>
          <cell r="F1519" t="str">
            <v>0</v>
          </cell>
        </row>
        <row r="1520">
          <cell r="A1520">
            <v>120200</v>
          </cell>
          <cell r="B1520" t="str">
            <v>GONAL F 300 IE/0.5ML WEGWERPSPUIT</v>
          </cell>
          <cell r="C1520" t="str">
            <v>FOLLITROPIN ALF 600IE/ML IN</v>
          </cell>
          <cell r="D1520" t="str">
            <v>FOLLITROPINE</v>
          </cell>
          <cell r="E1520" t="str">
            <v>G03GA05</v>
          </cell>
          <cell r="F1520" t="str">
            <v>1</v>
          </cell>
        </row>
        <row r="1521">
          <cell r="A1521">
            <v>120200</v>
          </cell>
          <cell r="B1521" t="str">
            <v>GONAL F 450 IE/0.75 ML WEGWERPSPUIT</v>
          </cell>
          <cell r="C1521" t="str">
            <v>FOLLITROPIN ALF 600IE/ML IN</v>
          </cell>
          <cell r="D1521" t="str">
            <v>FOLLITROPINE</v>
          </cell>
          <cell r="E1521" t="str">
            <v>G03GA05</v>
          </cell>
          <cell r="F1521" t="str">
            <v>1</v>
          </cell>
        </row>
        <row r="1522">
          <cell r="A1522">
            <v>120200</v>
          </cell>
          <cell r="B1522" t="str">
            <v>GONAL F 900 IE/1,5 ML WEGWERPSPUIT</v>
          </cell>
          <cell r="C1522" t="str">
            <v>FOLLITROPIN ALF 600IE/ML IN</v>
          </cell>
          <cell r="D1522" t="str">
            <v>FOLLITROPINE</v>
          </cell>
          <cell r="E1522" t="str">
            <v>G03GA05</v>
          </cell>
          <cell r="F1522" t="str">
            <v>1</v>
          </cell>
        </row>
        <row r="1523">
          <cell r="A1523">
            <v>112410</v>
          </cell>
          <cell r="B1523" t="str">
            <v>GRAFALON 20 MG/ML INFVLST CONC  FLACON 5ML</v>
          </cell>
          <cell r="C1523" t="str">
            <v>THYMOCYTENIMMUNOGL. 20MG/ML</v>
          </cell>
          <cell r="D1523" t="str">
            <v>THYMOCYTENIMMUNOGLOBULINE</v>
          </cell>
          <cell r="E1523" t="str">
            <v>L04AA04</v>
          </cell>
          <cell r="F1523" t="str">
            <v>0</v>
          </cell>
        </row>
        <row r="1524">
          <cell r="A1524">
            <v>112968</v>
          </cell>
          <cell r="B1524" t="str">
            <v>GRANISETRON 1 MG/ML AMPUL 3 ML</v>
          </cell>
          <cell r="C1524" t="str">
            <v>GRANISETRON 1MG/ML INF CONC</v>
          </cell>
          <cell r="D1524" t="str">
            <v>GRANISETRON</v>
          </cell>
          <cell r="E1524" t="str">
            <v>A04AA02</v>
          </cell>
          <cell r="F1524" t="str">
            <v>1</v>
          </cell>
        </row>
        <row r="1525">
          <cell r="A1525">
            <v>126799</v>
          </cell>
          <cell r="B1525" t="str">
            <v>GRAZAX 75000E LYOPHILISAAT</v>
          </cell>
          <cell r="C1525" t="str">
            <v>TIMOTHEEGRASPOLLEN LYOPHILI</v>
          </cell>
          <cell r="D1525" t="str">
            <v>TIMOTHEEGRASPOLLEN</v>
          </cell>
          <cell r="E1525" t="str">
            <v>V01AA02</v>
          </cell>
          <cell r="F1525" t="str">
            <v>1</v>
          </cell>
        </row>
        <row r="1526">
          <cell r="A1526">
            <v>126799</v>
          </cell>
          <cell r="B1526" t="str">
            <v>GRAZAX LYOPHILISAAT 75000 E</v>
          </cell>
          <cell r="C1526" t="str">
            <v>TIMOTHEEGRASPOLLEN LYOPHILI</v>
          </cell>
          <cell r="D1526" t="str">
            <v>TIMOTHEEGRASPOLLEN</v>
          </cell>
          <cell r="E1526" t="str">
            <v>V01AA02</v>
          </cell>
          <cell r="F1526" t="str">
            <v>1</v>
          </cell>
        </row>
        <row r="1527">
          <cell r="A1527">
            <v>104728</v>
          </cell>
          <cell r="B1527" t="str">
            <v>GUTRON 5 MG TABLET</v>
          </cell>
          <cell r="C1527" t="str">
            <v>MIDODRINE 5MG TABLET</v>
          </cell>
          <cell r="D1527" t="str">
            <v>MIDODRINE</v>
          </cell>
          <cell r="E1527" t="str">
            <v>C01CA17</v>
          </cell>
          <cell r="F1527" t="str">
            <v>2</v>
          </cell>
        </row>
        <row r="1528">
          <cell r="A1528">
            <v>51713</v>
          </cell>
          <cell r="B1528" t="str">
            <v>GYNO DAKTARIN 1200 MG VAGINAALCAPSULE</v>
          </cell>
          <cell r="C1528" t="str">
            <v>MICONAZOL 1200MG VAGINACAPS</v>
          </cell>
          <cell r="D1528" t="str">
            <v>MICONAZOL</v>
          </cell>
          <cell r="E1528" t="str">
            <v>G01AF04</v>
          </cell>
          <cell r="F1528" t="str">
            <v>1</v>
          </cell>
        </row>
        <row r="1529">
          <cell r="A1529">
            <v>9040</v>
          </cell>
          <cell r="B1529" t="str">
            <v>GYNO DAKTARIN 20 MG/G VAGINAALCREME 78G</v>
          </cell>
          <cell r="C1529" t="str">
            <v>MICONAZOL 20MG/G VAGINCREME</v>
          </cell>
          <cell r="D1529" t="str">
            <v>MICONAZOL</v>
          </cell>
          <cell r="E1529" t="str">
            <v>G01AF04</v>
          </cell>
          <cell r="F1529" t="str">
            <v>0</v>
          </cell>
        </row>
        <row r="1530">
          <cell r="A1530">
            <v>126543</v>
          </cell>
          <cell r="B1530" t="str">
            <v>HAEMATE P 1000/2400 IE + 15ML SOLVENS</v>
          </cell>
          <cell r="C1530" t="str">
            <v>FACTOR8/VWILF 1000/2400IE</v>
          </cell>
          <cell r="D1530" t="str">
            <v>FACTOR VIII/VON WILLEBRANDFACTOR</v>
          </cell>
          <cell r="E1530" t="str">
            <v>B02BD06</v>
          </cell>
          <cell r="F1530" t="str">
            <v>0</v>
          </cell>
        </row>
        <row r="1531">
          <cell r="A1531">
            <v>126527</v>
          </cell>
          <cell r="B1531" t="str">
            <v>HAEMATE P 250/600 IE + 5ML SOLVENS</v>
          </cell>
          <cell r="C1531" t="str">
            <v>FACTOR8/VWILF 250/600IE</v>
          </cell>
          <cell r="D1531" t="str">
            <v>FACTOR VIII/VON WILLEBRANDFACTOR</v>
          </cell>
          <cell r="E1531" t="str">
            <v>B02BD06</v>
          </cell>
          <cell r="F1531" t="str">
            <v>0</v>
          </cell>
        </row>
        <row r="1532">
          <cell r="A1532">
            <v>126535</v>
          </cell>
          <cell r="B1532" t="str">
            <v>HAEMATE P 500/1200 IE + 10ML SOLVENS</v>
          </cell>
          <cell r="C1532" t="str">
            <v>FACTOR8/VWILF 500/1200IE</v>
          </cell>
          <cell r="D1532" t="str">
            <v>FACTOR VIII/VON WILLEBRANDFACTOR</v>
          </cell>
          <cell r="E1532" t="str">
            <v>B02BD06</v>
          </cell>
          <cell r="F1532" t="str">
            <v>0</v>
          </cell>
        </row>
        <row r="1533">
          <cell r="A1533">
            <v>152269</v>
          </cell>
          <cell r="B1533" t="str">
            <v>HAEMOCOMPLETTAN P 1G POEDER VOOR INFUSIE</v>
          </cell>
          <cell r="C1533" t="str">
            <v>FIBRINOGEEN 1G PDR INJ/INFO</v>
          </cell>
          <cell r="D1533" t="str">
            <v>FIBRINOGEEN</v>
          </cell>
          <cell r="E1533" t="str">
            <v>B02BB01</v>
          </cell>
          <cell r="F1533" t="str">
            <v>0</v>
          </cell>
        </row>
        <row r="1534">
          <cell r="A1534">
            <v>98007483</v>
          </cell>
          <cell r="B1534" t="str">
            <v>HAEMOFILTRATIEVLST SH44 HEP ALLEEN DEEL1</v>
          </cell>
          <cell r="C1534" t="str">
            <v>HAEMOFILTRATIEVLST SH44 HEP</v>
          </cell>
          <cell r="D1534" t="str">
            <v>HAEMOFILTRATIEVLST SH44 HEP ALLEEN DEEL1</v>
          </cell>
          <cell r="E1534" t="str">
            <v>B05ZB</v>
          </cell>
          <cell r="F1534" t="str">
            <v>0</v>
          </cell>
        </row>
        <row r="1535">
          <cell r="A1535">
            <v>16004</v>
          </cell>
          <cell r="B1535" t="str">
            <v>HALDOL 2 MG/ML DRUPPELS 30 ML</v>
          </cell>
          <cell r="C1535" t="str">
            <v>HALOPERIDOL 2MG/ML DRUPPELS</v>
          </cell>
          <cell r="D1535" t="str">
            <v>HALOPERIDOL</v>
          </cell>
          <cell r="E1535" t="str">
            <v>N05AD01</v>
          </cell>
          <cell r="F1535" t="str">
            <v>0</v>
          </cell>
        </row>
        <row r="1536">
          <cell r="A1536">
            <v>3921</v>
          </cell>
          <cell r="B1536" t="str">
            <v>HALDOL 5 MG/ML AMPUL 1ML</v>
          </cell>
          <cell r="C1536" t="str">
            <v>HALOPERIDOL 5MG/ML INJVLST</v>
          </cell>
          <cell r="D1536" t="str">
            <v>HALOPERIDOL</v>
          </cell>
          <cell r="E1536" t="str">
            <v>N05AD01</v>
          </cell>
          <cell r="F1536" t="str">
            <v>0</v>
          </cell>
        </row>
        <row r="1537">
          <cell r="A1537">
            <v>43370</v>
          </cell>
          <cell r="B1537" t="str">
            <v>HALDOL DECANOAS 100 MG/ML (DEPOT) AMPUL 1ML</v>
          </cell>
          <cell r="C1537" t="str">
            <v>HALOPERIDOL 100MG/ML INJVLS</v>
          </cell>
          <cell r="D1537" t="str">
            <v>HALOPERIDOL</v>
          </cell>
          <cell r="E1537" t="str">
            <v>N05AD01</v>
          </cell>
          <cell r="F1537" t="str">
            <v>0</v>
          </cell>
        </row>
        <row r="1538">
          <cell r="A1538">
            <v>40150</v>
          </cell>
          <cell r="B1538" t="str">
            <v>HALDOL DECANOAS 50 MG/ML (DEPOT) AMPUL 1ML</v>
          </cell>
          <cell r="C1538" t="str">
            <v>HALOPERIDOL 50MG/ML INJVLST</v>
          </cell>
          <cell r="D1538" t="str">
            <v>HALOPERIDOL</v>
          </cell>
          <cell r="E1538" t="str">
            <v>N05AD01</v>
          </cell>
          <cell r="F1538" t="str">
            <v>0</v>
          </cell>
        </row>
        <row r="1539">
          <cell r="A1539">
            <v>16012</v>
          </cell>
          <cell r="B1539" t="str">
            <v>HALOPERIDOL 1 MG TABLET</v>
          </cell>
          <cell r="C1539" t="str">
            <v>HALOPERIDOL 1 MG TABLET</v>
          </cell>
          <cell r="D1539" t="str">
            <v>HALOPERIDOL</v>
          </cell>
          <cell r="E1539" t="str">
            <v>N05AD01</v>
          </cell>
          <cell r="F1539" t="str">
            <v>2</v>
          </cell>
        </row>
        <row r="1540">
          <cell r="A1540">
            <v>16020</v>
          </cell>
          <cell r="B1540" t="str">
            <v>HALOPERIDOL 5 MG TABLET</v>
          </cell>
          <cell r="C1540" t="str">
            <v>HALOPERIDOL 5MG TABLET</v>
          </cell>
          <cell r="D1540" t="str">
            <v>HALOPERIDOL</v>
          </cell>
          <cell r="E1540" t="str">
            <v>N05AD01</v>
          </cell>
          <cell r="F1540" t="str">
            <v>2</v>
          </cell>
        </row>
        <row r="1541">
          <cell r="A1541">
            <v>158577</v>
          </cell>
          <cell r="B1541" t="str">
            <v>HARVONI 90/400 MG TABLET FILMOMHULD</v>
          </cell>
          <cell r="C1541" t="str">
            <v>LEDIPAS/SOFOSB 90/400MG TAB</v>
          </cell>
          <cell r="D1541" t="str">
            <v>LEDIPASVIR/SOFOSBUVIR</v>
          </cell>
          <cell r="E1541" t="str">
            <v>J05AX65</v>
          </cell>
          <cell r="F1541" t="str">
            <v>1</v>
          </cell>
        </row>
        <row r="1542">
          <cell r="A1542">
            <v>93971</v>
          </cell>
          <cell r="B1542" t="str">
            <v>HAVRIX  1440SKB-E/ML 1ML WEGWERPSPUIT</v>
          </cell>
          <cell r="C1542" t="str">
            <v>HEPATITIS-A-VACCIN 1440E/ML</v>
          </cell>
          <cell r="D1542" t="str">
            <v>HEPATITIS-A-VACCIN</v>
          </cell>
          <cell r="E1542" t="str">
            <v>J07BC02</v>
          </cell>
          <cell r="F1542" t="str">
            <v>0</v>
          </cell>
        </row>
        <row r="1543">
          <cell r="A1543">
            <v>93971</v>
          </cell>
          <cell r="B1543" t="str">
            <v>HAVRIX 1440 E/ML WWSP 1ML</v>
          </cell>
          <cell r="C1543" t="str">
            <v>HEPATITIS-A-VACCIN 1440E/ML</v>
          </cell>
          <cell r="D1543" t="str">
            <v>HEPATITIS-A-VACCIN</v>
          </cell>
          <cell r="E1543" t="str">
            <v>J07BC02</v>
          </cell>
          <cell r="F1543" t="str">
            <v>1</v>
          </cell>
        </row>
        <row r="1544">
          <cell r="A1544">
            <v>93971</v>
          </cell>
          <cell r="B1544" t="str">
            <v>HAVRIX JUNIOR 1440 E/ ML WWSP 0,5 ML</v>
          </cell>
          <cell r="C1544" t="str">
            <v>HEPATITIS-A-VACCIN 1440E/ML</v>
          </cell>
          <cell r="D1544" t="str">
            <v>HEPATITIS-A-VACCIN</v>
          </cell>
          <cell r="E1544" t="str">
            <v>J07BC02</v>
          </cell>
          <cell r="F1544" t="str">
            <v>1</v>
          </cell>
        </row>
        <row r="1545">
          <cell r="A1545">
            <v>98080407</v>
          </cell>
          <cell r="B1545" t="str">
            <v>HAZELNOOT PROVOCATIETEST REEKS</v>
          </cell>
          <cell r="C1545" t="str">
            <v>TIMOTHEEGRASPOLLEN LYOPHILI</v>
          </cell>
          <cell r="D1545" t="str">
            <v>TIMOTHEEGRASPOLLEN</v>
          </cell>
          <cell r="E1545" t="str">
            <v>V01A</v>
          </cell>
          <cell r="F1545" t="str">
            <v>1</v>
          </cell>
        </row>
        <row r="1546">
          <cell r="A1546">
            <v>98067737</v>
          </cell>
          <cell r="B1546" t="str">
            <v>HBVAXPRO 10 INJSUSP 10MCG/ML WWSP 1ML VACC. PROG.</v>
          </cell>
          <cell r="C1546" t="str">
            <v>HBVAXPRO 10 INJSUSP 10MCG/M</v>
          </cell>
          <cell r="D1546" t="str">
            <v>HBVAXPRO 10 INJSUSP 10MCG/ML WWSP 1ML VA</v>
          </cell>
          <cell r="E1546" t="str">
            <v>J07BC01</v>
          </cell>
          <cell r="F1546" t="str">
            <v>1</v>
          </cell>
        </row>
        <row r="1547">
          <cell r="A1547">
            <v>127582</v>
          </cell>
          <cell r="B1547" t="str">
            <v>HBVAXPRO 40 INJSUSP 40MCG/ML FLACON 1ML</v>
          </cell>
          <cell r="C1547" t="str">
            <v>HEPATITIS-B-VACCIN 40UG/ML</v>
          </cell>
          <cell r="D1547" t="str">
            <v>HEPATITIS-B-VACCIN</v>
          </cell>
          <cell r="E1547" t="str">
            <v>J07BC01</v>
          </cell>
          <cell r="F1547" t="str">
            <v>0</v>
          </cell>
        </row>
        <row r="1548">
          <cell r="A1548">
            <v>127574</v>
          </cell>
          <cell r="B1548" t="str">
            <v>HBVAXPRO 5 MICROG/0,5ML  (JUNIOR)</v>
          </cell>
          <cell r="C1548" t="str">
            <v>HEPATITIS-B-VACCIN 10UG/ML</v>
          </cell>
          <cell r="D1548" t="str">
            <v>HEPATITIS-B-VACCIN</v>
          </cell>
          <cell r="E1548" t="str">
            <v>J07BC01</v>
          </cell>
          <cell r="F1548" t="str">
            <v>0</v>
          </cell>
        </row>
        <row r="1549">
          <cell r="A1549">
            <v>66125</v>
          </cell>
          <cell r="B1549" t="str">
            <v>HEALON 10 MG/ML WWSP 0,55ML</v>
          </cell>
          <cell r="C1549" t="str">
            <v>HYALURONZUUR 10MG/ML OCULAR</v>
          </cell>
          <cell r="D1549" t="str">
            <v>HYALURONZUUR</v>
          </cell>
          <cell r="E1549" t="str">
            <v>S01KA01</v>
          </cell>
          <cell r="F1549" t="str">
            <v>1</v>
          </cell>
        </row>
        <row r="1550">
          <cell r="A1550">
            <v>66125</v>
          </cell>
          <cell r="B1550" t="str">
            <v>HEALON 10 MG/ML WWSP 0,85 ML</v>
          </cell>
          <cell r="C1550" t="str">
            <v>HYALURONZUUR 10MG/ML OCULAR</v>
          </cell>
          <cell r="D1550" t="str">
            <v>HYALURONZUUR</v>
          </cell>
          <cell r="E1550" t="str">
            <v>S01KA01</v>
          </cell>
          <cell r="F1550" t="str">
            <v>1</v>
          </cell>
        </row>
        <row r="1551">
          <cell r="A1551">
            <v>88846</v>
          </cell>
          <cell r="B1551" t="str">
            <v>HEALON GV 14 MG/ML 0,55ML</v>
          </cell>
          <cell r="C1551" t="str">
            <v>HYALURONZUUR 14MG/ML OCULAR</v>
          </cell>
          <cell r="D1551" t="str">
            <v>HYALURONZUUR</v>
          </cell>
          <cell r="E1551" t="str">
            <v>S01KA01</v>
          </cell>
          <cell r="F1551" t="str">
            <v>1</v>
          </cell>
        </row>
        <row r="1552">
          <cell r="A1552">
            <v>123110</v>
          </cell>
          <cell r="B1552" t="str">
            <v>HELICO STATE TABLET OPLOSBAAR 100 MG + TOEBEHOREN</v>
          </cell>
          <cell r="C1552" t="str">
            <v>UREUM C 13 100MG TABLET OPL</v>
          </cell>
          <cell r="D1552" t="str">
            <v>UREUM C 13</v>
          </cell>
          <cell r="E1552" t="str">
            <v>V04CX</v>
          </cell>
          <cell r="F1552" t="str">
            <v>1</v>
          </cell>
        </row>
        <row r="1553">
          <cell r="A1553">
            <v>165794</v>
          </cell>
          <cell r="B1553" t="str">
            <v>HEMOLEVEN 1000 IE + SOLVENS 10 ML</v>
          </cell>
          <cell r="C1553" t="str">
            <v>FACTOR XI 1000E PDR V INJVL</v>
          </cell>
          <cell r="D1553" t="str">
            <v>FACTOR XI</v>
          </cell>
          <cell r="E1553" t="str">
            <v>B02BD</v>
          </cell>
          <cell r="F1553" t="str">
            <v>1</v>
          </cell>
        </row>
        <row r="1554">
          <cell r="A1554">
            <v>98000527</v>
          </cell>
          <cell r="B1554" t="str">
            <v>HEPARINE 10000 IE/0.4ML ZONDER CONSERV</v>
          </cell>
          <cell r="C1554" t="str">
            <v>HEPARINE 10000 IE/0.4ML ZON</v>
          </cell>
          <cell r="D1554" t="str">
            <v>HEPARINE 10000 IE/0.4ML ZONDER CONSERV</v>
          </cell>
          <cell r="E1554" t="str">
            <v>B01AB01</v>
          </cell>
          <cell r="F1554" t="str">
            <v>0</v>
          </cell>
        </row>
        <row r="1555">
          <cell r="A1555">
            <v>98007114</v>
          </cell>
          <cell r="B1555" t="str">
            <v>HEPARINE 20.000 IE = 50 ML (RTU) FLACON</v>
          </cell>
          <cell r="C1555" t="str">
            <v>HEPARINE 20.000 IE = 50 ML</v>
          </cell>
          <cell r="D1555" t="str">
            <v>HEPARINE 20.000 IE = 50 ML (RTU) FLACON</v>
          </cell>
          <cell r="E1555" t="str">
            <v>B01AB01</v>
          </cell>
          <cell r="F1555" t="str">
            <v>0</v>
          </cell>
        </row>
        <row r="1556">
          <cell r="A1556">
            <v>98076809</v>
          </cell>
          <cell r="B1556" t="str">
            <v>HEPARINE 200 IE = 40 ML (5 IE/ML) in NACL 0,45% INFVLST WWSP 40 ML</v>
          </cell>
          <cell r="C1556" t="str">
            <v>HEPARINE 5 IE/ML IN NACL</v>
          </cell>
          <cell r="D1556" t="str">
            <v>HEPARINE IN NACL 0,45%</v>
          </cell>
          <cell r="E1556" t="str">
            <v>B01AB01</v>
          </cell>
          <cell r="F1556" t="str">
            <v>1</v>
          </cell>
        </row>
        <row r="1557">
          <cell r="A1557">
            <v>148806</v>
          </cell>
          <cell r="B1557" t="str">
            <v>HEPARINE 25000 IE = 50 ML (RTU) FLACON</v>
          </cell>
          <cell r="C1557" t="str">
            <v>HEPARINE 500IE/ML INFVLST</v>
          </cell>
          <cell r="D1557" t="str">
            <v>HEPARINE</v>
          </cell>
          <cell r="E1557" t="str">
            <v>B01AB01</v>
          </cell>
          <cell r="F1557" t="str">
            <v>0</v>
          </cell>
        </row>
        <row r="1558">
          <cell r="A1558">
            <v>16101</v>
          </cell>
          <cell r="B1558" t="str">
            <v>HEPARINE 5000IE/ML FLACON 5ML</v>
          </cell>
          <cell r="C1558" t="str">
            <v>HEPARINE 5000IE/ML INJVLST</v>
          </cell>
          <cell r="D1558" t="str">
            <v>HEPARINE</v>
          </cell>
          <cell r="E1558" t="str">
            <v>B01AB01</v>
          </cell>
          <cell r="F1558" t="str">
            <v>0</v>
          </cell>
        </row>
        <row r="1559">
          <cell r="A1559">
            <v>98076841</v>
          </cell>
          <cell r="B1559" t="str">
            <v>HEPARINE HALFFABRIKAAT 15.000 = 3000 ML</v>
          </cell>
          <cell r="C1559" t="str">
            <v>HEPARINE HALFFABRIKAAT</v>
          </cell>
          <cell r="D1559" t="str">
            <v>HEPARINE HALFFABRIKAAT 15.000 = 3000 ML</v>
          </cell>
          <cell r="E1559" t="str">
            <v>B01AB01</v>
          </cell>
          <cell r="F1559" t="str">
            <v>1</v>
          </cell>
        </row>
        <row r="1560">
          <cell r="A1560">
            <v>98005588</v>
          </cell>
          <cell r="B1560" t="str">
            <v>HEPARINE IN FYS ZOUT 1000IE/ML AMPUL 1ML</v>
          </cell>
          <cell r="C1560" t="str">
            <v>HEPARINE IN FYS ZOUT 1000IE</v>
          </cell>
          <cell r="D1560" t="str">
            <v>HEPARINE IN FYS ZOUT 1000IE/ML AMPUL 1ML</v>
          </cell>
          <cell r="E1560" t="str">
            <v>B01AB01</v>
          </cell>
          <cell r="F1560" t="str">
            <v>0</v>
          </cell>
        </row>
        <row r="1561">
          <cell r="A1561">
            <v>98000578</v>
          </cell>
          <cell r="B1561" t="str">
            <v>HEPARINE IN FYS ZT 12.5=5ML AMPUL 5ML</v>
          </cell>
          <cell r="C1561" t="str">
            <v>HEPARINE IN FYS ZT 12.5=5ML</v>
          </cell>
          <cell r="D1561" t="str">
            <v>HEPARINE IN FYS ZT 12.5=5ML AMPUL 5ML</v>
          </cell>
          <cell r="E1561" t="str">
            <v>B01AB01</v>
          </cell>
          <cell r="F1561" t="str">
            <v>0</v>
          </cell>
        </row>
        <row r="1562">
          <cell r="A1562">
            <v>98000845</v>
          </cell>
          <cell r="B1562" t="str">
            <v>HEPARINE IN FYSZT 100 IE/ML 10ML VOOR KATHETERSLOT</v>
          </cell>
          <cell r="C1562" t="str">
            <v>HEPARINE IN FYSZT 100 IE/ML</v>
          </cell>
          <cell r="D1562" t="str">
            <v>HEPARINE IN FYSZT 100 IE/ML 10ML VOOR KA</v>
          </cell>
          <cell r="E1562" t="str">
            <v>B01AB01</v>
          </cell>
          <cell r="F1562" t="str">
            <v>0</v>
          </cell>
        </row>
        <row r="1563">
          <cell r="A1563">
            <v>89672</v>
          </cell>
          <cell r="B1563" t="str">
            <v>HEPARINE INJVLST 100 IE/ML AMPUL 5ML</v>
          </cell>
          <cell r="C1563" t="str">
            <v>HEPARINE 100IE/ML INJVLST</v>
          </cell>
          <cell r="D1563" t="str">
            <v>HEPARINE</v>
          </cell>
          <cell r="E1563" t="str">
            <v>B01AB01</v>
          </cell>
          <cell r="F1563" t="str">
            <v>0</v>
          </cell>
        </row>
        <row r="1564">
          <cell r="A1564">
            <v>45721</v>
          </cell>
          <cell r="B1564" t="str">
            <v>HEPARINI NATRICUM 1.000.000 E/5G 52 G</v>
          </cell>
          <cell r="C1564" t="str">
            <v>HEPARINE NATRIUM</v>
          </cell>
          <cell r="D1564" t="str">
            <v>HEPARINE NATRIUM</v>
          </cell>
          <cell r="E1564" t="str">
            <v>B01AB01</v>
          </cell>
          <cell r="F1564" t="str">
            <v>0</v>
          </cell>
        </row>
        <row r="1565">
          <cell r="A1565">
            <v>53627</v>
          </cell>
          <cell r="B1565" t="str">
            <v>HEPBQUIN (HEPATITIS B IMMUNOGLOB) 150IE</v>
          </cell>
          <cell r="C1565" t="str">
            <v>HEPATITIS-B-IMMUNG 100IE/ML</v>
          </cell>
          <cell r="D1565" t="str">
            <v>HEPATITIS-B-IMMUNOGLOBULINE</v>
          </cell>
          <cell r="E1565" t="str">
            <v>J06BB04</v>
          </cell>
          <cell r="F1565" t="str">
            <v>0</v>
          </cell>
        </row>
        <row r="1566">
          <cell r="A1566">
            <v>53627</v>
          </cell>
          <cell r="B1566" t="str">
            <v>HEPBQUIN (HEPATITIS B IMMUNOGLOB) 500IE</v>
          </cell>
          <cell r="C1566" t="str">
            <v>HEPATITIS-B-IMMUNG 100IE/ML</v>
          </cell>
          <cell r="D1566" t="str">
            <v>HEPATITIS-B-IMMUNOGLOBULINE</v>
          </cell>
          <cell r="E1566" t="str">
            <v>J06BB04</v>
          </cell>
          <cell r="F1566" t="str">
            <v>0</v>
          </cell>
        </row>
        <row r="1567">
          <cell r="A1567">
            <v>111767</v>
          </cell>
          <cell r="B1567" t="str">
            <v>HERCEPTIN 150 MG POEDER VOOR INF</v>
          </cell>
          <cell r="C1567" t="str">
            <v>TRASTUZUMAB 150MG INFPDR</v>
          </cell>
          <cell r="D1567" t="str">
            <v>TRASTUZUMAB</v>
          </cell>
          <cell r="E1567" t="str">
            <v>L01XC03</v>
          </cell>
          <cell r="F1567" t="str">
            <v>0</v>
          </cell>
        </row>
        <row r="1568">
          <cell r="A1568">
            <v>142840</v>
          </cell>
          <cell r="B1568" t="str">
            <v>HERCEPTIN 600 MG = 5 ML FLACON S.C.</v>
          </cell>
          <cell r="C1568" t="str">
            <v>TRASTUZUMAB 120MG/ML INJVLS</v>
          </cell>
          <cell r="D1568" t="str">
            <v>TRASTUZUMAB</v>
          </cell>
          <cell r="E1568" t="str">
            <v>L01XC03</v>
          </cell>
          <cell r="F1568" t="str">
            <v>1</v>
          </cell>
        </row>
        <row r="1569">
          <cell r="A1569">
            <v>125121</v>
          </cell>
          <cell r="B1569" t="str">
            <v>HEXVIX  85 MG/ST</v>
          </cell>
          <cell r="C1569" t="str">
            <v>HEXAMINOLEVULINAAT 85MG PDR</v>
          </cell>
          <cell r="D1569" t="str">
            <v>HEXAMINOLEVULINAAT</v>
          </cell>
          <cell r="E1569" t="str">
            <v>L01XD04</v>
          </cell>
          <cell r="F1569" t="str">
            <v>0</v>
          </cell>
        </row>
        <row r="1570">
          <cell r="A1570">
            <v>39055</v>
          </cell>
          <cell r="B1570" t="str">
            <v>HIBICET VERDUNNING  0,15/1,5 MG/ML OPLOSSING 15 ML</v>
          </cell>
          <cell r="C1570" t="str">
            <v>CHLOORHEXIDINE/CETR OPL</v>
          </cell>
          <cell r="D1570" t="str">
            <v>CHLOORHEXIDINE/CETRIMIDE</v>
          </cell>
          <cell r="E1570" t="str">
            <v>D08AC52</v>
          </cell>
          <cell r="F1570" t="str">
            <v>1</v>
          </cell>
        </row>
        <row r="1571">
          <cell r="A1571">
            <v>39055</v>
          </cell>
          <cell r="B1571" t="str">
            <v>HIBICET VERDUNNING 0,15/1,5 MG/ML OPLOSSING</v>
          </cell>
          <cell r="C1571" t="str">
            <v>CHLOORHEXIDINE/CETR OPL</v>
          </cell>
          <cell r="D1571" t="str">
            <v>CHLOORHEXIDINE/CETRIMIDE</v>
          </cell>
          <cell r="E1571" t="str">
            <v>D08AC52</v>
          </cell>
          <cell r="F1571" t="str">
            <v>1</v>
          </cell>
        </row>
        <row r="1572">
          <cell r="A1572">
            <v>39055</v>
          </cell>
          <cell r="B1572" t="str">
            <v>HIBICET VERDUNNING FLACON 50ML</v>
          </cell>
          <cell r="C1572" t="str">
            <v>CHLOORHEXIDINE/CETR OPL</v>
          </cell>
          <cell r="D1572" t="str">
            <v>CHLOORHEXIDINE/CETRIMIDE</v>
          </cell>
          <cell r="E1572" t="str">
            <v>D08AC52</v>
          </cell>
          <cell r="F1572" t="str">
            <v>0</v>
          </cell>
        </row>
        <row r="1573">
          <cell r="A1573">
            <v>120294</v>
          </cell>
          <cell r="B1573" t="str">
            <v>HIBISCRUB 4 % OPLOSSING VOOR CUTAAN GEBRUIK 100 ML</v>
          </cell>
          <cell r="C1573" t="str">
            <v>CHLOORHEXID 40MG/ML OPL CUT</v>
          </cell>
          <cell r="D1573" t="str">
            <v>CHLOORHEXIDINE</v>
          </cell>
          <cell r="E1573" t="str">
            <v>D08AC02</v>
          </cell>
          <cell r="F1573" t="str">
            <v>1</v>
          </cell>
        </row>
        <row r="1574">
          <cell r="A1574">
            <v>120294</v>
          </cell>
          <cell r="B1574" t="str">
            <v>HIBISCRUB 4 % ZEEPOPLOSSING 250 ML</v>
          </cell>
          <cell r="C1574" t="str">
            <v>CHLOORHEXID 40MG/ML OPL CUT</v>
          </cell>
          <cell r="D1574" t="str">
            <v>CHLOORHEXIDINE</v>
          </cell>
          <cell r="E1574" t="str">
            <v>D08AC02</v>
          </cell>
          <cell r="F1574" t="str">
            <v/>
          </cell>
        </row>
        <row r="1575">
          <cell r="A1575">
            <v>120294</v>
          </cell>
          <cell r="B1575" t="str">
            <v>HIBISCRUB 4 % ZEEPOPLOSSING 500 ML</v>
          </cell>
          <cell r="C1575" t="str">
            <v>CHLOORHEXID 40MG/ML OPL CUT</v>
          </cell>
          <cell r="D1575" t="str">
            <v>CHLOORHEXIDINE</v>
          </cell>
          <cell r="E1575" t="str">
            <v>D08AC02</v>
          </cell>
          <cell r="F1575" t="str">
            <v>0</v>
          </cell>
        </row>
        <row r="1576">
          <cell r="A1576">
            <v>4014</v>
          </cell>
          <cell r="B1576" t="str">
            <v>HIRUDOID HYDROFIELE CREME TUBE 40 GRAM</v>
          </cell>
          <cell r="C1576" t="str">
            <v>HEPARINOIDEN 3MG/G CREME</v>
          </cell>
          <cell r="D1576" t="str">
            <v>HEPARINOIDEN</v>
          </cell>
          <cell r="E1576" t="str">
            <v>C05BA01</v>
          </cell>
          <cell r="F1576" t="str">
            <v>0</v>
          </cell>
        </row>
        <row r="1577">
          <cell r="A1577">
            <v>153451</v>
          </cell>
          <cell r="B1577" t="str">
            <v>HISTAMINE FOSFAAT 0,13 MG/ML AMPUL 3ML</v>
          </cell>
          <cell r="C1577" t="str">
            <v>HISTAMINE 0,13MG/ML VERNEVE</v>
          </cell>
          <cell r="D1577" t="str">
            <v>HISTAMINE</v>
          </cell>
          <cell r="E1577" t="str">
            <v>V04CX</v>
          </cell>
          <cell r="F1577" t="str">
            <v>0</v>
          </cell>
        </row>
        <row r="1578">
          <cell r="A1578">
            <v>136255</v>
          </cell>
          <cell r="B1578" t="str">
            <v>HIZENTRA 200 MG/ML FLACON  5 ML</v>
          </cell>
          <cell r="C1578" t="str">
            <v>IMMUNOGLOBULINE 200MG/ML IN</v>
          </cell>
          <cell r="D1578" t="str">
            <v>IMMUNOGLOBULINE NORMAAL</v>
          </cell>
          <cell r="E1578" t="str">
            <v>J06BA01</v>
          </cell>
          <cell r="F1578" t="str">
            <v>0</v>
          </cell>
        </row>
        <row r="1579">
          <cell r="A1579">
            <v>136255</v>
          </cell>
          <cell r="B1579" t="str">
            <v>HIZENTRA 200 MG/ML FLACON 10 ML</v>
          </cell>
          <cell r="C1579" t="str">
            <v>IMMUNOGLOBULINE 200MG/ML IN</v>
          </cell>
          <cell r="D1579" t="str">
            <v>IMMUNOGLOBULINE NORMAAL</v>
          </cell>
          <cell r="E1579" t="str">
            <v>J06BA01</v>
          </cell>
          <cell r="F1579" t="str">
            <v>1</v>
          </cell>
        </row>
        <row r="1580">
          <cell r="A1580">
            <v>136255</v>
          </cell>
          <cell r="B1580" t="str">
            <v>HIZENTRA 200 MG/ML FLACON 20 ML</v>
          </cell>
          <cell r="C1580" t="str">
            <v>IMMUNOGLOBULINE 200MG/ML IN</v>
          </cell>
          <cell r="D1580" t="str">
            <v>IMMUNOGLOBULINE NORMAAL</v>
          </cell>
          <cell r="E1580" t="str">
            <v>J06BA01</v>
          </cell>
          <cell r="F1580" t="str">
            <v>1</v>
          </cell>
        </row>
        <row r="1581">
          <cell r="A1581">
            <v>36455</v>
          </cell>
          <cell r="B1581" t="str">
            <v>HOLOXAN 1000MG INJPOEDER</v>
          </cell>
          <cell r="C1581" t="str">
            <v>IFOSFAMIDE 1G INJECTIEPDR</v>
          </cell>
          <cell r="D1581" t="str">
            <v>IFOSFAMIDE</v>
          </cell>
          <cell r="E1581" t="str">
            <v>L01AA06</v>
          </cell>
          <cell r="F1581" t="str">
            <v>0</v>
          </cell>
        </row>
        <row r="1582">
          <cell r="A1582">
            <v>36463</v>
          </cell>
          <cell r="B1582" t="str">
            <v>HOLOXAN 2000MG INJPOEDER</v>
          </cell>
          <cell r="C1582" t="str">
            <v>IFOSFAMIDE 2G INJECTIEPDR</v>
          </cell>
          <cell r="D1582" t="str">
            <v>IFOSFAMIDE</v>
          </cell>
          <cell r="E1582" t="str">
            <v>L01AA06</v>
          </cell>
          <cell r="F1582" t="str">
            <v>0</v>
          </cell>
        </row>
        <row r="1583">
          <cell r="A1583">
            <v>36447</v>
          </cell>
          <cell r="B1583" t="str">
            <v>HOLOXAN 500MG INJPOEDER</v>
          </cell>
          <cell r="C1583" t="str">
            <v>IFOSFAMIDE 500MG INJECTIEPD</v>
          </cell>
          <cell r="D1583" t="str">
            <v>IFOSFAMIDE</v>
          </cell>
          <cell r="E1583" t="str">
            <v>L01AA06</v>
          </cell>
          <cell r="F1583" t="str">
            <v>0</v>
          </cell>
        </row>
        <row r="1584">
          <cell r="A1584">
            <v>145041</v>
          </cell>
          <cell r="B1584" t="str">
            <v>HOUTTEER  5% IN ZINKZALF TUBE 100 GRAM</v>
          </cell>
          <cell r="C1584" t="str">
            <v>HOUTTEER/ZNO 50/100MG/G ZAL</v>
          </cell>
          <cell r="D1584" t="str">
            <v>HOUTTEER/ZINKOXIDE</v>
          </cell>
          <cell r="E1584" t="str">
            <v>D05AA</v>
          </cell>
          <cell r="F1584" t="str">
            <v>1</v>
          </cell>
        </row>
        <row r="1585">
          <cell r="A1585">
            <v>145068</v>
          </cell>
          <cell r="B1585" t="str">
            <v>HOUTTEER 10% IN ZINKZALF TUBE 100 GRAM</v>
          </cell>
          <cell r="C1585" t="str">
            <v>HOUTTEER/ZNO 100/100MG/G ZA</v>
          </cell>
          <cell r="D1585" t="str">
            <v>HOUTTEER/ZINKOXIDE</v>
          </cell>
          <cell r="E1585" t="str">
            <v>D05AA</v>
          </cell>
          <cell r="F1585" t="str">
            <v>1</v>
          </cell>
        </row>
        <row r="1586">
          <cell r="A1586">
            <v>98031902</v>
          </cell>
          <cell r="B1586" t="str">
            <v>HOVON 100 ALL CLOFARABINE 1 MG/ML</v>
          </cell>
          <cell r="C1586" t="str">
            <v>HOVON 100 ALL CLOFARABINE 1</v>
          </cell>
          <cell r="D1586" t="str">
            <v>HOVON 100 ALL CLOFARABINE 1 MG/ML</v>
          </cell>
          <cell r="E1586" t="str">
            <v>L01BB06</v>
          </cell>
          <cell r="F1586" t="str">
            <v>0</v>
          </cell>
        </row>
        <row r="1587">
          <cell r="A1587">
            <v>98033557</v>
          </cell>
          <cell r="B1587" t="str">
            <v>HOVON 100 PEGASPARAGINASE 3750 U/5ML</v>
          </cell>
          <cell r="C1587" t="str">
            <v>HOVON 100 PEGASPARAGINASE 3</v>
          </cell>
          <cell r="D1587" t="str">
            <v>HOVON 100 PEGASPARAGINASE 3750 U/5ML</v>
          </cell>
          <cell r="E1587" t="str">
            <v>L01XX24</v>
          </cell>
          <cell r="F1587" t="str">
            <v>0</v>
          </cell>
        </row>
        <row r="1588">
          <cell r="A1588">
            <v>98094203</v>
          </cell>
          <cell r="B1588" t="str">
            <v>HOVON 114 CARFILZOMIB 60 MG POEDER VOOR INFUSIE</v>
          </cell>
          <cell r="C1588" t="str">
            <v>HOVON 114 CARFILZOMIB 60 MG</v>
          </cell>
          <cell r="D1588" t="str">
            <v>HOVON 114 CARFILZOMIB</v>
          </cell>
          <cell r="E1588" t="str">
            <v>L01</v>
          </cell>
          <cell r="F1588" t="str">
            <v>1</v>
          </cell>
        </row>
        <row r="1589">
          <cell r="A1589">
            <v>98097962</v>
          </cell>
          <cell r="B1589" t="str">
            <v>HOVON 124 STUDIE RITUXIMAB 100MG = 10 ML CONC INTRAVENEUS</v>
          </cell>
          <cell r="C1589" t="str">
            <v>HOVON 124 RITUXIMAB 100MG =</v>
          </cell>
          <cell r="D1589" t="str">
            <v>HOVON 124 RITUXIMAB 100MG = 10 ML CONC I</v>
          </cell>
          <cell r="E1589" t="str">
            <v>L01XC02</v>
          </cell>
          <cell r="F1589" t="str">
            <v>1</v>
          </cell>
        </row>
        <row r="1590">
          <cell r="A1590">
            <v>98097911</v>
          </cell>
          <cell r="B1590" t="str">
            <v>HOVON 124 STUDIE RITUXIMAB 1400MG = 11,7 ML SUBCUTAAN</v>
          </cell>
          <cell r="C1590" t="str">
            <v>HOVON 124 STUDIE RITUXIMAB</v>
          </cell>
          <cell r="D1590" t="str">
            <v>HOVON 124 STUDIE RITUXIMAB 1400MG = 11,7</v>
          </cell>
          <cell r="E1590" t="str">
            <v>L01XC02</v>
          </cell>
          <cell r="F1590" t="str">
            <v>1</v>
          </cell>
        </row>
        <row r="1591">
          <cell r="A1591">
            <v>98096036</v>
          </cell>
          <cell r="B1591" t="str">
            <v>HOVON 130 LENALIDOMIDE 10 MG CAPSULE (98096060)</v>
          </cell>
          <cell r="C1591" t="str">
            <v>HOVON 130 LENALIDOMIDE 10</v>
          </cell>
          <cell r="D1591" t="str">
            <v>HOVON 130 LENALIDOMIDE</v>
          </cell>
          <cell r="E1591" t="str">
            <v>L04AX04</v>
          </cell>
          <cell r="F1591" t="str">
            <v>1</v>
          </cell>
        </row>
        <row r="1592">
          <cell r="A1592">
            <v>98096079</v>
          </cell>
          <cell r="B1592" t="str">
            <v>HOVON 130 LENALIDOMIDE 15 MG CAPSULE (98096109)</v>
          </cell>
          <cell r="C1592" t="str">
            <v>HOVON 130 LENALIDOMIDE 15</v>
          </cell>
          <cell r="D1592" t="str">
            <v>HOVON 130 LENALIDOMIDE</v>
          </cell>
          <cell r="E1592" t="str">
            <v>L04AX04</v>
          </cell>
          <cell r="F1592" t="str">
            <v>1</v>
          </cell>
        </row>
        <row r="1593">
          <cell r="A1593">
            <v>98095935</v>
          </cell>
          <cell r="B1593" t="str">
            <v>HOVON 130 LENALIDOMIDE 2,5 MG CAPSULE (98095978)</v>
          </cell>
          <cell r="C1593" t="str">
            <v>HOVON 130 LENALIDOMIDE 2,5</v>
          </cell>
          <cell r="D1593" t="str">
            <v>HOVON 130 LENALIDOMIDE</v>
          </cell>
          <cell r="E1593" t="str">
            <v>L04AX04</v>
          </cell>
          <cell r="F1593" t="str">
            <v>1</v>
          </cell>
        </row>
        <row r="1594">
          <cell r="A1594">
            <v>98095986</v>
          </cell>
          <cell r="B1594" t="str">
            <v>HOVON 130 LENALIDOMIDE 5 MG CAPSULE (98096028)</v>
          </cell>
          <cell r="C1594" t="str">
            <v>HOVON 130 LENALIDOMIDE 5 MG</v>
          </cell>
          <cell r="D1594" t="str">
            <v>HOVON 130 LENALIDOMIDE</v>
          </cell>
          <cell r="E1594" t="str">
            <v>L04AX04</v>
          </cell>
          <cell r="F1594" t="str">
            <v>1</v>
          </cell>
        </row>
        <row r="1595">
          <cell r="A1595">
            <v>98109839</v>
          </cell>
          <cell r="B1595" t="str">
            <v>HOVON 135 STUDIE DECITABINE 50 MG POEDER VOOR INF</v>
          </cell>
          <cell r="C1595" t="str">
            <v>HOVON 135 STUDIE DECITABINE</v>
          </cell>
          <cell r="D1595" t="str">
            <v>DECITABINE</v>
          </cell>
          <cell r="E1595" t="str">
            <v>L01BC08</v>
          </cell>
          <cell r="F1595" t="str">
            <v>1</v>
          </cell>
        </row>
        <row r="1596">
          <cell r="A1596">
            <v>98109871</v>
          </cell>
          <cell r="B1596" t="str">
            <v>HOVON 135 STUDIE IBRUTINIB 140 MG CAPSULE</v>
          </cell>
          <cell r="C1596" t="str">
            <v>HOVON 135 STUDIE IBRUTINIB</v>
          </cell>
          <cell r="D1596" t="str">
            <v>HOVON 135 STUDIE IBRUTINIB 140 MG CAPSUL</v>
          </cell>
          <cell r="E1596" t="str">
            <v>L01XE27</v>
          </cell>
          <cell r="F1596" t="str">
            <v>1</v>
          </cell>
        </row>
        <row r="1597">
          <cell r="A1597">
            <v>98120816</v>
          </cell>
          <cell r="B1597" t="str">
            <v>HOVON 141 IBRUTINIB 140 MG CAPSULE</v>
          </cell>
          <cell r="C1597" t="str">
            <v>HOVON 141 IBRUTINIB 140 MG</v>
          </cell>
          <cell r="D1597" t="str">
            <v>HOVON 141 IBRUTINIB 140 MG CAPSULE</v>
          </cell>
          <cell r="E1597" t="str">
            <v>L01XE27</v>
          </cell>
          <cell r="F1597" t="str">
            <v>1</v>
          </cell>
        </row>
        <row r="1598">
          <cell r="A1598">
            <v>98120778</v>
          </cell>
          <cell r="B1598" t="str">
            <v>HOVON 141 VENETOCLAX 10 MG BLISTER 16 STUKS</v>
          </cell>
          <cell r="C1598" t="str">
            <v>HOVON 141 VENETOCLAX 10 MG</v>
          </cell>
          <cell r="D1598" t="str">
            <v>HOVON 141 VENETOCLAX 10 MG BLISTER 16 ST</v>
          </cell>
          <cell r="E1598" t="str">
            <v>L01XX52</v>
          </cell>
          <cell r="F1598" t="str">
            <v>1</v>
          </cell>
        </row>
        <row r="1599">
          <cell r="A1599">
            <v>98078496</v>
          </cell>
          <cell r="B1599" t="str">
            <v>HOVON 95 MM STUDIE LENALIDOMIDE 5 MG CAPSULE</v>
          </cell>
          <cell r="C1599" t="str">
            <v>HOVON 95 MM STUDIE LENALIDO</v>
          </cell>
          <cell r="D1599" t="str">
            <v>HOVON 95 MM STUDIE LENALIDOMIDE 25 MG</v>
          </cell>
          <cell r="E1599" t="str">
            <v>L04AX04</v>
          </cell>
          <cell r="F1599" t="str">
            <v>1</v>
          </cell>
        </row>
        <row r="1600">
          <cell r="A1600">
            <v>98078542</v>
          </cell>
          <cell r="B1600" t="str">
            <v>HOVON 95 MM STUDIE LENALIDOMIDE10 MG CAPSULE</v>
          </cell>
          <cell r="C1600" t="str">
            <v>HOVON 95 MM STUDIE LENALIDO</v>
          </cell>
          <cell r="D1600" t="str">
            <v>HOVON 95 MM STUDIE LENALIDOMIDE</v>
          </cell>
          <cell r="E1600" t="str">
            <v>L04AX04</v>
          </cell>
          <cell r="F1600" t="str">
            <v>1</v>
          </cell>
        </row>
        <row r="1601">
          <cell r="A1601">
            <v>140791</v>
          </cell>
          <cell r="B1601" t="str">
            <v>HUIZINGACREME 100 GRAM</v>
          </cell>
          <cell r="C1601" t="str">
            <v>HUIZINGACREME</v>
          </cell>
          <cell r="D1601" t="str">
            <v>HUIZINGACREME</v>
          </cell>
          <cell r="E1601" t="str">
            <v>D11AX</v>
          </cell>
          <cell r="F1601" t="str">
            <v>1</v>
          </cell>
        </row>
        <row r="1602">
          <cell r="A1602">
            <v>98108093</v>
          </cell>
          <cell r="B1602" t="str">
            <v>HUMAAN HEPATITIS B IMMUNOGLOB 100 IE/ML FL 2ML</v>
          </cell>
          <cell r="C1602" t="str">
            <v>HUMAAN HEPATITIS B IMMUNOGL</v>
          </cell>
          <cell r="D1602" t="str">
            <v>HUMAAN HEPATITIS B IMMUNOGLOB 100 IE/ML</v>
          </cell>
          <cell r="E1602" t="str">
            <v>J06BB04</v>
          </cell>
          <cell r="F1602" t="str">
            <v>1</v>
          </cell>
        </row>
        <row r="1603">
          <cell r="A1603">
            <v>98105795</v>
          </cell>
          <cell r="B1603" t="str">
            <v>HUMAAN TETANUS IMMUNOGLOBULINE 250IE/2,5ML</v>
          </cell>
          <cell r="C1603" t="str">
            <v>HUMAAN TETANUS IMMUNOGLOBUL</v>
          </cell>
          <cell r="D1603" t="str">
            <v>HUMAAN TETANUS IMMUNOGLOBULINE 250IE/2,5</v>
          </cell>
          <cell r="E1603" t="str">
            <v>J06BB02</v>
          </cell>
          <cell r="F1603" t="str">
            <v>0</v>
          </cell>
        </row>
        <row r="1604">
          <cell r="A1604">
            <v>115738</v>
          </cell>
          <cell r="B1604" t="str">
            <v>HUMALOG 100E/ML INJVLST FLACON 10 ML</v>
          </cell>
          <cell r="C1604" t="str">
            <v>INSULINE LISPRO 100E/ML INJ</v>
          </cell>
          <cell r="D1604" t="str">
            <v>INSULINE LISPRO</v>
          </cell>
          <cell r="E1604" t="str">
            <v>A10AB04</v>
          </cell>
          <cell r="F1604" t="str">
            <v>0</v>
          </cell>
        </row>
        <row r="1605">
          <cell r="A1605">
            <v>154377</v>
          </cell>
          <cell r="B1605" t="str">
            <v>HUMALOG 200 IE/ML KWIKPEN 3ML</v>
          </cell>
          <cell r="C1605" t="str">
            <v>INSULINE LISPRO 200E/ML INJ</v>
          </cell>
          <cell r="D1605" t="str">
            <v>INSULINE LISPRO</v>
          </cell>
          <cell r="E1605" t="str">
            <v>A10AB04</v>
          </cell>
          <cell r="F1605" t="str">
            <v>0</v>
          </cell>
        </row>
        <row r="1606">
          <cell r="A1606">
            <v>111295</v>
          </cell>
          <cell r="B1606" t="str">
            <v>HUMALOG MIX 25  PENFILL 3ML</v>
          </cell>
          <cell r="C1606" t="str">
            <v>INS LISPRO/PROT 25/75E/ML I</v>
          </cell>
          <cell r="D1606" t="str">
            <v>INSULINE LISPRO/PROTAMINE</v>
          </cell>
          <cell r="E1606" t="str">
            <v>A10AD04</v>
          </cell>
          <cell r="F1606" t="str">
            <v>0</v>
          </cell>
        </row>
        <row r="1607">
          <cell r="A1607">
            <v>111295</v>
          </cell>
          <cell r="B1607" t="str">
            <v>HUMALOG MIX 25 KWIKPEN 3ML</v>
          </cell>
          <cell r="C1607" t="str">
            <v>INS LISPRO/PROT 25/75E/ML I</v>
          </cell>
          <cell r="D1607" t="str">
            <v>INSULINE LISPRO/PROTAMINE</v>
          </cell>
          <cell r="E1607" t="str">
            <v>A10AD04</v>
          </cell>
          <cell r="F1607" t="str">
            <v/>
          </cell>
        </row>
        <row r="1608">
          <cell r="A1608">
            <v>90964</v>
          </cell>
          <cell r="B1608" t="str">
            <v>HUMATIN 250 MG CAPSULE</v>
          </cell>
          <cell r="C1608" t="str">
            <v>PAROMOMYCINE 250MG CAPSULE</v>
          </cell>
          <cell r="D1608" t="str">
            <v>PAROMOMYCINE</v>
          </cell>
          <cell r="E1608" t="str">
            <v>A07AA06</v>
          </cell>
          <cell r="F1608" t="str">
            <v>1</v>
          </cell>
        </row>
        <row r="1609">
          <cell r="A1609">
            <v>88161</v>
          </cell>
          <cell r="B1609" t="str">
            <v>HUMATROPE 12 MG PATROON + SOLVENS 3,15 ML</v>
          </cell>
          <cell r="C1609" t="str">
            <v>SOMATROPINE 12MG INJPDR</v>
          </cell>
          <cell r="D1609" t="str">
            <v>SOMATROPINE</v>
          </cell>
          <cell r="E1609" t="str">
            <v>H01AC01</v>
          </cell>
          <cell r="F1609" t="str">
            <v>0</v>
          </cell>
        </row>
        <row r="1610">
          <cell r="A1610">
            <v>104914</v>
          </cell>
          <cell r="B1610" t="str">
            <v>HUMATROPE 24 MG PATROON + SOLVENS 3.15 ML</v>
          </cell>
          <cell r="C1610" t="str">
            <v>SOMATROPINE 24MG INJPDR</v>
          </cell>
          <cell r="D1610" t="str">
            <v>SOMATROPINE</v>
          </cell>
          <cell r="E1610" t="str">
            <v>H01AC01</v>
          </cell>
          <cell r="F1610" t="str">
            <v>1</v>
          </cell>
        </row>
        <row r="1611">
          <cell r="A1611">
            <v>104906</v>
          </cell>
          <cell r="B1611" t="str">
            <v>HUMATROPE 6 MG PATROON +SOLVENS  3.15ML</v>
          </cell>
          <cell r="C1611" t="str">
            <v>SOMATROPINE 6MG INJPDR</v>
          </cell>
          <cell r="D1611" t="str">
            <v>SOMATROPINE</v>
          </cell>
          <cell r="E1611" t="str">
            <v>H01AC01</v>
          </cell>
          <cell r="F1611" t="str">
            <v>1</v>
          </cell>
        </row>
        <row r="1612">
          <cell r="A1612">
            <v>160539</v>
          </cell>
          <cell r="B1612" t="str">
            <v>HUMIRA 40 INJVLST 100 MG/ML PEN 0,4 ML</v>
          </cell>
          <cell r="C1612" t="str">
            <v>ADALIMUMAB 100MG/ML INJVLST</v>
          </cell>
          <cell r="D1612" t="str">
            <v>ADALIMUMAB</v>
          </cell>
          <cell r="E1612" t="str">
            <v>L04AB04</v>
          </cell>
          <cell r="F1612" t="str">
            <v>1</v>
          </cell>
        </row>
        <row r="1613">
          <cell r="A1613">
            <v>160539</v>
          </cell>
          <cell r="B1613" t="str">
            <v>HUMIRA 40 INJVLST 100 MG/ML WWSP 0,4 ML</v>
          </cell>
          <cell r="C1613" t="str">
            <v>ADALIMUMAB 100MG/ML INJVLST</v>
          </cell>
          <cell r="D1613" t="str">
            <v>ADALIMUMAB</v>
          </cell>
          <cell r="E1613" t="str">
            <v>L04AB04</v>
          </cell>
          <cell r="F1613" t="str">
            <v>1</v>
          </cell>
        </row>
        <row r="1614">
          <cell r="A1614">
            <v>118621</v>
          </cell>
          <cell r="B1614" t="str">
            <v>HUMIRA 40 KIND INJVLST 50 MG/M LFLACON 0,8 ML</v>
          </cell>
          <cell r="C1614" t="str">
            <v>ADALIMUMAB 50MG/ML INJVLST</v>
          </cell>
          <cell r="D1614" t="str">
            <v>ADALIMUMAB</v>
          </cell>
          <cell r="E1614" t="str">
            <v>L04AB04</v>
          </cell>
          <cell r="F1614" t="str">
            <v>1</v>
          </cell>
        </row>
        <row r="1615">
          <cell r="A1615">
            <v>89605</v>
          </cell>
          <cell r="B1615" t="str">
            <v>HYASON 150 IE POEDER VOOR INJECTIE</v>
          </cell>
          <cell r="C1615" t="str">
            <v>HYALURONIDASE 150IE INJPDR</v>
          </cell>
          <cell r="D1615" t="str">
            <v>HYALURONIDASE</v>
          </cell>
          <cell r="E1615" t="str">
            <v>B06AA03</v>
          </cell>
          <cell r="F1615" t="str">
            <v>1</v>
          </cell>
        </row>
        <row r="1616">
          <cell r="A1616">
            <v>129895</v>
          </cell>
          <cell r="B1616" t="str">
            <v>HYCAMTIN 0,25 MG CAPSULE</v>
          </cell>
          <cell r="C1616" t="str">
            <v>TOPOTECAN 0,25MG CAPSULE</v>
          </cell>
          <cell r="D1616" t="str">
            <v>TOPOTECAN</v>
          </cell>
          <cell r="E1616" t="str">
            <v>L01XX17</v>
          </cell>
          <cell r="F1616" t="str">
            <v>1</v>
          </cell>
        </row>
        <row r="1617">
          <cell r="A1617">
            <v>129909</v>
          </cell>
          <cell r="B1617" t="str">
            <v>HYCAMTIN 1 MG CAPSULE</v>
          </cell>
          <cell r="C1617" t="str">
            <v>TOPOTECAN 1MG CAPSULE</v>
          </cell>
          <cell r="D1617" t="str">
            <v>TOPOTECAN</v>
          </cell>
          <cell r="E1617" t="str">
            <v>L01XX17</v>
          </cell>
          <cell r="F1617" t="str">
            <v>1</v>
          </cell>
        </row>
        <row r="1618">
          <cell r="A1618">
            <v>28096</v>
          </cell>
          <cell r="B1618" t="str">
            <v>HYDROCHINONUM  100 GRAM</v>
          </cell>
          <cell r="C1618" t="str">
            <v>HYDROCHINON</v>
          </cell>
          <cell r="D1618" t="str">
            <v>HYDROCHINON</v>
          </cell>
          <cell r="E1618" t="str">
            <v>D11AX11</v>
          </cell>
          <cell r="F1618" t="str">
            <v>1</v>
          </cell>
        </row>
        <row r="1619">
          <cell r="A1619">
            <v>127329</v>
          </cell>
          <cell r="B1619" t="str">
            <v>HYDROCHLOORTHIAZIDE 0,5 MG/ML DRANK 100 ML</v>
          </cell>
          <cell r="C1619" t="str">
            <v>HYDROCHLOORTHIAZI 0,5MG/ML</v>
          </cell>
          <cell r="D1619" t="str">
            <v>HYDROCHLOORTHIAZIDE</v>
          </cell>
          <cell r="E1619" t="str">
            <v>C03AA03</v>
          </cell>
          <cell r="F1619" t="str">
            <v>0</v>
          </cell>
        </row>
        <row r="1620">
          <cell r="A1620">
            <v>122602</v>
          </cell>
          <cell r="B1620" t="str">
            <v>HYDROCHLOORTHIAZIDE 12.5 MG TABLET</v>
          </cell>
          <cell r="C1620" t="str">
            <v>HYDROCHLOORTHIAZIDE 12,5MGT</v>
          </cell>
          <cell r="D1620" t="str">
            <v>HYDROCHLOORTHIAZIDE</v>
          </cell>
          <cell r="E1620" t="str">
            <v>C03AA03</v>
          </cell>
          <cell r="F1620" t="str">
            <v>1</v>
          </cell>
        </row>
        <row r="1621">
          <cell r="A1621">
            <v>2682</v>
          </cell>
          <cell r="B1621" t="str">
            <v>HYDROCHLOORTHIAZIDE 25 MG TABLET</v>
          </cell>
          <cell r="C1621" t="str">
            <v>HYDROCHLOORTHIAZ. 25MG TABL</v>
          </cell>
          <cell r="D1621" t="str">
            <v>HYDROCHLOORTHIAZIDE</v>
          </cell>
          <cell r="E1621" t="str">
            <v>C03AA03</v>
          </cell>
          <cell r="F1621" t="str">
            <v>2</v>
          </cell>
        </row>
        <row r="1622">
          <cell r="A1622">
            <v>45764</v>
          </cell>
          <cell r="B1622" t="str">
            <v>HYDROCHLOROTHIAZIDUM</v>
          </cell>
          <cell r="C1622" t="str">
            <v>HYDROCHLOORTHIAZIDE</v>
          </cell>
          <cell r="D1622" t="str">
            <v>HYDROCHLOORTHIAZIDE</v>
          </cell>
          <cell r="E1622" t="str">
            <v>C03AA03</v>
          </cell>
          <cell r="F1622" t="str">
            <v>0</v>
          </cell>
        </row>
        <row r="1623">
          <cell r="A1623">
            <v>49441</v>
          </cell>
          <cell r="B1623" t="str">
            <v>HYDROCOBAMINE 500 MICROG/ML AMPUL 2ML</v>
          </cell>
          <cell r="C1623" t="str">
            <v>HYDROXOCOBALAMINE 500UG/ML</v>
          </cell>
          <cell r="D1623" t="str">
            <v>HYDROXOCOBALAMINE</v>
          </cell>
          <cell r="E1623" t="str">
            <v>B03BA03</v>
          </cell>
          <cell r="F1623" t="str">
            <v>0</v>
          </cell>
        </row>
        <row r="1624">
          <cell r="A1624">
            <v>146102</v>
          </cell>
          <cell r="B1624" t="str">
            <v>HYDROCORTISON  1 MG/ML DRANK 100 ML</v>
          </cell>
          <cell r="C1624" t="str">
            <v>HYDROCORTISON 1MG/ML DRANK</v>
          </cell>
          <cell r="D1624" t="str">
            <v>HYDROCORTISON</v>
          </cell>
          <cell r="E1624" t="str">
            <v>H02AB09</v>
          </cell>
          <cell r="F1624" t="str">
            <v>0</v>
          </cell>
        </row>
        <row r="1625">
          <cell r="A1625">
            <v>98067125</v>
          </cell>
          <cell r="B1625" t="str">
            <v>HYDROCORTISON 1 MG/ML DRANK 100 ML ZONDER KOOLHYDRATEN tbv KETOGEEN DIEET</v>
          </cell>
          <cell r="C1625" t="str">
            <v>HYDROCORTISON 1 MG/ML DRANK</v>
          </cell>
          <cell r="D1625" t="str">
            <v>HYDROCORTISON</v>
          </cell>
          <cell r="E1625" t="str">
            <v>H02AB09</v>
          </cell>
          <cell r="F1625" t="str">
            <v>1</v>
          </cell>
        </row>
        <row r="1626">
          <cell r="A1626">
            <v>26646</v>
          </cell>
          <cell r="B1626" t="str">
            <v>HYDROCORTISON 1% CREME 30G</v>
          </cell>
          <cell r="C1626" t="str">
            <v>HYDROCORTISONAC 10MG/G CREM</v>
          </cell>
          <cell r="D1626" t="str">
            <v>HYDROCORTISON</v>
          </cell>
          <cell r="E1626" t="str">
            <v>D07AA02</v>
          </cell>
          <cell r="F1626" t="str">
            <v>0</v>
          </cell>
        </row>
        <row r="1627">
          <cell r="A1627">
            <v>101370</v>
          </cell>
          <cell r="B1627" t="str">
            <v>HYDROCORTISON 1% UREUM 10% CREME TUBE 30 GRAM</v>
          </cell>
          <cell r="C1627" t="str">
            <v>HYDROCORTISON/UREUM CREME</v>
          </cell>
          <cell r="D1627" t="str">
            <v>HYDROCORTISON/UREUM</v>
          </cell>
          <cell r="E1627" t="str">
            <v>D07XA01</v>
          </cell>
          <cell r="F1627" t="str">
            <v>0</v>
          </cell>
        </row>
        <row r="1628">
          <cell r="A1628">
            <v>64718</v>
          </cell>
          <cell r="B1628" t="str">
            <v>HYDROCORTISON 1% ZALF 30 G</v>
          </cell>
          <cell r="C1628" t="str">
            <v>HYDROCORTISON 10MG/G ZALF</v>
          </cell>
          <cell r="D1628" t="str">
            <v>HYDROCORTISON</v>
          </cell>
          <cell r="E1628" t="str">
            <v>D07AA02</v>
          </cell>
          <cell r="F1628" t="str">
            <v>0</v>
          </cell>
        </row>
        <row r="1629">
          <cell r="A1629">
            <v>146641</v>
          </cell>
          <cell r="B1629" t="str">
            <v>HYDROCORTISON 100MG ZETPIL</v>
          </cell>
          <cell r="C1629" t="str">
            <v>HYDROCORTISON 100MG ZETPIL</v>
          </cell>
          <cell r="D1629" t="str">
            <v>HYDROCORTISON</v>
          </cell>
          <cell r="E1629" t="str">
            <v>H02AB09</v>
          </cell>
          <cell r="F1629" t="str">
            <v>1</v>
          </cell>
        </row>
        <row r="1630">
          <cell r="A1630">
            <v>23302</v>
          </cell>
          <cell r="B1630" t="str">
            <v>HYDROCORTISON 20 MG TABLET</v>
          </cell>
          <cell r="C1630" t="str">
            <v>HYDROCORTISON 20MG TABLET</v>
          </cell>
          <cell r="D1630" t="str">
            <v>HYDROCORTISON</v>
          </cell>
          <cell r="E1630" t="str">
            <v>H02AB09</v>
          </cell>
          <cell r="F1630" t="str">
            <v>2</v>
          </cell>
        </row>
        <row r="1631">
          <cell r="A1631">
            <v>143014</v>
          </cell>
          <cell r="B1631" t="str">
            <v>HYDROCORTISON 5 MG TABLET</v>
          </cell>
          <cell r="C1631" t="str">
            <v>HYDROCORTISON 5MG TABLET</v>
          </cell>
          <cell r="D1631" t="str">
            <v>HYDROCORTISON</v>
          </cell>
          <cell r="E1631" t="str">
            <v>H02AB09</v>
          </cell>
          <cell r="F1631" t="str">
            <v>1</v>
          </cell>
        </row>
        <row r="1632">
          <cell r="A1632">
            <v>26646</v>
          </cell>
          <cell r="B1632" t="str">
            <v>HYDROCORTISONACET 1% VASELINECETOMACROGOLCREME</v>
          </cell>
          <cell r="C1632" t="str">
            <v>HYDROCORTISONAC 10MG/G CREM</v>
          </cell>
          <cell r="D1632" t="str">
            <v>HYDROCORTISON</v>
          </cell>
          <cell r="E1632" t="str">
            <v>D07AA02</v>
          </cell>
          <cell r="F1632" t="str">
            <v>0</v>
          </cell>
        </row>
        <row r="1633">
          <cell r="A1633">
            <v>37400</v>
          </cell>
          <cell r="B1633" t="str">
            <v>HYDROCORTISONI ACETAS MICRONISAT</v>
          </cell>
          <cell r="C1633" t="str">
            <v>HYDROCORTISON-ACETAAT</v>
          </cell>
          <cell r="D1633" t="str">
            <v>HYDROCORTISON-ACETAAT</v>
          </cell>
          <cell r="E1633" t="str">
            <v>D07AA02</v>
          </cell>
          <cell r="F1633" t="str">
            <v>0</v>
          </cell>
        </row>
        <row r="1634">
          <cell r="A1634">
            <v>37400</v>
          </cell>
          <cell r="B1634" t="str">
            <v>HYDROCORTISONI ACETAS MICRONISAT 5000 MG</v>
          </cell>
          <cell r="C1634" t="str">
            <v>HYDROCORTISON-ACETAAT</v>
          </cell>
          <cell r="D1634" t="str">
            <v>HYDROCORTISON-ACETAAT</v>
          </cell>
          <cell r="E1634" t="str">
            <v>D07AA02</v>
          </cell>
          <cell r="F1634" t="str">
            <v>1</v>
          </cell>
        </row>
        <row r="1635">
          <cell r="A1635">
            <v>49867</v>
          </cell>
          <cell r="B1635" t="str">
            <v>HYDROCORTISONI DINATRII PHOSPHAS 1000 MG</v>
          </cell>
          <cell r="C1635" t="str">
            <v>HYDROCORTISON-DINATRIUMFOSF</v>
          </cell>
          <cell r="D1635" t="str">
            <v>HYDROCORTISON-DINATRIUMFOSFAAT</v>
          </cell>
          <cell r="E1635" t="str">
            <v>H02AB09</v>
          </cell>
          <cell r="F1635" t="str">
            <v>1</v>
          </cell>
        </row>
        <row r="1636">
          <cell r="A1636">
            <v>28126</v>
          </cell>
          <cell r="B1636" t="str">
            <v>HYDROCORTISONUM MICRONISAT</v>
          </cell>
          <cell r="C1636" t="str">
            <v>HYDROCORTISON</v>
          </cell>
          <cell r="D1636" t="str">
            <v>HYDROCORTISON</v>
          </cell>
          <cell r="E1636" t="str">
            <v>H02AB09</v>
          </cell>
          <cell r="F1636" t="str">
            <v>0</v>
          </cell>
        </row>
        <row r="1637">
          <cell r="A1637">
            <v>98004409</v>
          </cell>
          <cell r="B1637" t="str">
            <v>HYDROXYAMFETAMINE HBR 1% OOGDR</v>
          </cell>
          <cell r="C1637" t="str">
            <v>HYDROXYAMFETAMINE HBR 1% OO</v>
          </cell>
          <cell r="D1637" t="str">
            <v>HYDROXYAMFETAMINE HBR 1% OOGDR</v>
          </cell>
          <cell r="E1637" t="str">
            <v>S01</v>
          </cell>
          <cell r="F1637" t="str">
            <v>0</v>
          </cell>
        </row>
        <row r="1638">
          <cell r="A1638">
            <v>98113968</v>
          </cell>
          <cell r="B1638" t="str">
            <v>HYDROXYCARBAMIDE 200 MG CAPSULE</v>
          </cell>
          <cell r="C1638" t="str">
            <v>HYDROXYCARBAMIDE 200 MG CAP</v>
          </cell>
          <cell r="D1638" t="str">
            <v>HYDROXYCARBAMIDE</v>
          </cell>
          <cell r="E1638" t="str">
            <v>L01XX05</v>
          </cell>
          <cell r="F1638" t="str">
            <v>1</v>
          </cell>
        </row>
        <row r="1639">
          <cell r="A1639">
            <v>98093592</v>
          </cell>
          <cell r="B1639" t="str">
            <v>HYDROXYCARBAMIDE 250 MG CAPSULE</v>
          </cell>
          <cell r="C1639" t="str">
            <v>HYDROXYCARBAMIDE 250 MG CAP</v>
          </cell>
          <cell r="D1639" t="str">
            <v>HYDROXYCARBAMIDE</v>
          </cell>
          <cell r="E1639" t="str">
            <v>L01XX05</v>
          </cell>
          <cell r="F1639" t="str">
            <v>1</v>
          </cell>
        </row>
        <row r="1640">
          <cell r="A1640">
            <v>9652</v>
          </cell>
          <cell r="B1640" t="str">
            <v>HYDROXYUREA 500 MG CAPSULE</v>
          </cell>
          <cell r="C1640" t="str">
            <v>HYDROXYCARBAMIDE 500MG CAPS</v>
          </cell>
          <cell r="D1640" t="str">
            <v>HYDROXYCARBAMIDE</v>
          </cell>
          <cell r="E1640" t="str">
            <v>L01XX05</v>
          </cell>
          <cell r="F1640" t="str">
            <v>1</v>
          </cell>
        </row>
        <row r="1641">
          <cell r="A1641">
            <v>103640</v>
          </cell>
          <cell r="B1641" t="str">
            <v>HYDROXYZINI HCL 10 MG TABLET OMHULD</v>
          </cell>
          <cell r="C1641" t="str">
            <v>HYDROXYZINE 10MG TAB OMHULD</v>
          </cell>
          <cell r="D1641" t="str">
            <v>HYDROXYZINE</v>
          </cell>
          <cell r="E1641" t="str">
            <v>N05BB01</v>
          </cell>
          <cell r="F1641" t="str">
            <v>1</v>
          </cell>
        </row>
        <row r="1642">
          <cell r="A1642">
            <v>103659</v>
          </cell>
          <cell r="B1642" t="str">
            <v>HYDROXYZINI HCL 25 MG TABLET OMHULD</v>
          </cell>
          <cell r="C1642" t="str">
            <v>HYDROXYZINE 25MG TAB OMHULD</v>
          </cell>
          <cell r="D1642" t="str">
            <v>HYDROXYZINE</v>
          </cell>
          <cell r="E1642" t="str">
            <v>N05BB01</v>
          </cell>
          <cell r="F1642" t="str">
            <v>1</v>
          </cell>
        </row>
        <row r="1643">
          <cell r="A1643">
            <v>157902</v>
          </cell>
          <cell r="B1643" t="str">
            <v>HYLAN 0,15 / 0,15 MG/ML OOGDRUPPELS MINIMS</v>
          </cell>
          <cell r="C1643" t="str">
            <v>HYALU/CARBOM 0,15/0,15MG/ML</v>
          </cell>
          <cell r="D1643" t="str">
            <v>HYALURONZUUR/CARBOMEER</v>
          </cell>
          <cell r="E1643" t="str">
            <v>S01XA20</v>
          </cell>
          <cell r="F1643" t="str">
            <v>1</v>
          </cell>
        </row>
        <row r="1644">
          <cell r="A1644">
            <v>107530</v>
          </cell>
          <cell r="B1644" t="str">
            <v>HYLO-COMOD 1 MG/ML OOGDRUPPELS FLACON 10ML</v>
          </cell>
          <cell r="C1644" t="str">
            <v>HYALURONZUUR 1MG/ML OOGDRUP</v>
          </cell>
          <cell r="D1644" t="str">
            <v>HYALURONZUUR</v>
          </cell>
          <cell r="E1644" t="str">
            <v>S01KA01</v>
          </cell>
          <cell r="F1644" t="str">
            <v>0</v>
          </cell>
        </row>
        <row r="1645">
          <cell r="A1645">
            <v>11371</v>
          </cell>
          <cell r="B1645" t="str">
            <v>HYPNOMIDATE 2MG/ML AMPUL 10ML</v>
          </cell>
          <cell r="C1645" t="str">
            <v>ETOMIDAAT 2MG/ML INJVLST</v>
          </cell>
          <cell r="D1645" t="str">
            <v>ETOMIDAAT</v>
          </cell>
          <cell r="E1645" t="str">
            <v>N01AX07</v>
          </cell>
          <cell r="F1645" t="str">
            <v>0</v>
          </cell>
        </row>
        <row r="1646">
          <cell r="A1646">
            <v>41009</v>
          </cell>
          <cell r="B1646" t="str">
            <v>HYPROMELLOSE 0,3% OOGDRUPPELS 10 ML</v>
          </cell>
          <cell r="C1646" t="str">
            <v>HYPROMELLOSE 3MG/ML OOGDR</v>
          </cell>
          <cell r="D1646" t="str">
            <v>HYPROMELLOSE</v>
          </cell>
          <cell r="E1646" t="str">
            <v>S01XA20</v>
          </cell>
          <cell r="F1646" t="str">
            <v>1</v>
          </cell>
        </row>
        <row r="1647">
          <cell r="A1647">
            <v>41009</v>
          </cell>
          <cell r="B1647" t="str">
            <v>HYPROMELLOSE MONOFREE 0.3 % MINIMS 0.4ML</v>
          </cell>
          <cell r="C1647" t="str">
            <v>HYPROMELLOSE 3MG/ML OOGDR</v>
          </cell>
          <cell r="D1647" t="str">
            <v>HYPROMELLOSE</v>
          </cell>
          <cell r="E1647" t="str">
            <v>S01XA20</v>
          </cell>
          <cell r="F1647" t="str">
            <v>0</v>
          </cell>
        </row>
        <row r="1648">
          <cell r="A1648">
            <v>142387</v>
          </cell>
          <cell r="B1648" t="str">
            <v>HYQVIA 100 MG/ML INFUSIEVLOEISTOF 100ML</v>
          </cell>
          <cell r="C1648" t="str">
            <v>IMMUN 100MG/ML + HYALURONID</v>
          </cell>
          <cell r="D1648" t="str">
            <v>IMMUNOGLOBULINE/HYALURONIDASE</v>
          </cell>
          <cell r="E1648" t="str">
            <v>J06BA</v>
          </cell>
          <cell r="F1648" t="str">
            <v>0</v>
          </cell>
        </row>
        <row r="1649">
          <cell r="A1649">
            <v>142387</v>
          </cell>
          <cell r="B1649" t="str">
            <v>HYQVIA 100 MG/ML INFUSIEVLOEISTOF 25ML</v>
          </cell>
          <cell r="C1649" t="str">
            <v>IMMUN 100MG/ML + HYALURONID</v>
          </cell>
          <cell r="D1649" t="str">
            <v>IMMUNOGLOBULINE/HYALURONIDASE</v>
          </cell>
          <cell r="E1649" t="str">
            <v>J06BA</v>
          </cell>
          <cell r="F1649" t="str">
            <v>0</v>
          </cell>
        </row>
        <row r="1650">
          <cell r="A1650">
            <v>142387</v>
          </cell>
          <cell r="B1650" t="str">
            <v>HYQVIA 100 MG/ML INFUSIEVLOEISTOF 50ML</v>
          </cell>
          <cell r="C1650" t="str">
            <v>IMMUN 100MG/ML + HYALURONID</v>
          </cell>
          <cell r="D1650" t="str">
            <v>IMMUNOGLOBULINE/HYALURONIDASE</v>
          </cell>
          <cell r="E1650" t="str">
            <v>J06BA</v>
          </cell>
          <cell r="F1650" t="str">
            <v>0</v>
          </cell>
        </row>
        <row r="1651">
          <cell r="A1651">
            <v>142387</v>
          </cell>
          <cell r="B1651" t="str">
            <v>HYQVIA 100 MG/MLINFUSIEVLOEISTOF 200 ML</v>
          </cell>
          <cell r="C1651" t="str">
            <v>IMMUN 100MG/ML + HYALURONID</v>
          </cell>
          <cell r="D1651" t="str">
            <v>IMMUNOGLOBULINE/HYALURONIDASE</v>
          </cell>
          <cell r="E1651" t="str">
            <v>J06BA</v>
          </cell>
          <cell r="F1651" t="str">
            <v>1</v>
          </cell>
        </row>
        <row r="1652">
          <cell r="A1652">
            <v>142387</v>
          </cell>
          <cell r="B1652" t="str">
            <v>HYQVIA 100 MG/MLINFUSIEVLOEISTOF 300 ML</v>
          </cell>
          <cell r="C1652" t="str">
            <v>IMMUN 100MG/ML + HYALURONID</v>
          </cell>
          <cell r="D1652" t="str">
            <v>IMMUNOGLOBULINE/HYALURONIDASE</v>
          </cell>
          <cell r="E1652" t="str">
            <v>J06BA</v>
          </cell>
          <cell r="F1652" t="str">
            <v>1</v>
          </cell>
        </row>
        <row r="1653">
          <cell r="A1653">
            <v>98073036</v>
          </cell>
          <cell r="B1653" t="str">
            <v>HYQVIA NP PROGRAM  INFVLST IG 100MG/ML FL  50ML</v>
          </cell>
          <cell r="C1653" t="str">
            <v>HYQVIA NP PROGRAM  INFVLST</v>
          </cell>
          <cell r="D1653" t="str">
            <v>HYQVIA NP PROGRAM  INFVLST IG 100MG/ML F</v>
          </cell>
          <cell r="E1653" t="str">
            <v>J06BA</v>
          </cell>
          <cell r="F1653" t="str">
            <v>1</v>
          </cell>
        </row>
        <row r="1654">
          <cell r="A1654">
            <v>98073079</v>
          </cell>
          <cell r="B1654" t="str">
            <v>HYQVIA NP PROGRAM INFVLST IG 100MG/ML FL 100ML</v>
          </cell>
          <cell r="C1654" t="str">
            <v>HYQVIA NP PROGRAM INFVLST I</v>
          </cell>
          <cell r="D1654" t="str">
            <v>HYQVIA NP PROGRAM INFVLST IG 100MG/ML FL</v>
          </cell>
          <cell r="E1654" t="str">
            <v>J06BA</v>
          </cell>
          <cell r="F1654" t="str">
            <v>1</v>
          </cell>
        </row>
        <row r="1655">
          <cell r="A1655">
            <v>117587</v>
          </cell>
          <cell r="B1655" t="str">
            <v>HYZAAR TABLET 50/12,5MG TABLET</v>
          </cell>
          <cell r="C1655" t="str">
            <v>LOSARTAN/HCT 50/12,5MG TAB</v>
          </cell>
          <cell r="D1655" t="str">
            <v>LOSARTAN/HYDROCHLOORTHIAZIDE</v>
          </cell>
          <cell r="E1655" t="str">
            <v>C09DA01</v>
          </cell>
          <cell r="F1655" t="str">
            <v>1</v>
          </cell>
        </row>
        <row r="1656">
          <cell r="A1656">
            <v>10898</v>
          </cell>
          <cell r="B1656" t="str">
            <v>IBARIL CREME 2,5MG/G 100 GRAM</v>
          </cell>
          <cell r="C1656" t="str">
            <v>DESOXIMETASON 2,5MG/G CREME</v>
          </cell>
          <cell r="D1656" t="str">
            <v>DESOXIMETASON</v>
          </cell>
          <cell r="E1656" t="str">
            <v>D07AC03</v>
          </cell>
          <cell r="F1656" t="str">
            <v>1</v>
          </cell>
        </row>
        <row r="1657">
          <cell r="A1657">
            <v>167878</v>
          </cell>
          <cell r="B1657" t="str">
            <v>IBRANCE 125 MG CAPSULE</v>
          </cell>
          <cell r="C1657" t="str">
            <v>PALBOCICLIB 125MG CAPSULE</v>
          </cell>
          <cell r="D1657" t="str">
            <v>PALBOCICLIB</v>
          </cell>
          <cell r="E1657" t="str">
            <v>L01XE33</v>
          </cell>
          <cell r="F1657" t="str">
            <v>1</v>
          </cell>
        </row>
        <row r="1658">
          <cell r="A1658">
            <v>50997</v>
          </cell>
          <cell r="B1658" t="str">
            <v>IBUPROFEN 200 MG TABLET</v>
          </cell>
          <cell r="C1658" t="str">
            <v>IBUPROFEN 200MG TABLET</v>
          </cell>
          <cell r="D1658" t="str">
            <v>IBUPROFEN</v>
          </cell>
          <cell r="E1658" t="str">
            <v>M01AE01</v>
          </cell>
          <cell r="F1658" t="str">
            <v>1</v>
          </cell>
        </row>
        <row r="1659">
          <cell r="A1659">
            <v>13218</v>
          </cell>
          <cell r="B1659" t="str">
            <v>IBUPROFEN 400 MG DRAGEE</v>
          </cell>
          <cell r="C1659" t="str">
            <v>IBUPROFEN 400MG DRAGEE</v>
          </cell>
          <cell r="D1659" t="str">
            <v>IBUPROFEN</v>
          </cell>
          <cell r="E1659" t="str">
            <v>M01AE01</v>
          </cell>
          <cell r="F1659" t="str">
            <v>1</v>
          </cell>
        </row>
        <row r="1660">
          <cell r="A1660">
            <v>81159</v>
          </cell>
          <cell r="B1660" t="str">
            <v>IBUPROFEN 600 MG BRUISGRANULAAT</v>
          </cell>
          <cell r="C1660" t="str">
            <v>IBUPROFEN 600MG BRUISGRANUL</v>
          </cell>
          <cell r="D1660" t="str">
            <v>IBUPROFEN</v>
          </cell>
          <cell r="E1660" t="str">
            <v>M01AE01</v>
          </cell>
          <cell r="F1660" t="str">
            <v>1</v>
          </cell>
        </row>
        <row r="1661">
          <cell r="A1661">
            <v>42080</v>
          </cell>
          <cell r="B1661" t="str">
            <v>IBUPROFEN 600 MG TABLET OMHULD</v>
          </cell>
          <cell r="C1661" t="str">
            <v>IBUPROFEN 600MG TABLET</v>
          </cell>
          <cell r="D1661" t="str">
            <v>IBUPROFEN</v>
          </cell>
          <cell r="E1661" t="str">
            <v>M01AE01</v>
          </cell>
          <cell r="F1661" t="str">
            <v>0</v>
          </cell>
        </row>
        <row r="1662">
          <cell r="A1662">
            <v>49905</v>
          </cell>
          <cell r="B1662" t="str">
            <v>IBUPROFENUM</v>
          </cell>
          <cell r="C1662" t="str">
            <v>IBUPROFEN</v>
          </cell>
          <cell r="D1662" t="str">
            <v>IBUPROFEN</v>
          </cell>
          <cell r="E1662" t="str">
            <v>M01AE01</v>
          </cell>
          <cell r="F1662" t="str">
            <v>0</v>
          </cell>
        </row>
        <row r="1663">
          <cell r="A1663">
            <v>165816</v>
          </cell>
          <cell r="B1663" t="str">
            <v>ICLUSIG  30MG TABLET FILMOMHULD</v>
          </cell>
          <cell r="C1663" t="str">
            <v>PONATINIB 30MG TABLET</v>
          </cell>
          <cell r="D1663" t="str">
            <v>PONATINIB</v>
          </cell>
          <cell r="E1663" t="str">
            <v>L01XE24</v>
          </cell>
          <cell r="F1663" t="str">
            <v>1</v>
          </cell>
        </row>
        <row r="1664">
          <cell r="A1664">
            <v>143235</v>
          </cell>
          <cell r="B1664" t="str">
            <v>ICLUSIG 15 MG TABLET FILMOMHULD</v>
          </cell>
          <cell r="C1664" t="str">
            <v>PONATINIB 15MG TABLET</v>
          </cell>
          <cell r="D1664" t="str">
            <v>PONATINIB</v>
          </cell>
          <cell r="E1664" t="str">
            <v>L01XE24</v>
          </cell>
          <cell r="F1664" t="str">
            <v>1</v>
          </cell>
        </row>
        <row r="1665">
          <cell r="A1665">
            <v>142719</v>
          </cell>
          <cell r="B1665" t="str">
            <v>ICLUSIG 45 MG TABLET FILMOMHULD</v>
          </cell>
          <cell r="C1665" t="str">
            <v>PONATINIB 45MG TABLET</v>
          </cell>
          <cell r="D1665" t="str">
            <v>PONATINIB</v>
          </cell>
          <cell r="E1665" t="str">
            <v>L01XE24</v>
          </cell>
          <cell r="F1665" t="str">
            <v>1</v>
          </cell>
        </row>
        <row r="1666">
          <cell r="A1666">
            <v>162701</v>
          </cell>
          <cell r="B1666" t="str">
            <v>IDELVION 1000 IE  INJPDR 2,5 ML+ SOLVENS +TOEBEHOREN</v>
          </cell>
          <cell r="C1666" t="str">
            <v>ALBUTREPENONACOG 1000IE INJ</v>
          </cell>
          <cell r="D1666" t="str">
            <v>ALBUTREPENONACOG ALFA</v>
          </cell>
          <cell r="E1666" t="str">
            <v>B02BD04</v>
          </cell>
          <cell r="F1666" t="str">
            <v>0</v>
          </cell>
        </row>
        <row r="1667">
          <cell r="A1667">
            <v>162728</v>
          </cell>
          <cell r="B1667" t="str">
            <v>IDELVION 2000 IE  INJPDR 5 ML+ SOLV ENS +TOEBEHOREN</v>
          </cell>
          <cell r="C1667" t="str">
            <v>ALBUTREPENONACOG 2000IE INJ</v>
          </cell>
          <cell r="D1667" t="str">
            <v>ALBUTREPENONACOG ALFA</v>
          </cell>
          <cell r="E1667" t="str">
            <v>B02BD04</v>
          </cell>
          <cell r="F1667" t="str">
            <v>0</v>
          </cell>
        </row>
        <row r="1668">
          <cell r="A1668">
            <v>162671</v>
          </cell>
          <cell r="B1668" t="str">
            <v>IDELVION 250 IE  INJPDR + SOLVENS  2,5 ML + TOEBEHOREN</v>
          </cell>
          <cell r="C1668" t="str">
            <v>ALBUTREPENONACOG 250IE  INJ</v>
          </cell>
          <cell r="D1668" t="str">
            <v>ALBUTREPENONACOG ALFA</v>
          </cell>
          <cell r="E1668" t="str">
            <v>B02BD04</v>
          </cell>
          <cell r="F1668" t="str">
            <v>0</v>
          </cell>
        </row>
        <row r="1669">
          <cell r="A1669">
            <v>162698</v>
          </cell>
          <cell r="B1669" t="str">
            <v>IDELVION 500 IE INJPDR +  2,5 ML SOLVENS +TOEBEHOREN</v>
          </cell>
          <cell r="C1669" t="str">
            <v>ALBUTREPENONACOG 500IE  INJ</v>
          </cell>
          <cell r="D1669" t="str">
            <v>ALBUTREPENONACOG ALFA</v>
          </cell>
          <cell r="E1669" t="str">
            <v>B02BD04</v>
          </cell>
          <cell r="F1669" t="str">
            <v>0</v>
          </cell>
        </row>
        <row r="1670">
          <cell r="A1670">
            <v>98106228</v>
          </cell>
          <cell r="B1670" t="str">
            <v>IKERVIS 1 MG/ML OOGDRUPPELS EMULSIE</v>
          </cell>
          <cell r="C1670" t="str">
            <v>CICLOSPORINE 1 MG/ML EMULSI</v>
          </cell>
          <cell r="D1670" t="str">
            <v>CICLOSPORINE</v>
          </cell>
          <cell r="E1670" t="str">
            <v>S01XA18</v>
          </cell>
          <cell r="F1670" t="str">
            <v>1</v>
          </cell>
        </row>
        <row r="1671">
          <cell r="A1671">
            <v>133027</v>
          </cell>
          <cell r="B1671" t="str">
            <v>ILARIS 150 MG POEDER VOOR INJECTIE</v>
          </cell>
          <cell r="C1671" t="str">
            <v>CANAKINUMAB 150MG PDR V INJ</v>
          </cell>
          <cell r="D1671" t="str">
            <v>CANAKINUMAB</v>
          </cell>
          <cell r="E1671" t="str">
            <v>L04AC08</v>
          </cell>
          <cell r="F1671" t="str">
            <v>0</v>
          </cell>
        </row>
        <row r="1672">
          <cell r="A1672">
            <v>162884</v>
          </cell>
          <cell r="B1672" t="str">
            <v>ILOMEDINE 50 MCG/0.5 ML(= 0.05 MG)AMPUL</v>
          </cell>
          <cell r="C1672" t="str">
            <v>ILOPROST 0,1MG/ML INFOPL CO</v>
          </cell>
          <cell r="D1672" t="str">
            <v>ILOPROST</v>
          </cell>
          <cell r="E1672" t="str">
            <v>B01AC11</v>
          </cell>
          <cell r="F1672" t="str">
            <v>0</v>
          </cell>
        </row>
        <row r="1673">
          <cell r="A1673">
            <v>111473</v>
          </cell>
          <cell r="B1673" t="str">
            <v>IMAP 2MG/ML AMPUL 6 ML</v>
          </cell>
          <cell r="C1673" t="str">
            <v>FLUSPIRILEEN 2MG/ML INJSUSP</v>
          </cell>
          <cell r="D1673" t="str">
            <v>FLUSPIRILEEN</v>
          </cell>
          <cell r="E1673" t="str">
            <v>N05AG01</v>
          </cell>
          <cell r="F1673" t="str">
            <v>0</v>
          </cell>
        </row>
        <row r="1674">
          <cell r="A1674">
            <v>118931</v>
          </cell>
          <cell r="B1674" t="str">
            <v>IMATINIB 100 MG TABLET FILMOMHULD</v>
          </cell>
          <cell r="C1674" t="str">
            <v>IMATINIB 100MG TABLET</v>
          </cell>
          <cell r="D1674" t="str">
            <v>IMATINIB</v>
          </cell>
          <cell r="E1674" t="str">
            <v>L01XE01</v>
          </cell>
          <cell r="F1674" t="str">
            <v>2</v>
          </cell>
        </row>
        <row r="1675">
          <cell r="A1675">
            <v>118958</v>
          </cell>
          <cell r="B1675" t="str">
            <v>IMATINIB 400 MG TABLET FILMOMHULD</v>
          </cell>
          <cell r="C1675" t="str">
            <v>IMATINIB 400MG TABLET</v>
          </cell>
          <cell r="D1675" t="str">
            <v>IMATINIB</v>
          </cell>
          <cell r="E1675" t="str">
            <v>L01XE01</v>
          </cell>
          <cell r="F1675" t="str">
            <v>2</v>
          </cell>
        </row>
        <row r="1676">
          <cell r="A1676">
            <v>153729</v>
          </cell>
          <cell r="B1676" t="str">
            <v>IMBRUVICA 140 MG CAPSULE</v>
          </cell>
          <cell r="C1676" t="str">
            <v>IBRUTINIB 140MG CAPSULE</v>
          </cell>
          <cell r="D1676" t="str">
            <v>IBRUTINIB</v>
          </cell>
          <cell r="E1676" t="str">
            <v>L01XE27</v>
          </cell>
          <cell r="F1676" t="str">
            <v>1</v>
          </cell>
        </row>
        <row r="1677">
          <cell r="A1677">
            <v>98120395</v>
          </cell>
          <cell r="B1677" t="str">
            <v>IMBRUVICA 140 MG CAPSULE COMP USE</v>
          </cell>
          <cell r="C1677" t="str">
            <v>IMBRUVICA 140 MG CAPSULE CO</v>
          </cell>
          <cell r="D1677" t="str">
            <v>IMBRUVICA 140 MG CAPSULE COMP USE</v>
          </cell>
          <cell r="E1677" t="str">
            <v>L01XE27</v>
          </cell>
          <cell r="F1677" t="str">
            <v>1</v>
          </cell>
        </row>
        <row r="1678">
          <cell r="A1678">
            <v>124664</v>
          </cell>
          <cell r="B1678" t="str">
            <v>IMIGRAN 100 MG TABLET DISPER</v>
          </cell>
          <cell r="C1678" t="str">
            <v>SUMATRIPTAN 100MG DISPTABL</v>
          </cell>
          <cell r="D1678" t="str">
            <v>SUMATRIPTAN</v>
          </cell>
          <cell r="E1678" t="str">
            <v>N02CC01</v>
          </cell>
          <cell r="F1678" t="str">
            <v>1</v>
          </cell>
        </row>
        <row r="1679">
          <cell r="A1679">
            <v>111546</v>
          </cell>
          <cell r="B1679" t="str">
            <v>IMIGRAN 20 MG NEUSSPRAY</v>
          </cell>
          <cell r="C1679" t="str">
            <v>SUMATRIPTAN 20MG NEUSSPRAY</v>
          </cell>
          <cell r="D1679" t="str">
            <v>SUMATRIPTAN</v>
          </cell>
          <cell r="E1679" t="str">
            <v>N02CC01</v>
          </cell>
          <cell r="F1679" t="str">
            <v>1</v>
          </cell>
        </row>
        <row r="1680">
          <cell r="A1680">
            <v>124656</v>
          </cell>
          <cell r="B1680" t="str">
            <v>IMIGRAN 50 MG DISPERGEERBARE TABLET</v>
          </cell>
          <cell r="C1680" t="str">
            <v>SUMATRIPTAN 50MG DISPTABL</v>
          </cell>
          <cell r="D1680" t="str">
            <v>SUMATRIPTAN</v>
          </cell>
          <cell r="E1680" t="str">
            <v>N02CC01</v>
          </cell>
          <cell r="F1680" t="str">
            <v>1</v>
          </cell>
        </row>
        <row r="1681">
          <cell r="A1681">
            <v>124656</v>
          </cell>
          <cell r="B1681" t="str">
            <v>IMIGRAN 50 MG DISPERGEERBARE TABLET</v>
          </cell>
          <cell r="C1681" t="str">
            <v>SUMATRIPTAN 50MG DISPTABL</v>
          </cell>
          <cell r="D1681" t="str">
            <v>SUMATRIPTAN</v>
          </cell>
          <cell r="E1681" t="str">
            <v>N02CC01</v>
          </cell>
          <cell r="F1681" t="str">
            <v>1</v>
          </cell>
        </row>
        <row r="1682">
          <cell r="A1682">
            <v>83208</v>
          </cell>
          <cell r="B1682" t="str">
            <v>IMIGRAN PENFILL 6 MG/0.5ML + PENFILL</v>
          </cell>
          <cell r="C1682" t="str">
            <v>SUMATRIPTAN 12MG/ML INJVLST</v>
          </cell>
          <cell r="D1682" t="str">
            <v>SUMATRIPTAN</v>
          </cell>
          <cell r="E1682" t="str">
            <v>N02CC01</v>
          </cell>
          <cell r="F1682" t="str">
            <v>0</v>
          </cell>
        </row>
        <row r="1683">
          <cell r="A1683">
            <v>55115</v>
          </cell>
          <cell r="B1683" t="str">
            <v>IMIPENEM 500 MG (+CILASTATINE 500MG)INF</v>
          </cell>
          <cell r="C1683" t="str">
            <v>IMIPENEM/CILAST 500/500 INF</v>
          </cell>
          <cell r="D1683" t="str">
            <v>IMIPENEM/CILASTATINE</v>
          </cell>
          <cell r="E1683" t="str">
            <v>J01DH51</v>
          </cell>
          <cell r="F1683" t="str">
            <v>0</v>
          </cell>
        </row>
        <row r="1684">
          <cell r="A1684">
            <v>98044869</v>
          </cell>
          <cell r="B1684" t="str">
            <v>IMIPENEM/CILA 500 MG = 100 ML (VTGM) SPU 5 mg/ml</v>
          </cell>
          <cell r="C1684" t="str">
            <v>IMIPENEM/CILASTATINE 5 MG/M</v>
          </cell>
          <cell r="D1684" t="str">
            <v>IMIPENEM/CILASTATINE 5 MG/ML INJVLST</v>
          </cell>
          <cell r="E1684" t="str">
            <v>J01DH51</v>
          </cell>
          <cell r="F1684" t="str">
            <v>1</v>
          </cell>
        </row>
        <row r="1685">
          <cell r="A1685">
            <v>21296</v>
          </cell>
          <cell r="B1685" t="str">
            <v>IMIPRAMINE HCL 10 MG OMHULDE TABLET</v>
          </cell>
          <cell r="C1685" t="str">
            <v>IMIPRAMINE 10MG DRAGEE</v>
          </cell>
          <cell r="D1685" t="str">
            <v>IMIPRAMINE</v>
          </cell>
          <cell r="E1685" t="str">
            <v>N06AA02</v>
          </cell>
          <cell r="F1685" t="str">
            <v>1</v>
          </cell>
        </row>
        <row r="1686">
          <cell r="A1686">
            <v>21318</v>
          </cell>
          <cell r="B1686" t="str">
            <v>IMIPRAMINE HCL 25 MG DRAGEE</v>
          </cell>
          <cell r="C1686" t="str">
            <v>IMIPRAMINE 25MG DRAGEE</v>
          </cell>
          <cell r="D1686" t="str">
            <v>IMIPRAMINE</v>
          </cell>
          <cell r="E1686" t="str">
            <v>N06AA02</v>
          </cell>
          <cell r="F1686" t="str">
            <v>1</v>
          </cell>
        </row>
        <row r="1687">
          <cell r="A1687">
            <v>98032046</v>
          </cell>
          <cell r="B1687" t="str">
            <v>IMMUCOTHEL (IMMUNOCYANINE) 1 MG PINJ</v>
          </cell>
          <cell r="C1687" t="str">
            <v>IMMUCOTHEL (IMMUNOCYANINE)</v>
          </cell>
          <cell r="D1687" t="str">
            <v>IMMUCOTHEL (IMMUNOCYANINE) 1 MG PINJ</v>
          </cell>
          <cell r="E1687" t="str">
            <v>L03AX10</v>
          </cell>
          <cell r="F1687" t="str">
            <v>0</v>
          </cell>
        </row>
        <row r="1688">
          <cell r="A1688">
            <v>105031</v>
          </cell>
          <cell r="B1688" t="str">
            <v>IMMUCOTHEL 10MG+SOLV 10ML FLACON</v>
          </cell>
          <cell r="C1688" t="str">
            <v>IMMUNOCYANINE 10MG PDR INST</v>
          </cell>
          <cell r="D1688" t="str">
            <v>IMMUNOCYANINE</v>
          </cell>
          <cell r="E1688" t="str">
            <v>L03AX10</v>
          </cell>
          <cell r="F1688" t="str">
            <v>0</v>
          </cell>
        </row>
        <row r="1689">
          <cell r="A1689">
            <v>90239</v>
          </cell>
          <cell r="B1689" t="str">
            <v>IMMUKINE 100 MICROG/0,5ML INJE 0,5ML</v>
          </cell>
          <cell r="C1689" t="str">
            <v>INTERFERON GAMMA 0,2MG/ML I</v>
          </cell>
          <cell r="D1689" t="str">
            <v>INTERFERON GAMMA 1B</v>
          </cell>
          <cell r="E1689" t="str">
            <v>L03AB03</v>
          </cell>
          <cell r="F1689" t="str">
            <v>0</v>
          </cell>
        </row>
        <row r="1690">
          <cell r="A1690">
            <v>86150</v>
          </cell>
          <cell r="B1690" t="str">
            <v>IMMUNINE BAXTER 1200 IE INJPDR + SOLVENS</v>
          </cell>
          <cell r="C1690" t="str">
            <v>FACTOR IX 1200IE INJPDR</v>
          </cell>
          <cell r="D1690" t="str">
            <v>FACTOR IX</v>
          </cell>
          <cell r="E1690" t="str">
            <v>B02BD04</v>
          </cell>
          <cell r="F1690" t="str">
            <v>0</v>
          </cell>
        </row>
        <row r="1691">
          <cell r="A1691">
            <v>143170</v>
          </cell>
          <cell r="B1691" t="str">
            <v>IMNOVID 1 MG CAPSULE</v>
          </cell>
          <cell r="C1691" t="str">
            <v>POMALIDOMIDE 1MG CAPSULE</v>
          </cell>
          <cell r="D1691" t="str">
            <v>POMALIDOMIDE</v>
          </cell>
          <cell r="E1691" t="str">
            <v>L04AX06</v>
          </cell>
          <cell r="F1691" t="str">
            <v>1</v>
          </cell>
        </row>
        <row r="1692">
          <cell r="A1692">
            <v>143189</v>
          </cell>
          <cell r="B1692" t="str">
            <v>IMNOVID 2 MG CAPSULE</v>
          </cell>
          <cell r="C1692" t="str">
            <v>POMALIDOMIDE 2MG CAPSULE</v>
          </cell>
          <cell r="D1692" t="str">
            <v>POMALIDOMIDE</v>
          </cell>
          <cell r="E1692" t="str">
            <v>L04AX06</v>
          </cell>
          <cell r="F1692" t="str">
            <v>1</v>
          </cell>
        </row>
        <row r="1693">
          <cell r="A1693">
            <v>143197</v>
          </cell>
          <cell r="B1693" t="str">
            <v>IMNOVID 3 MG CAPSULE</v>
          </cell>
          <cell r="C1693" t="str">
            <v>POMALIDOMIDE 3MG CAPSULE</v>
          </cell>
          <cell r="D1693" t="str">
            <v>POMALIDOMIDE</v>
          </cell>
          <cell r="E1693" t="str">
            <v>L04AX06</v>
          </cell>
          <cell r="F1693" t="str">
            <v>1</v>
          </cell>
        </row>
        <row r="1694">
          <cell r="A1694">
            <v>143200</v>
          </cell>
          <cell r="B1694" t="str">
            <v>IMNOVID 4 MG CAPSULE</v>
          </cell>
          <cell r="C1694" t="str">
            <v>POMALIDOMIDE 4MG CAPSULE</v>
          </cell>
          <cell r="D1694" t="str">
            <v>POMALIDOMIDE</v>
          </cell>
          <cell r="E1694" t="str">
            <v>L04AX06</v>
          </cell>
          <cell r="F1694" t="str">
            <v>1</v>
          </cell>
        </row>
        <row r="1695">
          <cell r="A1695">
            <v>38415</v>
          </cell>
          <cell r="B1695" t="str">
            <v>IMODIUM 0.2 MG/ML DRANK 100ML</v>
          </cell>
          <cell r="C1695" t="str">
            <v>LOPERAMIDE 0,2MG/ML DRANK</v>
          </cell>
          <cell r="D1695" t="str">
            <v>LOPERAMIDE</v>
          </cell>
          <cell r="E1695" t="str">
            <v>A07DA03</v>
          </cell>
          <cell r="F1695" t="str">
            <v>0</v>
          </cell>
        </row>
        <row r="1696">
          <cell r="A1696">
            <v>104337</v>
          </cell>
          <cell r="B1696" t="str">
            <v>IMODIUM 2 MG SMELTTABLET</v>
          </cell>
          <cell r="C1696" t="str">
            <v>LOPERAMIDE 2MG SMELTTABLET</v>
          </cell>
          <cell r="D1696" t="str">
            <v>LOPERAMIDE</v>
          </cell>
          <cell r="E1696" t="str">
            <v>A07DA03</v>
          </cell>
          <cell r="F1696" t="str">
            <v>1</v>
          </cell>
        </row>
        <row r="1697">
          <cell r="A1697">
            <v>97373</v>
          </cell>
          <cell r="B1697" t="str">
            <v>IMPORTAL 10G POEDER SACHET</v>
          </cell>
          <cell r="C1697" t="str">
            <v>LACTITOL 10G POEDER</v>
          </cell>
          <cell r="D1697" t="str">
            <v>LACTITOL</v>
          </cell>
          <cell r="E1697" t="str">
            <v>A06AD12</v>
          </cell>
          <cell r="F1697" t="str">
            <v>1</v>
          </cell>
        </row>
        <row r="1698">
          <cell r="A1698">
            <v>38806</v>
          </cell>
          <cell r="B1698" t="str">
            <v>IMPROMEN 2 MG/ML DRUPPELVLOEISTOF</v>
          </cell>
          <cell r="C1698" t="str">
            <v>BROOMPERIDOL 2MG/ML DRUPPEL</v>
          </cell>
          <cell r="D1698" t="str">
            <v>BROOMPERIDOL</v>
          </cell>
          <cell r="E1698" t="str">
            <v>N05AD06</v>
          </cell>
          <cell r="F1698" t="str">
            <v>1</v>
          </cell>
        </row>
        <row r="1699">
          <cell r="A1699">
            <v>69140</v>
          </cell>
          <cell r="B1699" t="str">
            <v>IMPROMEN DECANOAS 50MG/ML AMPUL 1ML</v>
          </cell>
          <cell r="C1699" t="str">
            <v>BROOMPERIDOL 50MG/ML INJVLS</v>
          </cell>
          <cell r="D1699" t="str">
            <v>BROOMPERIDOL</v>
          </cell>
          <cell r="E1699" t="str">
            <v>N05AD06</v>
          </cell>
          <cell r="F1699" t="str">
            <v>1</v>
          </cell>
        </row>
        <row r="1700">
          <cell r="A1700">
            <v>72117</v>
          </cell>
          <cell r="B1700" t="str">
            <v>IMURAN 25 MG TABLET</v>
          </cell>
          <cell r="C1700" t="str">
            <v>AZATHIOPRINE 25MG TABLET</v>
          </cell>
          <cell r="D1700" t="str">
            <v>AZATHIOPRINE</v>
          </cell>
          <cell r="E1700" t="str">
            <v>L04AX01</v>
          </cell>
          <cell r="F1700" t="str">
            <v>1</v>
          </cell>
        </row>
        <row r="1701">
          <cell r="A1701">
            <v>69167</v>
          </cell>
          <cell r="B1701" t="str">
            <v>IMUREK 50 MG POEDER VOOR INJECT</v>
          </cell>
          <cell r="C1701" t="str">
            <v>AZATHIOPRINE 50MG INJPDR</v>
          </cell>
          <cell r="D1701" t="str">
            <v>AZATHIOPRINE</v>
          </cell>
          <cell r="E1701" t="str">
            <v>L04AX01</v>
          </cell>
          <cell r="F1701" t="str">
            <v>0</v>
          </cell>
        </row>
        <row r="1702">
          <cell r="A1702">
            <v>128724</v>
          </cell>
          <cell r="B1702" t="str">
            <v>INCRELEX 10 MG/ML INJVLST FLACON 4 ML</v>
          </cell>
          <cell r="C1702" t="str">
            <v>MECASERMINE 10MG/ML INJVLST</v>
          </cell>
          <cell r="D1702" t="str">
            <v>MECASERMINE</v>
          </cell>
          <cell r="E1702" t="str">
            <v>H01AC03</v>
          </cell>
          <cell r="F1702" t="str">
            <v>1</v>
          </cell>
        </row>
        <row r="1703">
          <cell r="A1703">
            <v>10227</v>
          </cell>
          <cell r="B1703" t="str">
            <v>INDAPAMIDE 2,5MG DRAGEE</v>
          </cell>
          <cell r="C1703" t="str">
            <v>INDAPAMIDE 2,5MG DRAGEE</v>
          </cell>
          <cell r="D1703" t="str">
            <v>INDAPAMIDE</v>
          </cell>
          <cell r="E1703" t="str">
            <v>C03BA11</v>
          </cell>
          <cell r="F1703" t="str">
            <v>1</v>
          </cell>
        </row>
        <row r="1704">
          <cell r="A1704">
            <v>119598</v>
          </cell>
          <cell r="B1704" t="str">
            <v>INDERM  1% APPLICATIEVLOEISTOF 50 ML</v>
          </cell>
          <cell r="C1704" t="str">
            <v>ERYTROMYCINE 10MG/G OPL CUT</v>
          </cell>
          <cell r="D1704" t="str">
            <v>ERYTROMYCINE</v>
          </cell>
          <cell r="E1704" t="str">
            <v>D10AF02</v>
          </cell>
          <cell r="F1704" t="str">
            <v>0</v>
          </cell>
        </row>
        <row r="1705">
          <cell r="A1705">
            <v>169099</v>
          </cell>
          <cell r="B1705" t="str">
            <v>INDIGOKARMIJN 8 MG/ML AMPUL 5 ML</v>
          </cell>
          <cell r="C1705" t="str">
            <v>INDIGOKARMIJN 8MG/ML INJVLS</v>
          </cell>
          <cell r="D1705" t="str">
            <v>INDIGOKARMIJN</v>
          </cell>
          <cell r="E1705" t="str">
            <v>V04CH02</v>
          </cell>
          <cell r="F1705" t="str">
            <v>0</v>
          </cell>
        </row>
        <row r="1706">
          <cell r="A1706">
            <v>16373</v>
          </cell>
          <cell r="B1706" t="str">
            <v>INDOMETACINE 100 MG ZETPIL</v>
          </cell>
          <cell r="C1706" t="str">
            <v>INDOMETACINE 100MG ZETPIL</v>
          </cell>
          <cell r="D1706" t="str">
            <v>INDOMETACINE</v>
          </cell>
          <cell r="E1706" t="str">
            <v>M01AB01</v>
          </cell>
          <cell r="F1706" t="str">
            <v>1</v>
          </cell>
        </row>
        <row r="1707">
          <cell r="A1707">
            <v>16349</v>
          </cell>
          <cell r="B1707" t="str">
            <v>INDOMETACINE 50 MG CAPSULE</v>
          </cell>
          <cell r="C1707" t="str">
            <v>INDOMETACINE 50MG CAPSULE</v>
          </cell>
          <cell r="D1707" t="str">
            <v>INDOMETACINE</v>
          </cell>
          <cell r="E1707" t="str">
            <v>M01AB01</v>
          </cell>
          <cell r="F1707" t="str">
            <v>1</v>
          </cell>
        </row>
        <row r="1708">
          <cell r="A1708">
            <v>16365</v>
          </cell>
          <cell r="B1708" t="str">
            <v>INDOMETACINE 50 MG ZETPIL</v>
          </cell>
          <cell r="C1708" t="str">
            <v>INDOMETACINE 50MG ZETPIL</v>
          </cell>
          <cell r="D1708" t="str">
            <v>INDOMETACINE</v>
          </cell>
          <cell r="E1708" t="str">
            <v>M01AB01</v>
          </cell>
          <cell r="F1708" t="str">
            <v>2</v>
          </cell>
        </row>
        <row r="1709">
          <cell r="A1709">
            <v>175</v>
          </cell>
          <cell r="B1709" t="str">
            <v>INDOMETACINE CF CAPSULE 25MG</v>
          </cell>
          <cell r="C1709" t="str">
            <v>INDOMETACINE 25MG CAPSULE</v>
          </cell>
          <cell r="D1709" t="str">
            <v>INDOMETACINE</v>
          </cell>
          <cell r="E1709" t="str">
            <v>M01AB01</v>
          </cell>
          <cell r="F1709" t="str">
            <v>1</v>
          </cell>
        </row>
        <row r="1710">
          <cell r="A1710">
            <v>49565</v>
          </cell>
          <cell r="B1710" t="str">
            <v>INDOMETACINUM MICRONISAT 5 GRAM</v>
          </cell>
          <cell r="C1710" t="str">
            <v>INDOMETACINE</v>
          </cell>
          <cell r="D1710" t="str">
            <v>INDOMETACINE</v>
          </cell>
          <cell r="E1710" t="str">
            <v>M01AB01</v>
          </cell>
          <cell r="F1710" t="str">
            <v>1</v>
          </cell>
        </row>
        <row r="1711">
          <cell r="A1711">
            <v>123137</v>
          </cell>
          <cell r="B1711" t="str">
            <v>INEGY 10/40 MG TABLET</v>
          </cell>
          <cell r="C1711" t="str">
            <v>EZETIMIB/SIMVASTATINE 10/40</v>
          </cell>
          <cell r="D1711" t="str">
            <v>EZETIMIB/SIMVASTATINE</v>
          </cell>
          <cell r="E1711" t="str">
            <v>C10BA02</v>
          </cell>
          <cell r="F1711" t="str">
            <v>1</v>
          </cell>
        </row>
        <row r="1712">
          <cell r="A1712">
            <v>123145</v>
          </cell>
          <cell r="B1712" t="str">
            <v>INEGY 10/80 MG TABLET</v>
          </cell>
          <cell r="C1712" t="str">
            <v>EZETIMIB/SIMVASTATINE 10/80</v>
          </cell>
          <cell r="D1712" t="str">
            <v>EZETIMIB/SIMVASTATINE</v>
          </cell>
          <cell r="E1712" t="str">
            <v>C10BA02</v>
          </cell>
          <cell r="F1712" t="str">
            <v>1</v>
          </cell>
        </row>
        <row r="1713">
          <cell r="A1713">
            <v>121509</v>
          </cell>
          <cell r="B1713" t="str">
            <v>INFANRIX HEXA 0,5ML (DKTP + HIB + HEPB)</v>
          </cell>
          <cell r="C1713" t="str">
            <v>DKTP-HIB-HEPB VACCIN</v>
          </cell>
          <cell r="D1713" t="str">
            <v>DKTP-HIB-HEPB VACCIN</v>
          </cell>
          <cell r="E1713" t="str">
            <v>J07CA09</v>
          </cell>
          <cell r="F1713" t="str">
            <v>0</v>
          </cell>
        </row>
        <row r="1714">
          <cell r="A1714">
            <v>98093630</v>
          </cell>
          <cell r="B1714" t="str">
            <v>INFANRIX HEXA 0,5ML (DKTP + HIB + HEPB) RVP</v>
          </cell>
          <cell r="C1714" t="str">
            <v>DKTP-HIB-HEPB VACCIN</v>
          </cell>
          <cell r="D1714" t="str">
            <v>DKTP-HIB-HEPB VACCIN</v>
          </cell>
          <cell r="E1714" t="str">
            <v>J07CA09</v>
          </cell>
          <cell r="F1714" t="str">
            <v>1</v>
          </cell>
        </row>
        <row r="1715">
          <cell r="A1715">
            <v>98084925</v>
          </cell>
          <cell r="B1715" t="str">
            <v>INFANRIX-IPV SUSPENSIE VOOR INJECTIE</v>
          </cell>
          <cell r="C1715" t="str">
            <v>INFANRIX-IPV</v>
          </cell>
          <cell r="D1715" t="str">
            <v>INFANRIX-IPV</v>
          </cell>
          <cell r="E1715" t="str">
            <v>J07CA06</v>
          </cell>
          <cell r="F1715" t="str">
            <v>1</v>
          </cell>
        </row>
        <row r="1716">
          <cell r="A1716">
            <v>98122703</v>
          </cell>
          <cell r="B1716" t="str">
            <v>INFECTOCILLIN 29,5 MG/ML (=250000IE/5ML) DRANK 75 ML</v>
          </cell>
          <cell r="C1716" t="str">
            <v>FENOXYMETHYLPENICILLINE 250</v>
          </cell>
          <cell r="D1716" t="str">
            <v>FENOXYMETHYLPENICILLINE 29,5 MG/ML</v>
          </cell>
          <cell r="E1716" t="str">
            <v>J01CE02</v>
          </cell>
          <cell r="F1716" t="str">
            <v>0</v>
          </cell>
        </row>
        <row r="1717">
          <cell r="A1717">
            <v>171832</v>
          </cell>
          <cell r="B1717" t="str">
            <v>INFLUVAC 2017/2018 WWSP INJSUSP 0,5ML</v>
          </cell>
          <cell r="C1717" t="str">
            <v>INFLUENZAVAC 2017/2018 SUBU</v>
          </cell>
          <cell r="D1717" t="str">
            <v>INFLUENZAVACCIN</v>
          </cell>
          <cell r="E1717" t="str">
            <v>J07BB02</v>
          </cell>
          <cell r="F1717" t="str">
            <v>1</v>
          </cell>
        </row>
        <row r="1718">
          <cell r="A1718">
            <v>83860</v>
          </cell>
          <cell r="B1718" t="str">
            <v>INHIBIN  100 MG DRAGEE</v>
          </cell>
          <cell r="C1718" t="str">
            <v>HYDROKININE 100MG DRAGEE</v>
          </cell>
          <cell r="D1718" t="str">
            <v>HYDROKININE</v>
          </cell>
          <cell r="E1718" t="str">
            <v>M09AA01</v>
          </cell>
          <cell r="F1718" t="str">
            <v>1</v>
          </cell>
        </row>
        <row r="1719">
          <cell r="A1719">
            <v>141291</v>
          </cell>
          <cell r="B1719" t="str">
            <v>INLYTA 1 MG TABLET</v>
          </cell>
          <cell r="C1719" t="str">
            <v>AXITINIB 1MG TABLET</v>
          </cell>
          <cell r="D1719" t="str">
            <v>AXITINIB</v>
          </cell>
          <cell r="E1719" t="str">
            <v>L01XE17</v>
          </cell>
          <cell r="F1719" t="str">
            <v>1</v>
          </cell>
        </row>
        <row r="1720">
          <cell r="A1720">
            <v>141305</v>
          </cell>
          <cell r="B1720" t="str">
            <v>INLYTA 5 MG TABLET</v>
          </cell>
          <cell r="C1720" t="str">
            <v>AXITINIB 5MG TABLET</v>
          </cell>
          <cell r="D1720" t="str">
            <v>AXITINIB</v>
          </cell>
          <cell r="E1720" t="str">
            <v>L01XE17</v>
          </cell>
          <cell r="F1720" t="str">
            <v>1</v>
          </cell>
        </row>
        <row r="1721">
          <cell r="A1721">
            <v>103888</v>
          </cell>
          <cell r="B1721" t="str">
            <v>INNOHEP 20000 IE/ML INJVLST WWSP 0,5 ML</v>
          </cell>
          <cell r="C1721" t="str">
            <v>TINZAPARINE 20.000IE/ML INJ</v>
          </cell>
          <cell r="D1721" t="str">
            <v>TINZAPARINE</v>
          </cell>
          <cell r="E1721" t="str">
            <v>B01AB10</v>
          </cell>
          <cell r="F1721" t="str">
            <v>1</v>
          </cell>
        </row>
        <row r="1722">
          <cell r="A1722">
            <v>103888</v>
          </cell>
          <cell r="B1722" t="str">
            <v>INNOHEP 20000 IE/ML INJVLST WWSP 0,7 ML</v>
          </cell>
          <cell r="C1722" t="str">
            <v>TINZAPARINE 20.000IE/ML INJ</v>
          </cell>
          <cell r="D1722" t="str">
            <v>TINZAPARINE</v>
          </cell>
          <cell r="E1722" t="str">
            <v>B01AB10</v>
          </cell>
          <cell r="F1722" t="str">
            <v>1</v>
          </cell>
        </row>
        <row r="1723">
          <cell r="A1723">
            <v>103888</v>
          </cell>
          <cell r="B1723" t="str">
            <v>INNOHEP 20000 IE/ML INJVLST WWSP 0,9 ML</v>
          </cell>
          <cell r="C1723" t="str">
            <v>TINZAPARINE 20.000IE/ML INJ</v>
          </cell>
          <cell r="D1723" t="str">
            <v>TINZAPARINE</v>
          </cell>
          <cell r="E1723" t="str">
            <v>B01AB10</v>
          </cell>
          <cell r="F1723" t="str">
            <v>1</v>
          </cell>
        </row>
        <row r="1724">
          <cell r="A1724">
            <v>137391</v>
          </cell>
          <cell r="B1724" t="str">
            <v>INOVELON 200 MG TABLET</v>
          </cell>
          <cell r="C1724" t="str">
            <v>RUFINAMIDE 200MG TABLET</v>
          </cell>
          <cell r="D1724" t="str">
            <v>RUFINAMIDE</v>
          </cell>
          <cell r="E1724" t="str">
            <v>N03AF03</v>
          </cell>
          <cell r="F1724" t="str">
            <v>1</v>
          </cell>
        </row>
        <row r="1725">
          <cell r="A1725">
            <v>137405</v>
          </cell>
          <cell r="B1725" t="str">
            <v>INOVELON 400 MG TABLET</v>
          </cell>
          <cell r="C1725" t="str">
            <v>RUFINAMIDE 400MG TABLET</v>
          </cell>
          <cell r="D1725" t="str">
            <v>RUFINAMIDE</v>
          </cell>
          <cell r="E1725" t="str">
            <v>N03AF03</v>
          </cell>
          <cell r="F1725" t="str">
            <v>1</v>
          </cell>
        </row>
        <row r="1726">
          <cell r="A1726">
            <v>139165</v>
          </cell>
          <cell r="B1726" t="str">
            <v>INOVELON 40MG/ML SUSPENSIE 460 ML</v>
          </cell>
          <cell r="C1726" t="str">
            <v>RUFINAMIDE 40MG/ML SUSP ORA</v>
          </cell>
          <cell r="D1726" t="str">
            <v>RUFINAMIDE</v>
          </cell>
          <cell r="E1726" t="str">
            <v>N03AF03</v>
          </cell>
          <cell r="F1726" t="str">
            <v>1</v>
          </cell>
        </row>
        <row r="1727">
          <cell r="A1727">
            <v>115738</v>
          </cell>
          <cell r="B1727" t="str">
            <v>INS HUMALOG 100 IE/ML KWIKPEN 3ML</v>
          </cell>
          <cell r="C1727" t="str">
            <v>INSULINE LISPRO 100E/ML INJ</v>
          </cell>
          <cell r="D1727" t="str">
            <v>INSULINE LISPRO</v>
          </cell>
          <cell r="E1727" t="str">
            <v>A10AB04</v>
          </cell>
          <cell r="F1727" t="str">
            <v/>
          </cell>
        </row>
        <row r="1728">
          <cell r="A1728">
            <v>115738</v>
          </cell>
          <cell r="B1728" t="str">
            <v>INS HUMALOG PENFILL 3ML</v>
          </cell>
          <cell r="C1728" t="str">
            <v>INSULINE LISPRO 100E/ML INJ</v>
          </cell>
          <cell r="D1728" t="str">
            <v>INSULINE LISPRO</v>
          </cell>
          <cell r="E1728" t="str">
            <v>A10AB04</v>
          </cell>
          <cell r="F1728" t="str">
            <v>0</v>
          </cell>
        </row>
        <row r="1729">
          <cell r="A1729">
            <v>111368</v>
          </cell>
          <cell r="B1729" t="str">
            <v>INS HUMULINE 30/70 PENFILL 300IE</v>
          </cell>
          <cell r="C1729" t="str">
            <v>INSULINE GEW+ISO 30/70IE/ML</v>
          </cell>
          <cell r="D1729" t="str">
            <v>INSULINE GEWOON+ISOFAAN</v>
          </cell>
          <cell r="E1729" t="str">
            <v>A10AD01</v>
          </cell>
          <cell r="F1729" t="str">
            <v>0</v>
          </cell>
        </row>
        <row r="1730">
          <cell r="A1730">
            <v>111325</v>
          </cell>
          <cell r="B1730" t="str">
            <v>INS HUMULINE NPH PENFILL 3ML</v>
          </cell>
          <cell r="C1730" t="str">
            <v>INSULINE ISOFAAN 100IE/ML</v>
          </cell>
          <cell r="D1730" t="str">
            <v>INSULINE ISOFAAN</v>
          </cell>
          <cell r="E1730" t="str">
            <v>A10AC01</v>
          </cell>
          <cell r="F1730" t="str">
            <v>0</v>
          </cell>
        </row>
        <row r="1731">
          <cell r="A1731">
            <v>67075</v>
          </cell>
          <cell r="B1731" t="str">
            <v>INS HUMULINE REGULAR PENFILL 3ML</v>
          </cell>
          <cell r="C1731" t="str">
            <v>INSULINE GEW 100IE/ML INJVL</v>
          </cell>
          <cell r="D1731" t="str">
            <v>INSULINE GEWOON</v>
          </cell>
          <cell r="E1731" t="str">
            <v>A10AB01</v>
          </cell>
          <cell r="F1731" t="str">
            <v>0</v>
          </cell>
        </row>
        <row r="1732">
          <cell r="A1732">
            <v>111325</v>
          </cell>
          <cell r="B1732" t="str">
            <v>INS INSULATARD FLACON 10ML</v>
          </cell>
          <cell r="C1732" t="str">
            <v>INSULINE ISOFAAN 100IE/ML</v>
          </cell>
          <cell r="D1732" t="str">
            <v>INSULINE ISOFAAN</v>
          </cell>
          <cell r="E1732" t="str">
            <v>A10AC01</v>
          </cell>
          <cell r="F1732" t="str">
            <v>0</v>
          </cell>
        </row>
        <row r="1733">
          <cell r="A1733">
            <v>111325</v>
          </cell>
          <cell r="B1733" t="str">
            <v>INS INSULATARD PENFILL 3ML</v>
          </cell>
          <cell r="C1733" t="str">
            <v>INSULINE ISOFAAN 100IE/ML</v>
          </cell>
          <cell r="D1733" t="str">
            <v>INSULINE ISOFAAN</v>
          </cell>
          <cell r="E1733" t="str">
            <v>A10AC01</v>
          </cell>
          <cell r="F1733" t="str">
            <v>0</v>
          </cell>
        </row>
        <row r="1734">
          <cell r="A1734">
            <v>111325</v>
          </cell>
          <cell r="B1734" t="str">
            <v>INS INSULATARD WEGWERPPEN 3ML</v>
          </cell>
          <cell r="C1734" t="str">
            <v>INSULINE ISOFAAN 100IE/ML</v>
          </cell>
          <cell r="D1734" t="str">
            <v>INSULINE ISOFAAN</v>
          </cell>
          <cell r="E1734" t="str">
            <v>A10AC01</v>
          </cell>
          <cell r="F1734" t="str">
            <v>0</v>
          </cell>
        </row>
        <row r="1735">
          <cell r="A1735">
            <v>128651</v>
          </cell>
          <cell r="B1735" t="str">
            <v>INS LANTUS PENFILL 3ML</v>
          </cell>
          <cell r="C1735" t="str">
            <v>INSULINE GLARGINE 100E/ML I</v>
          </cell>
          <cell r="D1735" t="str">
            <v>INSULINE GLARGINE</v>
          </cell>
          <cell r="E1735" t="str">
            <v>A10AE04</v>
          </cell>
          <cell r="F1735" t="str">
            <v>0</v>
          </cell>
        </row>
        <row r="1736">
          <cell r="A1736">
            <v>115045</v>
          </cell>
          <cell r="B1736" t="str">
            <v>INS NOVOMIX 30 FLEXPEN 3ML</v>
          </cell>
          <cell r="C1736" t="str">
            <v>INS ASPART/PROT 30/70E/ML I</v>
          </cell>
          <cell r="D1736" t="str">
            <v>INSULINE ASPART/PROTAMINE</v>
          </cell>
          <cell r="E1736" t="str">
            <v>A10AD05</v>
          </cell>
          <cell r="F1736" t="str">
            <v>0</v>
          </cell>
        </row>
        <row r="1737">
          <cell r="A1737">
            <v>115045</v>
          </cell>
          <cell r="B1737" t="str">
            <v>INS NOVOMIX 30 PENFILL 3ML</v>
          </cell>
          <cell r="C1737" t="str">
            <v>INS ASPART/PROT 30/70E/ML I</v>
          </cell>
          <cell r="D1737" t="str">
            <v>INSULINE ASPART/PROTAMINE</v>
          </cell>
          <cell r="E1737" t="str">
            <v>A10AD05</v>
          </cell>
          <cell r="F1737" t="str">
            <v>0</v>
          </cell>
        </row>
        <row r="1738">
          <cell r="A1738">
            <v>127361</v>
          </cell>
          <cell r="B1738" t="str">
            <v>INS NOVOMIX 50 WEGWERPPEN 3 ML</v>
          </cell>
          <cell r="C1738" t="str">
            <v>INS ASPART/PROT 50/50E/ML I</v>
          </cell>
          <cell r="D1738" t="str">
            <v>INSULINE ASPART/PROTAMINE</v>
          </cell>
          <cell r="E1738" t="str">
            <v>A10AD05</v>
          </cell>
          <cell r="F1738" t="str">
            <v>0</v>
          </cell>
        </row>
        <row r="1739">
          <cell r="A1739">
            <v>108251</v>
          </cell>
          <cell r="B1739" t="str">
            <v>INS NOVORAPID 100 IE/ML FLACON 10 ML</v>
          </cell>
          <cell r="C1739" t="str">
            <v>INSULINE ASPART 100E/ML INJ</v>
          </cell>
          <cell r="D1739" t="str">
            <v>INSULINE ASPART</v>
          </cell>
          <cell r="E1739" t="str">
            <v>A10AB05</v>
          </cell>
          <cell r="F1739" t="str">
            <v>0</v>
          </cell>
        </row>
        <row r="1740">
          <cell r="A1740">
            <v>108251</v>
          </cell>
          <cell r="B1740" t="str">
            <v>INS NOVORAPID FLEXPEN 3 ML WWSP</v>
          </cell>
          <cell r="C1740" t="str">
            <v>INSULINE ASPART 100E/ML INJ</v>
          </cell>
          <cell r="D1740" t="str">
            <v>INSULINE ASPART</v>
          </cell>
          <cell r="E1740" t="str">
            <v>A10AB05</v>
          </cell>
          <cell r="F1740" t="str">
            <v>0</v>
          </cell>
        </row>
        <row r="1741">
          <cell r="A1741">
            <v>108251</v>
          </cell>
          <cell r="B1741" t="str">
            <v>INS NOVORAPID PENFILL 3ML</v>
          </cell>
          <cell r="C1741" t="str">
            <v>INSULINE ASPART 100E/ML INJ</v>
          </cell>
          <cell r="D1741" t="str">
            <v>INSULINE ASPART</v>
          </cell>
          <cell r="E1741" t="str">
            <v>A10AB05</v>
          </cell>
          <cell r="F1741" t="str">
            <v>0</v>
          </cell>
        </row>
        <row r="1742">
          <cell r="A1742">
            <v>120359</v>
          </cell>
          <cell r="B1742" t="str">
            <v>INSPRA 25 MG TABLET</v>
          </cell>
          <cell r="C1742" t="str">
            <v>EPLERENON 25MG TABLET</v>
          </cell>
          <cell r="D1742" t="str">
            <v>EPLERENON</v>
          </cell>
          <cell r="E1742" t="str">
            <v>C03DA04</v>
          </cell>
          <cell r="F1742" t="str">
            <v>1</v>
          </cell>
        </row>
        <row r="1743">
          <cell r="A1743">
            <v>120367</v>
          </cell>
          <cell r="B1743" t="str">
            <v>INSPRA 50 MG TABLET</v>
          </cell>
          <cell r="C1743" t="str">
            <v>EPLERENON 50MG TABLET</v>
          </cell>
          <cell r="D1743" t="str">
            <v>EPLERENON</v>
          </cell>
          <cell r="E1743" t="str">
            <v>C03DA04</v>
          </cell>
          <cell r="F1743" t="str">
            <v>1</v>
          </cell>
        </row>
        <row r="1744">
          <cell r="A1744">
            <v>136794</v>
          </cell>
          <cell r="B1744" t="str">
            <v>INSTANYL 100 MCG/DOSIS NEUSSPRAY EENMALIG GEBRUIK</v>
          </cell>
          <cell r="C1744" t="str">
            <v>FENTANYL 100UG NEUSSPRAY</v>
          </cell>
          <cell r="D1744" t="str">
            <v>FENTANYL</v>
          </cell>
          <cell r="E1744" t="str">
            <v>N02AB03</v>
          </cell>
          <cell r="F1744" t="str">
            <v>1</v>
          </cell>
        </row>
        <row r="1745">
          <cell r="A1745">
            <v>132365</v>
          </cell>
          <cell r="B1745" t="str">
            <v>INSTANYL 100 MICROG/DOSIS NEUSSPRAY10 DOSES</v>
          </cell>
          <cell r="C1745" t="str">
            <v>FENTANYL 100UG/DO NEUSSPRAY</v>
          </cell>
          <cell r="D1745" t="str">
            <v>FENTANYL</v>
          </cell>
          <cell r="E1745" t="str">
            <v>N02AB03</v>
          </cell>
          <cell r="F1745" t="str">
            <v>1</v>
          </cell>
        </row>
        <row r="1746">
          <cell r="A1746">
            <v>132373</v>
          </cell>
          <cell r="B1746" t="str">
            <v>INSTANYL 200MCG/DOSIS NEUSSPRAY 40 DOSES</v>
          </cell>
          <cell r="C1746" t="str">
            <v>FENTANYL 200UG/DO NEUSSPRAY</v>
          </cell>
          <cell r="D1746" t="str">
            <v>FENTANYL</v>
          </cell>
          <cell r="E1746" t="str">
            <v>N02AB03</v>
          </cell>
          <cell r="F1746" t="str">
            <v>1</v>
          </cell>
        </row>
        <row r="1747">
          <cell r="A1747">
            <v>132381</v>
          </cell>
          <cell r="B1747" t="str">
            <v>INSTANYL 50 MCG/DOSIS NEUSSPRAY 10 DOSES</v>
          </cell>
          <cell r="C1747" t="str">
            <v>FENTANYL 50UG/DO NEUSSPRAY</v>
          </cell>
          <cell r="D1747" t="str">
            <v>FENTANYL</v>
          </cell>
          <cell r="E1747" t="str">
            <v>N02AB03</v>
          </cell>
          <cell r="F1747" t="str">
            <v>1</v>
          </cell>
        </row>
        <row r="1748">
          <cell r="A1748">
            <v>132381</v>
          </cell>
          <cell r="B1748" t="str">
            <v>INSTANYL 50 MCG/DOSIS NEUSSPRAY 40 DOSES</v>
          </cell>
          <cell r="C1748" t="str">
            <v>FENTANYL 50UG/DO NEUSSPRAY</v>
          </cell>
          <cell r="D1748" t="str">
            <v>FENTANYL</v>
          </cell>
          <cell r="E1748" t="str">
            <v>N02AB03</v>
          </cell>
          <cell r="F1748" t="str">
            <v>0</v>
          </cell>
        </row>
        <row r="1749">
          <cell r="A1749">
            <v>136786</v>
          </cell>
          <cell r="B1749" t="str">
            <v>INSTANYL 50 MCG/DOSIS NEUSSPRAY EENMALIG GEBRUIK</v>
          </cell>
          <cell r="C1749" t="str">
            <v>FENTANYL 50UG NEUSSPRAY</v>
          </cell>
          <cell r="D1749" t="str">
            <v>FENTANYL</v>
          </cell>
          <cell r="E1749" t="str">
            <v>N02AB03</v>
          </cell>
          <cell r="F1749" t="str">
            <v>1</v>
          </cell>
        </row>
        <row r="1750">
          <cell r="A1750">
            <v>126241</v>
          </cell>
          <cell r="B1750" t="str">
            <v>INSTILLAGEL  WEGWERPSPUIT 6 ML</v>
          </cell>
          <cell r="C1750" t="str">
            <v>LID/CHLOORHEX 20,9/0,523GEL</v>
          </cell>
          <cell r="D1750" t="str">
            <v>LIDOCAINE/CHLOORHEXIDINE</v>
          </cell>
          <cell r="E1750" t="str">
            <v>N01BB52</v>
          </cell>
          <cell r="F1750" t="str">
            <v>1</v>
          </cell>
        </row>
        <row r="1751">
          <cell r="A1751">
            <v>126241</v>
          </cell>
          <cell r="B1751" t="str">
            <v>INSTILLAGEL WEGWERPSPUIT 11ML</v>
          </cell>
          <cell r="C1751" t="str">
            <v>LID/CHLOORHEX 20,9/0,523GEL</v>
          </cell>
          <cell r="D1751" t="str">
            <v>LIDOCAINE/CHLOORHEXIDINE</v>
          </cell>
          <cell r="E1751" t="str">
            <v>N01BB52</v>
          </cell>
          <cell r="F1751" t="str">
            <v>1</v>
          </cell>
        </row>
        <row r="1752">
          <cell r="A1752">
            <v>98049755</v>
          </cell>
          <cell r="B1752" t="str">
            <v>INSULINE NOVORAPID VTGM 50IE/50ML</v>
          </cell>
          <cell r="C1752" t="str">
            <v>NOVORAPID VTGM 50IE/50ML</v>
          </cell>
          <cell r="D1752" t="str">
            <v>NOVORAPID VTGM 50IE/50ML</v>
          </cell>
          <cell r="E1752" t="str">
            <v>A10AB05</v>
          </cell>
          <cell r="F1752" t="str">
            <v>1</v>
          </cell>
        </row>
        <row r="1753">
          <cell r="A1753">
            <v>111325</v>
          </cell>
          <cell r="B1753" t="str">
            <v>INSUMAN BASAL PENFILL 3ML</v>
          </cell>
          <cell r="C1753" t="str">
            <v>INSULINE ISOFAAN 100IE/ML</v>
          </cell>
          <cell r="D1753" t="str">
            <v>INSULINE ISOFAAN</v>
          </cell>
          <cell r="E1753" t="str">
            <v>A10AC01</v>
          </cell>
          <cell r="F1753" t="str">
            <v>0</v>
          </cell>
        </row>
        <row r="1754">
          <cell r="A1754">
            <v>111325</v>
          </cell>
          <cell r="B1754" t="str">
            <v>INSUMAN BASAL SOLOSTAR 100IE/ML WWSP 3 ML</v>
          </cell>
          <cell r="C1754" t="str">
            <v>INSULINE ISOFAAN 100IE/ML</v>
          </cell>
          <cell r="D1754" t="str">
            <v>INSULINE ISOFAAN</v>
          </cell>
          <cell r="E1754" t="str">
            <v>A10AC01</v>
          </cell>
          <cell r="F1754" t="str">
            <v>1</v>
          </cell>
        </row>
        <row r="1755">
          <cell r="A1755">
            <v>115754</v>
          </cell>
          <cell r="B1755" t="str">
            <v>INSUMAN COMB 25 SOLOSTAR 100IE/ML PEN 3 ML</v>
          </cell>
          <cell r="C1755" t="str">
            <v>INSULINE GEW+ISO 25/75IE/ML</v>
          </cell>
          <cell r="D1755" t="str">
            <v>INSULINE GEWOON+ISOFAAN</v>
          </cell>
          <cell r="E1755" t="str">
            <v>A10AD01</v>
          </cell>
          <cell r="F1755" t="str">
            <v>0</v>
          </cell>
        </row>
        <row r="1756">
          <cell r="A1756">
            <v>74136</v>
          </cell>
          <cell r="B1756" t="str">
            <v>INSUMAN INFUSAT PENFILL 3.15 ML</v>
          </cell>
          <cell r="C1756" t="str">
            <v>INSULINE GEW 100IE/ML INFVL</v>
          </cell>
          <cell r="D1756" t="str">
            <v>INSULINE GEWOON</v>
          </cell>
          <cell r="E1756" t="str">
            <v>A10AB01</v>
          </cell>
          <cell r="F1756" t="str">
            <v>0</v>
          </cell>
        </row>
        <row r="1757">
          <cell r="A1757">
            <v>67075</v>
          </cell>
          <cell r="B1757" t="str">
            <v>INSUMAN RAPID 100 IE/ML SOLOSTAR PEN 3 ML</v>
          </cell>
          <cell r="C1757" t="str">
            <v>INSULINE GEW 100IE/ML INJVL</v>
          </cell>
          <cell r="D1757" t="str">
            <v>INSULINE GEWOON</v>
          </cell>
          <cell r="E1757" t="str">
            <v>A10AB01</v>
          </cell>
          <cell r="F1757" t="str">
            <v>1</v>
          </cell>
        </row>
        <row r="1758">
          <cell r="A1758">
            <v>67075</v>
          </cell>
          <cell r="B1758" t="str">
            <v>INSUMAN RAPID PENFILL 3ML</v>
          </cell>
          <cell r="C1758" t="str">
            <v>INSULINE GEW 100IE/ML INJVL</v>
          </cell>
          <cell r="D1758" t="str">
            <v>INSULINE GEWOON</v>
          </cell>
          <cell r="E1758" t="str">
            <v>A10AB01</v>
          </cell>
          <cell r="F1758" t="str">
            <v>0</v>
          </cell>
        </row>
        <row r="1759">
          <cell r="A1759">
            <v>138568</v>
          </cell>
          <cell r="B1759" t="str">
            <v>INTELENCE 200 MG TABLET</v>
          </cell>
          <cell r="C1759" t="str">
            <v>ETRAVIRINE 200MG TABLET</v>
          </cell>
          <cell r="D1759" t="str">
            <v>ETRAVIRINE</v>
          </cell>
          <cell r="E1759" t="str">
            <v>J05AG04</v>
          </cell>
          <cell r="F1759" t="str">
            <v>1</v>
          </cell>
        </row>
        <row r="1760">
          <cell r="A1760">
            <v>48054</v>
          </cell>
          <cell r="B1760" t="str">
            <v>INTRALIPID 20% ZAK 100ML</v>
          </cell>
          <cell r="C1760" t="str">
            <v>SOJAOLIE GEZU 200MG/ML INFE</v>
          </cell>
          <cell r="D1760" t="str">
            <v>SOJAOLIE GEZUIVERD</v>
          </cell>
          <cell r="E1760" t="str">
            <v>B05BA02</v>
          </cell>
          <cell r="F1760" t="str">
            <v>0</v>
          </cell>
        </row>
        <row r="1761">
          <cell r="A1761">
            <v>48054</v>
          </cell>
          <cell r="B1761" t="str">
            <v>INTRALIPID 20% ZAK 250ML</v>
          </cell>
          <cell r="C1761" t="str">
            <v>SOJAOLIE GEZU 200MG/ML INFE</v>
          </cell>
          <cell r="D1761" t="str">
            <v>SOJAOLIE GEZUIVERD</v>
          </cell>
          <cell r="E1761" t="str">
            <v>B05BA02</v>
          </cell>
          <cell r="F1761" t="str">
            <v>0</v>
          </cell>
        </row>
        <row r="1762">
          <cell r="A1762">
            <v>48054</v>
          </cell>
          <cell r="B1762" t="str">
            <v>INTRALIPID 20% ZAK 500ML</v>
          </cell>
          <cell r="C1762" t="str">
            <v>SOJAOLIE GEZU 200MG/ML INFE</v>
          </cell>
          <cell r="D1762" t="str">
            <v>SOJAOLIE GEZUIVERD</v>
          </cell>
          <cell r="E1762" t="str">
            <v>B05BA02</v>
          </cell>
          <cell r="F1762" t="str">
            <v>0</v>
          </cell>
        </row>
        <row r="1763">
          <cell r="A1763">
            <v>125008</v>
          </cell>
          <cell r="B1763" t="str">
            <v>INTRATECT 100 MG/ML  INFUSIEVLOEISTOF FLACON 100 ML</v>
          </cell>
          <cell r="C1763" t="str">
            <v>IMMUNOGLOB 100MG/ML INFVLST</v>
          </cell>
          <cell r="D1763" t="str">
            <v>IMMUNOGLOBULINE NORMAAL</v>
          </cell>
          <cell r="E1763" t="str">
            <v>J06BA02</v>
          </cell>
          <cell r="F1763" t="str">
            <v>0</v>
          </cell>
        </row>
        <row r="1764">
          <cell r="A1764">
            <v>102024</v>
          </cell>
          <cell r="B1764" t="str">
            <v>INTRATECT INFUSIEVLOEISTOF  50MG/ML FLACON 200ML</v>
          </cell>
          <cell r="C1764" t="str">
            <v>IMMUNOGLOB NORMAAL 50MG/ML</v>
          </cell>
          <cell r="D1764" t="str">
            <v>IMMUNOGLOBULINE NORMAAL</v>
          </cell>
          <cell r="E1764" t="str">
            <v>J06BA02</v>
          </cell>
          <cell r="F1764" t="str">
            <v>0</v>
          </cell>
        </row>
        <row r="1765">
          <cell r="A1765">
            <v>113867</v>
          </cell>
          <cell r="B1765" t="str">
            <v>INUTEST 250 MG/ML INJVLST 20 ML</v>
          </cell>
          <cell r="C1765" t="str">
            <v>SINISTRINE 250MG/ML INJVLST</v>
          </cell>
          <cell r="D1765" t="str">
            <v>SINISTRINE</v>
          </cell>
          <cell r="E1765" t="str">
            <v>V04CH01</v>
          </cell>
          <cell r="F1765" t="str">
            <v>0</v>
          </cell>
        </row>
        <row r="1766">
          <cell r="A1766">
            <v>115428</v>
          </cell>
          <cell r="B1766" t="str">
            <v>INVANZ 1000 MG POEDER VOOR INFUSIE</v>
          </cell>
          <cell r="C1766" t="str">
            <v>ERTAPENEM 1G INFPDR</v>
          </cell>
          <cell r="D1766" t="str">
            <v>ERTAPENEM</v>
          </cell>
          <cell r="E1766" t="str">
            <v>J01DH03</v>
          </cell>
          <cell r="F1766" t="str">
            <v>0</v>
          </cell>
        </row>
        <row r="1767">
          <cell r="A1767">
            <v>128074</v>
          </cell>
          <cell r="B1767" t="str">
            <v>INVEGA 3 MG TABLET MGA (RETARD)</v>
          </cell>
          <cell r="C1767" t="str">
            <v>PALIPERIDON 3MG TABLET MGA</v>
          </cell>
          <cell r="D1767" t="str">
            <v>PALIPERIDON</v>
          </cell>
          <cell r="E1767" t="str">
            <v>N05AX13</v>
          </cell>
          <cell r="F1767" t="str">
            <v>1</v>
          </cell>
        </row>
        <row r="1768">
          <cell r="A1768">
            <v>128082</v>
          </cell>
          <cell r="B1768" t="str">
            <v>INVEGA 6 MG TABLET MGA (RETARD)</v>
          </cell>
          <cell r="C1768" t="str">
            <v>PALIPERIDON 6MG TABLET MGA</v>
          </cell>
          <cell r="D1768" t="str">
            <v>PALIPERIDON</v>
          </cell>
          <cell r="E1768" t="str">
            <v>N05AX13</v>
          </cell>
          <cell r="F1768" t="str">
            <v>1</v>
          </cell>
        </row>
        <row r="1769">
          <cell r="A1769">
            <v>128090</v>
          </cell>
          <cell r="B1769" t="str">
            <v>INVEGA 9 MG TABLET MGA (RETARD)</v>
          </cell>
          <cell r="C1769" t="str">
            <v>PALIPERIDON 9MG TABLET MGA</v>
          </cell>
          <cell r="D1769" t="str">
            <v>PALIPERIDON</v>
          </cell>
          <cell r="E1769" t="str">
            <v>N05AX13</v>
          </cell>
          <cell r="F1769" t="str">
            <v>1</v>
          </cell>
        </row>
        <row r="1770">
          <cell r="A1770">
            <v>124125</v>
          </cell>
          <cell r="B1770" t="str">
            <v>INVIRASE 500 MG TABLET FILMOMHULD</v>
          </cell>
          <cell r="C1770" t="str">
            <v>SAQUINAVIR 500MG TABLET</v>
          </cell>
          <cell r="D1770" t="str">
            <v>SAQUINAVIR</v>
          </cell>
          <cell r="E1770" t="str">
            <v>J05AE01</v>
          </cell>
          <cell r="F1770" t="str">
            <v>1</v>
          </cell>
        </row>
        <row r="1771">
          <cell r="A1771">
            <v>29092</v>
          </cell>
          <cell r="B1771" t="str">
            <v>IODOFORMUM</v>
          </cell>
          <cell r="C1771" t="str">
            <v>JODOFORM</v>
          </cell>
          <cell r="D1771" t="str">
            <v>JODOFORM</v>
          </cell>
          <cell r="E1771" t="str">
            <v>D08AG</v>
          </cell>
          <cell r="F1771" t="str">
            <v>0</v>
          </cell>
        </row>
        <row r="1772">
          <cell r="A1772">
            <v>29106</v>
          </cell>
          <cell r="B1772" t="str">
            <v>IODUM</v>
          </cell>
          <cell r="C1772" t="str">
            <v>JODIUM</v>
          </cell>
          <cell r="D1772" t="str">
            <v>JODIUM</v>
          </cell>
          <cell r="E1772" t="str">
            <v>H03CA</v>
          </cell>
          <cell r="F1772" t="str">
            <v>0</v>
          </cell>
        </row>
        <row r="1773">
          <cell r="A1773">
            <v>97101</v>
          </cell>
          <cell r="B1773" t="str">
            <v>IOPIDINE 0.5 % OOGDRUPPELS 5ML</v>
          </cell>
          <cell r="C1773" t="str">
            <v>APRACLONIDINE 5MG/ML OOGDR</v>
          </cell>
          <cell r="D1773" t="str">
            <v>APRACLONIDINE</v>
          </cell>
          <cell r="E1773" t="str">
            <v>S01EA03</v>
          </cell>
          <cell r="F1773" t="str">
            <v>0</v>
          </cell>
        </row>
        <row r="1774">
          <cell r="A1774">
            <v>101737</v>
          </cell>
          <cell r="B1774" t="str">
            <v>IOPIDINE 1 % MINIMS 0.25ML</v>
          </cell>
          <cell r="C1774" t="str">
            <v>APRACLONIDINE 10MG/ML OOGDR</v>
          </cell>
          <cell r="D1774" t="str">
            <v>APRACLONIDINE</v>
          </cell>
          <cell r="E1774" t="str">
            <v>S01EA03</v>
          </cell>
          <cell r="F1774" t="str">
            <v>0</v>
          </cell>
        </row>
        <row r="1775">
          <cell r="A1775">
            <v>92118</v>
          </cell>
          <cell r="B1775" t="str">
            <v>IPRATROPIUM 40 MICROG CYCLOCAPSULE INHALATIEPOEDER</v>
          </cell>
          <cell r="C1775" t="str">
            <v>IPRATROPIUM 40UG INHALCAPS</v>
          </cell>
          <cell r="D1775" t="str">
            <v>IPRATROPIUM</v>
          </cell>
          <cell r="E1775" t="str">
            <v>R03BB01</v>
          </cell>
          <cell r="F1775" t="str">
            <v>1</v>
          </cell>
        </row>
        <row r="1776">
          <cell r="A1776">
            <v>102849</v>
          </cell>
          <cell r="B1776" t="str">
            <v>IRBESARTAN 150 MG TABLET</v>
          </cell>
          <cell r="C1776" t="str">
            <v>IRBESARTAN 150MG TABLET</v>
          </cell>
          <cell r="D1776" t="str">
            <v>IRBESARTAN</v>
          </cell>
          <cell r="E1776" t="str">
            <v>C09CA04</v>
          </cell>
          <cell r="F1776" t="str">
            <v>1</v>
          </cell>
        </row>
        <row r="1777">
          <cell r="A1777">
            <v>102857</v>
          </cell>
          <cell r="B1777" t="str">
            <v>IRBESARTAN 300 MG TABLET</v>
          </cell>
          <cell r="C1777" t="str">
            <v>IRBESARTAN 300MG TABLET</v>
          </cell>
          <cell r="D1777" t="str">
            <v>IRBESARTAN</v>
          </cell>
          <cell r="E1777" t="str">
            <v>C09CA04</v>
          </cell>
          <cell r="F1777" t="str">
            <v>2</v>
          </cell>
        </row>
        <row r="1778">
          <cell r="A1778">
            <v>132020</v>
          </cell>
          <cell r="B1778" t="str">
            <v>IRESSA 250 MG TABLET FILMOMHULD</v>
          </cell>
          <cell r="C1778" t="str">
            <v>GEFITINIB 250MG TABLET</v>
          </cell>
          <cell r="D1778" t="str">
            <v>GEFITINIB</v>
          </cell>
          <cell r="E1778" t="str">
            <v>L01XE02</v>
          </cell>
          <cell r="F1778" t="str">
            <v>1</v>
          </cell>
        </row>
        <row r="1779">
          <cell r="A1779">
            <v>105120</v>
          </cell>
          <cell r="B1779" t="str">
            <v>IRINOTECAN HCL 100 MG = 5 ML INFVLST</v>
          </cell>
          <cell r="C1779" t="str">
            <v>IRINOTECAN 20MG/ML INF CONC</v>
          </cell>
          <cell r="D1779" t="str">
            <v>IRINOTECAN</v>
          </cell>
          <cell r="E1779" t="str">
            <v>L01XX19</v>
          </cell>
          <cell r="F1779" t="str">
            <v>1</v>
          </cell>
        </row>
        <row r="1780">
          <cell r="A1780">
            <v>105120</v>
          </cell>
          <cell r="B1780" t="str">
            <v>IRINOTECAN HCL 300 MG = 15 ML INFVLST</v>
          </cell>
          <cell r="C1780" t="str">
            <v>IRINOTECAN 20MG/ML INF CONC</v>
          </cell>
          <cell r="D1780" t="str">
            <v>IRINOTECAN</v>
          </cell>
          <cell r="E1780" t="str">
            <v>L01XX19</v>
          </cell>
          <cell r="F1780" t="str">
            <v>0</v>
          </cell>
        </row>
        <row r="1781">
          <cell r="A1781">
            <v>105120</v>
          </cell>
          <cell r="B1781" t="str">
            <v>IRINOTECAN HCL 40 MG = 2 ML INFVLST</v>
          </cell>
          <cell r="C1781" t="str">
            <v>IRINOTECAN 20MG/ML INF CONC</v>
          </cell>
          <cell r="D1781" t="str">
            <v>IRINOTECAN</v>
          </cell>
          <cell r="E1781" t="str">
            <v>L01XX19</v>
          </cell>
          <cell r="F1781" t="str">
            <v>0</v>
          </cell>
        </row>
        <row r="1782">
          <cell r="A1782">
            <v>128902</v>
          </cell>
          <cell r="B1782" t="str">
            <v>ISENTRESS 400 MG TABLET FILMOMHULD</v>
          </cell>
          <cell r="C1782" t="str">
            <v>RALTEGRAVIR 400MG TABLET</v>
          </cell>
          <cell r="D1782" t="str">
            <v>RALTEGRAVIR</v>
          </cell>
          <cell r="E1782" t="str">
            <v>J05AX08</v>
          </cell>
          <cell r="F1782" t="str">
            <v>1</v>
          </cell>
        </row>
        <row r="1783">
          <cell r="A1783">
            <v>72796</v>
          </cell>
          <cell r="B1783" t="str">
            <v>ISOFLURAAN FLACON 100 ML</v>
          </cell>
          <cell r="C1783" t="str">
            <v>ISOFLURAAN INHALATIEGAS</v>
          </cell>
          <cell r="D1783" t="str">
            <v>ISOFLURAAN</v>
          </cell>
          <cell r="E1783" t="str">
            <v>N01AB06</v>
          </cell>
          <cell r="F1783" t="str">
            <v>0</v>
          </cell>
        </row>
        <row r="1784">
          <cell r="A1784">
            <v>72796</v>
          </cell>
          <cell r="B1784" t="str">
            <v>ISOFLURAAN INHALATIEVLOEISTOF/GAS</v>
          </cell>
          <cell r="C1784" t="str">
            <v>ISOFLURAAN INHALATIEGAS</v>
          </cell>
          <cell r="D1784" t="str">
            <v>ISOFLURAAN</v>
          </cell>
          <cell r="E1784" t="str">
            <v>N01AB06</v>
          </cell>
          <cell r="F1784" t="str">
            <v>1</v>
          </cell>
        </row>
        <row r="1785">
          <cell r="A1785">
            <v>121606</v>
          </cell>
          <cell r="B1785" t="str">
            <v>ISONIAZIDE 200 MG = 2 ML FNA AMPUL</v>
          </cell>
          <cell r="C1785" t="str">
            <v>ISONIAZIDE 100MG/ML INJVLST</v>
          </cell>
          <cell r="D1785" t="str">
            <v>ISONIAZIDE</v>
          </cell>
          <cell r="E1785" t="str">
            <v>J04AC01</v>
          </cell>
          <cell r="F1785" t="str">
            <v>0</v>
          </cell>
        </row>
        <row r="1786">
          <cell r="A1786">
            <v>23329</v>
          </cell>
          <cell r="B1786" t="str">
            <v>ISONIAZIDE 200 MG TABLET</v>
          </cell>
          <cell r="C1786" t="str">
            <v>ISONIAZIDE 200MG TABLET</v>
          </cell>
          <cell r="D1786" t="str">
            <v>ISONIAZIDE</v>
          </cell>
          <cell r="E1786" t="str">
            <v>J04AC01</v>
          </cell>
          <cell r="F1786" t="str">
            <v>4</v>
          </cell>
        </row>
        <row r="1787">
          <cell r="A1787">
            <v>29122</v>
          </cell>
          <cell r="B1787" t="str">
            <v>ISONIAZIDUM</v>
          </cell>
          <cell r="C1787" t="str">
            <v>ISINIAZIDE</v>
          </cell>
          <cell r="D1787" t="str">
            <v>ISINIAZIDE</v>
          </cell>
          <cell r="E1787" t="str">
            <v>J04AC01</v>
          </cell>
          <cell r="F1787" t="str">
            <v>0</v>
          </cell>
        </row>
        <row r="1788">
          <cell r="A1788">
            <v>98012185</v>
          </cell>
          <cell r="B1788" t="str">
            <v>ISOPRENALINE SULFAAT 1 MG = 1 ML INFC</v>
          </cell>
          <cell r="C1788" t="str">
            <v>ISOPRENALINE SULFAAT 1 MG =</v>
          </cell>
          <cell r="D1788" t="str">
            <v>ISOPRENALINE SULFAAT 1 MG = 1 ML INFC</v>
          </cell>
          <cell r="E1788" t="str">
            <v>C01CA02</v>
          </cell>
          <cell r="F1788" t="str">
            <v>0</v>
          </cell>
        </row>
        <row r="1789">
          <cell r="A1789">
            <v>98078119</v>
          </cell>
          <cell r="B1789" t="str">
            <v>ISOPRENALINE SULFAAT 5 MG = 5 ML INFC</v>
          </cell>
          <cell r="C1789" t="str">
            <v>ISOPRENALINE SULFAAT 5 MG =</v>
          </cell>
          <cell r="D1789" t="str">
            <v>ISOPRENALINE SULFAAT 5 MG = 5 ML INFC</v>
          </cell>
          <cell r="E1789" t="str">
            <v>C01CA02</v>
          </cell>
          <cell r="F1789" t="str">
            <v>1</v>
          </cell>
        </row>
        <row r="1790">
          <cell r="A1790">
            <v>29130</v>
          </cell>
          <cell r="B1790" t="str">
            <v>ISOPRENALINI SULFAS</v>
          </cell>
          <cell r="C1790" t="str">
            <v>ISOPRENALINE</v>
          </cell>
          <cell r="D1790" t="str">
            <v>ISOPRENALINE</v>
          </cell>
          <cell r="E1790" t="str">
            <v>C01CA02</v>
          </cell>
          <cell r="F1790" t="str">
            <v>0</v>
          </cell>
        </row>
        <row r="1791">
          <cell r="A1791">
            <v>87629</v>
          </cell>
          <cell r="B1791" t="str">
            <v>ISOPTIN SR 120 MG TABLET MGA (RETARD)</v>
          </cell>
          <cell r="C1791" t="str">
            <v>VERAPAMIL 120MG TABLET MGA</v>
          </cell>
          <cell r="D1791" t="str">
            <v>VERAPAMIL (RETARD)</v>
          </cell>
          <cell r="E1791" t="str">
            <v>C08DA01</v>
          </cell>
          <cell r="F1791" t="str">
            <v>1</v>
          </cell>
        </row>
        <row r="1792">
          <cell r="A1792">
            <v>88595</v>
          </cell>
          <cell r="B1792" t="str">
            <v>ISOPTIN SR 180 MG TABLET MGA (RETARD)</v>
          </cell>
          <cell r="C1792" t="str">
            <v>VERAPAMIL 180MG TABLET MGA</v>
          </cell>
          <cell r="D1792" t="str">
            <v>VERAPAMIL (RETARD)</v>
          </cell>
          <cell r="E1792" t="str">
            <v>C08DA01</v>
          </cell>
          <cell r="F1792" t="str">
            <v>1</v>
          </cell>
        </row>
        <row r="1793">
          <cell r="A1793">
            <v>39616</v>
          </cell>
          <cell r="B1793" t="str">
            <v>ISORDIL TITRADOSE 30 MG TABLET</v>
          </cell>
          <cell r="C1793" t="str">
            <v>ISOSORBIDEDINITR 30MG TABL</v>
          </cell>
          <cell r="D1793" t="str">
            <v>ISOSORBIDEDINITRAAT</v>
          </cell>
          <cell r="E1793" t="str">
            <v>C01DA08</v>
          </cell>
          <cell r="F1793" t="str">
            <v>2</v>
          </cell>
        </row>
        <row r="1794">
          <cell r="A1794">
            <v>13447</v>
          </cell>
          <cell r="B1794" t="str">
            <v>ISOSORBIDEDINITRAAT 20 MG TABLET RETARD</v>
          </cell>
          <cell r="C1794" t="str">
            <v>ISOSORBIDEDINITR 20MG T MGA</v>
          </cell>
          <cell r="D1794" t="str">
            <v>ISOSORBIDEDINITRAAT (RETARD)</v>
          </cell>
          <cell r="E1794" t="str">
            <v>C01DA08</v>
          </cell>
          <cell r="F1794" t="str">
            <v>2</v>
          </cell>
        </row>
        <row r="1795">
          <cell r="A1795">
            <v>119490</v>
          </cell>
          <cell r="B1795" t="str">
            <v>ISOSORBIDEDINITRAAT 5 MG TABLET</v>
          </cell>
          <cell r="C1795" t="str">
            <v>ISOSORBIDEDINITRAAT 5 MG TA</v>
          </cell>
          <cell r="D1795" t="str">
            <v>ISOSORBIDEDINITRAAT 5 MG TABLET SUBLINGU</v>
          </cell>
          <cell r="E1795" t="str">
            <v>C01DA08</v>
          </cell>
          <cell r="F1795" t="str">
            <v>2</v>
          </cell>
        </row>
        <row r="1796">
          <cell r="A1796">
            <v>127221</v>
          </cell>
          <cell r="B1796" t="str">
            <v>ISOSORBIDEDINITRAAT VASEL CREME 1% FNA</v>
          </cell>
          <cell r="C1796" t="str">
            <v>ISOSORBIDEDINITRAAT 10MG/G</v>
          </cell>
          <cell r="D1796" t="str">
            <v>ISOSORBIDEDINITRAAT</v>
          </cell>
          <cell r="E1796" t="str">
            <v>C05AE02</v>
          </cell>
          <cell r="F1796" t="str">
            <v>0</v>
          </cell>
        </row>
        <row r="1797">
          <cell r="A1797">
            <v>44113</v>
          </cell>
          <cell r="B1797" t="str">
            <v>ISOSORBIDEMONONITRAAT 20 MG TABLET</v>
          </cell>
          <cell r="C1797" t="str">
            <v>ISOSORBIDEMONONITR 20MG TAB</v>
          </cell>
          <cell r="D1797" t="str">
            <v>ISOSORBIDEMONONITRAAT</v>
          </cell>
          <cell r="E1797" t="str">
            <v>C01DA14</v>
          </cell>
          <cell r="F1797" t="str">
            <v>2</v>
          </cell>
        </row>
        <row r="1798">
          <cell r="A1798">
            <v>72443</v>
          </cell>
          <cell r="B1798" t="str">
            <v>ISOSORBIDEMONONITRAAT 60 MG RETARD TABLET</v>
          </cell>
          <cell r="C1798" t="str">
            <v>ISOSORBMONONITR 60MG TABMGA</v>
          </cell>
          <cell r="D1798" t="str">
            <v>ISOSORBIDEMONONITRAAT (RETARD)</v>
          </cell>
          <cell r="E1798" t="str">
            <v>C01DA14</v>
          </cell>
          <cell r="F1798" t="str">
            <v>2</v>
          </cell>
        </row>
        <row r="1799">
          <cell r="A1799">
            <v>117692</v>
          </cell>
          <cell r="B1799" t="str">
            <v>ISOTRETINOINE 10 MG CAPSULE</v>
          </cell>
          <cell r="C1799" t="str">
            <v>ISOTRETINOINE 10MG CAPSULE</v>
          </cell>
          <cell r="D1799" t="str">
            <v>ISOTRETINOINE</v>
          </cell>
          <cell r="E1799" t="str">
            <v>D10BA01</v>
          </cell>
          <cell r="F1799" t="str">
            <v>1</v>
          </cell>
        </row>
        <row r="1800">
          <cell r="A1800">
            <v>117706</v>
          </cell>
          <cell r="B1800" t="str">
            <v>ISOTRETINOINE 20 MG CAPSULE</v>
          </cell>
          <cell r="C1800" t="str">
            <v>ISOTRETINOINE 20MG CAPSULE</v>
          </cell>
          <cell r="D1800" t="str">
            <v>ISOTRETINOINE</v>
          </cell>
          <cell r="E1800" t="str">
            <v>D10BA01</v>
          </cell>
          <cell r="F1800" t="str">
            <v>1</v>
          </cell>
        </row>
        <row r="1801">
          <cell r="A1801">
            <v>117706</v>
          </cell>
          <cell r="B1801" t="str">
            <v>ISOTRETINOINE AUROBINDO CAPSULE 20MG</v>
          </cell>
          <cell r="C1801" t="str">
            <v>ISOTRETINOINE 20MG CAPSULE</v>
          </cell>
          <cell r="D1801" t="str">
            <v>ISOTRETINOINE</v>
          </cell>
          <cell r="E1801" t="str">
            <v>D10BA01</v>
          </cell>
          <cell r="F1801" t="str">
            <v>1</v>
          </cell>
        </row>
        <row r="1802">
          <cell r="A1802">
            <v>82724</v>
          </cell>
          <cell r="B1802" t="str">
            <v>ITRACONAZOL 100 MG CAPSULE</v>
          </cell>
          <cell r="C1802" t="str">
            <v>ITRACONAZOL 100MG CAPSULE</v>
          </cell>
          <cell r="D1802" t="str">
            <v>ITRACONAZOL</v>
          </cell>
          <cell r="E1802" t="str">
            <v>J02AC02</v>
          </cell>
          <cell r="F1802" t="str">
            <v>1</v>
          </cell>
        </row>
        <row r="1803">
          <cell r="A1803">
            <v>134902</v>
          </cell>
          <cell r="B1803" t="str">
            <v>IVEMEND 150 MG POEDER VOOR INFUSIE</v>
          </cell>
          <cell r="C1803" t="str">
            <v>FOSAPREPITANT 150MG INFPDR</v>
          </cell>
          <cell r="D1803" t="str">
            <v>FOSAPREPITANT</v>
          </cell>
          <cell r="E1803" t="str">
            <v>A04AD12</v>
          </cell>
          <cell r="F1803" t="str">
            <v>1</v>
          </cell>
        </row>
        <row r="1804">
          <cell r="A1804">
            <v>144002</v>
          </cell>
          <cell r="B1804" t="str">
            <v>JAKAVI (COMPASSIONATE USE) 5 MG TABLET</v>
          </cell>
          <cell r="C1804" t="str">
            <v>RUXOLITINIB 5MG TABLET</v>
          </cell>
          <cell r="D1804" t="str">
            <v>RUXOLITINIB</v>
          </cell>
          <cell r="E1804" t="str">
            <v>L01XE18</v>
          </cell>
          <cell r="F1804" t="str">
            <v>1</v>
          </cell>
        </row>
        <row r="1805">
          <cell r="A1805">
            <v>144010</v>
          </cell>
          <cell r="B1805" t="str">
            <v>JAKAVI 15 MG TABLET</v>
          </cell>
          <cell r="C1805" t="str">
            <v>RUXOLITINIB 15MG TABLET</v>
          </cell>
          <cell r="D1805" t="str">
            <v>RUXOLITINIB</v>
          </cell>
          <cell r="E1805" t="str">
            <v>L01XE18</v>
          </cell>
          <cell r="F1805" t="str">
            <v>1</v>
          </cell>
        </row>
        <row r="1806">
          <cell r="A1806">
            <v>144029</v>
          </cell>
          <cell r="B1806" t="str">
            <v>JAKAVI 20 MG TABLET</v>
          </cell>
          <cell r="C1806" t="str">
            <v>RUXOLITINIB 20MG TABLET</v>
          </cell>
          <cell r="D1806" t="str">
            <v>RUXOLITINIB</v>
          </cell>
          <cell r="E1806" t="str">
            <v>L01XE18</v>
          </cell>
          <cell r="F1806" t="str">
            <v>1</v>
          </cell>
        </row>
        <row r="1807">
          <cell r="A1807">
            <v>144002</v>
          </cell>
          <cell r="B1807" t="str">
            <v>JAKAVI 5 MG TABLET</v>
          </cell>
          <cell r="C1807" t="str">
            <v>RUXOLITINIB 5MG TABLET</v>
          </cell>
          <cell r="D1807" t="str">
            <v>RUXOLITINIB</v>
          </cell>
          <cell r="E1807" t="str">
            <v>L01XE18</v>
          </cell>
          <cell r="F1807" t="str">
            <v>1</v>
          </cell>
        </row>
        <row r="1808">
          <cell r="A1808">
            <v>129763</v>
          </cell>
          <cell r="B1808" t="str">
            <v>JANUMET  50/850 MG TABLET</v>
          </cell>
          <cell r="C1808" t="str">
            <v>SITAGLIP/METF 50/850MG TAB</v>
          </cell>
          <cell r="D1808" t="str">
            <v>SITAGLIPTINE/METFORMINE</v>
          </cell>
          <cell r="E1808" t="str">
            <v>A10BD07</v>
          </cell>
          <cell r="F1808" t="str">
            <v>1</v>
          </cell>
        </row>
        <row r="1809">
          <cell r="A1809">
            <v>127604</v>
          </cell>
          <cell r="B1809" t="str">
            <v>JANUVIA 25 MG TABLET</v>
          </cell>
          <cell r="C1809" t="str">
            <v>SITAGLIPTINE 25MG TABLET</v>
          </cell>
          <cell r="D1809" t="str">
            <v>SITAGLIPTINE</v>
          </cell>
          <cell r="E1809" t="str">
            <v>A10BH01</v>
          </cell>
          <cell r="F1809" t="str">
            <v>1</v>
          </cell>
        </row>
        <row r="1810">
          <cell r="A1810">
            <v>127469</v>
          </cell>
          <cell r="B1810" t="str">
            <v>JANUVIA 50 MG TABLET</v>
          </cell>
          <cell r="C1810" t="str">
            <v>SITAGLIPTINE 50MG TABLET</v>
          </cell>
          <cell r="D1810" t="str">
            <v>SITAGLIPTINE</v>
          </cell>
          <cell r="E1810" t="str">
            <v>A10BH01</v>
          </cell>
          <cell r="F1810" t="str">
            <v>1</v>
          </cell>
        </row>
        <row r="1811">
          <cell r="A1811">
            <v>152692</v>
          </cell>
          <cell r="B1811" t="str">
            <v>JARDIANCE 10 MG TABLET FILMOMHULD</v>
          </cell>
          <cell r="C1811" t="str">
            <v>EMPAGLIFLOZINE 10MG TABLET</v>
          </cell>
          <cell r="D1811" t="str">
            <v>EMPAGLIFLOZINE</v>
          </cell>
          <cell r="E1811" t="str">
            <v>A10BK03</v>
          </cell>
          <cell r="F1811" t="str">
            <v>1</v>
          </cell>
        </row>
        <row r="1812">
          <cell r="A1812">
            <v>98101439</v>
          </cell>
          <cell r="B1812" t="str">
            <v>JAYDESS I.U.D. 13,5 MG</v>
          </cell>
          <cell r="C1812" t="str">
            <v>LEVONORGESTREL 13,5MG IUD</v>
          </cell>
          <cell r="D1812" t="str">
            <v>LEVONORGESTREL</v>
          </cell>
          <cell r="E1812" t="str">
            <v>G02BA03</v>
          </cell>
          <cell r="F1812" t="str">
            <v>1</v>
          </cell>
        </row>
        <row r="1813">
          <cell r="A1813">
            <v>137103</v>
          </cell>
          <cell r="B1813" t="str">
            <v>JEVTANA 40 MG/ML INFVLST CONC FLACON 1,5 ML</v>
          </cell>
          <cell r="C1813" t="str">
            <v>CABAZITAXEL 40MG/ML INFOPL</v>
          </cell>
          <cell r="D1813" t="str">
            <v>CABAZITAXEL</v>
          </cell>
          <cell r="E1813" t="str">
            <v>L01CD04</v>
          </cell>
          <cell r="F1813" t="str">
            <v>1</v>
          </cell>
        </row>
        <row r="1814">
          <cell r="A1814">
            <v>170925</v>
          </cell>
          <cell r="B1814" t="str">
            <v>JEXT 1 MG/ML INJEVLST WEGWERPSPUIT 0.3 ML</v>
          </cell>
          <cell r="C1814" t="str">
            <v>ADRENALINE 1MG/ML INJVLST</v>
          </cell>
          <cell r="D1814" t="str">
            <v>ADRENALINE</v>
          </cell>
          <cell r="E1814" t="str">
            <v>C01CA24</v>
          </cell>
          <cell r="F1814" t="str">
            <v>1</v>
          </cell>
        </row>
        <row r="1815">
          <cell r="A1815">
            <v>161454</v>
          </cell>
          <cell r="B1815" t="str">
            <v>JODOFORM 10 % IN VASELINE 5 G</v>
          </cell>
          <cell r="C1815" t="str">
            <v>JODOFORM 100MG/G ZALF</v>
          </cell>
          <cell r="D1815" t="str">
            <v>JODOFORM</v>
          </cell>
          <cell r="E1815" t="str">
            <v>D08AG</v>
          </cell>
          <cell r="F1815" t="str">
            <v>0</v>
          </cell>
        </row>
        <row r="1816">
          <cell r="A1816">
            <v>144258</v>
          </cell>
          <cell r="B1816" t="str">
            <v>KADCYLA 100 MG POEDER VOOR INFUSIE</v>
          </cell>
          <cell r="C1816" t="str">
            <v>TRASTUZUMAB EMTAN 100MG INF</v>
          </cell>
          <cell r="D1816" t="str">
            <v>TRASTUZUMAB EMTANSINE</v>
          </cell>
          <cell r="E1816" t="str">
            <v>L01XC14</v>
          </cell>
          <cell r="F1816" t="str">
            <v>1</v>
          </cell>
        </row>
        <row r="1817">
          <cell r="A1817">
            <v>129186</v>
          </cell>
          <cell r="B1817" t="str">
            <v>KALETRA 100 MG (+RITONAVIR 25 MG) TABLET FILMOMHULD</v>
          </cell>
          <cell r="C1817" t="str">
            <v>LOPIN/RITON 100/25MG TABLET</v>
          </cell>
          <cell r="D1817" t="str">
            <v>LOPINAVIR/RITONAVIR</v>
          </cell>
          <cell r="E1817" t="str">
            <v>J05AR10</v>
          </cell>
          <cell r="F1817" t="str">
            <v>1</v>
          </cell>
        </row>
        <row r="1818">
          <cell r="A1818">
            <v>125636</v>
          </cell>
          <cell r="B1818" t="str">
            <v>KALETRA 200 MG(+ RITONAVIR 50 MG) TABLET</v>
          </cell>
          <cell r="C1818" t="str">
            <v>LOPINA/RITONAVIR 200/50MG T</v>
          </cell>
          <cell r="D1818" t="str">
            <v>LOPINAVIR/RITONAVIR</v>
          </cell>
          <cell r="E1818" t="str">
            <v>J05AR10</v>
          </cell>
          <cell r="F1818" t="str">
            <v/>
          </cell>
        </row>
        <row r="1819">
          <cell r="A1819">
            <v>113123</v>
          </cell>
          <cell r="B1819" t="str">
            <v>KALETRA 80MG/ML(+RITONAVIR 20MG/ML)DRANK</v>
          </cell>
          <cell r="C1819" t="str">
            <v>LOPINA/RITONAVIR 80/20MG/ML</v>
          </cell>
          <cell r="D1819" t="str">
            <v>LOPINAVIR/RITONAVIR</v>
          </cell>
          <cell r="E1819" t="str">
            <v>J05AR10</v>
          </cell>
          <cell r="F1819" t="str">
            <v>0</v>
          </cell>
        </row>
        <row r="1820">
          <cell r="A1820">
            <v>125636</v>
          </cell>
          <cell r="B1820" t="str">
            <v>KALETRA TABLET (PEP UTRECHT) VERPAKKING  120ST</v>
          </cell>
          <cell r="C1820" t="str">
            <v>LOPINA/RITONAVIR 200/50MG T</v>
          </cell>
          <cell r="D1820" t="str">
            <v>LOPINAVIR/RITONAVIR</v>
          </cell>
          <cell r="E1820" t="str">
            <v>J05AR10</v>
          </cell>
          <cell r="F1820" t="str">
            <v>1</v>
          </cell>
        </row>
        <row r="1821">
          <cell r="A1821">
            <v>29181</v>
          </cell>
          <cell r="B1821" t="str">
            <v>KALII ACETAS</v>
          </cell>
          <cell r="C1821" t="str">
            <v>KALIUMACETAAT</v>
          </cell>
          <cell r="D1821" t="str">
            <v>KALIUMACETAAT</v>
          </cell>
          <cell r="E1821" t="str">
            <v>B05XA17</v>
          </cell>
          <cell r="F1821" t="str">
            <v>0</v>
          </cell>
        </row>
        <row r="1822">
          <cell r="A1822">
            <v>29254</v>
          </cell>
          <cell r="B1822" t="str">
            <v>KALII CHLORIDUM</v>
          </cell>
          <cell r="C1822" t="str">
            <v>KALIUMCHLORIDE</v>
          </cell>
          <cell r="D1822" t="str">
            <v>KALIUMCHLORIDE</v>
          </cell>
          <cell r="E1822" t="str">
            <v>A12BA01</v>
          </cell>
          <cell r="F1822" t="str">
            <v>0</v>
          </cell>
        </row>
        <row r="1823">
          <cell r="A1823">
            <v>29262</v>
          </cell>
          <cell r="B1823" t="str">
            <v>KALII CITRAS</v>
          </cell>
          <cell r="C1823" t="str">
            <v>KALIUMCITRAAT</v>
          </cell>
          <cell r="D1823" t="str">
            <v>KALIUMCITRAAT</v>
          </cell>
          <cell r="E1823" t="str">
            <v>A12BA02</v>
          </cell>
          <cell r="F1823" t="str">
            <v>0</v>
          </cell>
        </row>
        <row r="1824">
          <cell r="A1824">
            <v>29203</v>
          </cell>
          <cell r="B1824" t="str">
            <v>KALII DIHYDROGENOPHOSPHAS</v>
          </cell>
          <cell r="C1824" t="str">
            <v>KALIUMDIWATERSTOFFOSFAAT</v>
          </cell>
          <cell r="D1824" t="str">
            <v>KALIUMDIWATERSTOFFOSFAAT</v>
          </cell>
          <cell r="E1824" t="str">
            <v>B05XA06</v>
          </cell>
          <cell r="F1824" t="str">
            <v>0</v>
          </cell>
        </row>
        <row r="1825">
          <cell r="A1825">
            <v>29289</v>
          </cell>
          <cell r="B1825" t="str">
            <v>KALII HYDROGENOCARBONAS</v>
          </cell>
          <cell r="C1825" t="str">
            <v>KALIUMWATERSTOFCARBONAAT</v>
          </cell>
          <cell r="D1825" t="str">
            <v>KALIUMWATERSTOFCARBONAAT</v>
          </cell>
          <cell r="E1825" t="str">
            <v>A12BA04</v>
          </cell>
          <cell r="F1825" t="str">
            <v>0</v>
          </cell>
        </row>
        <row r="1826">
          <cell r="A1826">
            <v>60607</v>
          </cell>
          <cell r="B1826" t="str">
            <v>KALII HYDROXIDUM</v>
          </cell>
          <cell r="C1826" t="str">
            <v>KALIUMHYDROXIDE</v>
          </cell>
          <cell r="D1826" t="str">
            <v>KALIUMHYDROXIDE</v>
          </cell>
          <cell r="E1826" t="str">
            <v>V07AZ</v>
          </cell>
          <cell r="F1826" t="str">
            <v>0</v>
          </cell>
        </row>
        <row r="1827">
          <cell r="A1827">
            <v>29300</v>
          </cell>
          <cell r="B1827" t="str">
            <v>KALII IODIDUM</v>
          </cell>
          <cell r="C1827" t="str">
            <v>KALIUMJODIDE</v>
          </cell>
          <cell r="D1827" t="str">
            <v>KALIUMJODIDE</v>
          </cell>
          <cell r="E1827" t="str">
            <v>H03CA</v>
          </cell>
          <cell r="F1827" t="str">
            <v>0</v>
          </cell>
        </row>
        <row r="1828">
          <cell r="A1828">
            <v>98034987</v>
          </cell>
          <cell r="B1828" t="str">
            <v>KALIUM ACETAAT 1 MMOL/ML 100ML TBV BAXA INFUSIEZAK</v>
          </cell>
          <cell r="C1828" t="str">
            <v>KALIUM ACETAAT 1 MMOL/ML 10</v>
          </cell>
          <cell r="D1828" t="str">
            <v>KALIUM ACETAAT 1 MMOL/ML 100ML TBV BAXA</v>
          </cell>
          <cell r="E1828" t="str">
            <v>B05XA17</v>
          </cell>
          <cell r="F1828" t="str">
            <v>1</v>
          </cell>
        </row>
        <row r="1829">
          <cell r="A1829">
            <v>98018094</v>
          </cell>
          <cell r="B1829" t="str">
            <v>KALIUM CHLORIDE 1000 MMOL=1000ML HALFFAB INFUSIEZAK</v>
          </cell>
          <cell r="C1829" t="str">
            <v>KALIUM CHLORIDE 1000 MMOL=1</v>
          </cell>
          <cell r="D1829" t="str">
            <v>KALIUM CHLORIDE 1000 MMOL=1000ML HALFFAB</v>
          </cell>
          <cell r="E1829" t="str">
            <v>B05XA01</v>
          </cell>
          <cell r="F1829" t="str">
            <v>1</v>
          </cell>
        </row>
        <row r="1830">
          <cell r="A1830">
            <v>54062</v>
          </cell>
          <cell r="B1830" t="str">
            <v>KALIUM CHLORIDE 14.9% AMPUL 10ML</v>
          </cell>
          <cell r="C1830" t="str">
            <v>KCL 149MG/ML INFCONC</v>
          </cell>
          <cell r="D1830" t="str">
            <v>KALIUMCHLORIDE</v>
          </cell>
          <cell r="E1830" t="str">
            <v>B05XA01</v>
          </cell>
          <cell r="F1830" t="str">
            <v>0</v>
          </cell>
        </row>
        <row r="1831">
          <cell r="A1831">
            <v>98113747</v>
          </cell>
          <cell r="B1831" t="str">
            <v>KALIUM CHLORIDE 1MMOL/ML 250 ML VOOR DIALYSE</v>
          </cell>
          <cell r="C1831" t="str">
            <v>KALIUM CHLORIDE 1MMOL/ML 25</v>
          </cell>
          <cell r="D1831" t="str">
            <v>KALIUM CHLORIDE 1MMOL/ML 250 ML VOOR DIA</v>
          </cell>
          <cell r="E1831" t="str">
            <v>B05ZB</v>
          </cell>
          <cell r="F1831" t="str">
            <v>0</v>
          </cell>
        </row>
        <row r="1832">
          <cell r="A1832">
            <v>48232</v>
          </cell>
          <cell r="B1832" t="str">
            <v>KALIUM CHLORIDE 7,46% (1 MMOL/ML) 20 ML INFC</v>
          </cell>
          <cell r="C1832" t="str">
            <v>KCL 74,6MG/ML INFCONC</v>
          </cell>
          <cell r="D1832" t="str">
            <v>KALIUMCHLORIDE</v>
          </cell>
          <cell r="E1832" t="str">
            <v>B05XA01</v>
          </cell>
          <cell r="F1832" t="str">
            <v>1</v>
          </cell>
        </row>
        <row r="1833">
          <cell r="A1833">
            <v>98091263</v>
          </cell>
          <cell r="B1833" t="str">
            <v>KALIUM CHLORIDE 7,46% INFCONC 250ML WKZ</v>
          </cell>
          <cell r="C1833" t="str">
            <v>KALIUM CHLORIDE 7,46% INFCO</v>
          </cell>
          <cell r="D1833" t="str">
            <v>KALIUM CHLORIDE 7,46% INFCONC 250ML WKZ</v>
          </cell>
          <cell r="E1833" t="str">
            <v>B05XA01</v>
          </cell>
          <cell r="F1833" t="str">
            <v>1</v>
          </cell>
        </row>
        <row r="1834">
          <cell r="A1834">
            <v>153966</v>
          </cell>
          <cell r="B1834" t="str">
            <v>KALIUM NATR FOSFAAT 12/5/15 MMOL/10 ML</v>
          </cell>
          <cell r="C1834" t="str">
            <v>FOSFATEN INF CON 1,5MMOL/ML</v>
          </cell>
          <cell r="D1834" t="str">
            <v>FOSFATEN INF CON 1,5MMOL/ML (FOSFAAT) (U</v>
          </cell>
          <cell r="E1834" t="str">
            <v>B05XA30</v>
          </cell>
          <cell r="F1834" t="str">
            <v>0</v>
          </cell>
        </row>
        <row r="1835">
          <cell r="A1835">
            <v>98008994</v>
          </cell>
          <cell r="B1835" t="str">
            <v>KALIUM NATRIUM FOSFAAT 100ML TBV BAXA INFUSIEZAK</v>
          </cell>
          <cell r="C1835" t="str">
            <v>KALIUM NATRIUM FOSFAAT 100M</v>
          </cell>
          <cell r="D1835" t="str">
            <v>KALIUM NATRIUM FOSFAAT 100ML TBV BAXA</v>
          </cell>
          <cell r="E1835" t="str">
            <v>B05BB01</v>
          </cell>
          <cell r="F1835" t="str">
            <v>1</v>
          </cell>
        </row>
        <row r="1836">
          <cell r="A1836">
            <v>98074679</v>
          </cell>
          <cell r="B1836" t="str">
            <v>KALIUMCHLORIDE 60 MMOL = 60 ML (VTGM) WWSP 60 ML</v>
          </cell>
          <cell r="C1836" t="str">
            <v>KALIUMCHLORIDE 60 MMOL = 60</v>
          </cell>
          <cell r="D1836" t="str">
            <v>KALIUMCHLORIDE 60 MMOL = 60 ML (VTGM) WW</v>
          </cell>
          <cell r="E1836" t="str">
            <v>B05XA01</v>
          </cell>
          <cell r="F1836" t="str">
            <v>1</v>
          </cell>
        </row>
        <row r="1837">
          <cell r="A1837">
            <v>30309</v>
          </cell>
          <cell r="B1837" t="str">
            <v>KALIUMCHLORIDE 75 MG/ML (= 1 MMOL/ML) DRANK 300 ML</v>
          </cell>
          <cell r="C1837" t="str">
            <v>KALIUMCHLORIDE 75MG/ML DRAN</v>
          </cell>
          <cell r="D1837" t="str">
            <v>KALIUMCHLORIDE</v>
          </cell>
          <cell r="E1837" t="str">
            <v>A12BA01</v>
          </cell>
          <cell r="F1837" t="str">
            <v>0</v>
          </cell>
        </row>
        <row r="1838">
          <cell r="A1838">
            <v>153427</v>
          </cell>
          <cell r="B1838" t="str">
            <v>KALIUMCITRAAT CAPSULE  500MG                FAGRON</v>
          </cell>
          <cell r="C1838" t="str">
            <v>KALIUMCITRAAT 500MG CAPSULE</v>
          </cell>
          <cell r="D1838" t="str">
            <v>KALIUMCITRAAT</v>
          </cell>
          <cell r="E1838" t="str">
            <v>A12BA02</v>
          </cell>
          <cell r="F1838" t="str">
            <v>1</v>
          </cell>
        </row>
        <row r="1839">
          <cell r="A1839">
            <v>146501</v>
          </cell>
          <cell r="B1839" t="str">
            <v>KALIUMCITRAAT DRANK 100 ml (=1,33 mmol/ml K; 0,44 mmol/ml citraat)</v>
          </cell>
          <cell r="C1839" t="str">
            <v>KALIUMCITRAAT DRANK 144MG/M</v>
          </cell>
          <cell r="D1839" t="str">
            <v>KALIUMCITRAAT DRANK 144MG/ML</v>
          </cell>
          <cell r="E1839" t="str">
            <v>A12BA02</v>
          </cell>
          <cell r="F1839" t="str">
            <v>0</v>
          </cell>
        </row>
        <row r="1840">
          <cell r="A1840">
            <v>98067451</v>
          </cell>
          <cell r="B1840" t="str">
            <v>KALIUMCITRAAT DRANK 144 MG/ML ZONDER KOOLHYDRATEN 500 ML</v>
          </cell>
          <cell r="C1840" t="str">
            <v>KALIUMCITRAAT 144 MG/ML DRA</v>
          </cell>
          <cell r="D1840" t="str">
            <v>KALIUMCITRAAT 144 MG/ML (=1,33 mmol Ka/m</v>
          </cell>
          <cell r="E1840" t="str">
            <v>A12BA02</v>
          </cell>
          <cell r="F1840" t="str">
            <v>0</v>
          </cell>
        </row>
        <row r="1841">
          <cell r="A1841">
            <v>98009621</v>
          </cell>
          <cell r="B1841" t="str">
            <v>KALIUMFOSFAAT 0,3 MMOL FOSF/ML DRANK 50ML</v>
          </cell>
          <cell r="C1841" t="str">
            <v>KALIUMFOSFAAT DRANK 50ML 0,</v>
          </cell>
          <cell r="D1841" t="str">
            <v>KALIUMFOSFAAT DRANK 50ML 0,3MMOL FOSF/ML</v>
          </cell>
          <cell r="E1841" t="str">
            <v>B05XA06</v>
          </cell>
          <cell r="F1841" t="str">
            <v>0</v>
          </cell>
        </row>
        <row r="1842">
          <cell r="A1842">
            <v>161853</v>
          </cell>
          <cell r="B1842" t="str">
            <v>KALIUMHYDROXIDE 20% DIMETHYLSULF 40% OPLOSSING MMC</v>
          </cell>
          <cell r="C1842" t="str">
            <v>KAOH/DMSO 200/400MG/ML OPL</v>
          </cell>
          <cell r="D1842" t="str">
            <v>KALIUMHYDROXIDE/DIMETHYLSULFOXIDE</v>
          </cell>
          <cell r="E1842" t="str">
            <v>V03AF</v>
          </cell>
          <cell r="F1842" t="str">
            <v>1</v>
          </cell>
        </row>
        <row r="1843">
          <cell r="A1843">
            <v>98107518</v>
          </cell>
          <cell r="B1843" t="str">
            <v>KALIUMJODIDE 10 MG/ML DRANK 100 ML A15</v>
          </cell>
          <cell r="C1843" t="str">
            <v>KALIUMJODIDE 10 MG/ML DRANK</v>
          </cell>
          <cell r="D1843" t="str">
            <v>KALIUMJODIDE</v>
          </cell>
          <cell r="E1843" t="str">
            <v>H03CA</v>
          </cell>
          <cell r="F1843" t="str">
            <v>1</v>
          </cell>
        </row>
        <row r="1844">
          <cell r="A1844">
            <v>145343</v>
          </cell>
          <cell r="B1844" t="str">
            <v>KALIUMJODIDE 50MG TABLET</v>
          </cell>
          <cell r="C1844" t="str">
            <v>KALIUMJODIDE 50MG TABLET</v>
          </cell>
          <cell r="D1844" t="str">
            <v>KALIUMJODIDE</v>
          </cell>
          <cell r="E1844" t="str">
            <v>H03CA</v>
          </cell>
          <cell r="F1844" t="str">
            <v>2</v>
          </cell>
        </row>
        <row r="1845">
          <cell r="A1845">
            <v>149349</v>
          </cell>
          <cell r="B1845" t="str">
            <v>KALYDECO 150MG TABLET FILMOMHULD</v>
          </cell>
          <cell r="C1845" t="str">
            <v>IVACAFTOR 150MG TABLET</v>
          </cell>
          <cell r="D1845" t="str">
            <v>IVACAFTOR</v>
          </cell>
          <cell r="E1845" t="str">
            <v>R07AX02</v>
          </cell>
          <cell r="F1845" t="str">
            <v>1</v>
          </cell>
        </row>
        <row r="1846">
          <cell r="A1846">
            <v>16616</v>
          </cell>
          <cell r="B1846" t="str">
            <v>KEFORAL 500MG TABLET</v>
          </cell>
          <cell r="C1846" t="str">
            <v>CEFALEXINE 500MG TABLET</v>
          </cell>
          <cell r="D1846" t="str">
            <v>CEFALEXINE</v>
          </cell>
          <cell r="E1846" t="str">
            <v>J01DB01</v>
          </cell>
          <cell r="F1846" t="str">
            <v>2</v>
          </cell>
        </row>
        <row r="1847">
          <cell r="A1847">
            <v>16624</v>
          </cell>
          <cell r="B1847" t="str">
            <v>KEFZOL 1000 MG POEDER VOOR INJECTIE</v>
          </cell>
          <cell r="C1847" t="str">
            <v>CEFAZOLINE 1000MG PDR V INJ</v>
          </cell>
          <cell r="D1847" t="str">
            <v>CEFAZOLINE</v>
          </cell>
          <cell r="E1847" t="str">
            <v>J01DB04</v>
          </cell>
          <cell r="F1847" t="str">
            <v>0</v>
          </cell>
        </row>
        <row r="1848">
          <cell r="A1848">
            <v>120227</v>
          </cell>
          <cell r="B1848" t="str">
            <v>KENACORT A 10 SUSPENSIE AMPUL 1ML</v>
          </cell>
          <cell r="C1848" t="str">
            <v>TRIAMCINOLACET 10MG/ML INJS</v>
          </cell>
          <cell r="D1848" t="str">
            <v>TRIAMCINOLONACETONIDE</v>
          </cell>
          <cell r="E1848" t="str">
            <v>H02AB08</v>
          </cell>
          <cell r="F1848" t="str">
            <v>0</v>
          </cell>
        </row>
        <row r="1849">
          <cell r="A1849">
            <v>120227</v>
          </cell>
          <cell r="B1849" t="str">
            <v>KENACORT A 10 SUSPENSIE FLACON 5 ML</v>
          </cell>
          <cell r="C1849" t="str">
            <v>TRIAMCINOLACET 10MG/ML INJS</v>
          </cell>
          <cell r="D1849" t="str">
            <v>TRIAMCINOLONACETONIDE</v>
          </cell>
          <cell r="E1849" t="str">
            <v>H02AB08</v>
          </cell>
          <cell r="F1849" t="str">
            <v>0</v>
          </cell>
        </row>
        <row r="1850">
          <cell r="A1850">
            <v>120219</v>
          </cell>
          <cell r="B1850" t="str">
            <v>KENACORT A 40 SUSPENSIE FLACON 1 ML</v>
          </cell>
          <cell r="C1850" t="str">
            <v>TRIAMCINOLACET 40MG/ML INJS</v>
          </cell>
          <cell r="D1850" t="str">
            <v>TRIAMCINOLONACETONIDE</v>
          </cell>
          <cell r="E1850" t="str">
            <v>H02AB08</v>
          </cell>
          <cell r="F1850" t="str">
            <v>0</v>
          </cell>
        </row>
        <row r="1851">
          <cell r="A1851">
            <v>120219</v>
          </cell>
          <cell r="B1851" t="str">
            <v>KENACORT A 40 SUSPENSIE FLACON 5ML</v>
          </cell>
          <cell r="C1851" t="str">
            <v>TRIAMCINOLACET 40MG/ML INJS</v>
          </cell>
          <cell r="D1851" t="str">
            <v>TRIAMCINOLONACETONIDE</v>
          </cell>
          <cell r="E1851" t="str">
            <v>H02AB08</v>
          </cell>
          <cell r="F1851" t="str">
            <v>0</v>
          </cell>
        </row>
        <row r="1852">
          <cell r="A1852">
            <v>124117</v>
          </cell>
          <cell r="B1852" t="str">
            <v>KENTERA 36 MG 3,9 MG/24 UUR PLEISTER TRANSDERMAAL</v>
          </cell>
          <cell r="C1852" t="str">
            <v>OXYBUTYNINE 3,9MG/24UUR P</v>
          </cell>
          <cell r="D1852" t="str">
            <v>OXYBUTYNINE</v>
          </cell>
          <cell r="E1852" t="str">
            <v>G04BD04</v>
          </cell>
          <cell r="F1852" t="str">
            <v>1</v>
          </cell>
        </row>
        <row r="1853">
          <cell r="A1853">
            <v>125482</v>
          </cell>
          <cell r="B1853" t="str">
            <v>KEPPRA 100MG/ML FLACON 5ML</v>
          </cell>
          <cell r="C1853" t="str">
            <v>LEVETIRACETAM 100MG/ML INFC</v>
          </cell>
          <cell r="D1853" t="str">
            <v>LEVETIRACETAM</v>
          </cell>
          <cell r="E1853" t="str">
            <v>N03AX14</v>
          </cell>
          <cell r="F1853" t="str">
            <v>0</v>
          </cell>
        </row>
        <row r="1854">
          <cell r="A1854">
            <v>114146</v>
          </cell>
          <cell r="B1854" t="str">
            <v>KEPPRA 250 MG TABLET FILMOMHULD</v>
          </cell>
          <cell r="C1854" t="str">
            <v>LEVETIRACETAM 250MG TAB FO</v>
          </cell>
          <cell r="D1854" t="str">
            <v>LEVETIRACETAM</v>
          </cell>
          <cell r="E1854" t="str">
            <v>N03AX14</v>
          </cell>
          <cell r="F1854" t="str">
            <v>1</v>
          </cell>
        </row>
        <row r="1855">
          <cell r="A1855">
            <v>114154</v>
          </cell>
          <cell r="B1855" t="str">
            <v>KEPPRA 500 MG TABLET FILMOMHULD</v>
          </cell>
          <cell r="C1855" t="str">
            <v>LEVETIRACETAM 500MG TAB FO</v>
          </cell>
          <cell r="D1855" t="str">
            <v>LEVETIRACETAM</v>
          </cell>
          <cell r="E1855" t="str">
            <v>N03AX14</v>
          </cell>
          <cell r="F1855" t="str">
            <v>2</v>
          </cell>
        </row>
        <row r="1856">
          <cell r="A1856">
            <v>72524</v>
          </cell>
          <cell r="B1856" t="str">
            <v>KETENSIN 20 MG TABLET OMHULD</v>
          </cell>
          <cell r="C1856" t="str">
            <v>KETANSERINE 20MG TABLET</v>
          </cell>
          <cell r="D1856" t="str">
            <v>KETANSERINE</v>
          </cell>
          <cell r="E1856" t="str">
            <v>C02KD01</v>
          </cell>
          <cell r="F1856" t="str">
            <v>2</v>
          </cell>
        </row>
        <row r="1857">
          <cell r="A1857">
            <v>143499</v>
          </cell>
          <cell r="B1857" t="str">
            <v>KETOCONAZOL 2% HYDROCORTISON AC. 1% CREME 30 GRAM</v>
          </cell>
          <cell r="C1857" t="str">
            <v>KETOC/HYDROCOR 20/10MG/G CR</v>
          </cell>
          <cell r="D1857" t="str">
            <v>KETOCONAZOL/HYDROCORTISON</v>
          </cell>
          <cell r="E1857" t="str">
            <v>D07XA01</v>
          </cell>
          <cell r="F1857" t="str">
            <v>0</v>
          </cell>
        </row>
        <row r="1858">
          <cell r="A1858">
            <v>143502</v>
          </cell>
          <cell r="B1858" t="str">
            <v>KETOCONAZOL 2% TCA 0,1% CREME TUBE 30 GRAM</v>
          </cell>
          <cell r="C1858" t="str">
            <v>KETOC/TRIAMCINO 20/1MG/G CR</v>
          </cell>
          <cell r="D1858" t="str">
            <v>KETOCONAZOL/TRIAMCINOLONACETONIDE</v>
          </cell>
          <cell r="E1858" t="str">
            <v>D07XB02</v>
          </cell>
          <cell r="F1858" t="str">
            <v>1</v>
          </cell>
        </row>
        <row r="1859">
          <cell r="A1859">
            <v>145211</v>
          </cell>
          <cell r="B1859" t="str">
            <v>KETOCONAZOL 2% TCA 0,1% ZINKOXIDE 10% CETOMACROGOL CREME TUBE 30 GRAM</v>
          </cell>
          <cell r="C1859" t="str">
            <v>KETO/TRIA/ZNO 20/1/100MG/GC</v>
          </cell>
          <cell r="D1859" t="str">
            <v>KETOCONAZOL/TRIAMCINOLON/ZNO</v>
          </cell>
          <cell r="E1859" t="str">
            <v>D07XB02</v>
          </cell>
          <cell r="F1859" t="str">
            <v>0</v>
          </cell>
        </row>
        <row r="1860">
          <cell r="A1860">
            <v>39268</v>
          </cell>
          <cell r="B1860" t="str">
            <v>KETOCONAZOL 200 MG TABLET</v>
          </cell>
          <cell r="C1860" t="str">
            <v>KETOCONAZOL 200MG TABLET</v>
          </cell>
          <cell r="D1860" t="str">
            <v>KETOCONAZOL</v>
          </cell>
          <cell r="E1860" t="str">
            <v>J02AB02</v>
          </cell>
          <cell r="F1860" t="str">
            <v>1</v>
          </cell>
        </row>
        <row r="1861">
          <cell r="A1861">
            <v>158585</v>
          </cell>
          <cell r="B1861" t="str">
            <v>KEYTRUDA 50 MG INFUSIEPOEDER FLACON</v>
          </cell>
          <cell r="C1861" t="str">
            <v>PEMBROLIZUMAB 50MG INFPDR</v>
          </cell>
          <cell r="D1861" t="str">
            <v>PEMBROLIZUMAB</v>
          </cell>
          <cell r="E1861" t="str">
            <v>L01XC18</v>
          </cell>
          <cell r="F1861" t="str">
            <v>0</v>
          </cell>
        </row>
        <row r="1862">
          <cell r="A1862">
            <v>116270</v>
          </cell>
          <cell r="B1862" t="str">
            <v>KINERET 100 MG INJVLST 150 MG/ML WWSP 0,67 ML</v>
          </cell>
          <cell r="C1862" t="str">
            <v>ANAKINRA 150MG/ML INJVLST</v>
          </cell>
          <cell r="D1862" t="str">
            <v>ANAKINRA</v>
          </cell>
          <cell r="E1862" t="str">
            <v>L04AC03</v>
          </cell>
          <cell r="F1862" t="str">
            <v>1</v>
          </cell>
        </row>
        <row r="1863">
          <cell r="A1863">
            <v>22985</v>
          </cell>
          <cell r="B1863" t="str">
            <v>KINIDINE SULFAAT 200 MG DRAGEE</v>
          </cell>
          <cell r="C1863" t="str">
            <v>KINIDINE 200MG DRAGEE</v>
          </cell>
          <cell r="D1863" t="str">
            <v>KINIDINE</v>
          </cell>
          <cell r="E1863" t="str">
            <v>C01BA01</v>
          </cell>
          <cell r="F1863" t="str">
            <v>1</v>
          </cell>
        </row>
        <row r="1864">
          <cell r="A1864">
            <v>125008</v>
          </cell>
          <cell r="B1864" t="str">
            <v>KIOVIG 100 MG/ML FLACON 10 ML</v>
          </cell>
          <cell r="C1864" t="str">
            <v>IMMUNOGLOB 100MG/ML INFVLST</v>
          </cell>
          <cell r="D1864" t="str">
            <v>IMMUNOGLOBULINE NORMAAL</v>
          </cell>
          <cell r="E1864" t="str">
            <v>J06BA02</v>
          </cell>
          <cell r="F1864" t="str">
            <v>0</v>
          </cell>
        </row>
        <row r="1865">
          <cell r="A1865">
            <v>125008</v>
          </cell>
          <cell r="B1865" t="str">
            <v>KIOVIG 100 MG/ML FLACON 100 ML</v>
          </cell>
          <cell r="C1865" t="str">
            <v>IMMUNOGLOB 100MG/ML INFVLST</v>
          </cell>
          <cell r="D1865" t="str">
            <v>IMMUNOGLOBULINE NORMAAL</v>
          </cell>
          <cell r="E1865" t="str">
            <v>J06BA02</v>
          </cell>
          <cell r="F1865" t="str">
            <v>0</v>
          </cell>
        </row>
        <row r="1866">
          <cell r="A1866">
            <v>125008</v>
          </cell>
          <cell r="B1866" t="str">
            <v>KIOVIG 100 MG/ML FLACON 200 ML</v>
          </cell>
          <cell r="C1866" t="str">
            <v>IMMUNOGLOB 100MG/ML INFVLST</v>
          </cell>
          <cell r="D1866" t="str">
            <v>IMMUNOGLOBULINE NORMAAL</v>
          </cell>
          <cell r="E1866" t="str">
            <v>J06BA02</v>
          </cell>
          <cell r="F1866" t="str">
            <v>0</v>
          </cell>
        </row>
        <row r="1867">
          <cell r="A1867">
            <v>125008</v>
          </cell>
          <cell r="B1867" t="str">
            <v>KIOVIG 100 MG/ML FLACON 25 ML</v>
          </cell>
          <cell r="C1867" t="str">
            <v>IMMUNOGLOB 100MG/ML INFVLST</v>
          </cell>
          <cell r="D1867" t="str">
            <v>IMMUNOGLOBULINE NORMAAL</v>
          </cell>
          <cell r="E1867" t="str">
            <v>J06BA02</v>
          </cell>
          <cell r="F1867" t="str">
            <v>1</v>
          </cell>
        </row>
        <row r="1868">
          <cell r="A1868">
            <v>125008</v>
          </cell>
          <cell r="B1868" t="str">
            <v>KIOVIG 100 MG/ML FLACON 300 ML</v>
          </cell>
          <cell r="C1868" t="str">
            <v>IMMUNOGLOB 100MG/ML INFVLST</v>
          </cell>
          <cell r="D1868" t="str">
            <v>IMMUNOGLOBULINE NORMAAL</v>
          </cell>
          <cell r="E1868" t="str">
            <v>J06BA02</v>
          </cell>
          <cell r="F1868" t="str">
            <v>0</v>
          </cell>
        </row>
        <row r="1869">
          <cell r="A1869">
            <v>125008</v>
          </cell>
          <cell r="B1869" t="str">
            <v>KIOVIG 100 MG/ML FLACON 50 ML</v>
          </cell>
          <cell r="C1869" t="str">
            <v>IMMUNOGLOB 100MG/ML INFVLST</v>
          </cell>
          <cell r="D1869" t="str">
            <v>IMMUNOGLOBULINE NORMAAL</v>
          </cell>
          <cell r="E1869" t="str">
            <v>J06BA02</v>
          </cell>
          <cell r="F1869" t="str">
            <v>0</v>
          </cell>
        </row>
        <row r="1870">
          <cell r="A1870">
            <v>165638</v>
          </cell>
          <cell r="B1870" t="str">
            <v>KIVEXA TABLET FILMOMHULD</v>
          </cell>
          <cell r="C1870" t="str">
            <v>ABACAVIR/LAMIVUDINE 600/300</v>
          </cell>
          <cell r="D1870" t="str">
            <v>ABACAVIR/LAMIVUDINE</v>
          </cell>
          <cell r="E1870" t="str">
            <v>J05AR02</v>
          </cell>
          <cell r="F1870" t="str">
            <v>1</v>
          </cell>
        </row>
        <row r="1871">
          <cell r="A1871">
            <v>103128</v>
          </cell>
          <cell r="B1871" t="str">
            <v>KLACID SR 500 MG TABLET MGA  (RETARD)</v>
          </cell>
          <cell r="C1871" t="str">
            <v>CLARITROMYC 500MG TAB MGA</v>
          </cell>
          <cell r="D1871" t="str">
            <v>CLARITROMYCINE (RETARD)</v>
          </cell>
          <cell r="E1871" t="str">
            <v>J01FA09</v>
          </cell>
          <cell r="F1871" t="str">
            <v>1</v>
          </cell>
        </row>
        <row r="1872">
          <cell r="A1872">
            <v>6165</v>
          </cell>
          <cell r="B1872" t="str">
            <v>KLYX KLYSMA</v>
          </cell>
          <cell r="C1872" t="str">
            <v>DOCUSINEZUURSORBITOL KLYSMA</v>
          </cell>
          <cell r="D1872" t="str">
            <v>DOCUSINEZUUR/SORBITOL</v>
          </cell>
          <cell r="E1872" t="str">
            <v>A06AG10</v>
          </cell>
          <cell r="F1872" t="str">
            <v>1</v>
          </cell>
        </row>
        <row r="1873">
          <cell r="A1873">
            <v>123374</v>
          </cell>
          <cell r="B1873" t="str">
            <v>KOELZALF FNA</v>
          </cell>
          <cell r="C1873" t="str">
            <v>KOELZALF</v>
          </cell>
          <cell r="D1873" t="str">
            <v>KOELZALF</v>
          </cell>
          <cell r="E1873" t="str">
            <v>D02AX</v>
          </cell>
          <cell r="F1873" t="str">
            <v>0</v>
          </cell>
        </row>
        <row r="1874">
          <cell r="A1874">
            <v>123374</v>
          </cell>
          <cell r="B1874" t="str">
            <v>KOELZALF FNA TUBE 100 G</v>
          </cell>
          <cell r="C1874" t="str">
            <v>KOELZALF</v>
          </cell>
          <cell r="D1874" t="str">
            <v>KOELZALF</v>
          </cell>
          <cell r="E1874" t="str">
            <v>D02AX</v>
          </cell>
          <cell r="F1874" t="str">
            <v>0</v>
          </cell>
        </row>
        <row r="1875">
          <cell r="A1875">
            <v>123374</v>
          </cell>
          <cell r="B1875" t="str">
            <v>KOELZALF ZONDER ROZENOLIE 100 GRAM</v>
          </cell>
          <cell r="C1875" t="str">
            <v>KOELZALF</v>
          </cell>
          <cell r="D1875" t="str">
            <v>KOELZALF</v>
          </cell>
          <cell r="E1875" t="str">
            <v>D02AX</v>
          </cell>
          <cell r="F1875" t="str">
            <v>0</v>
          </cell>
        </row>
        <row r="1876">
          <cell r="A1876">
            <v>100196</v>
          </cell>
          <cell r="B1876" t="str">
            <v>KOGENATE 1000 IE + 2.5 ML SOLVENS</v>
          </cell>
          <cell r="C1876" t="str">
            <v>OCTOCOG ALFA 1000IE (BAYER)</v>
          </cell>
          <cell r="D1876" t="str">
            <v>OCTOCOG ALFA</v>
          </cell>
          <cell r="E1876" t="str">
            <v>B02BD02</v>
          </cell>
          <cell r="F1876" t="str">
            <v>0</v>
          </cell>
        </row>
        <row r="1877">
          <cell r="A1877">
            <v>128848</v>
          </cell>
          <cell r="B1877" t="str">
            <v>KOGENATE 2000 IE + 5 ML SOLVENS</v>
          </cell>
          <cell r="C1877" t="str">
            <v>OCTOCOG ALFA 2000IE INJPDR</v>
          </cell>
          <cell r="D1877" t="str">
            <v>OCTOCOG ALFA</v>
          </cell>
          <cell r="E1877" t="str">
            <v>B02BD02</v>
          </cell>
          <cell r="F1877" t="str">
            <v>0</v>
          </cell>
        </row>
        <row r="1878">
          <cell r="A1878">
            <v>100161</v>
          </cell>
          <cell r="B1878" t="str">
            <v>KOGENATE 250 IE + 2.5 ML SOLVENS</v>
          </cell>
          <cell r="C1878" t="str">
            <v>OCTOCOG ALFA 250IE (BAYER)</v>
          </cell>
          <cell r="D1878" t="str">
            <v>OCTOCOG ALFA</v>
          </cell>
          <cell r="E1878" t="str">
            <v>B02BD02</v>
          </cell>
          <cell r="F1878" t="str">
            <v>0</v>
          </cell>
        </row>
        <row r="1879">
          <cell r="A1879">
            <v>100188</v>
          </cell>
          <cell r="B1879" t="str">
            <v>KOGENATE 500 IE + 2.5 ML SOLVENS</v>
          </cell>
          <cell r="C1879" t="str">
            <v>OCTOCOG ALFA 500IE (BAYER)</v>
          </cell>
          <cell r="D1879" t="str">
            <v>OCTOCOG ALFA</v>
          </cell>
          <cell r="E1879" t="str">
            <v>B02BD02</v>
          </cell>
          <cell r="F1879" t="str">
            <v>0</v>
          </cell>
        </row>
        <row r="1880">
          <cell r="A1880">
            <v>133965</v>
          </cell>
          <cell r="B1880" t="str">
            <v>KONAKION MM 10 MG/ML / OOK ORAAL! AMPUL</v>
          </cell>
          <cell r="C1880" t="str">
            <v>FYTOMENADION 10MG/ML INJVLS</v>
          </cell>
          <cell r="D1880" t="str">
            <v>FYTOMENADION</v>
          </cell>
          <cell r="E1880" t="str">
            <v>B02BA01</v>
          </cell>
          <cell r="F1880" t="str">
            <v>0</v>
          </cell>
        </row>
        <row r="1881">
          <cell r="A1881">
            <v>133965</v>
          </cell>
          <cell r="B1881" t="str">
            <v>KONAKION MM 2 MG/0.2ML/OOK ORAAL! AMPUL</v>
          </cell>
          <cell r="C1881" t="str">
            <v>FYTOMENADION 10MG/ML INJVLS</v>
          </cell>
          <cell r="D1881" t="str">
            <v>FYTOMENADION</v>
          </cell>
          <cell r="E1881" t="str">
            <v>B02BA01</v>
          </cell>
          <cell r="F1881" t="str">
            <v>0</v>
          </cell>
        </row>
        <row r="1882">
          <cell r="A1882">
            <v>98019554</v>
          </cell>
          <cell r="B1882" t="str">
            <v>KOOLTEER 3 % IN PASTA QUATRO 100 G</v>
          </cell>
          <cell r="C1882" t="str">
            <v>KOOLTEER 3 % IN PASTA QUATR</v>
          </cell>
          <cell r="D1882" t="str">
            <v>KOOLTEER 3 % IN PASTA QUATRO 100 G</v>
          </cell>
          <cell r="E1882" t="str">
            <v>D05AA</v>
          </cell>
          <cell r="F1882" t="str">
            <v>0</v>
          </cell>
        </row>
        <row r="1883">
          <cell r="A1883">
            <v>98019503</v>
          </cell>
          <cell r="B1883" t="str">
            <v>KOOLTEER 3 % IN ZINKZALF 100 G</v>
          </cell>
          <cell r="C1883" t="str">
            <v>KOOLTEER 3 % IN ZINKZALF 10</v>
          </cell>
          <cell r="D1883" t="str">
            <v>KOOLTEER 3 % IN ZINKZALF 100 G</v>
          </cell>
          <cell r="E1883" t="str">
            <v>D05AA</v>
          </cell>
          <cell r="F1883" t="str">
            <v>0</v>
          </cell>
        </row>
        <row r="1884">
          <cell r="A1884">
            <v>146455</v>
          </cell>
          <cell r="B1884" t="str">
            <v>KOOLTEER OPLOSSING 10 % IN ZINKZALF 30 G</v>
          </cell>
          <cell r="C1884" t="str">
            <v>ZINKOX/KOOLTEE 100/100MG/GZ</v>
          </cell>
          <cell r="D1884" t="str">
            <v>ZINKOXIDE/KOOLTEER</v>
          </cell>
          <cell r="E1884" t="str">
            <v>D05AA</v>
          </cell>
          <cell r="F1884" t="str">
            <v>0</v>
          </cell>
        </row>
        <row r="1885">
          <cell r="A1885">
            <v>120715</v>
          </cell>
          <cell r="B1885" t="str">
            <v>KOOLTEER OPLOSSING 10% IN VASELINELANETTECREME 500 G</v>
          </cell>
          <cell r="C1885" t="str">
            <v>KOOLTEER OPL 100MG/G CREME</v>
          </cell>
          <cell r="D1885" t="str">
            <v>KOOLTEER</v>
          </cell>
          <cell r="E1885" t="str">
            <v>D05AA</v>
          </cell>
          <cell r="F1885" t="str">
            <v>0</v>
          </cell>
        </row>
        <row r="1886">
          <cell r="A1886">
            <v>120758</v>
          </cell>
          <cell r="B1886" t="str">
            <v>KOOLTEEROPL. 20% IN LANETTEZALF 30 GRAM</v>
          </cell>
          <cell r="C1886" t="str">
            <v>KOOLTEER OPL 200MG/G ZALF</v>
          </cell>
          <cell r="D1886" t="str">
            <v>KOOLTEER</v>
          </cell>
          <cell r="E1886" t="str">
            <v>D05AA</v>
          </cell>
          <cell r="F1886" t="str">
            <v>0</v>
          </cell>
        </row>
        <row r="1887">
          <cell r="A1887">
            <v>120731</v>
          </cell>
          <cell r="B1887" t="str">
            <v>KOOLTEEROPLOSSING 10 % IN LANETTEZALF 30 GRAM</v>
          </cell>
          <cell r="C1887" t="str">
            <v>KOOLTEER OPL 100MG/G ZALF</v>
          </cell>
          <cell r="D1887" t="str">
            <v>KOOLTEER</v>
          </cell>
          <cell r="E1887" t="str">
            <v>D05AA</v>
          </cell>
          <cell r="F1887" t="str">
            <v>1</v>
          </cell>
        </row>
        <row r="1888">
          <cell r="A1888">
            <v>131164</v>
          </cell>
          <cell r="B1888" t="str">
            <v>KUVAN 100 MG OPLOSBARE TABLET</v>
          </cell>
          <cell r="C1888" t="str">
            <v>SAPROPTERINE 100MG TAB OPLO</v>
          </cell>
          <cell r="D1888" t="str">
            <v>SAPROPTERINE</v>
          </cell>
          <cell r="E1888" t="str">
            <v>A16AX07</v>
          </cell>
          <cell r="F1888" t="str">
            <v>1</v>
          </cell>
        </row>
        <row r="1889">
          <cell r="A1889">
            <v>164720</v>
          </cell>
          <cell r="B1889" t="str">
            <v>KYPROLIS 10 MG POEDER VOOR INFUSIE</v>
          </cell>
          <cell r="C1889" t="str">
            <v>CARFILZOMIB 10MG INFPDR</v>
          </cell>
          <cell r="D1889" t="str">
            <v>CARFILZOMIB</v>
          </cell>
          <cell r="E1889" t="str">
            <v>L01XX45</v>
          </cell>
          <cell r="F1889" t="str">
            <v>1</v>
          </cell>
        </row>
        <row r="1890">
          <cell r="A1890">
            <v>164739</v>
          </cell>
          <cell r="B1890" t="str">
            <v>KYPROLIS 30 MG POEDER VOOR INFUSIE</v>
          </cell>
          <cell r="C1890" t="str">
            <v>CARFILZOMIB 30MG INFPDR</v>
          </cell>
          <cell r="D1890" t="str">
            <v>CARFILZOMIB</v>
          </cell>
          <cell r="E1890" t="str">
            <v>L01XX45</v>
          </cell>
          <cell r="F1890" t="str">
            <v>1</v>
          </cell>
        </row>
        <row r="1891">
          <cell r="A1891">
            <v>160253</v>
          </cell>
          <cell r="B1891" t="str">
            <v>KYPROLIS 60 MG POEDER VOOR INFUSIE</v>
          </cell>
          <cell r="C1891" t="str">
            <v>CARFILZOMIB 60MG INFPDR</v>
          </cell>
          <cell r="D1891" t="str">
            <v>CARFILZOMIB</v>
          </cell>
          <cell r="E1891" t="str">
            <v>L01XX45</v>
          </cell>
          <cell r="F1891" t="str">
            <v>0</v>
          </cell>
        </row>
        <row r="1892">
          <cell r="A1892">
            <v>92215</v>
          </cell>
          <cell r="B1892" t="str">
            <v>KYTRIL 1 MG TABLET</v>
          </cell>
          <cell r="C1892" t="str">
            <v>GRANISETRON 1MG TABLET</v>
          </cell>
          <cell r="D1892" t="str">
            <v>GRANISETRON</v>
          </cell>
          <cell r="E1892" t="str">
            <v>A04AA02</v>
          </cell>
          <cell r="F1892" t="str">
            <v/>
          </cell>
        </row>
        <row r="1893">
          <cell r="A1893">
            <v>98075233</v>
          </cell>
          <cell r="B1893" t="str">
            <v>LABETALOL 250 MG = 50 ML (VTGM) WWSP 50 ML</v>
          </cell>
          <cell r="C1893" t="str">
            <v>LABETALOL 250 MG = 50 ML (V</v>
          </cell>
          <cell r="D1893" t="str">
            <v>LABETALOL 250 MG = 50 ML (VTGM) WWSP 50</v>
          </cell>
          <cell r="E1893" t="str">
            <v>C07AG01</v>
          </cell>
          <cell r="F1893" t="str">
            <v>1</v>
          </cell>
        </row>
        <row r="1894">
          <cell r="A1894">
            <v>11282</v>
          </cell>
          <cell r="B1894" t="str">
            <v>LABETALOL HCL 100 MG TABLET</v>
          </cell>
          <cell r="C1894" t="str">
            <v>LABETALOL 100MG TABLET</v>
          </cell>
          <cell r="D1894" t="str">
            <v>LABETALOL</v>
          </cell>
          <cell r="E1894" t="str">
            <v>C07AG01</v>
          </cell>
          <cell r="F1894" t="str">
            <v>1</v>
          </cell>
        </row>
        <row r="1895">
          <cell r="A1895">
            <v>21393</v>
          </cell>
          <cell r="B1895" t="str">
            <v>LABETALOL HCL 200MG TABLET</v>
          </cell>
          <cell r="C1895" t="str">
            <v>LABETALOL 200MG TABLET</v>
          </cell>
          <cell r="D1895" t="str">
            <v>LABETALOL</v>
          </cell>
          <cell r="E1895" t="str">
            <v>C07AG01</v>
          </cell>
          <cell r="F1895" t="str">
            <v>1</v>
          </cell>
        </row>
        <row r="1896">
          <cell r="A1896">
            <v>2984</v>
          </cell>
          <cell r="B1896" t="str">
            <v>LACTULOSE STROOP 670 MG/ML 300 ML</v>
          </cell>
          <cell r="C1896" t="str">
            <v>LACTULOSE 670MG/ML STROOP</v>
          </cell>
          <cell r="D1896" t="str">
            <v>LACTULOSE</v>
          </cell>
          <cell r="E1896" t="str">
            <v>A06AD11</v>
          </cell>
          <cell r="F1896" t="str">
            <v>0</v>
          </cell>
        </row>
        <row r="1897">
          <cell r="A1897">
            <v>88102</v>
          </cell>
          <cell r="B1897" t="str">
            <v>LAMISIL 10 MG/G CREME HYDROFIEL 15 G</v>
          </cell>
          <cell r="C1897" t="str">
            <v>TERBINAFINE 10MG/G CREME</v>
          </cell>
          <cell r="D1897" t="str">
            <v>TERBINAFINE</v>
          </cell>
          <cell r="E1897" t="str">
            <v>D01AE15</v>
          </cell>
          <cell r="F1897" t="str">
            <v>0</v>
          </cell>
        </row>
        <row r="1898">
          <cell r="A1898">
            <v>122483</v>
          </cell>
          <cell r="B1898" t="str">
            <v>LAMOTRIGINE DISPER 100 MG TABLET</v>
          </cell>
          <cell r="C1898" t="str">
            <v>LAMOTRIGINE 100MG DISPERTAB</v>
          </cell>
          <cell r="D1898" t="str">
            <v>LAMOTRIGINE</v>
          </cell>
          <cell r="E1898" t="str">
            <v>N03AX09</v>
          </cell>
          <cell r="F1898" t="str">
            <v>1</v>
          </cell>
        </row>
        <row r="1899">
          <cell r="A1899">
            <v>122440</v>
          </cell>
          <cell r="B1899" t="str">
            <v>LAMOTRIGINE DISPER 2 MG TABLET</v>
          </cell>
          <cell r="C1899" t="str">
            <v>LAMOTRIGINE 2MG DISPERTABLE</v>
          </cell>
          <cell r="D1899" t="str">
            <v>LAMOTRIGINE</v>
          </cell>
          <cell r="E1899" t="str">
            <v>N03AX09</v>
          </cell>
          <cell r="F1899" t="str">
            <v>1</v>
          </cell>
        </row>
        <row r="1900">
          <cell r="A1900">
            <v>122467</v>
          </cell>
          <cell r="B1900" t="str">
            <v>LAMOTRIGINE DISPER 25 MG TABLET</v>
          </cell>
          <cell r="C1900" t="str">
            <v>LAMOTRIGINE 25MG DISPERTABL</v>
          </cell>
          <cell r="D1900" t="str">
            <v>LAMOTRIGINE</v>
          </cell>
          <cell r="E1900" t="str">
            <v>N03AX09</v>
          </cell>
          <cell r="F1900" t="str">
            <v>1</v>
          </cell>
        </row>
        <row r="1901">
          <cell r="A1901">
            <v>122459</v>
          </cell>
          <cell r="B1901" t="str">
            <v>LAMOTRIGINE DISPER 5 MG TABLET</v>
          </cell>
          <cell r="C1901" t="str">
            <v>LAMOTRIGINE 5MG DISPERTABLE</v>
          </cell>
          <cell r="D1901" t="str">
            <v>LAMOTRIGINE</v>
          </cell>
          <cell r="E1901" t="str">
            <v>N03AX09</v>
          </cell>
          <cell r="F1901" t="str">
            <v>2</v>
          </cell>
        </row>
        <row r="1902">
          <cell r="A1902">
            <v>122475</v>
          </cell>
          <cell r="B1902" t="str">
            <v>LAMOTRIGINE DISPER 50 MG TABLET</v>
          </cell>
          <cell r="C1902" t="str">
            <v>LAMOTRIGINE 50MG DISPERTABL</v>
          </cell>
          <cell r="D1902" t="str">
            <v>LAMOTRIGINE</v>
          </cell>
          <cell r="E1902" t="str">
            <v>N03AX09</v>
          </cell>
          <cell r="F1902" t="str">
            <v>1</v>
          </cell>
        </row>
        <row r="1903">
          <cell r="A1903">
            <v>98033077</v>
          </cell>
          <cell r="B1903" t="str">
            <v>LAMPREN 100 MG CAPSULE</v>
          </cell>
          <cell r="C1903" t="str">
            <v>LAMPREN 100 MG CAPSULE</v>
          </cell>
          <cell r="D1903" t="str">
            <v>LAMPREN 100 MG CAPSULE</v>
          </cell>
          <cell r="E1903" t="str">
            <v>J04BA01</v>
          </cell>
          <cell r="F1903" t="str">
            <v>1</v>
          </cell>
        </row>
        <row r="1904">
          <cell r="A1904">
            <v>123382</v>
          </cell>
          <cell r="B1904" t="str">
            <v>LANETTE I CREME FNA 1000G</v>
          </cell>
          <cell r="C1904" t="str">
            <v>LANETTE I CREME</v>
          </cell>
          <cell r="D1904" t="str">
            <v>LANETTE I CREME</v>
          </cell>
          <cell r="E1904" t="str">
            <v>D02AX</v>
          </cell>
          <cell r="F1904" t="str">
            <v>0</v>
          </cell>
        </row>
        <row r="1905">
          <cell r="A1905">
            <v>123382</v>
          </cell>
          <cell r="B1905" t="str">
            <v>LANETTECREME I FNA TUBE 100 GRAM</v>
          </cell>
          <cell r="C1905" t="str">
            <v>LANETTE I CREME</v>
          </cell>
          <cell r="D1905" t="str">
            <v>LANETTE I CREME</v>
          </cell>
          <cell r="E1905" t="str">
            <v>D02AX</v>
          </cell>
          <cell r="F1905" t="str">
            <v>0</v>
          </cell>
        </row>
        <row r="1906">
          <cell r="A1906">
            <v>133337</v>
          </cell>
          <cell r="B1906" t="str">
            <v>LANETTECREME MET 10% VASELINE 100 GRAM</v>
          </cell>
          <cell r="C1906" t="str">
            <v>LANETTECREME MET VASELINE</v>
          </cell>
          <cell r="D1906" t="str">
            <v>LANETTECREME VASELINE</v>
          </cell>
          <cell r="E1906" t="str">
            <v>D02AX</v>
          </cell>
          <cell r="F1906" t="str">
            <v>0</v>
          </cell>
        </row>
        <row r="1907">
          <cell r="A1907">
            <v>133337</v>
          </cell>
          <cell r="B1907" t="str">
            <v>LANETTECREME MET 20% VASELINE CREME 100 GRAM</v>
          </cell>
          <cell r="C1907" t="str">
            <v>LANETTECREME MET VASELINE</v>
          </cell>
          <cell r="D1907" t="str">
            <v>LANETTECREME VASELINE</v>
          </cell>
          <cell r="E1907" t="str">
            <v>D02AX</v>
          </cell>
          <cell r="F1907" t="str">
            <v>1</v>
          </cell>
        </row>
        <row r="1908">
          <cell r="A1908">
            <v>133337</v>
          </cell>
          <cell r="B1908" t="str">
            <v>LANETTECREME MET 50% VASELINE 100 GRAM</v>
          </cell>
          <cell r="C1908" t="str">
            <v>LANETTECREME MET VASELINE</v>
          </cell>
          <cell r="D1908" t="str">
            <v>LANETTECREME VASELINE</v>
          </cell>
          <cell r="E1908" t="str">
            <v>D02AX</v>
          </cell>
          <cell r="F1908" t="str">
            <v>0</v>
          </cell>
        </row>
        <row r="1909">
          <cell r="A1909">
            <v>123404</v>
          </cell>
          <cell r="B1909" t="str">
            <v>LANETTEZALF FNA 500G</v>
          </cell>
          <cell r="C1909" t="str">
            <v>LANETTE ZALF</v>
          </cell>
          <cell r="D1909" t="str">
            <v>LANETTE ZALF</v>
          </cell>
          <cell r="E1909" t="str">
            <v>D02AX</v>
          </cell>
          <cell r="F1909" t="str">
            <v>0</v>
          </cell>
        </row>
        <row r="1910">
          <cell r="A1910">
            <v>123404</v>
          </cell>
          <cell r="B1910" t="str">
            <v>LANETTEZALF FNA ZALF 100 GRAM</v>
          </cell>
          <cell r="C1910" t="str">
            <v>LANETTE ZALF</v>
          </cell>
          <cell r="D1910" t="str">
            <v>LANETTE ZALF</v>
          </cell>
          <cell r="E1910" t="str">
            <v>D02AX</v>
          </cell>
          <cell r="F1910" t="str">
            <v>1</v>
          </cell>
        </row>
        <row r="1911">
          <cell r="A1911">
            <v>132896</v>
          </cell>
          <cell r="B1911" t="str">
            <v>LANOLINE/VASELINE/GLYCERINE ANA ZALF 15 GRAM</v>
          </cell>
          <cell r="C1911" t="str">
            <v>LANOLI/VASELI/GLYCERI ZALF</v>
          </cell>
          <cell r="D1911" t="str">
            <v>LANOLINE/VASELINE/GLYCERINE</v>
          </cell>
          <cell r="E1911" t="str">
            <v>D02AX</v>
          </cell>
          <cell r="F1911" t="str">
            <v>0</v>
          </cell>
        </row>
        <row r="1912">
          <cell r="A1912">
            <v>132896</v>
          </cell>
          <cell r="B1912" t="str">
            <v>LANOLINE/VASELINE/GLYCERINE ANA ZALF 500 GRAM</v>
          </cell>
          <cell r="C1912" t="str">
            <v>LANOLI/VASELI/GLYCERI ZALF</v>
          </cell>
          <cell r="D1912" t="str">
            <v>LANOLINE/VASELINE/GLYCERINE</v>
          </cell>
          <cell r="E1912" t="str">
            <v>D02AX</v>
          </cell>
          <cell r="F1912" t="str">
            <v>0</v>
          </cell>
        </row>
        <row r="1913">
          <cell r="A1913">
            <v>6238</v>
          </cell>
          <cell r="B1913" t="str">
            <v>LANOXIN 0,25 MG/ML AMP 2 ML</v>
          </cell>
          <cell r="C1913" t="str">
            <v>DIGOXINE 0,25MG/ML INJVLST</v>
          </cell>
          <cell r="D1913" t="str">
            <v>DIGOXINE</v>
          </cell>
          <cell r="E1913" t="str">
            <v>C01AA05</v>
          </cell>
          <cell r="F1913" t="str">
            <v>1</v>
          </cell>
        </row>
        <row r="1914">
          <cell r="A1914">
            <v>38857</v>
          </cell>
          <cell r="B1914" t="str">
            <v>LANOXIN 125 MICROGRAM TABLET</v>
          </cell>
          <cell r="C1914" t="str">
            <v>DIGOXINE 0,125MG TABLET</v>
          </cell>
          <cell r="D1914" t="str">
            <v>DIGOXINE</v>
          </cell>
          <cell r="E1914" t="str">
            <v>C01AA05</v>
          </cell>
          <cell r="F1914" t="str">
            <v>1</v>
          </cell>
        </row>
        <row r="1915">
          <cell r="A1915">
            <v>16721</v>
          </cell>
          <cell r="B1915" t="str">
            <v>LANOXIN 250 MICROGRAM TABLET</v>
          </cell>
          <cell r="C1915" t="str">
            <v>DIGOXINE 0,25MG TABLET</v>
          </cell>
          <cell r="D1915" t="str">
            <v>DIGOXINE</v>
          </cell>
          <cell r="E1915" t="str">
            <v>C01AA05</v>
          </cell>
          <cell r="F1915" t="str">
            <v>1</v>
          </cell>
        </row>
        <row r="1916">
          <cell r="A1916">
            <v>16772</v>
          </cell>
          <cell r="B1916" t="str">
            <v>LANOXIN PG  62,5 MICROGRAM TABLET</v>
          </cell>
          <cell r="C1916" t="str">
            <v>DIGOXINE 62,5UG TABLET</v>
          </cell>
          <cell r="D1916" t="str">
            <v>DIGOXINE</v>
          </cell>
          <cell r="E1916" t="str">
            <v>C01AA05</v>
          </cell>
          <cell r="F1916" t="str">
            <v>1</v>
          </cell>
        </row>
        <row r="1917">
          <cell r="A1917">
            <v>16764</v>
          </cell>
          <cell r="B1917" t="str">
            <v>LANOXIN PG 50 MICROGRAM/ML ELIXIR 60ML</v>
          </cell>
          <cell r="C1917" t="str">
            <v>DIGOXINE 0,05MG/ML DRANK</v>
          </cell>
          <cell r="D1917" t="str">
            <v>DIGOXINE</v>
          </cell>
          <cell r="E1917" t="str">
            <v>C01AA05</v>
          </cell>
          <cell r="F1917" t="str">
            <v/>
          </cell>
        </row>
        <row r="1918">
          <cell r="A1918">
            <v>128651</v>
          </cell>
          <cell r="B1918" t="str">
            <v>LANTUS SOLOSTAR WEGWERPPEN 3ML</v>
          </cell>
          <cell r="C1918" t="str">
            <v>INSULINE GLARGINE 100E/ML I</v>
          </cell>
          <cell r="D1918" t="str">
            <v>INSULINE GLARGINE</v>
          </cell>
          <cell r="E1918" t="str">
            <v>A10AE04</v>
          </cell>
          <cell r="F1918" t="str">
            <v>0</v>
          </cell>
        </row>
        <row r="1919">
          <cell r="A1919">
            <v>9881</v>
          </cell>
          <cell r="B1919" t="str">
            <v>LANVIS 40 MG TABLET</v>
          </cell>
          <cell r="C1919" t="str">
            <v>TIOGUANINE 40MG TABLET</v>
          </cell>
          <cell r="D1919" t="str">
            <v>TIOGUANINE</v>
          </cell>
          <cell r="E1919" t="str">
            <v>L01BB03</v>
          </cell>
          <cell r="F1919" t="str">
            <v>2</v>
          </cell>
        </row>
        <row r="1920">
          <cell r="A1920">
            <v>66478</v>
          </cell>
          <cell r="B1920" t="str">
            <v>LARIAM 250 MG TABLET</v>
          </cell>
          <cell r="C1920" t="str">
            <v>MEFLOQUINE 250MG TABLET</v>
          </cell>
          <cell r="D1920" t="str">
            <v>MEFLOQUINE</v>
          </cell>
          <cell r="E1920" t="str">
            <v>P01BC02</v>
          </cell>
          <cell r="F1920" t="str">
            <v>4</v>
          </cell>
        </row>
        <row r="1921">
          <cell r="A1921">
            <v>166642</v>
          </cell>
          <cell r="B1921" t="str">
            <v>LARTRUVO 500 MG = 50 ML INFVLST</v>
          </cell>
          <cell r="C1921" t="str">
            <v>OLARATUMAB 10MG/ML INFOPL C</v>
          </cell>
          <cell r="D1921" t="str">
            <v>OLARATUMAB</v>
          </cell>
          <cell r="E1921" t="str">
            <v>L01XC</v>
          </cell>
          <cell r="F1921" t="str">
            <v>0</v>
          </cell>
        </row>
        <row r="1922">
          <cell r="A1922">
            <v>83631</v>
          </cell>
          <cell r="B1922" t="str">
            <v>LASIX 500 MG TABLET</v>
          </cell>
          <cell r="C1922" t="str">
            <v>FUROSEMIDE 500MG TABLET</v>
          </cell>
          <cell r="D1922" t="str">
            <v>FUROSEMIDE</v>
          </cell>
          <cell r="E1922" t="str">
            <v>C03CA01</v>
          </cell>
          <cell r="F1922" t="str">
            <v>1</v>
          </cell>
        </row>
        <row r="1923">
          <cell r="A1923">
            <v>51268</v>
          </cell>
          <cell r="B1923" t="str">
            <v>LASIX 60 MG CAPSULE MGA (RETARD)</v>
          </cell>
          <cell r="C1923" t="str">
            <v>FUROSEMIDE 60MG CAPSULE MGA</v>
          </cell>
          <cell r="D1923" t="str">
            <v>FUROSEMIDE (RETARD)</v>
          </cell>
          <cell r="E1923" t="str">
            <v>C03CA01</v>
          </cell>
          <cell r="F1923" t="str">
            <v>1</v>
          </cell>
        </row>
        <row r="1924">
          <cell r="A1924">
            <v>102059</v>
          </cell>
          <cell r="B1924" t="str">
            <v>LATANOPROST 50 MICROGR./ ML OOGRDUPPELS 2,5ML</v>
          </cell>
          <cell r="C1924" t="str">
            <v>LATANOPROST 50UG/ML OOGDRUP</v>
          </cell>
          <cell r="D1924" t="str">
            <v>LATANOPROST</v>
          </cell>
          <cell r="E1924" t="str">
            <v>S01EE01</v>
          </cell>
          <cell r="F1924" t="str">
            <v>1</v>
          </cell>
        </row>
        <row r="1925">
          <cell r="A1925">
            <v>16888</v>
          </cell>
          <cell r="B1925" t="str">
            <v>LEDERMYCIN 300MG CAPSULE</v>
          </cell>
          <cell r="C1925" t="str">
            <v>DEMECLOCYCLINE 300MG CAPS</v>
          </cell>
          <cell r="D1925" t="str">
            <v>DEMECLOCYCLINE</v>
          </cell>
          <cell r="E1925" t="str">
            <v>J01AA01</v>
          </cell>
          <cell r="F1925" t="str">
            <v>1</v>
          </cell>
        </row>
        <row r="1926">
          <cell r="A1926">
            <v>98023454</v>
          </cell>
          <cell r="B1926" t="str">
            <v>LEGALON 350 MG/ST POEDER VOOR INFUSIE</v>
          </cell>
          <cell r="C1926" t="str">
            <v>SILIBININE 350 MG/ST POEDER</v>
          </cell>
          <cell r="D1926" t="str">
            <v>SILIBININE 350 MG/ST POEDER VOOR INFUSIE</v>
          </cell>
          <cell r="E1926" t="str">
            <v>V03AB</v>
          </cell>
          <cell r="F1926" t="str">
            <v>0</v>
          </cell>
        </row>
        <row r="1927">
          <cell r="A1927">
            <v>89583</v>
          </cell>
          <cell r="B1927" t="str">
            <v>LEGENDAL GRANULAAT 12G SACHET</v>
          </cell>
          <cell r="C1927" t="str">
            <v>LACTULOSE 12G GRANULAAT</v>
          </cell>
          <cell r="D1927" t="str">
            <v>LACTULOSE</v>
          </cell>
          <cell r="E1927" t="str">
            <v>A06AD11</v>
          </cell>
          <cell r="F1927" t="str">
            <v>2</v>
          </cell>
        </row>
        <row r="1928">
          <cell r="A1928">
            <v>163279</v>
          </cell>
          <cell r="B1928" t="str">
            <v>LENVIMA 10 MG CAPSULE</v>
          </cell>
          <cell r="C1928" t="str">
            <v>LENVATINIB 10MG CAPSULE</v>
          </cell>
          <cell r="D1928" t="str">
            <v>LENVATINIB</v>
          </cell>
          <cell r="E1928" t="str">
            <v>L01XE29</v>
          </cell>
          <cell r="F1928" t="str">
            <v>1</v>
          </cell>
        </row>
        <row r="1929">
          <cell r="A1929">
            <v>163317</v>
          </cell>
          <cell r="B1929" t="str">
            <v>LENVIMA 4 MG CAPSULE</v>
          </cell>
          <cell r="C1929" t="str">
            <v>LENVATINIB 4MG CAPSULE</v>
          </cell>
          <cell r="D1929" t="str">
            <v>LENVATINIB</v>
          </cell>
          <cell r="E1929" t="str">
            <v>L01XE29</v>
          </cell>
          <cell r="F1929" t="str">
            <v>1</v>
          </cell>
        </row>
        <row r="1930">
          <cell r="A1930">
            <v>101893</v>
          </cell>
          <cell r="B1930" t="str">
            <v>LERCANIDIPINE HCL 10 MG TABLET OMHULD</v>
          </cell>
          <cell r="C1930" t="str">
            <v>LERCANIDIPINE 10MG TAB OMH</v>
          </cell>
          <cell r="D1930" t="str">
            <v>LERCANIDIPINE</v>
          </cell>
          <cell r="E1930" t="str">
            <v>C08CA13</v>
          </cell>
          <cell r="F1930" t="str">
            <v>1</v>
          </cell>
        </row>
        <row r="1931">
          <cell r="A1931">
            <v>96520</v>
          </cell>
          <cell r="B1931" t="str">
            <v>LESCOL 40 MG CAPSULE</v>
          </cell>
          <cell r="C1931" t="str">
            <v>FLUVASTATINE 40MG CAPSULE</v>
          </cell>
          <cell r="D1931" t="str">
            <v>FLUVASTATINE</v>
          </cell>
          <cell r="E1931" t="str">
            <v>C10AA04</v>
          </cell>
          <cell r="F1931" t="str">
            <v>1</v>
          </cell>
        </row>
        <row r="1932">
          <cell r="A1932">
            <v>114022</v>
          </cell>
          <cell r="B1932" t="str">
            <v>LESCOL XL 80 MG TABLET MVA (RETARD)</v>
          </cell>
          <cell r="C1932" t="str">
            <v>FLUVASTATINE 80MG TAB MGA</v>
          </cell>
          <cell r="D1932" t="str">
            <v>FLUVASTATINE</v>
          </cell>
          <cell r="E1932" t="str">
            <v>C10AA04</v>
          </cell>
          <cell r="F1932" t="str">
            <v>1</v>
          </cell>
        </row>
        <row r="1933">
          <cell r="A1933">
            <v>101567</v>
          </cell>
          <cell r="B1933" t="str">
            <v>LETROZOL 2,5 MG TABLET OMHULD</v>
          </cell>
          <cell r="C1933" t="str">
            <v>LETROZOL 2,5MG TAB OMHULD</v>
          </cell>
          <cell r="D1933" t="str">
            <v>LETROZOL</v>
          </cell>
          <cell r="E1933" t="str">
            <v>L02BG04</v>
          </cell>
          <cell r="F1933" t="str">
            <v>1</v>
          </cell>
        </row>
        <row r="1934">
          <cell r="A1934">
            <v>114286</v>
          </cell>
          <cell r="B1934" t="str">
            <v>LEUKERAN 2 MG TABLET FILMOMHULD</v>
          </cell>
          <cell r="C1934" t="str">
            <v>CHLOORAMBUCIL 2MG TABLET FO</v>
          </cell>
          <cell r="D1934" t="str">
            <v>CHLOORAMBUCIL</v>
          </cell>
          <cell r="E1934" t="str">
            <v>L01AA02</v>
          </cell>
          <cell r="F1934" t="str">
            <v>1</v>
          </cell>
        </row>
        <row r="1935">
          <cell r="A1935">
            <v>95842</v>
          </cell>
          <cell r="B1935" t="str">
            <v>LEUSTATIN 10 MG = 10 ML FLACON</v>
          </cell>
          <cell r="C1935" t="str">
            <v>CLADRIBINE 1MG/ML INF CONC</v>
          </cell>
          <cell r="D1935" t="str">
            <v>CLADRIBINE</v>
          </cell>
          <cell r="E1935" t="str">
            <v>L01BB04</v>
          </cell>
          <cell r="F1935" t="str">
            <v>0</v>
          </cell>
        </row>
        <row r="1936">
          <cell r="A1936">
            <v>121819</v>
          </cell>
          <cell r="B1936" t="str">
            <v>LEVEMIR WEGWERPPEN 3ML</v>
          </cell>
          <cell r="C1936" t="str">
            <v>INSULINE DETEMI 100E/ML INJ</v>
          </cell>
          <cell r="D1936" t="str">
            <v>INSULINE DETEMIR</v>
          </cell>
          <cell r="E1936" t="str">
            <v>A10AE05</v>
          </cell>
          <cell r="F1936" t="str">
            <v>0</v>
          </cell>
        </row>
        <row r="1937">
          <cell r="A1937">
            <v>125474</v>
          </cell>
          <cell r="B1937" t="str">
            <v>LEVETIRACETAM 100 MG/ML DRANK</v>
          </cell>
          <cell r="C1937" t="str">
            <v>LEVETIRACETAM 100MG/ML DRAN</v>
          </cell>
          <cell r="D1937" t="str">
            <v>LEVETIRACETAM</v>
          </cell>
          <cell r="E1937" t="str">
            <v>N03AX14</v>
          </cell>
          <cell r="F1937" t="str">
            <v>0</v>
          </cell>
        </row>
        <row r="1938">
          <cell r="A1938">
            <v>109924</v>
          </cell>
          <cell r="B1938" t="str">
            <v>LEVOBUPIVACAINE 2,5 MG/ML INJVLST AMPUL 10 ML</v>
          </cell>
          <cell r="C1938" t="str">
            <v>LEVOBUPIVACAI 2,5MG/ML INJV</v>
          </cell>
          <cell r="D1938" t="str">
            <v>LEVOBUPIVACAINE</v>
          </cell>
          <cell r="E1938" t="str">
            <v>N01BB10</v>
          </cell>
          <cell r="F1938" t="str">
            <v>0</v>
          </cell>
        </row>
        <row r="1939">
          <cell r="A1939">
            <v>109932</v>
          </cell>
          <cell r="B1939" t="str">
            <v>LEVOBUPIVACAINE 5 MG/ML INJVLST 10 ML</v>
          </cell>
          <cell r="C1939" t="str">
            <v>LEVOBUPIVACAINE 5MG/ML INJV</v>
          </cell>
          <cell r="D1939" t="str">
            <v>LEVOBUPIVACAINE</v>
          </cell>
          <cell r="E1939" t="str">
            <v>N01BB10</v>
          </cell>
          <cell r="F1939" t="str">
            <v>0</v>
          </cell>
        </row>
        <row r="1940">
          <cell r="A1940">
            <v>38318</v>
          </cell>
          <cell r="B1940" t="str">
            <v>LEVODOPA/CARBIDOPA 125 TABLET</v>
          </cell>
          <cell r="C1940" t="str">
            <v>LEVODOPA/CARB 100/25MG TAB</v>
          </cell>
          <cell r="D1940" t="str">
            <v>LEVODOPA/CARBIDOPA</v>
          </cell>
          <cell r="E1940" t="str">
            <v>N04BA02</v>
          </cell>
          <cell r="F1940" t="str">
            <v>2</v>
          </cell>
        </row>
        <row r="1941">
          <cell r="A1941">
            <v>81337</v>
          </cell>
          <cell r="B1941" t="str">
            <v>LEVODOPA/CARBIDOPA 250 MG TABLET (RETARD)</v>
          </cell>
          <cell r="C1941" t="str">
            <v>LEVODOPA/CARB 200/50MG TMGA</v>
          </cell>
          <cell r="D1941" t="str">
            <v>LEVODOPA/CARBIDOPA (RETARD)</v>
          </cell>
          <cell r="E1941" t="str">
            <v>N04BA02</v>
          </cell>
          <cell r="F1941" t="str">
            <v>1</v>
          </cell>
        </row>
        <row r="1942">
          <cell r="A1942">
            <v>86851</v>
          </cell>
          <cell r="B1942" t="str">
            <v>LEVODOPA/CARBIDOPA PCH 125 TABLET (RETARD)</v>
          </cell>
          <cell r="C1942" t="str">
            <v>LEVODOPA/CARB 100/25MG TMGA</v>
          </cell>
          <cell r="D1942" t="str">
            <v>LEVODOPA/CARBIDOPA (RETARD)</v>
          </cell>
          <cell r="E1942" t="str">
            <v>N04BA02</v>
          </cell>
          <cell r="F1942" t="str">
            <v>1</v>
          </cell>
        </row>
        <row r="1943">
          <cell r="A1943">
            <v>136344</v>
          </cell>
          <cell r="B1943" t="str">
            <v>LEVOFLOXACINE  5 MG/ML INFVLST ZAK 100 ML</v>
          </cell>
          <cell r="C1943" t="str">
            <v>LEVOFLOXACINE 5MG/ML INFVLS</v>
          </cell>
          <cell r="D1943" t="str">
            <v>LEVOFLOXACINE</v>
          </cell>
          <cell r="E1943" t="str">
            <v>J01MA12</v>
          </cell>
          <cell r="F1943" t="str">
            <v>1</v>
          </cell>
        </row>
        <row r="1944">
          <cell r="A1944">
            <v>103926</v>
          </cell>
          <cell r="B1944" t="str">
            <v>LEVOFLOXACINE 250 MG TABLET OMHULD</v>
          </cell>
          <cell r="C1944" t="str">
            <v>LEVOFLOXACINE 250MG TAB OMH</v>
          </cell>
          <cell r="D1944" t="str">
            <v>LEVOFLOXACINE</v>
          </cell>
          <cell r="E1944" t="str">
            <v>J01MA12</v>
          </cell>
          <cell r="F1944" t="str">
            <v>1</v>
          </cell>
        </row>
        <row r="1945">
          <cell r="A1945">
            <v>103934</v>
          </cell>
          <cell r="B1945" t="str">
            <v>LEVOFLOXACINE 500 MG TABLET FILMOMHULD</v>
          </cell>
          <cell r="C1945" t="str">
            <v>LEVOFLOXACINE 500MG TAB OMH</v>
          </cell>
          <cell r="D1945" t="str">
            <v>LEVOFLOXACINE</v>
          </cell>
          <cell r="E1945" t="str">
            <v>J01MA12</v>
          </cell>
          <cell r="F1945" t="str">
            <v>2</v>
          </cell>
        </row>
        <row r="1946">
          <cell r="A1946">
            <v>120685</v>
          </cell>
          <cell r="B1946" t="str">
            <v>LEVOMENTHOL 1 % IN CARBOMEERWATERGEL</v>
          </cell>
          <cell r="C1946" t="str">
            <v>LEVOMENTHOL 10MG/G GEL</v>
          </cell>
          <cell r="D1946" t="str">
            <v>LEVOMENTHOL</v>
          </cell>
          <cell r="E1946" t="str">
            <v>D04AX</v>
          </cell>
          <cell r="F1946" t="str">
            <v>0</v>
          </cell>
        </row>
        <row r="1947">
          <cell r="A1947">
            <v>120766</v>
          </cell>
          <cell r="B1947" t="str">
            <v>LEVOMENTHOL 1% IN KOELZALF 100 GRAM</v>
          </cell>
          <cell r="C1947" t="str">
            <v>LEVOMENTHOL 10MG/G CREME</v>
          </cell>
          <cell r="D1947" t="str">
            <v>LEVOMENTHOL</v>
          </cell>
          <cell r="E1947" t="str">
            <v>D04AX</v>
          </cell>
          <cell r="F1947" t="str">
            <v>1</v>
          </cell>
        </row>
        <row r="1948">
          <cell r="A1948">
            <v>29955</v>
          </cell>
          <cell r="B1948" t="str">
            <v>LEVOMENTHOLUM SYNTHETICUM</v>
          </cell>
          <cell r="C1948" t="str">
            <v>LEVOMENTHOL</v>
          </cell>
          <cell r="D1948" t="str">
            <v>LEVOMENTHOL</v>
          </cell>
          <cell r="E1948" t="str">
            <v>D04AX</v>
          </cell>
          <cell r="F1948" t="str">
            <v>0</v>
          </cell>
        </row>
        <row r="1949">
          <cell r="A1949">
            <v>143731</v>
          </cell>
          <cell r="B1949" t="str">
            <v>LEVOMEPROMAZINE 12,5MG TABLET</v>
          </cell>
          <cell r="C1949" t="str">
            <v>LEVOMEPROMAZINE 12,5MG TABL</v>
          </cell>
          <cell r="D1949" t="str">
            <v>LEVOMEPROMAZINE</v>
          </cell>
          <cell r="E1949" t="str">
            <v>N05AA02</v>
          </cell>
          <cell r="F1949" t="str">
            <v>1</v>
          </cell>
        </row>
        <row r="1950">
          <cell r="A1950">
            <v>98097733</v>
          </cell>
          <cell r="B1950" t="str">
            <v>LEVOTHYROXINE 100 MICROG/ML AMPUL 1 ML</v>
          </cell>
          <cell r="C1950" t="str">
            <v>LEVOTHYROXINE 100 MICROG/ML</v>
          </cell>
          <cell r="D1950" t="str">
            <v>LEVOTHYROXINE 100 MICROG/ML AMPUL 1 ML</v>
          </cell>
          <cell r="E1950" t="str">
            <v>H03AA01</v>
          </cell>
          <cell r="F1950" t="str">
            <v>1</v>
          </cell>
        </row>
        <row r="1951">
          <cell r="A1951">
            <v>38636</v>
          </cell>
          <cell r="B1951" t="str">
            <v>LEVOTHYROXINE 100 MICROGRAM TABLET</v>
          </cell>
          <cell r="C1951" t="str">
            <v>LEVOTHYROX 100UG TAB (NATR)</v>
          </cell>
          <cell r="D1951" t="str">
            <v>LEVOTHYROXINE</v>
          </cell>
          <cell r="E1951" t="str">
            <v>H03AA01</v>
          </cell>
          <cell r="F1951" t="str">
            <v>4</v>
          </cell>
        </row>
        <row r="1952">
          <cell r="A1952">
            <v>64580</v>
          </cell>
          <cell r="B1952" t="str">
            <v>LEVOTHYROXINE 25 MICROGRAM TABLET</v>
          </cell>
          <cell r="C1952" t="str">
            <v>LEVOTHYROX 25UG TAB (NATR)</v>
          </cell>
          <cell r="D1952" t="str">
            <v>LEVOTHYROXINE</v>
          </cell>
          <cell r="E1952" t="str">
            <v>H03AA01</v>
          </cell>
          <cell r="F1952" t="str">
            <v>4</v>
          </cell>
        </row>
        <row r="1953">
          <cell r="A1953">
            <v>141461</v>
          </cell>
          <cell r="B1953" t="str">
            <v>LEVOTHYROXINE 5 MICROGRAM/ ML DRANK 100 ML</v>
          </cell>
          <cell r="C1953" t="str">
            <v>LEVOTHYROXINE 5UG/ML DRANK</v>
          </cell>
          <cell r="D1953" t="str">
            <v>LEVOTHYROXINE</v>
          </cell>
          <cell r="E1953" t="str">
            <v>H03AA01</v>
          </cell>
          <cell r="F1953" t="str">
            <v>0</v>
          </cell>
        </row>
        <row r="1954">
          <cell r="A1954">
            <v>131946</v>
          </cell>
          <cell r="B1954" t="str">
            <v>LEVOTHYROXINE 88 MICROGRAM TABLET</v>
          </cell>
          <cell r="C1954" t="str">
            <v>LEVOTHYROXINE 88UG TABLET</v>
          </cell>
          <cell r="D1954" t="str">
            <v>LEVOTHYROXINE</v>
          </cell>
          <cell r="E1954" t="str">
            <v>H03AA01</v>
          </cell>
          <cell r="F1954" t="str">
            <v>4</v>
          </cell>
        </row>
        <row r="1955">
          <cell r="A1955">
            <v>35076</v>
          </cell>
          <cell r="B1955" t="str">
            <v>LEVOTHYROXINE NATRIUM</v>
          </cell>
          <cell r="C1955" t="str">
            <v>LEVOTHYROXINE NATRIUM-X-WAT</v>
          </cell>
          <cell r="D1955" t="str">
            <v>LEVOTHYROXINE NATRIUM-X-WATER</v>
          </cell>
          <cell r="E1955" t="str">
            <v>H03AA01</v>
          </cell>
          <cell r="F1955" t="str">
            <v>0</v>
          </cell>
        </row>
        <row r="1956">
          <cell r="A1956">
            <v>121681</v>
          </cell>
          <cell r="B1956" t="str">
            <v>LEXAPRO 10 MG TABLET FILMOMHULD</v>
          </cell>
          <cell r="C1956" t="str">
            <v>ESCITALOPRAM 10MG TABLET</v>
          </cell>
          <cell r="D1956" t="str">
            <v>ESCITALOPRAM</v>
          </cell>
          <cell r="E1956" t="str">
            <v>N06AB10</v>
          </cell>
          <cell r="F1956" t="str">
            <v>2</v>
          </cell>
        </row>
        <row r="1957">
          <cell r="A1957">
            <v>128465</v>
          </cell>
          <cell r="B1957" t="str">
            <v>LEXAPRO 15 MG TABLET</v>
          </cell>
          <cell r="C1957" t="str">
            <v>ESCITALOPRAM 15MG TABLET</v>
          </cell>
          <cell r="D1957" t="str">
            <v>ESCITALOPRAM</v>
          </cell>
          <cell r="E1957" t="str">
            <v>N06AB10</v>
          </cell>
          <cell r="F1957" t="str">
            <v>1</v>
          </cell>
        </row>
        <row r="1958">
          <cell r="A1958">
            <v>130192</v>
          </cell>
          <cell r="B1958" t="str">
            <v>LEXAPRO 20 MG/ML DRUPPELS 15 ML</v>
          </cell>
          <cell r="C1958" t="str">
            <v>ESCITALOPRAM 20MG/ML DRUPPE</v>
          </cell>
          <cell r="D1958" t="str">
            <v>ESCITALOPRAM</v>
          </cell>
          <cell r="E1958" t="str">
            <v>N06AB10</v>
          </cell>
          <cell r="F1958" t="str">
            <v>1</v>
          </cell>
        </row>
        <row r="1959">
          <cell r="A1959">
            <v>98005537</v>
          </cell>
          <cell r="B1959" t="str">
            <v>LIDOCAINE 10% IN AQUA DEST 5ML</v>
          </cell>
          <cell r="C1959" t="str">
            <v>LIDOCAINE 10% IN AQUA DEST</v>
          </cell>
          <cell r="D1959" t="str">
            <v>LIDOCAINE 10% IN AQUA DEST 5ML</v>
          </cell>
          <cell r="E1959" t="str">
            <v>S02DA01</v>
          </cell>
          <cell r="F1959" t="str">
            <v>0</v>
          </cell>
        </row>
        <row r="1960">
          <cell r="A1960">
            <v>98013289</v>
          </cell>
          <cell r="B1960" t="str">
            <v>LIDOCAINE 2% +ADRENAL 1:200000 AMPUL 5ML</v>
          </cell>
          <cell r="C1960" t="str">
            <v>LIDOCAINE 2% +ADRENAL 1:200</v>
          </cell>
          <cell r="D1960" t="str">
            <v>LIDOCAINE 2% +ADRENAL 1:200000 AMPUL 5ML</v>
          </cell>
          <cell r="E1960" t="str">
            <v>N01BB52</v>
          </cell>
          <cell r="F1960" t="str">
            <v>0</v>
          </cell>
        </row>
        <row r="1961">
          <cell r="A1961">
            <v>98004670</v>
          </cell>
          <cell r="B1961" t="str">
            <v>LIDOCAINE 2% AMPUL 5ML  (ZONDER CONSERV)</v>
          </cell>
          <cell r="C1961" t="str">
            <v>LIDOCAINE 2% AMPUL 5ML  (ZO</v>
          </cell>
          <cell r="D1961" t="str">
            <v>LIDOCAINE 2% AMPUL 5ML  (ZONDER CONSERV)</v>
          </cell>
          <cell r="E1961" t="str">
            <v>N01BB02</v>
          </cell>
          <cell r="F1961" t="str">
            <v>0</v>
          </cell>
        </row>
        <row r="1962">
          <cell r="A1962">
            <v>82791</v>
          </cell>
          <cell r="B1962" t="str">
            <v>LIDOCAINE 3 % in VASELINECREME 30 GRAM</v>
          </cell>
          <cell r="C1962" t="str">
            <v>LIDOCAINE 30MG/G VASELINECR</v>
          </cell>
          <cell r="D1962" t="str">
            <v>LIDOCAINE</v>
          </cell>
          <cell r="E1962" t="str">
            <v>C05AD01</v>
          </cell>
          <cell r="F1962" t="str">
            <v>0</v>
          </cell>
        </row>
        <row r="1963">
          <cell r="A1963">
            <v>51225</v>
          </cell>
          <cell r="B1963" t="str">
            <v>LIDOCAINE FLUORESCEINE OOGDRUPPEL MINIMS</v>
          </cell>
          <cell r="C1963" t="str">
            <v>FLUORESCEINE/LIDOCAIN OOGDR</v>
          </cell>
          <cell r="D1963" t="str">
            <v>FLUORESCEINE/LIDOCAINE</v>
          </cell>
          <cell r="E1963" t="str">
            <v>S01JA51</v>
          </cell>
          <cell r="F1963" t="str">
            <v>1</v>
          </cell>
        </row>
        <row r="1964">
          <cell r="A1964">
            <v>72362</v>
          </cell>
          <cell r="B1964" t="str">
            <v>LIDOCAINE HCL 10 MG/ML AMPUL 10 ML</v>
          </cell>
          <cell r="C1964" t="str">
            <v>LIDOCAINE 10MG/ML I (H1W)</v>
          </cell>
          <cell r="D1964" t="str">
            <v>LIDOCAINE</v>
          </cell>
          <cell r="E1964" t="str">
            <v>N01BB02</v>
          </cell>
          <cell r="F1964" t="str">
            <v>0</v>
          </cell>
        </row>
        <row r="1965">
          <cell r="A1965">
            <v>126195</v>
          </cell>
          <cell r="B1965" t="str">
            <v>LIDOCAINE HCL 100 MG/ML AMPUL 10ML</v>
          </cell>
          <cell r="C1965" t="str">
            <v>LIDOCAINE 100MG/ML INFOPL C</v>
          </cell>
          <cell r="D1965" t="str">
            <v>LIDOCAINE</v>
          </cell>
          <cell r="E1965" t="str">
            <v>C01BB01</v>
          </cell>
          <cell r="F1965" t="str">
            <v>0</v>
          </cell>
        </row>
        <row r="1966">
          <cell r="A1966">
            <v>167274</v>
          </cell>
          <cell r="B1966" t="str">
            <v>LIDOCAINE HCL 4,3% SPRAY 30 ML</v>
          </cell>
          <cell r="C1966" t="str">
            <v>LIDOCAINE 43MG/ML SPRAY</v>
          </cell>
          <cell r="D1966" t="str">
            <v>LIDOCAINE</v>
          </cell>
          <cell r="E1966" t="str">
            <v>N01BB02</v>
          </cell>
          <cell r="F1966" t="str">
            <v>0</v>
          </cell>
        </row>
        <row r="1967">
          <cell r="A1967">
            <v>98434</v>
          </cell>
          <cell r="B1967" t="str">
            <v>LIDOCAINE LEVOMENTHOL GEL 30 GRAM</v>
          </cell>
          <cell r="C1967" t="str">
            <v>LIDOCAINE/LEVOMENTHOL GEL</v>
          </cell>
          <cell r="D1967" t="str">
            <v>LIDOCAINE/LEVOMENTHOL</v>
          </cell>
          <cell r="E1967" t="str">
            <v>D04AB01</v>
          </cell>
          <cell r="F1967" t="str">
            <v>0</v>
          </cell>
        </row>
        <row r="1968">
          <cell r="A1968">
            <v>117552</v>
          </cell>
          <cell r="B1968" t="str">
            <v>LIDOCAINE ORALE GEL 2% 100 ML VOOR ENDOSCOPIE EN BEELD</v>
          </cell>
          <cell r="C1968" t="str">
            <v>LIDOCAINE 20MG/ML GEL ORAAL</v>
          </cell>
          <cell r="D1968" t="str">
            <v>LIDOCAINE</v>
          </cell>
          <cell r="E1968" t="str">
            <v>N01BB02</v>
          </cell>
          <cell r="F1968" t="str">
            <v>1</v>
          </cell>
        </row>
        <row r="1969">
          <cell r="A1969">
            <v>29475</v>
          </cell>
          <cell r="B1969" t="str">
            <v>LIDOCAINI HYDROCHLORIDUM</v>
          </cell>
          <cell r="C1969" t="str">
            <v>LIDOCAINE HYDROCHLORIDE</v>
          </cell>
          <cell r="D1969" t="str">
            <v>LIDOCAINE HYDROCHLORIDE</v>
          </cell>
          <cell r="E1969" t="str">
            <v>N01BB02</v>
          </cell>
          <cell r="F1969" t="str">
            <v/>
          </cell>
        </row>
        <row r="1970">
          <cell r="A1970">
            <v>29475</v>
          </cell>
          <cell r="B1970" t="str">
            <v>LIDOCAINI HYDROCHLORIDUM</v>
          </cell>
          <cell r="C1970" t="str">
            <v>LIDOCAINE HYDROCHLORIDE</v>
          </cell>
          <cell r="D1970" t="str">
            <v>LIDOCAINE HYDROCHLORIDE</v>
          </cell>
          <cell r="E1970" t="str">
            <v>N01BB02</v>
          </cell>
          <cell r="F1970" t="str">
            <v>0</v>
          </cell>
        </row>
        <row r="1971">
          <cell r="A1971">
            <v>29483</v>
          </cell>
          <cell r="B1971" t="str">
            <v>LIDOCAINUM</v>
          </cell>
          <cell r="C1971" t="str">
            <v>LIDOCAINE</v>
          </cell>
          <cell r="D1971" t="str">
            <v>LIDOCAINE</v>
          </cell>
          <cell r="E1971" t="str">
            <v>D04AB01</v>
          </cell>
          <cell r="F1971" t="str">
            <v>0</v>
          </cell>
        </row>
        <row r="1972">
          <cell r="A1972">
            <v>114766</v>
          </cell>
          <cell r="B1972" t="str">
            <v>LINEZOLID 600MG TABLET FILMOMHULD</v>
          </cell>
          <cell r="C1972" t="str">
            <v>LINEZOLID 600MG TABLET FO</v>
          </cell>
          <cell r="D1972" t="str">
            <v>LINEZOLID</v>
          </cell>
          <cell r="E1972" t="str">
            <v>J01XX08</v>
          </cell>
          <cell r="F1972" t="str">
            <v>1</v>
          </cell>
        </row>
        <row r="1973">
          <cell r="A1973">
            <v>14133</v>
          </cell>
          <cell r="B1973" t="str">
            <v>LINIMENTUM ZINCI OXIDI OLEOSUM FNA</v>
          </cell>
          <cell r="C1973" t="str">
            <v>ZINKOXIDE 600MG/G PASTA</v>
          </cell>
          <cell r="D1973" t="str">
            <v>ZINKOXIDE</v>
          </cell>
          <cell r="E1973" t="str">
            <v>D02AB</v>
          </cell>
          <cell r="F1973" t="str">
            <v>0</v>
          </cell>
        </row>
        <row r="1974">
          <cell r="A1974">
            <v>98009818</v>
          </cell>
          <cell r="B1974" t="str">
            <v>LIOMETACEN 25 MG/ML 2ML AMPUL</v>
          </cell>
          <cell r="C1974" t="str">
            <v>LIOMETACEN 25 MG/ML 2ML AMP</v>
          </cell>
          <cell r="D1974" t="str">
            <v>LIOMETACEN 25 MG/ML 2ML AMPUL</v>
          </cell>
          <cell r="E1974" t="str">
            <v>C01EB03</v>
          </cell>
          <cell r="F1974" t="str">
            <v>0</v>
          </cell>
        </row>
        <row r="1975">
          <cell r="A1975">
            <v>40274</v>
          </cell>
          <cell r="B1975" t="str">
            <v>LIORESAL 5 MG TABLET</v>
          </cell>
          <cell r="C1975" t="str">
            <v>BACLOFEN 5MG TABLET</v>
          </cell>
          <cell r="D1975" t="str">
            <v>BACLOFEN</v>
          </cell>
          <cell r="E1975" t="str">
            <v>M03BX01</v>
          </cell>
          <cell r="F1975" t="str">
            <v>2</v>
          </cell>
        </row>
        <row r="1976">
          <cell r="A1976">
            <v>130281</v>
          </cell>
          <cell r="B1976" t="str">
            <v>LIPOPLUS INFUSIEVLOEISTOF 200MG/ML FLACON  250ML</v>
          </cell>
          <cell r="C1976" t="str">
            <v>LIPOPLUS 200MG/ML INF-EMULS</v>
          </cell>
          <cell r="D1976" t="str">
            <v>LIPOPLUS</v>
          </cell>
          <cell r="E1976" t="str">
            <v>B05BA02</v>
          </cell>
          <cell r="F1976" t="str">
            <v>1</v>
          </cell>
        </row>
        <row r="1977">
          <cell r="A1977">
            <v>114901</v>
          </cell>
          <cell r="B1977" t="str">
            <v>LIPOSIC 0,2% OOGGEL 10 G</v>
          </cell>
          <cell r="C1977" t="str">
            <v>CARBOMEER 2MG/G OOGGEL 980</v>
          </cell>
          <cell r="D1977" t="str">
            <v>CARBOMEER</v>
          </cell>
          <cell r="E1977" t="str">
            <v>S01XA20</v>
          </cell>
          <cell r="F1977" t="str">
            <v>0</v>
          </cell>
        </row>
        <row r="1978">
          <cell r="A1978">
            <v>71587</v>
          </cell>
          <cell r="B1978" t="str">
            <v>LISINOPRIL 10 MG TABLET</v>
          </cell>
          <cell r="C1978" t="str">
            <v>LISINOPRIL 10MG TABLET</v>
          </cell>
          <cell r="D1978" t="str">
            <v>LISINOPRIL</v>
          </cell>
          <cell r="E1978" t="str">
            <v>C09AA03</v>
          </cell>
          <cell r="F1978" t="str">
            <v>2</v>
          </cell>
        </row>
        <row r="1979">
          <cell r="A1979">
            <v>71595</v>
          </cell>
          <cell r="B1979" t="str">
            <v>LISINOPRIL 20 MG TABLET</v>
          </cell>
          <cell r="C1979" t="str">
            <v>LISINOPRIL 20MG TABLET</v>
          </cell>
          <cell r="D1979" t="str">
            <v>LISINOPRIL</v>
          </cell>
          <cell r="E1979" t="str">
            <v>C09AA03</v>
          </cell>
          <cell r="F1979" t="str">
            <v>2</v>
          </cell>
        </row>
        <row r="1980">
          <cell r="A1980">
            <v>71579</v>
          </cell>
          <cell r="B1980" t="str">
            <v>LISINOPRIL 5 MG TABLET</v>
          </cell>
          <cell r="C1980" t="str">
            <v>LISINOPRIL 5MG TABLET</v>
          </cell>
          <cell r="D1980" t="str">
            <v>LISINOPRIL</v>
          </cell>
          <cell r="E1980" t="str">
            <v>C09AA03</v>
          </cell>
          <cell r="F1980" t="str">
            <v>2</v>
          </cell>
        </row>
        <row r="1981">
          <cell r="A1981">
            <v>77828</v>
          </cell>
          <cell r="B1981" t="str">
            <v>LISINOPRIL/HYDROCHLOORTHIAZIDE  20/12,5MG TABLET</v>
          </cell>
          <cell r="C1981" t="str">
            <v>LISINOPRIL/HYDTHIA 20/12,5</v>
          </cell>
          <cell r="D1981" t="str">
            <v>LISINOPRIL/HYDROCHLOORTHIAZIDE</v>
          </cell>
          <cell r="E1981" t="str">
            <v>C09BA03</v>
          </cell>
          <cell r="F1981" t="str">
            <v>2</v>
          </cell>
        </row>
        <row r="1982">
          <cell r="A1982">
            <v>77828</v>
          </cell>
          <cell r="B1982" t="str">
            <v>LISINOPRIL/HYDROCHLOORTHIAZIDE 20/12,5MG TABLET</v>
          </cell>
          <cell r="C1982" t="str">
            <v>LISINOPRIL/HYDTHIA 20/12,5</v>
          </cell>
          <cell r="D1982" t="str">
            <v>LISINOPRIL/HYDROCHLOORTHIAZIDE</v>
          </cell>
          <cell r="E1982" t="str">
            <v>C09BA03</v>
          </cell>
          <cell r="F1982" t="str">
            <v>2</v>
          </cell>
        </row>
        <row r="1983">
          <cell r="A1983">
            <v>129372</v>
          </cell>
          <cell r="B1983" t="str">
            <v>LITAK 2MG/ML INJVLST 5ML</v>
          </cell>
          <cell r="C1983" t="str">
            <v>CLADRIBINE 2MG/ML INJVLST</v>
          </cell>
          <cell r="D1983" t="str">
            <v>CLADRIBINE</v>
          </cell>
          <cell r="E1983" t="str">
            <v>L01BB04</v>
          </cell>
          <cell r="F1983" t="str">
            <v>0</v>
          </cell>
        </row>
        <row r="1984">
          <cell r="A1984">
            <v>29637</v>
          </cell>
          <cell r="B1984" t="str">
            <v>LITHII CARBONAS</v>
          </cell>
          <cell r="C1984" t="str">
            <v>LITHIUMCARBONAAT</v>
          </cell>
          <cell r="D1984" t="str">
            <v>LITHIUMCARBONAAT</v>
          </cell>
          <cell r="E1984" t="str">
            <v>N05AN01</v>
          </cell>
          <cell r="F1984" t="str">
            <v>0</v>
          </cell>
        </row>
        <row r="1985">
          <cell r="A1985">
            <v>23396</v>
          </cell>
          <cell r="B1985" t="str">
            <v>LITHIUM CARBONAAT 200 MG TABLET</v>
          </cell>
          <cell r="C1985" t="str">
            <v>LITHIUMCARBONAAT 200MG TABL</v>
          </cell>
          <cell r="D1985" t="str">
            <v>LITHIUMCARBONAAT</v>
          </cell>
          <cell r="E1985" t="str">
            <v>N05AN01</v>
          </cell>
          <cell r="F1985" t="str">
            <v>2</v>
          </cell>
        </row>
        <row r="1986">
          <cell r="A1986">
            <v>53228</v>
          </cell>
          <cell r="B1986" t="str">
            <v>LITHIUM CARBONAAT 300 MG TABLET</v>
          </cell>
          <cell r="C1986" t="str">
            <v>LITHIUMCARBONAAT 300MG TABL</v>
          </cell>
          <cell r="D1986" t="str">
            <v>LITHIUMCARBONAAT</v>
          </cell>
          <cell r="E1986" t="str">
            <v>N05AN01</v>
          </cell>
          <cell r="F1986" t="str">
            <v>1</v>
          </cell>
        </row>
        <row r="1987">
          <cell r="A1987">
            <v>53236</v>
          </cell>
          <cell r="B1987" t="str">
            <v>LITHIUM CARBONAAT 400 MG TABLET</v>
          </cell>
          <cell r="C1987" t="str">
            <v>LITHIUMCARBONAAT 400MG TABL</v>
          </cell>
          <cell r="D1987" t="str">
            <v>LITHIUMCARBONAAT</v>
          </cell>
          <cell r="E1987" t="str">
            <v>N05AN01</v>
          </cell>
          <cell r="F1987" t="str">
            <v>2</v>
          </cell>
        </row>
        <row r="1988">
          <cell r="A1988">
            <v>136379</v>
          </cell>
          <cell r="B1988" t="str">
            <v>LITHIUMCITRAAT 34 MG/ML DRANK 300 ML</v>
          </cell>
          <cell r="C1988" t="str">
            <v>LITHIUMCITRAAT 34MG/ML DRAN</v>
          </cell>
          <cell r="D1988" t="str">
            <v>LITHIUMCITRAAT</v>
          </cell>
          <cell r="E1988" t="str">
            <v>N05AN01</v>
          </cell>
          <cell r="F1988" t="str">
            <v>1</v>
          </cell>
        </row>
        <row r="1989">
          <cell r="A1989">
            <v>67172</v>
          </cell>
          <cell r="B1989" t="str">
            <v>LIVIAL 2,5 MG TABLET</v>
          </cell>
          <cell r="C1989" t="str">
            <v>TIBOLON 2,5MG TABLET</v>
          </cell>
          <cell r="D1989" t="str">
            <v>TIBOLON</v>
          </cell>
          <cell r="E1989" t="str">
            <v>G03CX01</v>
          </cell>
          <cell r="F1989" t="str">
            <v>1</v>
          </cell>
        </row>
        <row r="1990">
          <cell r="A1990">
            <v>86894</v>
          </cell>
          <cell r="B1990" t="str">
            <v>LIVOCAB 0,5MG/ML NEUSSPRAY</v>
          </cell>
          <cell r="C1990" t="str">
            <v>LEVOCABASTINE 0,5MG/ML NEUS</v>
          </cell>
          <cell r="D1990" t="str">
            <v>LEVOCABASTINE</v>
          </cell>
          <cell r="E1990" t="str">
            <v>R01AC02</v>
          </cell>
          <cell r="F1990" t="str">
            <v>1</v>
          </cell>
        </row>
        <row r="1991">
          <cell r="A1991">
            <v>86371</v>
          </cell>
          <cell r="B1991" t="str">
            <v>LIVOCAB 0,5MG/ML OOGDRUPPELS</v>
          </cell>
          <cell r="C1991" t="str">
            <v>LEVOCABASTINE 0,5MG/ML OOGD</v>
          </cell>
          <cell r="D1991" t="str">
            <v>LEVOCABASTINE</v>
          </cell>
          <cell r="E1991" t="str">
            <v>S01GX02</v>
          </cell>
          <cell r="F1991" t="str">
            <v>1</v>
          </cell>
        </row>
        <row r="1992">
          <cell r="A1992">
            <v>6432</v>
          </cell>
          <cell r="B1992" t="str">
            <v>LOCACORTEN 0.2 MG/G CREME 30G</v>
          </cell>
          <cell r="C1992" t="str">
            <v>FLUMETASON 0,2MG/G CREME</v>
          </cell>
          <cell r="D1992" t="str">
            <v>FLUMETASON</v>
          </cell>
          <cell r="E1992" t="str">
            <v>D07AB03</v>
          </cell>
          <cell r="F1992" t="str">
            <v>0</v>
          </cell>
        </row>
        <row r="1993">
          <cell r="A1993">
            <v>6459</v>
          </cell>
          <cell r="B1993" t="str">
            <v>LOCACORTEN VIOFORM CREME 15G</v>
          </cell>
          <cell r="C1993" t="str">
            <v>FLUMETASON/CLIOQUINOL CREME</v>
          </cell>
          <cell r="D1993" t="str">
            <v>FLUMETASON/CLIOQUINOL</v>
          </cell>
          <cell r="E1993" t="str">
            <v>D07BB01</v>
          </cell>
          <cell r="F1993" t="str">
            <v>0</v>
          </cell>
        </row>
        <row r="1994">
          <cell r="A1994">
            <v>17078</v>
          </cell>
          <cell r="B1994" t="str">
            <v>LOCACORTEN VIOFORM OORDRUPP 7.5ML</v>
          </cell>
          <cell r="C1994" t="str">
            <v>FLUMETASON/CLIOQUINOL OORDR</v>
          </cell>
          <cell r="D1994" t="str">
            <v>FLUMETASON/CLIOQUINOL</v>
          </cell>
          <cell r="E1994" t="str">
            <v>S02CA02</v>
          </cell>
          <cell r="F1994" t="str">
            <v>0</v>
          </cell>
        </row>
        <row r="1995">
          <cell r="A1995">
            <v>6475</v>
          </cell>
          <cell r="B1995" t="str">
            <v>LOCOID 1 MG/G CREME 30G</v>
          </cell>
          <cell r="C1995" t="str">
            <v>HYDROCORTBUTYR 1MG/G CREME</v>
          </cell>
          <cell r="D1995" t="str">
            <v>HYDROCORTISON</v>
          </cell>
          <cell r="E1995" t="str">
            <v>D07AB02</v>
          </cell>
          <cell r="F1995" t="str">
            <v>0</v>
          </cell>
        </row>
        <row r="1996">
          <cell r="A1996">
            <v>6475</v>
          </cell>
          <cell r="B1996" t="str">
            <v>LOCOID 1 MG/G VETCREME 30G</v>
          </cell>
          <cell r="C1996" t="str">
            <v>HYDROCORTBUTYR 1MG/G CREME</v>
          </cell>
          <cell r="D1996" t="str">
            <v>HYDROCORTISON</v>
          </cell>
          <cell r="E1996" t="str">
            <v>D07AB02</v>
          </cell>
          <cell r="F1996" t="str">
            <v>0</v>
          </cell>
        </row>
        <row r="1997">
          <cell r="A1997">
            <v>17132</v>
          </cell>
          <cell r="B1997" t="str">
            <v>LOCOID 1 MG/ML SCALP LOTION 100ML</v>
          </cell>
          <cell r="C1997" t="str">
            <v>HYDROCORTBUTY 1MG/ML OPL</v>
          </cell>
          <cell r="D1997" t="str">
            <v>HYDROCORTISON</v>
          </cell>
          <cell r="E1997" t="str">
            <v>D07AB02</v>
          </cell>
          <cell r="F1997" t="str">
            <v>0</v>
          </cell>
        </row>
        <row r="1998">
          <cell r="A1998">
            <v>92878</v>
          </cell>
          <cell r="B1998" t="str">
            <v>LOCOID CRELO 1 MG/G HUIDEMULSIE 30G</v>
          </cell>
          <cell r="C1998" t="str">
            <v>HYDROCORTBUTYR1MG/G EMULSIE</v>
          </cell>
          <cell r="D1998" t="str">
            <v>HYDROCORTISON</v>
          </cell>
          <cell r="E1998" t="str">
            <v>D07AB02</v>
          </cell>
          <cell r="F1998" t="str">
            <v>0</v>
          </cell>
        </row>
        <row r="1999">
          <cell r="A1999">
            <v>66087</v>
          </cell>
          <cell r="B1999" t="str">
            <v>LOMUDAL 5MG/DOSIS AEROSOL 112DOSES</v>
          </cell>
          <cell r="C1999" t="str">
            <v>CROMOGLICINEZUUR 5MG/DO AER</v>
          </cell>
          <cell r="D1999" t="str">
            <v>CROMOGLICINEZUUR</v>
          </cell>
          <cell r="E1999" t="str">
            <v>R03BC01</v>
          </cell>
          <cell r="F1999" t="str">
            <v>1</v>
          </cell>
        </row>
        <row r="2000">
          <cell r="A2000">
            <v>41858</v>
          </cell>
          <cell r="B2000" t="str">
            <v>LONNOTEN 10 MG TABLET</v>
          </cell>
          <cell r="C2000" t="str">
            <v>MINOXIDIL 10MG TABLET</v>
          </cell>
          <cell r="D2000" t="str">
            <v>MINOXIDIL</v>
          </cell>
          <cell r="E2000" t="str">
            <v>C02DC01</v>
          </cell>
          <cell r="F2000" t="str">
            <v>2</v>
          </cell>
        </row>
        <row r="2001">
          <cell r="A2001">
            <v>166634</v>
          </cell>
          <cell r="B2001" t="str">
            <v>LONSURF 15/6,14 MG TABLET FILMOMHULD</v>
          </cell>
          <cell r="C2001" t="str">
            <v>TRIFLURID/TIPIRAC 15/6,14</v>
          </cell>
          <cell r="D2001" t="str">
            <v>TRIFLURIDINE/TIPIRACIL</v>
          </cell>
          <cell r="E2001" t="str">
            <v>L01BC59</v>
          </cell>
          <cell r="F2001" t="str">
            <v>1</v>
          </cell>
        </row>
        <row r="2002">
          <cell r="A2002">
            <v>166626</v>
          </cell>
          <cell r="B2002" t="str">
            <v>LONSURF 20/8,19 MG TABLET FILMOMHULD</v>
          </cell>
          <cell r="C2002" t="str">
            <v>TRIFLURID/TIPIRAC 20/8,19</v>
          </cell>
          <cell r="D2002" t="str">
            <v>TRIFLURIDINE/TIPIRACIL</v>
          </cell>
          <cell r="E2002" t="str">
            <v>L01BC59</v>
          </cell>
          <cell r="F2002" t="str">
            <v>1</v>
          </cell>
        </row>
        <row r="2003">
          <cell r="A2003">
            <v>10766</v>
          </cell>
          <cell r="B2003" t="str">
            <v>LOPERAMIDE  2 MG CAPSULE</v>
          </cell>
          <cell r="C2003" t="str">
            <v>LOPERAMIDE 2MG CAPSULE</v>
          </cell>
          <cell r="D2003" t="str">
            <v>LOPERAMIDE</v>
          </cell>
          <cell r="E2003" t="str">
            <v>A07DA03</v>
          </cell>
          <cell r="F2003" t="str">
            <v>1</v>
          </cell>
        </row>
        <row r="2004">
          <cell r="A2004">
            <v>92606</v>
          </cell>
          <cell r="B2004" t="str">
            <v>LOPROX CREME 10 MG/G 30 GRAM</v>
          </cell>
          <cell r="C2004" t="str">
            <v>CICLOPIROX 10MG/G CREME</v>
          </cell>
          <cell r="D2004" t="str">
            <v>CICLOPIROX</v>
          </cell>
          <cell r="E2004" t="str">
            <v>D01AE14</v>
          </cell>
          <cell r="F2004" t="str">
            <v>1</v>
          </cell>
        </row>
        <row r="2005">
          <cell r="A2005">
            <v>73563</v>
          </cell>
          <cell r="B2005" t="str">
            <v>LORATADINE 10 MG TABLET</v>
          </cell>
          <cell r="C2005" t="str">
            <v>LORATADINE 10MG TABLET</v>
          </cell>
          <cell r="D2005" t="str">
            <v>LORATADINE</v>
          </cell>
          <cell r="E2005" t="str">
            <v>R06AX13</v>
          </cell>
          <cell r="F2005" t="str">
            <v>2</v>
          </cell>
        </row>
        <row r="2006">
          <cell r="A2006">
            <v>143715</v>
          </cell>
          <cell r="B2006" t="str">
            <v>LORAZEPAM 0,5 MG TABLET</v>
          </cell>
          <cell r="C2006" t="str">
            <v>LORAZEPAM 0,5MG TABLET</v>
          </cell>
          <cell r="D2006" t="str">
            <v>LORAZEPAM</v>
          </cell>
          <cell r="E2006" t="str">
            <v>N05BA06</v>
          </cell>
          <cell r="F2006" t="str">
            <v>1</v>
          </cell>
        </row>
        <row r="2007">
          <cell r="A2007">
            <v>163333</v>
          </cell>
          <cell r="B2007" t="str">
            <v>LORAZEPAM 0,5 MG/ML DRANK 30 ML</v>
          </cell>
          <cell r="C2007" t="str">
            <v>LORAZEPAM 0,5MG/ML DRANK</v>
          </cell>
          <cell r="D2007" t="str">
            <v>LORAZEPAM</v>
          </cell>
          <cell r="E2007" t="str">
            <v>N05BA06</v>
          </cell>
          <cell r="F2007" t="str">
            <v>0</v>
          </cell>
        </row>
        <row r="2008">
          <cell r="A2008">
            <v>8990</v>
          </cell>
          <cell r="B2008" t="str">
            <v>LORAZEPAM 1 MG  TABLET</v>
          </cell>
          <cell r="C2008" t="str">
            <v>LORAZEPAM 1MG TABLET</v>
          </cell>
          <cell r="D2008" t="str">
            <v>LORAZEPAM</v>
          </cell>
          <cell r="E2008" t="str">
            <v>N05BA06</v>
          </cell>
          <cell r="F2008" t="str">
            <v>1</v>
          </cell>
        </row>
        <row r="2009">
          <cell r="A2009">
            <v>21024</v>
          </cell>
          <cell r="B2009" t="str">
            <v>LORAZEPAM 2,5 MG TABLET</v>
          </cell>
          <cell r="C2009" t="str">
            <v>LORAZEPAM 2,5MG TABLET</v>
          </cell>
          <cell r="D2009" t="str">
            <v>LORAZEPAM</v>
          </cell>
          <cell r="E2009" t="str">
            <v>N05BA06</v>
          </cell>
          <cell r="F2009" t="str">
            <v>2</v>
          </cell>
        </row>
        <row r="2010">
          <cell r="A2010">
            <v>40010</v>
          </cell>
          <cell r="B2010" t="str">
            <v>LORMETAZEPAM 1 MG TABLET</v>
          </cell>
          <cell r="C2010" t="str">
            <v>LORMETAZEPAM 1MG TABLET</v>
          </cell>
          <cell r="D2010" t="str">
            <v>LORMETAZEPAM</v>
          </cell>
          <cell r="E2010" t="str">
            <v>N05CD06</v>
          </cell>
          <cell r="F2010" t="str">
            <v>2</v>
          </cell>
        </row>
        <row r="2011">
          <cell r="A2011">
            <v>59382</v>
          </cell>
          <cell r="B2011" t="str">
            <v>LORMETAZEPAM 2 MG TABLET</v>
          </cell>
          <cell r="C2011" t="str">
            <v>LORMETAZEPAM 2MG TABLET</v>
          </cell>
          <cell r="D2011" t="str">
            <v>LORMETAZEPAM</v>
          </cell>
          <cell r="E2011" t="str">
            <v>N05CD06</v>
          </cell>
          <cell r="F2011" t="str">
            <v>2</v>
          </cell>
        </row>
        <row r="2012">
          <cell r="A2012">
            <v>115266</v>
          </cell>
          <cell r="B2012" t="str">
            <v>LOSARTAN KALIUM 100 MG TABLET OMHULD</v>
          </cell>
          <cell r="C2012" t="str">
            <v>LOSARTAN 100MG TABLET FO</v>
          </cell>
          <cell r="D2012" t="str">
            <v>LOSARTAN</v>
          </cell>
          <cell r="E2012" t="str">
            <v>C09CA01</v>
          </cell>
          <cell r="F2012" t="str">
            <v>2</v>
          </cell>
        </row>
        <row r="2013">
          <cell r="A2013">
            <v>115258</v>
          </cell>
          <cell r="B2013" t="str">
            <v>LOSARTAN KALIUM 50 MG TABLET OMHULD</v>
          </cell>
          <cell r="C2013" t="str">
            <v>LOSARTAN 50MG TABLET FO</v>
          </cell>
          <cell r="D2013" t="str">
            <v>LOSARTAN</v>
          </cell>
          <cell r="E2013" t="str">
            <v>C09CA01</v>
          </cell>
          <cell r="F2013" t="str">
            <v>2</v>
          </cell>
        </row>
        <row r="2014">
          <cell r="A2014">
            <v>130613</v>
          </cell>
          <cell r="B2014" t="str">
            <v>LOSEC MUPS 10 MG TABLET MSR</v>
          </cell>
          <cell r="C2014" t="str">
            <v>OMEPRAZOL 10MG TABLET MSR</v>
          </cell>
          <cell r="D2014" t="str">
            <v>OMEPRAZOL</v>
          </cell>
          <cell r="E2014" t="str">
            <v>A02BC01</v>
          </cell>
          <cell r="F2014" t="str">
            <v>1</v>
          </cell>
        </row>
        <row r="2015">
          <cell r="A2015">
            <v>130648</v>
          </cell>
          <cell r="B2015" t="str">
            <v>LOSEC MUPS 20 MG TABLET MSR</v>
          </cell>
          <cell r="C2015" t="str">
            <v>OMEPRAZOL 20MG TABLET MSR</v>
          </cell>
          <cell r="D2015" t="str">
            <v>OMEPRAZOL</v>
          </cell>
          <cell r="E2015" t="str">
            <v>A02BC01</v>
          </cell>
          <cell r="F2015" t="str">
            <v>1</v>
          </cell>
        </row>
        <row r="2016">
          <cell r="A2016">
            <v>93858</v>
          </cell>
          <cell r="B2016" t="str">
            <v>LOSFERRON 695 MG BRUISTABLET</v>
          </cell>
          <cell r="C2016" t="str">
            <v>FERROGLUCONAAT 695MG BRUIST</v>
          </cell>
          <cell r="D2016" t="str">
            <v>FERROGLUCONAAT</v>
          </cell>
          <cell r="E2016" t="str">
            <v>B03AA03</v>
          </cell>
          <cell r="F2016" t="str">
            <v>1</v>
          </cell>
        </row>
        <row r="2017">
          <cell r="A2017">
            <v>88900</v>
          </cell>
          <cell r="B2017" t="str">
            <v>LOTIO ALBA</v>
          </cell>
          <cell r="C2017" t="str">
            <v>ZINKOXIDE/TALK 150/150MG/G</v>
          </cell>
          <cell r="D2017" t="str">
            <v>ZINKOXIDE/TALK</v>
          </cell>
          <cell r="E2017" t="str">
            <v>D02AB</v>
          </cell>
          <cell r="F2017" t="str">
            <v>0</v>
          </cell>
        </row>
        <row r="2018">
          <cell r="A2018">
            <v>138754</v>
          </cell>
          <cell r="B2018" t="str">
            <v>LOTION PARAFFINE CAPITIS 10%</v>
          </cell>
          <cell r="C2018" t="str">
            <v>LOTION PARAFFIN CAPITIS 10%</v>
          </cell>
          <cell r="D2018" t="str">
            <v>LOTION PARAFFINE CAPITIS 10%</v>
          </cell>
          <cell r="E2018" t="str">
            <v>D02AX</v>
          </cell>
          <cell r="F2018" t="str">
            <v>0</v>
          </cell>
        </row>
        <row r="2019">
          <cell r="A2019">
            <v>86398</v>
          </cell>
          <cell r="B2019" t="str">
            <v>LOXAZOL 50 MG/G HYDROFIELE CREME 30G</v>
          </cell>
          <cell r="C2019" t="str">
            <v>PERMETRINE 50MG/G CREME</v>
          </cell>
          <cell r="D2019" t="str">
            <v>PERMETRINE</v>
          </cell>
          <cell r="E2019" t="str">
            <v>P03AC04</v>
          </cell>
          <cell r="F2019" t="str">
            <v>0</v>
          </cell>
        </row>
        <row r="2020">
          <cell r="A2020">
            <v>126357</v>
          </cell>
          <cell r="B2020" t="str">
            <v>LUCENTIS 10 MG/ML WWSP 0,165 ML</v>
          </cell>
          <cell r="C2020" t="str">
            <v>RANIBIZUMAB 10MG/ML INJVLST</v>
          </cell>
          <cell r="D2020" t="str">
            <v>RANIBIZUMAB</v>
          </cell>
          <cell r="E2020" t="str">
            <v>S01LA04</v>
          </cell>
          <cell r="F2020" t="str">
            <v>0</v>
          </cell>
        </row>
        <row r="2021">
          <cell r="A2021">
            <v>73431</v>
          </cell>
          <cell r="B2021" t="str">
            <v>LUCRIN 5 MG/ML INJVLST 2,8 ML</v>
          </cell>
          <cell r="C2021" t="str">
            <v>LEUPRORELINE 5MG/ML INJVLST</v>
          </cell>
          <cell r="D2021" t="str">
            <v>LEUPRORELINE</v>
          </cell>
          <cell r="E2021" t="str">
            <v>L02AE02</v>
          </cell>
          <cell r="F2021" t="str">
            <v>1</v>
          </cell>
        </row>
        <row r="2022">
          <cell r="A2022">
            <v>103802</v>
          </cell>
          <cell r="B2022" t="str">
            <v>LUCRIN PDS DEPOT 11,25MG + SOLVENS INJPDR WEGWERPSPUIT</v>
          </cell>
          <cell r="C2022" t="str">
            <v>LEUPRORELINE 11,25MG INJPDR</v>
          </cell>
          <cell r="D2022" t="str">
            <v>LEUPRORELINE</v>
          </cell>
          <cell r="E2022" t="str">
            <v>L02AE02</v>
          </cell>
          <cell r="F2022" t="str">
            <v>1</v>
          </cell>
        </row>
        <row r="2023">
          <cell r="A2023">
            <v>85219</v>
          </cell>
          <cell r="B2023" t="str">
            <v>LUCRIN PDS DEPOT INJPDR WWSP  3,75MG</v>
          </cell>
          <cell r="C2023" t="str">
            <v>LEUPRORELINE 3,75MG INJPDR</v>
          </cell>
          <cell r="D2023" t="str">
            <v>LEUPRORELINE</v>
          </cell>
          <cell r="E2023" t="str">
            <v>L02AE02</v>
          </cell>
          <cell r="F2023" t="str">
            <v>1</v>
          </cell>
        </row>
        <row r="2024">
          <cell r="A2024">
            <v>85219</v>
          </cell>
          <cell r="B2024" t="str">
            <v>LUCRIN PDS DEPOT INJPDR WWSP  3,75MG + SOLVENS</v>
          </cell>
          <cell r="C2024" t="str">
            <v>LEUPRORELINE 3,75MG INJPDR</v>
          </cell>
          <cell r="D2024" t="str">
            <v>LEUPRORELINE</v>
          </cell>
          <cell r="E2024" t="str">
            <v>L02AE02</v>
          </cell>
          <cell r="F2024" t="str">
            <v>1</v>
          </cell>
        </row>
        <row r="2025">
          <cell r="A2025">
            <v>98044915</v>
          </cell>
          <cell r="B2025" t="str">
            <v>LUGOL OPLOSSING 1000 ML</v>
          </cell>
          <cell r="C2025" t="str">
            <v>LUGOL OPLOSSING 1000 ML</v>
          </cell>
          <cell r="D2025" t="str">
            <v>LUGOL OPLOSSING 1000 ML</v>
          </cell>
          <cell r="E2025" t="str">
            <v>D08AG03</v>
          </cell>
          <cell r="F2025" t="str">
            <v>1</v>
          </cell>
        </row>
        <row r="2026">
          <cell r="A2026">
            <v>27804</v>
          </cell>
          <cell r="B2026" t="str">
            <v>LUGOLOPLOSSING 4%  20 ML</v>
          </cell>
          <cell r="C2026" t="str">
            <v>JODI/KALIUMJODI 40/80MG/ML</v>
          </cell>
          <cell r="D2026" t="str">
            <v>JODIUM/KALIUMJODIDE</v>
          </cell>
          <cell r="E2026" t="str">
            <v>H03CA</v>
          </cell>
          <cell r="F2026" t="str">
            <v>0</v>
          </cell>
        </row>
        <row r="2027">
          <cell r="A2027">
            <v>133280</v>
          </cell>
          <cell r="B2027" t="str">
            <v>LUMIGAN 0,1 MG/ML OOGDRUPPELS FLACON 3 ML</v>
          </cell>
          <cell r="C2027" t="str">
            <v>BIMATOPROST 0,1MG/ML OOGDRU</v>
          </cell>
          <cell r="D2027" t="str">
            <v>BIMATOPROST</v>
          </cell>
          <cell r="E2027" t="str">
            <v>S01EE03</v>
          </cell>
          <cell r="F2027" t="str">
            <v>1</v>
          </cell>
        </row>
        <row r="2028">
          <cell r="A2028">
            <v>115320</v>
          </cell>
          <cell r="B2028" t="str">
            <v>LUMIGAN 0,3 MG/ML OOGDRUPPELS MINIMS 0,4 ML</v>
          </cell>
          <cell r="C2028" t="str">
            <v>BIMATOPROST 0,3MG/ML OOGDR</v>
          </cell>
          <cell r="D2028" t="str">
            <v>BIMATOPROST</v>
          </cell>
          <cell r="E2028" t="str">
            <v>S01EE03</v>
          </cell>
          <cell r="F2028" t="str">
            <v>1</v>
          </cell>
        </row>
        <row r="2029">
          <cell r="A2029">
            <v>135194</v>
          </cell>
          <cell r="B2029" t="str">
            <v>LUTINUS 100 MG VAGINAALTABLET</v>
          </cell>
          <cell r="C2029" t="str">
            <v>PROGESTERON 100MG TAB VAGIN</v>
          </cell>
          <cell r="D2029" t="str">
            <v>PROGESTERON</v>
          </cell>
          <cell r="E2029" t="str">
            <v>G03DA04</v>
          </cell>
          <cell r="F2029" t="str">
            <v>1</v>
          </cell>
        </row>
        <row r="2030">
          <cell r="A2030">
            <v>134570</v>
          </cell>
          <cell r="B2030" t="str">
            <v>LUTRELEF 3,2MG INJPDR FLACON +SOLVENS 10 ML</v>
          </cell>
          <cell r="C2030" t="str">
            <v>GONADORELINE 3,2MG INJPDR</v>
          </cell>
          <cell r="D2030" t="str">
            <v>GONADORELINE</v>
          </cell>
          <cell r="E2030" t="str">
            <v>H01CA01</v>
          </cell>
          <cell r="F2030" t="str">
            <v>1</v>
          </cell>
        </row>
        <row r="2031">
          <cell r="A2031">
            <v>104973</v>
          </cell>
          <cell r="B2031" t="str">
            <v>LUTRELEF INJECTIEVLOEISTOF 0,1MG/ML AMPUL 1 ML</v>
          </cell>
          <cell r="C2031" t="str">
            <v>GONADORELINE DIAC 0,1MG/ML</v>
          </cell>
          <cell r="D2031" t="str">
            <v>GONADORELINE</v>
          </cell>
          <cell r="E2031" t="str">
            <v>H01CA01</v>
          </cell>
          <cell r="F2031" t="str">
            <v>1</v>
          </cell>
        </row>
        <row r="2032">
          <cell r="A2032">
            <v>112739</v>
          </cell>
          <cell r="B2032" t="str">
            <v>LUVERIS INJECTIEPOEDER FLACON 75IE + SOLV</v>
          </cell>
          <cell r="C2032" t="str">
            <v>LUTROPINE ALFA INJPDR 75IE</v>
          </cell>
          <cell r="D2032" t="str">
            <v>LUTROPINE ALFA</v>
          </cell>
          <cell r="E2032" t="str">
            <v>G03GA07</v>
          </cell>
          <cell r="F2032" t="str">
            <v>1</v>
          </cell>
        </row>
        <row r="2033">
          <cell r="A2033">
            <v>155233</v>
          </cell>
          <cell r="B2033" t="str">
            <v>LYNPARZA  50 MG CAPSULE</v>
          </cell>
          <cell r="C2033" t="str">
            <v>OLAPARIB 50MG CAPSULE</v>
          </cell>
          <cell r="D2033" t="str">
            <v>OLAPARIB</v>
          </cell>
          <cell r="E2033" t="str">
            <v>L01XX46</v>
          </cell>
          <cell r="F2033" t="str">
            <v>1</v>
          </cell>
        </row>
        <row r="2034">
          <cell r="A2034">
            <v>98068563</v>
          </cell>
          <cell r="B2034" t="str">
            <v>LYOVAC COSMEGEN 0,5MG INJPDR</v>
          </cell>
          <cell r="C2034" t="str">
            <v>DACTINOMYCINE 0,5 MG PDR. V</v>
          </cell>
          <cell r="D2034" t="str">
            <v>DACTINOMYCINE 0,5 MG PDR. V INJE</v>
          </cell>
          <cell r="E2034" t="str">
            <v>L01</v>
          </cell>
          <cell r="F2034" t="str">
            <v>1</v>
          </cell>
        </row>
        <row r="2035">
          <cell r="A2035">
            <v>122203</v>
          </cell>
          <cell r="B2035" t="str">
            <v>LYRICA 150 MG CAPSULE</v>
          </cell>
          <cell r="C2035" t="str">
            <v>PREGABALINE 150MG CAPSULE</v>
          </cell>
          <cell r="D2035" t="str">
            <v>PREGABALINE</v>
          </cell>
          <cell r="E2035" t="str">
            <v>N03AX16</v>
          </cell>
          <cell r="F2035" t="str">
            <v>1</v>
          </cell>
        </row>
        <row r="2036">
          <cell r="A2036">
            <v>122173</v>
          </cell>
          <cell r="B2036" t="str">
            <v>LYRICA 25 MG CAPSULE</v>
          </cell>
          <cell r="C2036" t="str">
            <v>PREGABALINE 25MG CAPSULE</v>
          </cell>
          <cell r="D2036" t="str">
            <v>PREGABALINE</v>
          </cell>
          <cell r="E2036" t="str">
            <v>N03AX16</v>
          </cell>
          <cell r="F2036" t="str">
            <v>1</v>
          </cell>
        </row>
        <row r="2037">
          <cell r="A2037">
            <v>122181</v>
          </cell>
          <cell r="B2037" t="str">
            <v>LYRICA 75 MG CAPSULE</v>
          </cell>
          <cell r="C2037" t="str">
            <v>PREGABALINE 75MG CAPSULE</v>
          </cell>
          <cell r="D2037" t="str">
            <v>PREGABALINE</v>
          </cell>
          <cell r="E2037" t="str">
            <v>N03AX16</v>
          </cell>
          <cell r="F2037" t="str">
            <v>1</v>
          </cell>
        </row>
        <row r="2038">
          <cell r="A2038">
            <v>90891</v>
          </cell>
          <cell r="B2038" t="str">
            <v>LYSODREN 500 MG TABLET</v>
          </cell>
          <cell r="C2038" t="str">
            <v>MITOTAAN 500MG TABLET</v>
          </cell>
          <cell r="D2038" t="str">
            <v>MITOTAAN</v>
          </cell>
          <cell r="E2038" t="str">
            <v>L01XX23</v>
          </cell>
          <cell r="F2038" t="str">
            <v>1</v>
          </cell>
        </row>
        <row r="2039">
          <cell r="A2039">
            <v>104930</v>
          </cell>
          <cell r="B2039" t="str">
            <v>MABTHERA 10 MG/ML FLACON 10ML</v>
          </cell>
          <cell r="C2039" t="str">
            <v>RITUXIMAB 10MG/ML INF CONC</v>
          </cell>
          <cell r="D2039" t="str">
            <v>RITUXIMAB</v>
          </cell>
          <cell r="E2039" t="str">
            <v>L01XC02</v>
          </cell>
          <cell r="F2039" t="str">
            <v>0</v>
          </cell>
        </row>
        <row r="2040">
          <cell r="A2040">
            <v>104930</v>
          </cell>
          <cell r="B2040" t="str">
            <v>MABTHERA 10 MG/ML FLACON 50ML</v>
          </cell>
          <cell r="C2040" t="str">
            <v>RITUXIMAB 10MG/ML INF CONC</v>
          </cell>
          <cell r="D2040" t="str">
            <v>RITUXIMAB</v>
          </cell>
          <cell r="E2040" t="str">
            <v>L01XC02</v>
          </cell>
          <cell r="F2040" t="str">
            <v>0</v>
          </cell>
        </row>
        <row r="2041">
          <cell r="A2041">
            <v>116971</v>
          </cell>
          <cell r="B2041" t="str">
            <v>MADOPAR 125 MG DISPER TABLET</v>
          </cell>
          <cell r="C2041" t="str">
            <v>LEVODOP/BENSERAZ 100/25DISP</v>
          </cell>
          <cell r="D2041" t="str">
            <v>LEVODOPA/BENSERAZIDE</v>
          </cell>
          <cell r="E2041" t="str">
            <v>N04BA02</v>
          </cell>
          <cell r="F2041" t="str">
            <v>1</v>
          </cell>
        </row>
        <row r="2042">
          <cell r="A2042">
            <v>56677</v>
          </cell>
          <cell r="B2042" t="str">
            <v>MADOPAR 125 MG TABLET</v>
          </cell>
          <cell r="C2042" t="str">
            <v>LEVODOPA/BENSERA 100/25 TAB</v>
          </cell>
          <cell r="D2042" t="str">
            <v>LEVODOPA/BENSERAZIDE</v>
          </cell>
          <cell r="E2042" t="str">
            <v>N04BA02</v>
          </cell>
          <cell r="F2042" t="str">
            <v>1</v>
          </cell>
        </row>
        <row r="2043">
          <cell r="A2043">
            <v>56685</v>
          </cell>
          <cell r="B2043" t="str">
            <v>MADOPAR 250 MG TABLET</v>
          </cell>
          <cell r="C2043" t="str">
            <v>LEVODOPA/BENSERA 200/50 TAB</v>
          </cell>
          <cell r="D2043" t="str">
            <v>LEVODOPA/BENSERAZIDE</v>
          </cell>
          <cell r="E2043" t="str">
            <v>N04BA02</v>
          </cell>
          <cell r="F2043" t="str">
            <v>4</v>
          </cell>
        </row>
        <row r="2044">
          <cell r="A2044">
            <v>38563</v>
          </cell>
          <cell r="B2044" t="str">
            <v>MADOPAR 62,5 MG CAPSULE</v>
          </cell>
          <cell r="C2044" t="str">
            <v>LEVODOPA/BENSERA 50/12,5 C</v>
          </cell>
          <cell r="D2044" t="str">
            <v>LEVODOPA/BENSERAZIDE</v>
          </cell>
          <cell r="E2044" t="str">
            <v>N04BA02</v>
          </cell>
          <cell r="F2044" t="str">
            <v>1</v>
          </cell>
        </row>
        <row r="2045">
          <cell r="A2045">
            <v>73695</v>
          </cell>
          <cell r="B2045" t="str">
            <v>MADOPAR HBS 125 MG CAPSULE MGA (RETARD)</v>
          </cell>
          <cell r="C2045" t="str">
            <v>LEVODOPA/BENSERA 100/25 MGA</v>
          </cell>
          <cell r="D2045" t="str">
            <v>LEVODOPA/BENSERAZIDE (RETARD)</v>
          </cell>
          <cell r="E2045" t="str">
            <v>N04BA02</v>
          </cell>
          <cell r="F2045" t="str">
            <v>1</v>
          </cell>
        </row>
        <row r="2046">
          <cell r="A2046">
            <v>29769</v>
          </cell>
          <cell r="B2046" t="str">
            <v>MAGNESII CHLORIDUM HEXAHYDRICUM</v>
          </cell>
          <cell r="C2046" t="str">
            <v>MAGNESIUMCHLORIDE</v>
          </cell>
          <cell r="D2046" t="str">
            <v>MAGNESIUMCHLORIDE</v>
          </cell>
          <cell r="E2046" t="str">
            <v>A12CC01</v>
          </cell>
          <cell r="F2046" t="str">
            <v>0</v>
          </cell>
        </row>
        <row r="2047">
          <cell r="A2047">
            <v>97829</v>
          </cell>
          <cell r="B2047" t="str">
            <v>MAGNESII CITRAS</v>
          </cell>
          <cell r="C2047" t="str">
            <v>MAGNESIUMCITRAAT</v>
          </cell>
          <cell r="D2047" t="str">
            <v>MAGNESIUMCITRAAT</v>
          </cell>
          <cell r="E2047" t="str">
            <v>A06AD19</v>
          </cell>
          <cell r="F2047" t="str">
            <v>0</v>
          </cell>
        </row>
        <row r="2048">
          <cell r="A2048">
            <v>98058371</v>
          </cell>
          <cell r="B2048" t="str">
            <v>MAGNESII CITRAS NONAHYDRICUS</v>
          </cell>
          <cell r="C2048" t="str">
            <v>MAGNESII CITRAS NONAHYDRICU</v>
          </cell>
          <cell r="D2048" t="str">
            <v>MAGNESII CITRAS NONAHYDRICUS</v>
          </cell>
          <cell r="E2048" t="str">
            <v>A06AD19</v>
          </cell>
          <cell r="F2048" t="str">
            <v>1</v>
          </cell>
        </row>
        <row r="2049">
          <cell r="A2049">
            <v>90190</v>
          </cell>
          <cell r="B2049" t="str">
            <v>MAGNESII GLUCONAS</v>
          </cell>
          <cell r="C2049" t="str">
            <v>MAGNESIUMGLUCONAAT</v>
          </cell>
          <cell r="D2049" t="str">
            <v>MAGNESIUMGLUCONAAT</v>
          </cell>
          <cell r="E2049" t="str">
            <v>A12CC03</v>
          </cell>
          <cell r="F2049" t="str">
            <v>0</v>
          </cell>
        </row>
        <row r="2050">
          <cell r="A2050">
            <v>29785</v>
          </cell>
          <cell r="B2050" t="str">
            <v>MAGNESII OXIDUM LEVIS</v>
          </cell>
          <cell r="C2050" t="str">
            <v>MAGNESIUMOXIDE LICHT</v>
          </cell>
          <cell r="D2050" t="str">
            <v>MAGNESIUMOXIDE LICHT</v>
          </cell>
          <cell r="E2050" t="str">
            <v>A02AA02</v>
          </cell>
          <cell r="F2050" t="str">
            <v>0</v>
          </cell>
        </row>
        <row r="2051">
          <cell r="A2051">
            <v>29793</v>
          </cell>
          <cell r="B2051" t="str">
            <v>MAGNESII OXIDUM PONDEROS</v>
          </cell>
          <cell r="C2051" t="str">
            <v>MAGNESIUMOXIDE ZWAAR</v>
          </cell>
          <cell r="D2051" t="str">
            <v>MAGNESIUMOXIDE ZWAAR</v>
          </cell>
          <cell r="E2051" t="str">
            <v>A02AA02</v>
          </cell>
          <cell r="F2051" t="str">
            <v>0</v>
          </cell>
        </row>
        <row r="2052">
          <cell r="A2052">
            <v>29831</v>
          </cell>
          <cell r="B2052" t="str">
            <v>MAGNESII SULFAS HEPTAHYDRICUS</v>
          </cell>
          <cell r="C2052" t="str">
            <v>MAGNESIUMSULFAAT 7-WATER</v>
          </cell>
          <cell r="D2052" t="str">
            <v>MAGNESIUMSULFAAT 7-WATER</v>
          </cell>
          <cell r="E2052" t="str">
            <v>A06AD04</v>
          </cell>
          <cell r="F2052" t="str">
            <v>0</v>
          </cell>
        </row>
        <row r="2053">
          <cell r="A2053">
            <v>29831</v>
          </cell>
          <cell r="B2053" t="str">
            <v>MAGNESII SULFAS HEPTAHYDRICUS nvt  100gram</v>
          </cell>
          <cell r="C2053" t="str">
            <v>MAGNESIUMSULFAAT 7-WATER</v>
          </cell>
          <cell r="D2053" t="str">
            <v>MAGNESIUMSULFAAT 7-WATER</v>
          </cell>
          <cell r="E2053" t="str">
            <v>A06AD04</v>
          </cell>
          <cell r="F2053" t="str">
            <v>1</v>
          </cell>
        </row>
        <row r="2054">
          <cell r="A2054">
            <v>98035061</v>
          </cell>
          <cell r="B2054" t="str">
            <v>MAGNESIUM CHLORIDE 0.5MMOL/ML 250ML BAXA INFUSIEZAK</v>
          </cell>
          <cell r="C2054" t="str">
            <v>MAGNESIUM CHLORIDE 0.5MMOL/</v>
          </cell>
          <cell r="D2054" t="str">
            <v>MAGNESIUM CHLORIDE 0.5MMOL/ML L BAXA</v>
          </cell>
          <cell r="E2054" t="str">
            <v>A12CC01</v>
          </cell>
          <cell r="F2054" t="str">
            <v>1</v>
          </cell>
        </row>
        <row r="2055">
          <cell r="A2055">
            <v>98091220</v>
          </cell>
          <cell r="B2055" t="str">
            <v>MAGNESIUM CHLORIDE 0.5MMOL/ML 3 LTR HALFFABRIKAAT</v>
          </cell>
          <cell r="C2055" t="str">
            <v>MAGNESIUM CHLORIDE 0.5MMOL/</v>
          </cell>
          <cell r="D2055" t="str">
            <v>MAGNESIUM CHLORIDE 0.5MMOL/ML 3 LTR HALF</v>
          </cell>
          <cell r="E2055" t="str">
            <v>A12CC01</v>
          </cell>
          <cell r="F2055" t="str">
            <v>1</v>
          </cell>
        </row>
        <row r="2056">
          <cell r="A2056">
            <v>98004530</v>
          </cell>
          <cell r="B2056" t="str">
            <v>MAGNESIUM CHLORIDE 10ML=5MMOL AMPUL</v>
          </cell>
          <cell r="C2056" t="str">
            <v>MAGNESIUM CHLORIDE 10ML=5MM</v>
          </cell>
          <cell r="D2056" t="str">
            <v>MAGNESIUM CHLORIDE 10ML=5MMOL AMPUL</v>
          </cell>
          <cell r="E2056" t="str">
            <v>A12CC01</v>
          </cell>
          <cell r="F2056" t="str">
            <v>0</v>
          </cell>
        </row>
        <row r="2057">
          <cell r="A2057">
            <v>98048147</v>
          </cell>
          <cell r="B2057" t="str">
            <v>MAGNESIUM CHLORIDE 20 MMOL = 40 ML (VTGM)</v>
          </cell>
          <cell r="C2057" t="str">
            <v>MAGNESIUM CHLORIDE 20 MMOL</v>
          </cell>
          <cell r="D2057" t="str">
            <v>MAGNESIUM CHLORIDE 20 MMOL = 40 ML (VTGM</v>
          </cell>
          <cell r="E2057" t="str">
            <v>A12CC01</v>
          </cell>
          <cell r="F2057" t="str">
            <v>1</v>
          </cell>
        </row>
        <row r="2058">
          <cell r="A2058">
            <v>150460</v>
          </cell>
          <cell r="B2058" t="str">
            <v>MAGNESIUM GLUCONAAT 500 MG TABLET</v>
          </cell>
          <cell r="C2058" t="str">
            <v>MAGNESIUMGLUCONAAT 500MG TA</v>
          </cell>
          <cell r="D2058" t="str">
            <v>MAGNESIUMGLUCONAAT</v>
          </cell>
          <cell r="E2058" t="str">
            <v>A12CC03</v>
          </cell>
          <cell r="F2058" t="str">
            <v>1</v>
          </cell>
        </row>
        <row r="2059">
          <cell r="A2059">
            <v>97365</v>
          </cell>
          <cell r="B2059" t="str">
            <v>MAGNESIUM HYDROXIDE 724 MG TABLET</v>
          </cell>
          <cell r="C2059" t="str">
            <v>MAGNESIUMHYDR 724MG KAUWTAB</v>
          </cell>
          <cell r="D2059" t="str">
            <v>MAGNESIUMOXIDE</v>
          </cell>
          <cell r="E2059" t="str">
            <v>A02AA04</v>
          </cell>
          <cell r="F2059" t="str">
            <v>2</v>
          </cell>
        </row>
        <row r="2060">
          <cell r="A2060">
            <v>98009230</v>
          </cell>
          <cell r="B2060" t="str">
            <v>MAGNESIUM SULFAAT 32 MMOL/50ML (160 MG/ML) (IN 100 ML INFUUSZAK)</v>
          </cell>
          <cell r="C2060" t="str">
            <v>MAGNESIUM SULFAAT 32MMOL/50</v>
          </cell>
          <cell r="D2060" t="str">
            <v>MAGNESIUM SULFAAT 32MMOL/50ML (160MG/ML)</v>
          </cell>
          <cell r="E2060" t="str">
            <v>A12CC02</v>
          </cell>
          <cell r="F2060" t="str">
            <v>1</v>
          </cell>
        </row>
        <row r="2061">
          <cell r="A2061">
            <v>98000179</v>
          </cell>
          <cell r="B2061" t="str">
            <v>MAGNESIUM SULFAAT 4 MMOL = 2 ML AMPUL</v>
          </cell>
          <cell r="C2061" t="str">
            <v>MAGNESIUMSULFAAT  INJVLST 4</v>
          </cell>
          <cell r="D2061" t="str">
            <v>MAGNESIUMSULFAAT  INJVLST 4 MMOL = 2ML A</v>
          </cell>
          <cell r="E2061" t="str">
            <v>A12CC02</v>
          </cell>
          <cell r="F2061" t="str">
            <v>0</v>
          </cell>
        </row>
        <row r="2062">
          <cell r="A2062">
            <v>156590</v>
          </cell>
          <cell r="B2062" t="str">
            <v>MAGNESIUMCITRAAT 376 MG (=2,5MMOL MAGNESIUM) CAPSULE</v>
          </cell>
          <cell r="C2062" t="str">
            <v>MAGNESIUMCITRAAT 376MG CAPS</v>
          </cell>
          <cell r="D2062" t="str">
            <v>MAGNESIUMCITRAAT</v>
          </cell>
          <cell r="E2062" t="str">
            <v>A12CC04</v>
          </cell>
          <cell r="F2062" t="str">
            <v>1</v>
          </cell>
        </row>
        <row r="2063">
          <cell r="A2063">
            <v>138703</v>
          </cell>
          <cell r="B2063" t="str">
            <v>MAGNESIUMGLUCONAAT 41,5 MG/ML (= 0,1 mmol Mg/ml = 2,43 mg Mg/ml) DRANK 500 ML</v>
          </cell>
          <cell r="C2063" t="str">
            <v>MAGNESIUMGLU 41,5MG/ML DRAN</v>
          </cell>
          <cell r="D2063" t="str">
            <v>MAGNESIUMGLUCONAAT</v>
          </cell>
          <cell r="E2063" t="str">
            <v>A12CC03</v>
          </cell>
          <cell r="F2063" t="str">
            <v>0</v>
          </cell>
        </row>
        <row r="2064">
          <cell r="A2064">
            <v>151491</v>
          </cell>
          <cell r="B2064" t="str">
            <v>MAGNESIUMSULFAAT 300 MG/ML DRANK</v>
          </cell>
          <cell r="C2064" t="str">
            <v>MAGNESIUMSULFAAT 300MG/ML D</v>
          </cell>
          <cell r="D2064" t="str">
            <v>MAGNESIUMSULFAAT</v>
          </cell>
          <cell r="E2064" t="str">
            <v>A12CC02</v>
          </cell>
          <cell r="F2064" t="str">
            <v>0</v>
          </cell>
        </row>
        <row r="2065">
          <cell r="A2065">
            <v>135569</v>
          </cell>
          <cell r="B2065" t="str">
            <v>MALACEF 60 MG INJPDR FLACON + SOLVENS 1 ML</v>
          </cell>
          <cell r="C2065" t="str">
            <v>ARTESUNAAT 60MG PDR V INJVL</v>
          </cell>
          <cell r="D2065" t="str">
            <v>ARTESUNAAT</v>
          </cell>
          <cell r="E2065" t="str">
            <v>P01BE03</v>
          </cell>
          <cell r="F2065" t="str">
            <v>1</v>
          </cell>
        </row>
        <row r="2066">
          <cell r="A2066">
            <v>111562</v>
          </cell>
          <cell r="B2066" t="str">
            <v>MALARONE TABLET OMHULD</v>
          </cell>
          <cell r="C2066" t="str">
            <v>ATOVAQ/PROGUAN 250/100MGTAB</v>
          </cell>
          <cell r="D2066" t="str">
            <v>ATOVAQUON/PROGUANIL</v>
          </cell>
          <cell r="E2066" t="str">
            <v>P01BB51</v>
          </cell>
          <cell r="F2066" t="str">
            <v>1</v>
          </cell>
        </row>
        <row r="2067">
          <cell r="A2067">
            <v>11681</v>
          </cell>
          <cell r="B2067" t="str">
            <v>MANDOL 1GRAM</v>
          </cell>
          <cell r="C2067" t="str">
            <v>CEFAMANDOL 1G PDR V INJVLST</v>
          </cell>
          <cell r="D2067" t="str">
            <v>CEFAMANDOL</v>
          </cell>
          <cell r="E2067" t="str">
            <v>J01DC03</v>
          </cell>
          <cell r="F2067" t="str">
            <v>0</v>
          </cell>
        </row>
        <row r="2068">
          <cell r="A2068">
            <v>56634</v>
          </cell>
          <cell r="B2068" t="str">
            <v>MANNITOL 10% INFUUSZAK 500ML WE5613</v>
          </cell>
          <cell r="C2068" t="str">
            <v>MANNITOL 100MG/ML INFVLST</v>
          </cell>
          <cell r="D2068" t="str">
            <v>MANNITOL</v>
          </cell>
          <cell r="E2068" t="str">
            <v>B05BC01</v>
          </cell>
          <cell r="F2068" t="str">
            <v>0</v>
          </cell>
        </row>
        <row r="2069">
          <cell r="A2069">
            <v>134619</v>
          </cell>
          <cell r="B2069" t="str">
            <v>MANNITOL 150 MG/ML ZAK 500ML INFVLST WE5623</v>
          </cell>
          <cell r="C2069" t="str">
            <v>MANNITOL 150MG/ML INFVLST</v>
          </cell>
          <cell r="D2069" t="str">
            <v>MANNITOL</v>
          </cell>
          <cell r="E2069" t="str">
            <v>B05BC01</v>
          </cell>
          <cell r="F2069" t="str">
            <v>1</v>
          </cell>
        </row>
        <row r="2070">
          <cell r="A2070">
            <v>134619</v>
          </cell>
          <cell r="B2070" t="str">
            <v>MANNITOL 150MG/ML ZAK 100ML INFVLST WE5021</v>
          </cell>
          <cell r="C2070" t="str">
            <v>MANNITOL 150MG/ML INFVLST</v>
          </cell>
          <cell r="D2070" t="str">
            <v>MANNITOL</v>
          </cell>
          <cell r="E2070" t="str">
            <v>B05BC01</v>
          </cell>
          <cell r="F2070" t="str">
            <v>1</v>
          </cell>
        </row>
        <row r="2071">
          <cell r="A2071">
            <v>29874</v>
          </cell>
          <cell r="B2071" t="str">
            <v>MANNITOLUM</v>
          </cell>
          <cell r="C2071" t="str">
            <v>MANNITOL</v>
          </cell>
          <cell r="D2071" t="str">
            <v>MANNITOL</v>
          </cell>
          <cell r="E2071" t="str">
            <v>B05BC01</v>
          </cell>
          <cell r="F2071" t="str">
            <v>0</v>
          </cell>
        </row>
        <row r="2072">
          <cell r="A2072">
            <v>17221</v>
          </cell>
          <cell r="B2072" t="str">
            <v>MAPROTILINE HCL 25 MG TABLET</v>
          </cell>
          <cell r="C2072" t="str">
            <v>MAPROTILINE 25MG TABLET</v>
          </cell>
          <cell r="D2072" t="str">
            <v>MAPROTILINE</v>
          </cell>
          <cell r="E2072" t="str">
            <v>N06AA21</v>
          </cell>
          <cell r="F2072" t="str">
            <v>1</v>
          </cell>
        </row>
        <row r="2073">
          <cell r="A2073">
            <v>17353</v>
          </cell>
          <cell r="B2073" t="str">
            <v>MARCAINE SPINAAL INJVLST 5MG/ML AMPUL 4ML</v>
          </cell>
          <cell r="C2073" t="str">
            <v>BUPIVACAINE 5MG/ML EPI/PERI</v>
          </cell>
          <cell r="D2073" t="str">
            <v>BUPIVACAINE</v>
          </cell>
          <cell r="E2073" t="str">
            <v>N01BB01</v>
          </cell>
          <cell r="F2073" t="str">
            <v>0</v>
          </cell>
        </row>
        <row r="2074">
          <cell r="A2074">
            <v>171115</v>
          </cell>
          <cell r="B2074" t="str">
            <v>MARCAINE+ADRENALINE 2,5 MG/ML FLACON  20 ML</v>
          </cell>
          <cell r="C2074" t="str">
            <v>BUPIVA/ADRE 2,5MG/5UG/ML IN</v>
          </cell>
          <cell r="D2074" t="str">
            <v>BUPIVACAINE/ADRENALINE</v>
          </cell>
          <cell r="E2074" t="str">
            <v>N01BB51</v>
          </cell>
          <cell r="F2074" t="str">
            <v>0</v>
          </cell>
        </row>
        <row r="2075">
          <cell r="A2075">
            <v>6637</v>
          </cell>
          <cell r="B2075" t="str">
            <v>MARCOUMAR  3 MG TABLET</v>
          </cell>
          <cell r="C2075" t="str">
            <v>FENPROCOUMON 3MG TABLET</v>
          </cell>
          <cell r="D2075" t="str">
            <v>FENPROCOUMON</v>
          </cell>
          <cell r="E2075" t="str">
            <v>B01AA04</v>
          </cell>
          <cell r="F2075" t="str">
            <v>1</v>
          </cell>
        </row>
        <row r="2076">
          <cell r="A2076">
            <v>39578</v>
          </cell>
          <cell r="B2076" t="str">
            <v>MARVELON TABLET</v>
          </cell>
          <cell r="C2076" t="str">
            <v>ETHINYLESTR/DESOG 30/150UG</v>
          </cell>
          <cell r="D2076" t="str">
            <v>ETHINYLESTRADIOL/DESOGESTREL</v>
          </cell>
          <cell r="E2076" t="str">
            <v>G03AA09</v>
          </cell>
          <cell r="F2076" t="str">
            <v>1</v>
          </cell>
        </row>
        <row r="2077">
          <cell r="A2077">
            <v>104426</v>
          </cell>
          <cell r="B2077" t="str">
            <v>MAXALT 10 MG SMELTTABLET</v>
          </cell>
          <cell r="C2077" t="str">
            <v>RIZATRIPTAN 10MG SMELTTABLE</v>
          </cell>
          <cell r="D2077" t="str">
            <v>RIZATRIPTAN</v>
          </cell>
          <cell r="E2077" t="str">
            <v>N02CC04</v>
          </cell>
          <cell r="F2077" t="str">
            <v>1</v>
          </cell>
        </row>
        <row r="2078">
          <cell r="A2078">
            <v>104418</v>
          </cell>
          <cell r="B2078" t="str">
            <v>MAXALT 5 MG SMELTTABLET</v>
          </cell>
          <cell r="C2078" t="str">
            <v>RIZATRIPTAN 5MG SMELTTABLET</v>
          </cell>
          <cell r="D2078" t="str">
            <v>RIZATRIPTAN</v>
          </cell>
          <cell r="E2078" t="str">
            <v>N02CC04</v>
          </cell>
          <cell r="F2078" t="str">
            <v>1</v>
          </cell>
        </row>
        <row r="2079">
          <cell r="A2079">
            <v>9954</v>
          </cell>
          <cell r="B2079" t="str">
            <v>MEBENDAZOL 100 MG TABLET</v>
          </cell>
          <cell r="C2079" t="str">
            <v>MEBENDAZOL 100MG TABLET</v>
          </cell>
          <cell r="D2079" t="str">
            <v>MEBENDAZOL</v>
          </cell>
          <cell r="E2079" t="str">
            <v>P02CA01</v>
          </cell>
          <cell r="F2079" t="str">
            <v>2</v>
          </cell>
        </row>
        <row r="2080">
          <cell r="A2080">
            <v>116963</v>
          </cell>
          <cell r="B2080" t="str">
            <v>MEBUTAN 1 GRAM DISPER TABLET</v>
          </cell>
          <cell r="C2080" t="str">
            <v>NABUMETON 1G DISPERTABLET</v>
          </cell>
          <cell r="D2080" t="str">
            <v>NABUMETON</v>
          </cell>
          <cell r="E2080" t="str">
            <v>M01AX01</v>
          </cell>
          <cell r="F2080" t="str">
            <v>2</v>
          </cell>
        </row>
        <row r="2081">
          <cell r="A2081">
            <v>75477</v>
          </cell>
          <cell r="B2081" t="str">
            <v>MEDACINASE  50.000IE PINF</v>
          </cell>
          <cell r="C2081" t="str">
            <v>UROKINASE 50.000IE INFPDR</v>
          </cell>
          <cell r="D2081" t="str">
            <v>UROKINASE</v>
          </cell>
          <cell r="E2081" t="str">
            <v>B01AD04</v>
          </cell>
          <cell r="F2081" t="str">
            <v>0</v>
          </cell>
        </row>
        <row r="2082">
          <cell r="A2082">
            <v>39128</v>
          </cell>
          <cell r="B2082" t="str">
            <v>MEDACINASE 250.000IE PINF</v>
          </cell>
          <cell r="C2082" t="str">
            <v>UROKINASE 250.000IE INFPDR</v>
          </cell>
          <cell r="D2082" t="str">
            <v>UROKINASE</v>
          </cell>
          <cell r="E2082" t="str">
            <v>B01AD04</v>
          </cell>
          <cell r="F2082" t="str">
            <v>0</v>
          </cell>
        </row>
        <row r="2083">
          <cell r="A2083">
            <v>73423</v>
          </cell>
          <cell r="B2083" t="str">
            <v>MEDACINASE 500.000IE PINF</v>
          </cell>
          <cell r="C2083" t="str">
            <v>UROKINASE 500.000IE INFPDR</v>
          </cell>
          <cell r="D2083" t="str">
            <v>UROKINASE</v>
          </cell>
          <cell r="E2083" t="str">
            <v>B01AD04</v>
          </cell>
          <cell r="F2083" t="str">
            <v>0</v>
          </cell>
        </row>
        <row r="2084">
          <cell r="A2084">
            <v>126489</v>
          </cell>
          <cell r="B2084" t="str">
            <v>MEDIKINET CR 10MG CAPSULE MGA (RETARD)</v>
          </cell>
          <cell r="C2084" t="str">
            <v>METHYLFENIDAAT 10MG CAP MGA</v>
          </cell>
          <cell r="D2084" t="str">
            <v>METHYLFENIDAAT</v>
          </cell>
          <cell r="E2084" t="str">
            <v>N06BA04</v>
          </cell>
          <cell r="F2084" t="str">
            <v>1</v>
          </cell>
        </row>
        <row r="2085">
          <cell r="A2085">
            <v>126497</v>
          </cell>
          <cell r="B2085" t="str">
            <v>MEDIKINET CR 20 MG CAPSULE MGA (RETARD)</v>
          </cell>
          <cell r="C2085" t="str">
            <v>METHYLFENIDAAT 20MG CAP MGA</v>
          </cell>
          <cell r="D2085" t="str">
            <v>METHYLFENIDAAT</v>
          </cell>
          <cell r="E2085" t="str">
            <v>N06BA04</v>
          </cell>
          <cell r="F2085" t="str">
            <v>1</v>
          </cell>
        </row>
        <row r="2086">
          <cell r="A2086">
            <v>126500</v>
          </cell>
          <cell r="B2086" t="str">
            <v>MEDIKINET CR 30 MG CAPSULE MGA (RETARD)</v>
          </cell>
          <cell r="C2086" t="str">
            <v>METHYLFENIDAAT 30MG CAP MGA</v>
          </cell>
          <cell r="D2086" t="str">
            <v>METHYLFENIDAAT</v>
          </cell>
          <cell r="E2086" t="str">
            <v>N06BA04</v>
          </cell>
          <cell r="F2086" t="str">
            <v>1</v>
          </cell>
        </row>
        <row r="2087">
          <cell r="A2087">
            <v>127086</v>
          </cell>
          <cell r="B2087" t="str">
            <v>MEDIKINET CR 40 MG CAPSULE MGA (RETARD)</v>
          </cell>
          <cell r="C2087" t="str">
            <v>METHYLFENIDAAT 40MG CAP MGA</v>
          </cell>
          <cell r="D2087" t="str">
            <v>METHYLFENIDAAT</v>
          </cell>
          <cell r="E2087" t="str">
            <v>N06BA04</v>
          </cell>
          <cell r="F2087" t="str">
            <v>1</v>
          </cell>
        </row>
        <row r="2088">
          <cell r="A2088">
            <v>130354</v>
          </cell>
          <cell r="B2088" t="str">
            <v>MEDIKINET CR 5 MG CAPSULE</v>
          </cell>
          <cell r="C2088" t="str">
            <v>METHYLFENIDAAT 5MG CAPS MGA</v>
          </cell>
          <cell r="D2088" t="str">
            <v>METHYLFENIDAAT</v>
          </cell>
          <cell r="E2088" t="str">
            <v>N06BA04</v>
          </cell>
          <cell r="F2088" t="str">
            <v>1</v>
          </cell>
        </row>
        <row r="2089">
          <cell r="A2089">
            <v>15296</v>
          </cell>
          <cell r="B2089" t="str">
            <v>MEDROXYPROGESTERON ACETAAT 100 MG TABLET</v>
          </cell>
          <cell r="C2089" t="str">
            <v>MEDROXYPROGESTERON 100MG TA</v>
          </cell>
          <cell r="D2089" t="str">
            <v>MEDROXYPROGESTERON</v>
          </cell>
          <cell r="E2089" t="str">
            <v>L02AB02</v>
          </cell>
          <cell r="F2089" t="str">
            <v>1</v>
          </cell>
        </row>
        <row r="2090">
          <cell r="A2090">
            <v>54844</v>
          </cell>
          <cell r="B2090" t="str">
            <v>MEGESTROLACETAAT 160 MG TABLET</v>
          </cell>
          <cell r="C2090" t="str">
            <v>MEGESTROL 160MG TABLET</v>
          </cell>
          <cell r="D2090" t="str">
            <v>MEGESTROL</v>
          </cell>
          <cell r="E2090" t="str">
            <v>L02AB01</v>
          </cell>
          <cell r="F2090" t="str">
            <v>2</v>
          </cell>
        </row>
        <row r="2091">
          <cell r="A2091">
            <v>159131</v>
          </cell>
          <cell r="B2091" t="str">
            <v>MEKINIST 0,5 MG TABLET</v>
          </cell>
          <cell r="C2091" t="str">
            <v>TRAMETINIB 0,5MG TABLET</v>
          </cell>
          <cell r="D2091" t="str">
            <v>TRAMETINIB</v>
          </cell>
          <cell r="E2091" t="str">
            <v>L01XE25</v>
          </cell>
          <cell r="F2091" t="str">
            <v>1</v>
          </cell>
        </row>
        <row r="2092">
          <cell r="A2092">
            <v>159123</v>
          </cell>
          <cell r="B2092" t="str">
            <v>MEKINIST 2 MG TABLET</v>
          </cell>
          <cell r="C2092" t="str">
            <v>TRAMETINIB 2MG TABLET</v>
          </cell>
          <cell r="D2092" t="str">
            <v>TRAMETINIB</v>
          </cell>
          <cell r="E2092" t="str">
            <v>L01XE25</v>
          </cell>
          <cell r="F2092" t="str">
            <v>1</v>
          </cell>
        </row>
        <row r="2093">
          <cell r="A2093">
            <v>98044591</v>
          </cell>
          <cell r="B2093" t="str">
            <v>MELADININE 10 MG TABLET</v>
          </cell>
          <cell r="C2093" t="str">
            <v>METHOXSALEEN 10 MG TABLET</v>
          </cell>
          <cell r="D2093" t="str">
            <v>METHOXSALEEN</v>
          </cell>
          <cell r="E2093" t="str">
            <v>D05BA02</v>
          </cell>
          <cell r="F2093" t="str">
            <v>1</v>
          </cell>
        </row>
        <row r="2094">
          <cell r="A2094">
            <v>98045229</v>
          </cell>
          <cell r="B2094" t="str">
            <v>MELAFORM STUDY MELATONINE 0,1MG TABLET</v>
          </cell>
          <cell r="C2094" t="str">
            <v>MELATONINE 0,1MG TABLET</v>
          </cell>
          <cell r="D2094" t="str">
            <v>MELAFORM STUDY MELATONINE 0,1MG TABLET</v>
          </cell>
          <cell r="E2094" t="str">
            <v>N05CH01</v>
          </cell>
          <cell r="F2094" t="str">
            <v>1</v>
          </cell>
        </row>
        <row r="2095">
          <cell r="A2095">
            <v>98045261</v>
          </cell>
          <cell r="B2095" t="str">
            <v>MELAFORM STUDY MELATONINE 1MG TABLET</v>
          </cell>
          <cell r="C2095" t="str">
            <v>MELAFORM STUDY MELATONINE</v>
          </cell>
          <cell r="D2095" t="str">
            <v>MELAFORM STUDY MELATONINE 1MG TABLET</v>
          </cell>
          <cell r="E2095" t="str">
            <v>N05CH01</v>
          </cell>
          <cell r="F2095" t="str">
            <v>1</v>
          </cell>
        </row>
        <row r="2096">
          <cell r="A2096">
            <v>98045326</v>
          </cell>
          <cell r="B2096" t="str">
            <v>MELAFORM STUDY MELATONINE 2.5 MG CAPSULE</v>
          </cell>
          <cell r="C2096" t="str">
            <v>MELAFORM STUDY MELATONINE</v>
          </cell>
          <cell r="D2096" t="str">
            <v>MELAFORM STUDY MELATONINE 2.5 MG CAPSULE</v>
          </cell>
          <cell r="E2096" t="str">
            <v>N05CH01</v>
          </cell>
          <cell r="F2096" t="str">
            <v>1</v>
          </cell>
        </row>
        <row r="2097">
          <cell r="A2097">
            <v>142573</v>
          </cell>
          <cell r="B2097" t="str">
            <v>MELATONINE 1 MG TABLET</v>
          </cell>
          <cell r="C2097" t="str">
            <v>MELATONINE 1MG TABLET</v>
          </cell>
          <cell r="D2097" t="str">
            <v>MELATONINE</v>
          </cell>
          <cell r="E2097" t="str">
            <v>N05CH01</v>
          </cell>
          <cell r="F2097" t="str">
            <v>1</v>
          </cell>
        </row>
        <row r="2098">
          <cell r="A2098">
            <v>142581</v>
          </cell>
          <cell r="B2098" t="str">
            <v>MELATONINE 3 MG TABLET</v>
          </cell>
          <cell r="C2098" t="str">
            <v>MELATONINE 3MG TABLET</v>
          </cell>
          <cell r="D2098" t="str">
            <v>MELATONINE</v>
          </cell>
          <cell r="E2098" t="str">
            <v>N05CH01</v>
          </cell>
          <cell r="F2098" t="str">
            <v>1</v>
          </cell>
        </row>
        <row r="2099">
          <cell r="A2099">
            <v>100676</v>
          </cell>
          <cell r="B2099" t="str">
            <v>MELATONINUM</v>
          </cell>
          <cell r="C2099" t="str">
            <v>MELATONINE</v>
          </cell>
          <cell r="D2099" t="str">
            <v>MELATONINE</v>
          </cell>
          <cell r="E2099" t="str">
            <v>N05CH01</v>
          </cell>
          <cell r="F2099" t="str">
            <v>0</v>
          </cell>
        </row>
        <row r="2100">
          <cell r="A2100">
            <v>101214</v>
          </cell>
          <cell r="B2100" t="str">
            <v>MELOXICAM 15 MG TABLET</v>
          </cell>
          <cell r="C2100" t="str">
            <v>MELOXICAM 15MG TABLET</v>
          </cell>
          <cell r="D2100" t="str">
            <v>MELOXICAM</v>
          </cell>
          <cell r="E2100" t="str">
            <v>M01AC06</v>
          </cell>
          <cell r="F2100" t="str">
            <v>2</v>
          </cell>
        </row>
        <row r="2101">
          <cell r="A2101">
            <v>97942</v>
          </cell>
          <cell r="B2101" t="str">
            <v>MELOXICAM 7,5 MG  TABLET</v>
          </cell>
          <cell r="C2101" t="str">
            <v>MELOXICAM 7,5MG TABLET</v>
          </cell>
          <cell r="D2101" t="str">
            <v>MELOXICAM</v>
          </cell>
          <cell r="E2101" t="str">
            <v>M01AC06</v>
          </cell>
          <cell r="F2101" t="str">
            <v>1</v>
          </cell>
        </row>
        <row r="2102">
          <cell r="A2102">
            <v>98026747</v>
          </cell>
          <cell r="B2102" t="str">
            <v>MEMANTINE STUDIE MEMANTINE 10 MG TABLET</v>
          </cell>
          <cell r="C2102" t="str">
            <v>MEMANTINE STUDIE MEMANTINE</v>
          </cell>
          <cell r="D2102" t="str">
            <v>MEMANTINE STUDIE MEMANTINE 10 MG TABLET</v>
          </cell>
          <cell r="E2102" t="str">
            <v>N06DX01</v>
          </cell>
          <cell r="F2102" t="str">
            <v>0</v>
          </cell>
        </row>
        <row r="2103">
          <cell r="A2103">
            <v>98026798</v>
          </cell>
          <cell r="B2103" t="str">
            <v>MEMANTINE STUDIE PLACEBO VOOR MEMAN10MG</v>
          </cell>
          <cell r="C2103" t="str">
            <v>MEMANTINE STUDIE PLACEBO VO</v>
          </cell>
          <cell r="D2103" t="str">
            <v>MEMANTINE STUDIE PLACEBO VOOR MEMAN10MG</v>
          </cell>
          <cell r="E2103" t="str">
            <v>N06DX01</v>
          </cell>
          <cell r="F2103" t="str">
            <v>0</v>
          </cell>
        </row>
        <row r="2104">
          <cell r="A2104">
            <v>104698</v>
          </cell>
          <cell r="B2104" t="str">
            <v>MENOPUR 75 IE + SOLV 2ML INJPDR FLACON</v>
          </cell>
          <cell r="C2104" t="str">
            <v>MENOPAUZEGONADO 75IE</v>
          </cell>
          <cell r="D2104" t="str">
            <v>MENOPAUZEGONADOTROFINE</v>
          </cell>
          <cell r="E2104" t="str">
            <v>G03GA02</v>
          </cell>
          <cell r="F2104" t="str">
            <v>1</v>
          </cell>
        </row>
        <row r="2105">
          <cell r="A2105">
            <v>135224</v>
          </cell>
          <cell r="B2105" t="str">
            <v>MENVEO INJPDR FLACON + SOLVENS 0,5ML</v>
          </cell>
          <cell r="C2105" t="str">
            <v>MENINGOKOKKENVAC ACWY INJPD</v>
          </cell>
          <cell r="D2105" t="str">
            <v>MENINGOKOKKENVACCIN ACWY</v>
          </cell>
          <cell r="E2105" t="str">
            <v>J07AH08</v>
          </cell>
          <cell r="F2105" t="str">
            <v>1</v>
          </cell>
        </row>
        <row r="2106">
          <cell r="A2106">
            <v>20052</v>
          </cell>
          <cell r="B2106" t="str">
            <v>MEPIVACAINE 10MG/ML AMPUL 20 ML</v>
          </cell>
          <cell r="C2106" t="str">
            <v>MEPIVACAINE 10MG/ML INJVLST</v>
          </cell>
          <cell r="D2106" t="str">
            <v>MEPIVACAINE</v>
          </cell>
          <cell r="E2106" t="str">
            <v>N01BB03</v>
          </cell>
          <cell r="F2106" t="str">
            <v>0</v>
          </cell>
        </row>
        <row r="2107">
          <cell r="A2107">
            <v>20060</v>
          </cell>
          <cell r="B2107" t="str">
            <v>MEPIVACAINE 20 MG/ML AMPUL 10 ML</v>
          </cell>
          <cell r="C2107" t="str">
            <v>MEPIVACAINE 20MG/ML INJVLST</v>
          </cell>
          <cell r="D2107" t="str">
            <v>MEPIVACAINE</v>
          </cell>
          <cell r="E2107" t="str">
            <v>N01BB03</v>
          </cell>
          <cell r="F2107" t="str">
            <v>1</v>
          </cell>
        </row>
        <row r="2108">
          <cell r="A2108">
            <v>51330</v>
          </cell>
          <cell r="B2108" t="str">
            <v>MEPIVACAINI HYDROCHLORIDUM</v>
          </cell>
          <cell r="C2108" t="str">
            <v>MEPIVACAINE HYDROCHLORIDE</v>
          </cell>
          <cell r="D2108" t="str">
            <v>MEPIVACAINE HYDROCHLORIDE</v>
          </cell>
          <cell r="E2108" t="str">
            <v>N01BB03</v>
          </cell>
          <cell r="F2108" t="str">
            <v>0</v>
          </cell>
        </row>
        <row r="2109">
          <cell r="A2109">
            <v>78328</v>
          </cell>
          <cell r="B2109" t="str">
            <v>MERCILON TABLET</v>
          </cell>
          <cell r="C2109" t="str">
            <v>ETHINYLESTR/DESOG 20/150UG</v>
          </cell>
          <cell r="D2109" t="str">
            <v>ETHINYLESTRADIOL/DESOGESTREL</v>
          </cell>
          <cell r="E2109" t="str">
            <v>G03AA09</v>
          </cell>
          <cell r="F2109" t="str">
            <v>1</v>
          </cell>
        </row>
        <row r="2110">
          <cell r="A2110">
            <v>75019</v>
          </cell>
          <cell r="B2110" t="str">
            <v>MERIOFERT 150 IE INJPDR + SOLVENS 1ML WWSP</v>
          </cell>
          <cell r="C2110" t="str">
            <v>MENOPAUZEGONADO 150IE INJPD</v>
          </cell>
          <cell r="D2110" t="str">
            <v>MENOPAUZEGONADOTROFINE</v>
          </cell>
          <cell r="E2110" t="str">
            <v>G03GA02</v>
          </cell>
          <cell r="F2110" t="str">
            <v>1</v>
          </cell>
        </row>
        <row r="2111">
          <cell r="A2111">
            <v>134635</v>
          </cell>
          <cell r="B2111" t="str">
            <v>MEROPENEM 1000 MG POEDER VOOR INJECTIE</v>
          </cell>
          <cell r="C2111" t="str">
            <v>MEROPENEM 1000MG PD INJ/INF</v>
          </cell>
          <cell r="D2111" t="str">
            <v>MEROPENEM</v>
          </cell>
          <cell r="E2111" t="str">
            <v>J01DH02</v>
          </cell>
          <cell r="F2111" t="str">
            <v>0</v>
          </cell>
        </row>
        <row r="2112">
          <cell r="A2112">
            <v>134627</v>
          </cell>
          <cell r="B2112" t="str">
            <v>MEROPENEM 500 MG POEDER VOOR INJECTIE</v>
          </cell>
          <cell r="C2112" t="str">
            <v>MEROPENEM 500MG PDR INJ/INF</v>
          </cell>
          <cell r="D2112" t="str">
            <v>MEROPENEM</v>
          </cell>
          <cell r="E2112" t="str">
            <v>J01DH02</v>
          </cell>
          <cell r="F2112" t="str">
            <v>0</v>
          </cell>
        </row>
        <row r="2113">
          <cell r="A2113">
            <v>40363</v>
          </cell>
          <cell r="B2113" t="str">
            <v>MESALAZINUM</v>
          </cell>
          <cell r="C2113" t="str">
            <v>MESALAZINE</v>
          </cell>
          <cell r="D2113" t="str">
            <v>MESALAZINE</v>
          </cell>
          <cell r="E2113" t="str">
            <v>A07EC02</v>
          </cell>
          <cell r="F2113" t="str">
            <v>0</v>
          </cell>
        </row>
        <row r="2114">
          <cell r="A2114">
            <v>17574</v>
          </cell>
          <cell r="B2114" t="str">
            <v>MESTINON 10 MG TABLET</v>
          </cell>
          <cell r="C2114" t="str">
            <v>PYRIDOSTIGMINE 10MG TABLET</v>
          </cell>
          <cell r="D2114" t="str">
            <v>PYRIDOSTIGMINE</v>
          </cell>
          <cell r="E2114" t="str">
            <v>N07AA02</v>
          </cell>
          <cell r="F2114" t="str">
            <v>1</v>
          </cell>
        </row>
        <row r="2115">
          <cell r="A2115">
            <v>98034073</v>
          </cell>
          <cell r="B2115" t="str">
            <v>MESTINON 180 MG TABLET MGA (RETARD)</v>
          </cell>
          <cell r="C2115" t="str">
            <v>MESTINON 180 MG TABLET MGA</v>
          </cell>
          <cell r="D2115" t="str">
            <v>MESTINON 180 MG TABLET MGA (RETARD)</v>
          </cell>
          <cell r="E2115" t="str">
            <v>N07AA02</v>
          </cell>
          <cell r="F2115" t="str">
            <v>2</v>
          </cell>
        </row>
        <row r="2116">
          <cell r="A2116">
            <v>17582</v>
          </cell>
          <cell r="B2116" t="str">
            <v>MESTINON 60 MG DRAGEE</v>
          </cell>
          <cell r="C2116" t="str">
            <v>PYRIDOSTIGMINE 60MG DRAGEE</v>
          </cell>
          <cell r="D2116" t="str">
            <v>PYRIDOSTIGMINE</v>
          </cell>
          <cell r="E2116" t="str">
            <v>N07AA02</v>
          </cell>
          <cell r="F2116" t="str">
            <v>1</v>
          </cell>
        </row>
        <row r="2117">
          <cell r="A2117">
            <v>113050</v>
          </cell>
          <cell r="B2117" t="str">
            <v>METALYSE 50 MG =10.000 IE</v>
          </cell>
          <cell r="C2117" t="str">
            <v>TENECTEPLASE 50MG PDR V INJ</v>
          </cell>
          <cell r="D2117" t="str">
            <v>TENECTEPLASE</v>
          </cell>
          <cell r="E2117" t="str">
            <v>B01AD11</v>
          </cell>
          <cell r="F2117" t="str">
            <v>0</v>
          </cell>
        </row>
        <row r="2118">
          <cell r="A2118">
            <v>104868</v>
          </cell>
          <cell r="B2118" t="str">
            <v>METAMIZOL WILL-PHARMA INJVLST 500MG/ML AMPUL 2ML</v>
          </cell>
          <cell r="C2118" t="str">
            <v>METAMIZOL 500MG/ML INJVLST</v>
          </cell>
          <cell r="D2118" t="str">
            <v>METAMIZOL</v>
          </cell>
          <cell r="E2118" t="str">
            <v>N02BB02</v>
          </cell>
          <cell r="F2118" t="str">
            <v>1</v>
          </cell>
        </row>
        <row r="2119">
          <cell r="A2119">
            <v>91448</v>
          </cell>
          <cell r="B2119" t="str">
            <v>METAMUCIL SUIKERVRIJ ORANGE SACHET</v>
          </cell>
          <cell r="C2119" t="str">
            <v>PLANTAGO OVATA 3,4G POEDER</v>
          </cell>
          <cell r="D2119" t="str">
            <v>PLANTAGO OVATA</v>
          </cell>
          <cell r="E2119" t="str">
            <v>A06AC01</v>
          </cell>
          <cell r="F2119" t="str">
            <v>0</v>
          </cell>
        </row>
        <row r="2120">
          <cell r="A2120">
            <v>114421</v>
          </cell>
          <cell r="B2120" t="str">
            <v>METFORMINE 1000 MG TABLET</v>
          </cell>
          <cell r="C2120" t="str">
            <v>METFORMINE 1000MG TABLET</v>
          </cell>
          <cell r="D2120" t="str">
            <v>METFORMINE</v>
          </cell>
          <cell r="E2120" t="str">
            <v>A10BA02</v>
          </cell>
          <cell r="F2120" t="str">
            <v>2</v>
          </cell>
        </row>
        <row r="2121">
          <cell r="A2121">
            <v>3816</v>
          </cell>
          <cell r="B2121" t="str">
            <v>METFORMINE 500MG TABLET</v>
          </cell>
          <cell r="C2121" t="str">
            <v>METFORMINE 500MG TABLET</v>
          </cell>
          <cell r="D2121" t="str">
            <v>METFORMINE</v>
          </cell>
          <cell r="E2121" t="str">
            <v>A10BA02</v>
          </cell>
          <cell r="F2121" t="str">
            <v>1</v>
          </cell>
        </row>
        <row r="2122">
          <cell r="A2122">
            <v>15865</v>
          </cell>
          <cell r="B2122" t="str">
            <v>METFORMINE HCL 850 MG TABLET</v>
          </cell>
          <cell r="C2122" t="str">
            <v>METFORMINE 850MG TABLET</v>
          </cell>
          <cell r="D2122" t="str">
            <v>METFORMINE</v>
          </cell>
          <cell r="E2122" t="str">
            <v>A10BA02</v>
          </cell>
          <cell r="F2122" t="str">
            <v>1</v>
          </cell>
        </row>
        <row r="2123">
          <cell r="A2123">
            <v>1368</v>
          </cell>
          <cell r="B2123" t="str">
            <v>METHADON 10 MG/ML AMPUL 1ML INJVLST</v>
          </cell>
          <cell r="C2123" t="str">
            <v>METHADON 10MG/ML INJVLST</v>
          </cell>
          <cell r="D2123" t="str">
            <v>METHADON</v>
          </cell>
          <cell r="E2123" t="str">
            <v>N07BC02</v>
          </cell>
          <cell r="F2123" t="str">
            <v>0</v>
          </cell>
        </row>
        <row r="2124">
          <cell r="A2124">
            <v>129208</v>
          </cell>
          <cell r="B2124" t="str">
            <v>METHADON 20 MG TABLET</v>
          </cell>
          <cell r="C2124" t="str">
            <v>METHADON 20MG TABLET</v>
          </cell>
          <cell r="D2124" t="str">
            <v>METHADON</v>
          </cell>
          <cell r="E2124" t="str">
            <v>N07BC02</v>
          </cell>
          <cell r="F2124" t="str">
            <v>1</v>
          </cell>
        </row>
        <row r="2125">
          <cell r="A2125">
            <v>120316</v>
          </cell>
          <cell r="B2125" t="str">
            <v>METHADON 5 MG/ML DRANK 100 ML</v>
          </cell>
          <cell r="C2125" t="str">
            <v>METHADON 5MG/ML DRANK</v>
          </cell>
          <cell r="D2125" t="str">
            <v>METHADON</v>
          </cell>
          <cell r="E2125" t="str">
            <v>N07BC02</v>
          </cell>
          <cell r="F2125" t="str">
            <v>0</v>
          </cell>
        </row>
        <row r="2126">
          <cell r="A2126">
            <v>98012452</v>
          </cell>
          <cell r="B2126" t="str">
            <v>METHADON HCL 1 MG/ML MET METOCLOPR 0,3 MG/ML 100ML</v>
          </cell>
          <cell r="C2126" t="str">
            <v>METHADON HCL 1MG/ML MET MET</v>
          </cell>
          <cell r="D2126" t="str">
            <v>METHADON HCL 1MG/ML MET METOCLOPR 0,3 MG</v>
          </cell>
          <cell r="E2126" t="str">
            <v>N07BC02</v>
          </cell>
          <cell r="F2126" t="str">
            <v>0</v>
          </cell>
        </row>
        <row r="2127">
          <cell r="A2127">
            <v>20796</v>
          </cell>
          <cell r="B2127" t="str">
            <v>METHADON TABLET 5 MG</v>
          </cell>
          <cell r="C2127" t="str">
            <v>METHADON 5MG TABLET</v>
          </cell>
          <cell r="D2127" t="str">
            <v>METHADON</v>
          </cell>
          <cell r="E2127" t="str">
            <v>N07BC02</v>
          </cell>
          <cell r="F2127" t="str">
            <v>2</v>
          </cell>
        </row>
        <row r="2128">
          <cell r="A2128">
            <v>29998</v>
          </cell>
          <cell r="B2128" t="str">
            <v>METHADONI HCL SUBST BP1968</v>
          </cell>
          <cell r="C2128" t="str">
            <v>METHADON HYDROCHLORIDE</v>
          </cell>
          <cell r="D2128" t="str">
            <v>METHADON HYDROCHLORIDE</v>
          </cell>
          <cell r="E2128" t="str">
            <v>N07BC02</v>
          </cell>
          <cell r="F2128" t="str">
            <v>1</v>
          </cell>
        </row>
        <row r="2129">
          <cell r="A2129">
            <v>6769</v>
          </cell>
          <cell r="B2129" t="str">
            <v>METHERGIN 0.2 MG/ML AMPUL 1ML</v>
          </cell>
          <cell r="C2129" t="str">
            <v>METHYLERGOMET 0,2MG/MLINJVL</v>
          </cell>
          <cell r="D2129" t="str">
            <v>METHYLERGOMETRINE</v>
          </cell>
          <cell r="E2129" t="str">
            <v>G02AB01</v>
          </cell>
          <cell r="F2129" t="str">
            <v>0</v>
          </cell>
        </row>
        <row r="2130">
          <cell r="A2130">
            <v>30015</v>
          </cell>
          <cell r="B2130" t="str">
            <v>METHIONINUM (DL) APYROGEEN 100 G</v>
          </cell>
          <cell r="C2130" t="str">
            <v>METHIONINE DL</v>
          </cell>
          <cell r="D2130" t="str">
            <v>METHIONINE DL</v>
          </cell>
          <cell r="E2130" t="str">
            <v>V03AB26</v>
          </cell>
          <cell r="F2130" t="str">
            <v>0</v>
          </cell>
        </row>
        <row r="2131">
          <cell r="A2131">
            <v>98009273</v>
          </cell>
          <cell r="B2131" t="str">
            <v>METHIONINUM (DL) APYROGEEN 2.5 GRAM</v>
          </cell>
          <cell r="C2131" t="str">
            <v>METHIONINUM (DL) APYROGEEN</v>
          </cell>
          <cell r="D2131" t="str">
            <v>METHIONINUM (DL) APYROGEEN 2.5 GRAM</v>
          </cell>
          <cell r="E2131" t="str">
            <v>V03AB26</v>
          </cell>
          <cell r="F2131" t="str">
            <v>0</v>
          </cell>
        </row>
        <row r="2132">
          <cell r="A2132">
            <v>49379</v>
          </cell>
          <cell r="B2132" t="str">
            <v>METHIONINUM (L) APYROGEEN</v>
          </cell>
          <cell r="C2132" t="str">
            <v>METHIONINE</v>
          </cell>
          <cell r="D2132" t="str">
            <v>METHIONINE</v>
          </cell>
          <cell r="E2132" t="str">
            <v>V06DD</v>
          </cell>
          <cell r="F2132" t="str">
            <v>0</v>
          </cell>
        </row>
        <row r="2133">
          <cell r="A2133">
            <v>98088254</v>
          </cell>
          <cell r="B2133" t="str">
            <v>METHOHEXITAL SET VOOR WADA 4 WWSP</v>
          </cell>
          <cell r="C2133" t="str">
            <v>METHOHEXITAL SET VOOR WADA</v>
          </cell>
          <cell r="D2133" t="str">
            <v>METHOHEXITAL SET VOOR WADA 4 WWSP</v>
          </cell>
          <cell r="E2133" t="str">
            <v>N01AF01</v>
          </cell>
          <cell r="F2133" t="str">
            <v>1</v>
          </cell>
        </row>
        <row r="2134">
          <cell r="A2134">
            <v>168459</v>
          </cell>
          <cell r="B2134" t="str">
            <v>METHOTREXAAT 10 MG TABLET</v>
          </cell>
          <cell r="C2134" t="str">
            <v>METHOTREXAAT 10MG TABLET</v>
          </cell>
          <cell r="D2134" t="str">
            <v>METHOTREXAAT</v>
          </cell>
          <cell r="E2134" t="str">
            <v>L04AX03</v>
          </cell>
          <cell r="F2134" t="str">
            <v>2</v>
          </cell>
        </row>
        <row r="2135">
          <cell r="A2135">
            <v>109568</v>
          </cell>
          <cell r="B2135" t="str">
            <v>METHOTREXAAT 10 MG WEGWERPSPUIT 0,4 ML (25 MG/ML)</v>
          </cell>
          <cell r="C2135" t="str">
            <v>METHOTREXAAT 25MG/ML INJVLS</v>
          </cell>
          <cell r="D2135" t="str">
            <v>METHOTREXAAT</v>
          </cell>
          <cell r="E2135" t="str">
            <v>L04AX03</v>
          </cell>
          <cell r="F2135" t="str">
            <v>1</v>
          </cell>
        </row>
        <row r="2136">
          <cell r="A2136">
            <v>109568</v>
          </cell>
          <cell r="B2136" t="str">
            <v>METHOTREXAAT 1000 MG = 40 ML FLACON</v>
          </cell>
          <cell r="C2136" t="str">
            <v>METHOTREXAAT 25MG/ML INJVLS</v>
          </cell>
          <cell r="D2136" t="str">
            <v>METHOTREXAAT</v>
          </cell>
          <cell r="E2136" t="str">
            <v>L04AX03</v>
          </cell>
          <cell r="F2136" t="str">
            <v>0</v>
          </cell>
        </row>
        <row r="2137">
          <cell r="A2137">
            <v>109568</v>
          </cell>
          <cell r="B2137" t="str">
            <v>METHOTREXAAT 15 MG WEGWERPSPUIT 0,6 ML (25MG/ML)</v>
          </cell>
          <cell r="C2137" t="str">
            <v>METHOTREXAAT 25MG/ML INJVLS</v>
          </cell>
          <cell r="D2137" t="str">
            <v>METHOTREXAAT</v>
          </cell>
          <cell r="E2137" t="str">
            <v>L04AX03</v>
          </cell>
          <cell r="F2137" t="str">
            <v>1</v>
          </cell>
        </row>
        <row r="2138">
          <cell r="A2138">
            <v>16918</v>
          </cell>
          <cell r="B2138" t="str">
            <v>METHOTREXAAT 2,5 MG TABLET</v>
          </cell>
          <cell r="C2138" t="str">
            <v>METHOTREXAAT 2,5MG TABLET</v>
          </cell>
          <cell r="D2138" t="str">
            <v>METHOTREXAAT</v>
          </cell>
          <cell r="E2138" t="str">
            <v>L04AX03</v>
          </cell>
          <cell r="F2138" t="str">
            <v>1</v>
          </cell>
        </row>
        <row r="2139">
          <cell r="A2139">
            <v>98045970</v>
          </cell>
          <cell r="B2139" t="str">
            <v>METHOTREXAAT 400 MICROG/0.1 ML WWSP</v>
          </cell>
          <cell r="C2139" t="str">
            <v>METHOTREXAAT 400 MICROG/0.1</v>
          </cell>
          <cell r="D2139" t="str">
            <v>METHOTREXAAT 400 MICROG/0.1 ML</v>
          </cell>
          <cell r="E2139" t="str">
            <v>L01BA01</v>
          </cell>
          <cell r="F2139" t="str">
            <v>1</v>
          </cell>
        </row>
        <row r="2140">
          <cell r="A2140">
            <v>109568</v>
          </cell>
          <cell r="B2140" t="str">
            <v>METHOTREXAAT 500MG=20ML FLACON</v>
          </cell>
          <cell r="C2140" t="str">
            <v>METHOTREXAAT 25MG/ML INJVLS</v>
          </cell>
          <cell r="D2140" t="str">
            <v>METHOTREXAAT</v>
          </cell>
          <cell r="E2140" t="str">
            <v>L04AX03</v>
          </cell>
          <cell r="F2140" t="str">
            <v>0</v>
          </cell>
        </row>
        <row r="2141">
          <cell r="A2141">
            <v>98038389</v>
          </cell>
          <cell r="B2141" t="str">
            <v>METHOTREXATE WKZ MEDI DUMMY</v>
          </cell>
          <cell r="C2141" t="str">
            <v>METHOTREXATE WKZ MEDI DUMMY</v>
          </cell>
          <cell r="D2141" t="str">
            <v>METHOTREXATE WKZ MEDI DUMMY</v>
          </cell>
          <cell r="E2141" t="str">
            <v>L01BA01</v>
          </cell>
          <cell r="F2141" t="str">
            <v>0</v>
          </cell>
        </row>
        <row r="2142">
          <cell r="A2142">
            <v>30031</v>
          </cell>
          <cell r="B2142" t="str">
            <v>METHOXASALENUM</v>
          </cell>
          <cell r="C2142" t="str">
            <v>METHOXSALEEN</v>
          </cell>
          <cell r="D2142" t="str">
            <v>METHOXSALEEN</v>
          </cell>
          <cell r="E2142" t="str">
            <v>D05BA02</v>
          </cell>
          <cell r="F2142" t="str">
            <v>0</v>
          </cell>
        </row>
        <row r="2143">
          <cell r="A2143">
            <v>83364</v>
          </cell>
          <cell r="B2143" t="str">
            <v>METHYLCELLULOSE 0,5% OOGDR  FLACON 10 ML</v>
          </cell>
          <cell r="C2143" t="str">
            <v>METHYLCELLULOSE 5MG/ML OOGD</v>
          </cell>
          <cell r="D2143" t="str">
            <v>METHYLCELLULOSE</v>
          </cell>
          <cell r="E2143" t="str">
            <v>S01XA20</v>
          </cell>
          <cell r="F2143" t="str">
            <v>0</v>
          </cell>
        </row>
        <row r="2144">
          <cell r="A2144">
            <v>42064</v>
          </cell>
          <cell r="B2144" t="str">
            <v>METHYLDOPA 250MG TABLET</v>
          </cell>
          <cell r="C2144" t="str">
            <v>METHYLDOPA 250MG TABLET</v>
          </cell>
          <cell r="D2144" t="str">
            <v>METHYLDOPA</v>
          </cell>
          <cell r="E2144" t="str">
            <v>C02AB01</v>
          </cell>
          <cell r="F2144" t="str">
            <v>1</v>
          </cell>
        </row>
        <row r="2145">
          <cell r="A2145">
            <v>8354</v>
          </cell>
          <cell r="B2145" t="str">
            <v>METHYLFENIDAAT 10 MG TABLET</v>
          </cell>
          <cell r="C2145" t="str">
            <v>METHYLFENIDAAT 10MG TABLET</v>
          </cell>
          <cell r="D2145" t="str">
            <v>METHYLFENIDAAT</v>
          </cell>
          <cell r="E2145" t="str">
            <v>N06BA04</v>
          </cell>
          <cell r="F2145" t="str">
            <v>1</v>
          </cell>
        </row>
        <row r="2146">
          <cell r="A2146">
            <v>123668</v>
          </cell>
          <cell r="B2146" t="str">
            <v>METHYLFENIDAAT HCL 5 MG TABLET</v>
          </cell>
          <cell r="C2146" t="str">
            <v>METHYLFENIDAAT 5MG TABLET</v>
          </cell>
          <cell r="D2146" t="str">
            <v>METHYLFENIDAAT</v>
          </cell>
          <cell r="E2146" t="str">
            <v>N06BA04</v>
          </cell>
          <cell r="F2146" t="str">
            <v>1</v>
          </cell>
        </row>
        <row r="2147">
          <cell r="A2147">
            <v>145149</v>
          </cell>
          <cell r="B2147" t="str">
            <v>METHYLFENIDAAT TESTKIT 0/10/15/20MG TABL</v>
          </cell>
          <cell r="C2147" t="str">
            <v>METHYLFENIDAAT TABLET TESTK</v>
          </cell>
          <cell r="D2147" t="str">
            <v>METHYLFENIDAAT</v>
          </cell>
          <cell r="E2147" t="str">
            <v>N06BA04</v>
          </cell>
          <cell r="F2147" t="str">
            <v>1</v>
          </cell>
        </row>
        <row r="2148">
          <cell r="A2148">
            <v>145149</v>
          </cell>
          <cell r="B2148" t="str">
            <v>METHYLFENIDAAT TESTKIT 0/2,5/5/7,5 MG TABLET</v>
          </cell>
          <cell r="C2148" t="str">
            <v>METHYLFENIDAAT TABLET TESTK</v>
          </cell>
          <cell r="D2148" t="str">
            <v>METHYLFENIDAAT</v>
          </cell>
          <cell r="E2148" t="str">
            <v>N06BA04</v>
          </cell>
          <cell r="F2148" t="str">
            <v>1</v>
          </cell>
        </row>
        <row r="2149">
          <cell r="A2149">
            <v>98009850</v>
          </cell>
          <cell r="B2149" t="str">
            <v>METHYLNICOTINAAT 1% CREME 10G</v>
          </cell>
          <cell r="C2149" t="str">
            <v>METHYLNICOTINAAT 1% CREME 1</v>
          </cell>
          <cell r="D2149" t="str">
            <v>METHYLNICOTINAAT 1% CREME 10G</v>
          </cell>
          <cell r="E2149" t="str">
            <v>M02AX10</v>
          </cell>
          <cell r="F2149" t="str">
            <v>0</v>
          </cell>
        </row>
        <row r="2150">
          <cell r="A2150">
            <v>142018</v>
          </cell>
          <cell r="B2150" t="str">
            <v>METHYLTHIONINE 5 MG/ML AMPUL 10 ML</v>
          </cell>
          <cell r="C2150" t="str">
            <v>METHYLTHIONINE 5MG/ML INJVL</v>
          </cell>
          <cell r="D2150" t="str">
            <v>METHYLTHIONINE</v>
          </cell>
          <cell r="E2150" t="str">
            <v>V03AB17</v>
          </cell>
          <cell r="F2150" t="str">
            <v>0</v>
          </cell>
        </row>
        <row r="2151">
          <cell r="A2151">
            <v>98075284</v>
          </cell>
          <cell r="B2151" t="str">
            <v>METOCLOPRAMIDE 10 MG = 12 ML (VTGM) WWSP 12 ML</v>
          </cell>
          <cell r="C2151" t="str">
            <v>METOCLOPRAMIDE 10 MG = 12 M</v>
          </cell>
          <cell r="D2151" t="str">
            <v>METOCLOPRAMIDE 10 MG = 12 ML (VTGM) WWSP</v>
          </cell>
          <cell r="E2151" t="str">
            <v>A03FA01</v>
          </cell>
          <cell r="F2151" t="str">
            <v>1</v>
          </cell>
        </row>
        <row r="2152">
          <cell r="A2152">
            <v>19429</v>
          </cell>
          <cell r="B2152" t="str">
            <v>METOCLOPRAMIDE 10 MG TABLET</v>
          </cell>
          <cell r="C2152" t="str">
            <v>METOCLOPRAMIDE 10MG TABLET</v>
          </cell>
          <cell r="D2152" t="str">
            <v>METOCLOPRAMIDE</v>
          </cell>
          <cell r="E2152" t="str">
            <v>A03FA01</v>
          </cell>
          <cell r="F2152" t="str">
            <v>2</v>
          </cell>
        </row>
        <row r="2153">
          <cell r="A2153">
            <v>168505</v>
          </cell>
          <cell r="B2153" t="str">
            <v>METOJECT 10 MG WEGWERPSPUIT 0.2 ML</v>
          </cell>
          <cell r="C2153" t="str">
            <v>METHOTREXAAT 50MG/ML INJVLS</v>
          </cell>
          <cell r="D2153" t="str">
            <v>METHOTREXAAT</v>
          </cell>
          <cell r="E2153" t="str">
            <v>L04AX03</v>
          </cell>
          <cell r="F2153" t="str">
            <v>1</v>
          </cell>
        </row>
        <row r="2154">
          <cell r="A2154">
            <v>168505</v>
          </cell>
          <cell r="B2154" t="str">
            <v>METOJECT 12,5 MG WEGWERPSPUIT 0,25 ML</v>
          </cell>
          <cell r="C2154" t="str">
            <v>METHOTREXAAT 50MG/ML INJVLS</v>
          </cell>
          <cell r="D2154" t="str">
            <v>METHOTREXAAT</v>
          </cell>
          <cell r="E2154" t="str">
            <v>L04AX03</v>
          </cell>
          <cell r="F2154" t="str">
            <v>1</v>
          </cell>
        </row>
        <row r="2155">
          <cell r="A2155">
            <v>168505</v>
          </cell>
          <cell r="B2155" t="str">
            <v>METOJECT 15 MG WEGWERPSPUIT 0.3 ML</v>
          </cell>
          <cell r="C2155" t="str">
            <v>METHOTREXAAT 50MG/ML INJVLS</v>
          </cell>
          <cell r="D2155" t="str">
            <v>METHOTREXAAT</v>
          </cell>
          <cell r="E2155" t="str">
            <v>L04AX03</v>
          </cell>
          <cell r="F2155" t="str">
            <v>1</v>
          </cell>
        </row>
        <row r="2156">
          <cell r="A2156">
            <v>168505</v>
          </cell>
          <cell r="B2156" t="str">
            <v>METOJECT 17,5 MG = 0,35 ML (50 MG/ML) PEN INJVLST</v>
          </cell>
          <cell r="C2156" t="str">
            <v>METHOTREXAAT 50MG/ML INJVLS</v>
          </cell>
          <cell r="D2156" t="str">
            <v>METHOTREXAAT</v>
          </cell>
          <cell r="E2156" t="str">
            <v>L04AX03</v>
          </cell>
          <cell r="F2156" t="str">
            <v>1</v>
          </cell>
        </row>
        <row r="2157">
          <cell r="A2157">
            <v>168505</v>
          </cell>
          <cell r="B2157" t="str">
            <v>METOJECT 20 MG WEGWERPSPUIT 0.4 ML</v>
          </cell>
          <cell r="C2157" t="str">
            <v>METHOTREXAAT 50MG/ML INJVLS</v>
          </cell>
          <cell r="D2157" t="str">
            <v>METHOTREXAAT</v>
          </cell>
          <cell r="E2157" t="str">
            <v>L04AX03</v>
          </cell>
          <cell r="F2157" t="str">
            <v>1</v>
          </cell>
        </row>
        <row r="2158">
          <cell r="A2158">
            <v>168505</v>
          </cell>
          <cell r="B2158" t="str">
            <v>METOJECT 25 MG WEGWERPSPUIT 0.5 ML</v>
          </cell>
          <cell r="C2158" t="str">
            <v>METHOTREXAAT 50MG/ML INJVLS</v>
          </cell>
          <cell r="D2158" t="str">
            <v>METHOTREXAAT</v>
          </cell>
          <cell r="E2158" t="str">
            <v>L04AX03</v>
          </cell>
          <cell r="F2158" t="str">
            <v>1</v>
          </cell>
        </row>
        <row r="2159">
          <cell r="A2159">
            <v>168505</v>
          </cell>
          <cell r="B2159" t="str">
            <v>METOJECT 7,5 MG WEGWERPSPUIT 0,15 ML</v>
          </cell>
          <cell r="C2159" t="str">
            <v>METHOTREXAAT 50MG/ML INJVLS</v>
          </cell>
          <cell r="D2159" t="str">
            <v>METHOTREXAAT</v>
          </cell>
          <cell r="E2159" t="str">
            <v>L04AX03</v>
          </cell>
          <cell r="F2159" t="str">
            <v>1</v>
          </cell>
        </row>
        <row r="2160">
          <cell r="A2160">
            <v>168505</v>
          </cell>
          <cell r="B2160" t="str">
            <v>METOJECT INJVLST 30MG WEGWERPSPUIT 0,6ML</v>
          </cell>
          <cell r="C2160" t="str">
            <v>METHOTREXAAT 50MG/ML INJVLS</v>
          </cell>
          <cell r="D2160" t="str">
            <v>METHOTREXAAT</v>
          </cell>
          <cell r="E2160" t="str">
            <v>L04AX03</v>
          </cell>
          <cell r="F2160" t="str">
            <v>1</v>
          </cell>
        </row>
        <row r="2161">
          <cell r="A2161">
            <v>71013</v>
          </cell>
          <cell r="B2161" t="str">
            <v>METOPROLOL SUCCINAAT 100 MG TABLET MGA (RETARD)</v>
          </cell>
          <cell r="C2161" t="str">
            <v>METOPROLOL 100MG TB MGA SUC</v>
          </cell>
          <cell r="D2161" t="str">
            <v>METOPROLOL (RETARD)</v>
          </cell>
          <cell r="E2161" t="str">
            <v>C07AB02</v>
          </cell>
          <cell r="F2161" t="str">
            <v>2</v>
          </cell>
        </row>
        <row r="2162">
          <cell r="A2162">
            <v>71021</v>
          </cell>
          <cell r="B2162" t="str">
            <v>METOPROLOL SUCCINAAT 200 MG TABLET MGA (RETARD)</v>
          </cell>
          <cell r="C2162" t="str">
            <v>METOPROLOL 200MG TB MGA SUC</v>
          </cell>
          <cell r="D2162" t="str">
            <v>METOPROLOL (RETARD)</v>
          </cell>
          <cell r="E2162" t="str">
            <v>C07AB02</v>
          </cell>
          <cell r="F2162" t="str">
            <v>1</v>
          </cell>
        </row>
        <row r="2163">
          <cell r="A2163">
            <v>17175</v>
          </cell>
          <cell r="B2163" t="str">
            <v>METOPROLOL TARTRAAT 100 MG TABLET</v>
          </cell>
          <cell r="C2163" t="str">
            <v>METOPROLOL 100MG TABLET</v>
          </cell>
          <cell r="D2163" t="str">
            <v>METOPROLOL</v>
          </cell>
          <cell r="E2163" t="str">
            <v>C07AB02</v>
          </cell>
          <cell r="F2163" t="str">
            <v>2</v>
          </cell>
        </row>
        <row r="2164">
          <cell r="A2164">
            <v>98076728</v>
          </cell>
          <cell r="B2164" t="str">
            <v>METOPROLOL TARTRAAT 50 MG ZETPIL</v>
          </cell>
          <cell r="C2164" t="str">
            <v>METOPROLOLTARTRAAT ZETPIL</v>
          </cell>
          <cell r="D2164" t="str">
            <v>METOPROLOL</v>
          </cell>
          <cell r="E2164" t="str">
            <v>C07AB02</v>
          </cell>
          <cell r="F2164" t="str">
            <v>1</v>
          </cell>
        </row>
        <row r="2165">
          <cell r="A2165">
            <v>71005</v>
          </cell>
          <cell r="B2165" t="str">
            <v>METOPROLOLSUCCINAAT 50 MG TABLET MGA (RETARD)</v>
          </cell>
          <cell r="C2165" t="str">
            <v>METOPROLOL 50MG TAB MGA SUC</v>
          </cell>
          <cell r="D2165" t="str">
            <v>METOPROLOL MGA (RETARD)</v>
          </cell>
          <cell r="E2165" t="str">
            <v>C07AB02</v>
          </cell>
          <cell r="F2165" t="str">
            <v>2</v>
          </cell>
        </row>
        <row r="2166">
          <cell r="A2166">
            <v>10642</v>
          </cell>
          <cell r="B2166" t="str">
            <v>METOPROLOLTARTRAAT 50 MG TABLET</v>
          </cell>
          <cell r="C2166" t="str">
            <v>METOPROLOL 50MG TABLET</v>
          </cell>
          <cell r="D2166" t="str">
            <v>METOPROLOL</v>
          </cell>
          <cell r="E2166" t="str">
            <v>C07AB02</v>
          </cell>
          <cell r="F2166" t="str">
            <v>2</v>
          </cell>
        </row>
        <row r="2167">
          <cell r="A2167">
            <v>15393</v>
          </cell>
          <cell r="B2167" t="str">
            <v>METRONIDAZOL 250 MG TABLET</v>
          </cell>
          <cell r="C2167" t="str">
            <v>METRONIDAZOL 250MG TABLET</v>
          </cell>
          <cell r="D2167" t="str">
            <v>METRONIDAZOL</v>
          </cell>
          <cell r="E2167" t="str">
            <v>P01AB01</v>
          </cell>
          <cell r="F2167" t="str">
            <v>2</v>
          </cell>
        </row>
        <row r="2168">
          <cell r="A2168">
            <v>40487</v>
          </cell>
          <cell r="B2168" t="str">
            <v>METRONIDAZOL 500 MG TABLET</v>
          </cell>
          <cell r="C2168" t="str">
            <v>METRONIDAZOL 500MG TABLET</v>
          </cell>
          <cell r="D2168" t="str">
            <v>METRONIDAZOL</v>
          </cell>
          <cell r="E2168" t="str">
            <v>P01AB01</v>
          </cell>
          <cell r="F2168" t="str">
            <v>2</v>
          </cell>
        </row>
        <row r="2169">
          <cell r="A2169">
            <v>3492</v>
          </cell>
          <cell r="B2169" t="str">
            <v>METRONIDAZOL 5MG/ML 100 ML INFVLST</v>
          </cell>
          <cell r="C2169" t="str">
            <v>METRONIDAZOL 5MG/ML INFVLST</v>
          </cell>
          <cell r="D2169" t="str">
            <v>METRONIDAZOL</v>
          </cell>
          <cell r="E2169" t="str">
            <v>J01XD01</v>
          </cell>
          <cell r="F2169" t="str">
            <v>1</v>
          </cell>
        </row>
        <row r="2170">
          <cell r="A2170">
            <v>82333</v>
          </cell>
          <cell r="B2170" t="str">
            <v>METRONIDAZOL CREME 10 MG/G CREME 25 G</v>
          </cell>
          <cell r="C2170" t="str">
            <v>METRONIDAZOL 10MG/G CREME</v>
          </cell>
          <cell r="D2170" t="str">
            <v>METRONIDAZOL</v>
          </cell>
          <cell r="E2170" t="str">
            <v>D06BX01</v>
          </cell>
          <cell r="F2170" t="str">
            <v>0</v>
          </cell>
        </row>
        <row r="2171">
          <cell r="A2171">
            <v>43478</v>
          </cell>
          <cell r="B2171" t="str">
            <v>METRONIDAZOLUM APYROGEEN 100 GRAM</v>
          </cell>
          <cell r="C2171" t="str">
            <v>METRONIDAZOL</v>
          </cell>
          <cell r="D2171" t="str">
            <v>METRONIDAZOL</v>
          </cell>
          <cell r="E2171" t="str">
            <v>J01XD01</v>
          </cell>
          <cell r="F2171" t="str">
            <v>1</v>
          </cell>
        </row>
        <row r="2172">
          <cell r="A2172">
            <v>129526</v>
          </cell>
          <cell r="B2172" t="str">
            <v>MEZAVANT 1200 MG TABLET MVA (RETARD)</v>
          </cell>
          <cell r="C2172" t="str">
            <v>MESALAZINE 1,2G TAB MGA</v>
          </cell>
          <cell r="D2172" t="str">
            <v>MESALAZINE</v>
          </cell>
          <cell r="E2172" t="str">
            <v>A07EC02</v>
          </cell>
          <cell r="F2172" t="str">
            <v>1</v>
          </cell>
        </row>
        <row r="2173">
          <cell r="A2173">
            <v>111082</v>
          </cell>
          <cell r="B2173" t="str">
            <v>MICARDIS 20 MG TABLET</v>
          </cell>
          <cell r="C2173" t="str">
            <v>TELMISARTAN 20MG TABLET</v>
          </cell>
          <cell r="D2173" t="str">
            <v>TELMISARTAN</v>
          </cell>
          <cell r="E2173" t="str">
            <v>C09CA07</v>
          </cell>
          <cell r="F2173" t="str">
            <v>1</v>
          </cell>
        </row>
        <row r="2174">
          <cell r="A2174">
            <v>106615</v>
          </cell>
          <cell r="B2174" t="str">
            <v>MICARDIS 40 MG TABLET</v>
          </cell>
          <cell r="C2174" t="str">
            <v>TELMISARTAN 40MG TABLET</v>
          </cell>
          <cell r="D2174" t="str">
            <v>TELMISARTAN</v>
          </cell>
          <cell r="E2174" t="str">
            <v>C09CA07</v>
          </cell>
          <cell r="F2174" t="str">
            <v>1</v>
          </cell>
        </row>
        <row r="2175">
          <cell r="A2175">
            <v>106623</v>
          </cell>
          <cell r="B2175" t="str">
            <v>MICARDIS 80 MG TABLET</v>
          </cell>
          <cell r="C2175" t="str">
            <v>TELMISARTAN 80MG TABLET</v>
          </cell>
          <cell r="D2175" t="str">
            <v>TELMISARTAN</v>
          </cell>
          <cell r="E2175" t="str">
            <v>C09CA07</v>
          </cell>
          <cell r="F2175" t="str">
            <v>1</v>
          </cell>
        </row>
        <row r="2176">
          <cell r="A2176">
            <v>116661</v>
          </cell>
          <cell r="B2176" t="str">
            <v>MICARDISPLUS 40/12,5 MG TABLET</v>
          </cell>
          <cell r="C2176" t="str">
            <v>TELMISARTAN/HCT 40/12,5MG T</v>
          </cell>
          <cell r="D2176" t="str">
            <v>TELMISARTAN/HYDROCHLOORTHIAZIDE</v>
          </cell>
          <cell r="E2176" t="str">
            <v>C09DA07</v>
          </cell>
          <cell r="F2176" t="str">
            <v>1</v>
          </cell>
        </row>
        <row r="2177">
          <cell r="A2177">
            <v>98019457</v>
          </cell>
          <cell r="B2177" t="str">
            <v>MICONAZOL 2% TACA 0.1% IN ZINKOLIE 100G</v>
          </cell>
          <cell r="C2177" t="str">
            <v>MICONAZOL 2% TACA 0.1% IN Z</v>
          </cell>
          <cell r="D2177" t="str">
            <v>MICONAZOL 2% TACA 0.1% IN ZINKOLIE 100G</v>
          </cell>
          <cell r="E2177" t="str">
            <v>D01AC52</v>
          </cell>
          <cell r="F2177" t="str">
            <v>0</v>
          </cell>
        </row>
        <row r="2178">
          <cell r="A2178">
            <v>9032</v>
          </cell>
          <cell r="B2178" t="str">
            <v>MICONAZOL 20 MG/G CREME 20 GRAM</v>
          </cell>
          <cell r="C2178" t="str">
            <v>MICONAZOL 20MG/G CREME</v>
          </cell>
          <cell r="D2178" t="str">
            <v>MICONAZOL</v>
          </cell>
          <cell r="E2178" t="str">
            <v>D01AC02</v>
          </cell>
          <cell r="F2178" t="str">
            <v>0</v>
          </cell>
        </row>
        <row r="2179">
          <cell r="A2179">
            <v>14036</v>
          </cell>
          <cell r="B2179" t="str">
            <v>MICONAZOL NITRAAT 20 MG/G POEDER 20G</v>
          </cell>
          <cell r="C2179" t="str">
            <v>MICONAZOL 20MG/G STROOIPDR</v>
          </cell>
          <cell r="D2179" t="str">
            <v>MICONAZOL</v>
          </cell>
          <cell r="E2179" t="str">
            <v>D01AC02</v>
          </cell>
          <cell r="F2179" t="str">
            <v>0</v>
          </cell>
        </row>
        <row r="2180">
          <cell r="A2180">
            <v>76481</v>
          </cell>
          <cell r="B2180" t="str">
            <v>MICONAZOLI NITRAS MICROCRYST</v>
          </cell>
          <cell r="C2180" t="str">
            <v>MICONAZOL NITRAAT</v>
          </cell>
          <cell r="D2180" t="str">
            <v>MICONAZOL NITRAAT</v>
          </cell>
          <cell r="E2180" t="str">
            <v>D01AC02</v>
          </cell>
          <cell r="F2180" t="str">
            <v>0</v>
          </cell>
        </row>
        <row r="2181">
          <cell r="A2181">
            <v>120898</v>
          </cell>
          <cell r="B2181" t="str">
            <v>MICONAZOLNITRAAT ZINKOXIDESMEERSEL 2%  60 GRAM</v>
          </cell>
          <cell r="C2181" t="str">
            <v>MICONAZOL/ZINK 20/576MG/G P</v>
          </cell>
          <cell r="D2181" t="str">
            <v>MICONAZOL/ZINKOXIDE</v>
          </cell>
          <cell r="E2181" t="str">
            <v>D01AC52</v>
          </cell>
          <cell r="F2181" t="str">
            <v>0</v>
          </cell>
        </row>
        <row r="2182">
          <cell r="A2182">
            <v>92258</v>
          </cell>
          <cell r="B2182" t="str">
            <v>MICONAZOLUM</v>
          </cell>
          <cell r="C2182" t="str">
            <v>MICONAZOL</v>
          </cell>
          <cell r="D2182" t="str">
            <v>MICONAZOL</v>
          </cell>
          <cell r="E2182" t="str">
            <v>A07AC01</v>
          </cell>
          <cell r="F2182" t="str">
            <v>0</v>
          </cell>
        </row>
        <row r="2183">
          <cell r="A2183">
            <v>127280</v>
          </cell>
          <cell r="B2183" t="str">
            <v>MICROGYNON 30 TABLET OMHULD</v>
          </cell>
          <cell r="C2183" t="str">
            <v>ETHINYLESTR/LEVONORG 30/150</v>
          </cell>
          <cell r="D2183" t="str">
            <v>ETHINYLESTRADIOL/LEVONORGESTREL</v>
          </cell>
          <cell r="E2183" t="str">
            <v>G03AA07</v>
          </cell>
          <cell r="F2183" t="str">
            <v>1</v>
          </cell>
        </row>
        <row r="2184">
          <cell r="A2184">
            <v>127299</v>
          </cell>
          <cell r="B2184" t="str">
            <v>MICROGYNON 50 TABLET OMHULD</v>
          </cell>
          <cell r="C2184" t="str">
            <v>ETHINYLESTR/LEVONORG 50/125</v>
          </cell>
          <cell r="D2184" t="str">
            <v>ETHINYLESTRADIOL/LEVONORGESTREL</v>
          </cell>
          <cell r="E2184" t="str">
            <v>G03AA07</v>
          </cell>
          <cell r="F2184" t="str">
            <v>1</v>
          </cell>
        </row>
        <row r="2185">
          <cell r="A2185">
            <v>81493</v>
          </cell>
          <cell r="B2185" t="str">
            <v>MICROLAX 5ML</v>
          </cell>
          <cell r="C2185" t="str">
            <v>NALAURSULFO/SORBITOL KLYSMA</v>
          </cell>
          <cell r="D2185" t="str">
            <v>NATRIUMLAURYLSULFOACETAAT/SORBITOL</v>
          </cell>
          <cell r="E2185" t="str">
            <v>A06AG11</v>
          </cell>
          <cell r="F2185" t="str">
            <v>0</v>
          </cell>
        </row>
        <row r="2186">
          <cell r="A2186">
            <v>98089455</v>
          </cell>
          <cell r="B2186" t="str">
            <v>MIDAZOLAM 0,5 MG/ML (VTGM) WWSP 50 ML</v>
          </cell>
          <cell r="C2186" t="str">
            <v>MIDAZOLAM 25 MG = 50 ML (VT</v>
          </cell>
          <cell r="D2186" t="str">
            <v>MIDAZOLAM</v>
          </cell>
          <cell r="E2186" t="str">
            <v>N05CD08</v>
          </cell>
          <cell r="F2186" t="str">
            <v>0</v>
          </cell>
        </row>
        <row r="2187">
          <cell r="A2187">
            <v>145858</v>
          </cell>
          <cell r="B2187" t="str">
            <v>MIDAZOLAM 0,5MG/DO NEUSSPRAY FLACON 114 DOSES</v>
          </cell>
          <cell r="C2187" t="str">
            <v>MIDAZOLAM 0,5MG/DO NEUSSPRA</v>
          </cell>
          <cell r="D2187" t="str">
            <v>MIDAZOLAM</v>
          </cell>
          <cell r="E2187" t="str">
            <v>N05CD08</v>
          </cell>
          <cell r="F2187" t="str">
            <v>0</v>
          </cell>
        </row>
        <row r="2188">
          <cell r="A2188">
            <v>98007653</v>
          </cell>
          <cell r="B2188" t="str">
            <v>MIDAZOLAM 1000 MG = 1000 ML HALFFABRIKAAT INFUSIEZAK</v>
          </cell>
          <cell r="C2188" t="str">
            <v>MIDAZOLAM 1000 MG = 1000 ML</v>
          </cell>
          <cell r="D2188" t="str">
            <v>MIDAZOLAM 1000 MG = 1000 ML HALFFABRIK</v>
          </cell>
          <cell r="E2188" t="str">
            <v>N05CD08</v>
          </cell>
          <cell r="F2188" t="str">
            <v>1</v>
          </cell>
        </row>
        <row r="2189">
          <cell r="A2189">
            <v>141933</v>
          </cell>
          <cell r="B2189" t="str">
            <v>MIDAZOLAM 1MG/ML 100ML DRANK</v>
          </cell>
          <cell r="C2189" t="str">
            <v>MIDAZOLAM 1MG/ML DRANK</v>
          </cell>
          <cell r="D2189" t="str">
            <v>MIDAZOLAM</v>
          </cell>
          <cell r="E2189" t="str">
            <v>N05CD08</v>
          </cell>
          <cell r="F2189" t="str">
            <v>0</v>
          </cell>
        </row>
        <row r="2190">
          <cell r="A2190">
            <v>98065653</v>
          </cell>
          <cell r="B2190" t="str">
            <v>MIDAZOLAM 25 MG VOOR BLOWOUT IN SPUIT</v>
          </cell>
          <cell r="C2190" t="str">
            <v>MIDAZOLAM 25 MG VOOR BLOWOU</v>
          </cell>
          <cell r="D2190" t="str">
            <v>MIDAZOLAM 25 MG VOOR BLOWOUT IN SPUIT</v>
          </cell>
          <cell r="E2190" t="str">
            <v>N05CD08</v>
          </cell>
          <cell r="F2190" t="str">
            <v>1</v>
          </cell>
        </row>
        <row r="2191">
          <cell r="A2191">
            <v>133779</v>
          </cell>
          <cell r="B2191" t="str">
            <v>MIDAZOLAM 5 MG/ML AMPUL 1 ML</v>
          </cell>
          <cell r="C2191" t="str">
            <v>MIDAZOLAM 5MG/ML INJVLST</v>
          </cell>
          <cell r="D2191" t="str">
            <v>MIDAZOLAM</v>
          </cell>
          <cell r="E2191" t="str">
            <v>N05CD08</v>
          </cell>
          <cell r="F2191" t="str">
            <v>0</v>
          </cell>
        </row>
        <row r="2192">
          <cell r="A2192">
            <v>133779</v>
          </cell>
          <cell r="B2192" t="str">
            <v>MIDAZOLAM 5 MG/ML AMPUL 10ML</v>
          </cell>
          <cell r="C2192" t="str">
            <v>MIDAZOLAM 5MG/ML INJVLST</v>
          </cell>
          <cell r="D2192" t="str">
            <v>MIDAZOLAM</v>
          </cell>
          <cell r="E2192" t="str">
            <v>N05CD08</v>
          </cell>
          <cell r="F2192" t="str">
            <v>0</v>
          </cell>
        </row>
        <row r="2193">
          <cell r="A2193">
            <v>133779</v>
          </cell>
          <cell r="B2193" t="str">
            <v>MIDAZOLAM 5 MG/ML AMPUL 3 ML</v>
          </cell>
          <cell r="C2193" t="str">
            <v>MIDAZOLAM 5MG/ML INJVLST</v>
          </cell>
          <cell r="D2193" t="str">
            <v>MIDAZOLAM</v>
          </cell>
          <cell r="E2193" t="str">
            <v>N05CD08</v>
          </cell>
          <cell r="F2193" t="str">
            <v>0</v>
          </cell>
        </row>
        <row r="2194">
          <cell r="A2194">
            <v>98074539</v>
          </cell>
          <cell r="B2194" t="str">
            <v>MIDAZOLAM 50 MG = 50 ML (VTGM) WWSP 50 ML</v>
          </cell>
          <cell r="C2194" t="str">
            <v>MIDAZOLAM 50 MG = 50 ML (VT</v>
          </cell>
          <cell r="D2194" t="str">
            <v>MIDAZOLAM 50 MG = 50 ML (VTGM) WWSP 50 M</v>
          </cell>
          <cell r="E2194" t="str">
            <v>N05CD08</v>
          </cell>
          <cell r="F2194" t="str">
            <v>1</v>
          </cell>
        </row>
        <row r="2195">
          <cell r="A2195">
            <v>145874</v>
          </cell>
          <cell r="B2195" t="str">
            <v>MIDAZOLAM NEUSSPRAY 2,5 MG/DO FLACON  95 DOSES</v>
          </cell>
          <cell r="C2195" t="str">
            <v>MIDAZOLAM 2,5MG/DO NEUSSPRA</v>
          </cell>
          <cell r="D2195" t="str">
            <v>MIDAZOLAM</v>
          </cell>
          <cell r="E2195" t="str">
            <v>N05CD08</v>
          </cell>
          <cell r="F2195" t="str">
            <v>0</v>
          </cell>
        </row>
        <row r="2196">
          <cell r="A2196">
            <v>99996</v>
          </cell>
          <cell r="B2196" t="str">
            <v>MIDAZOLAMUM HYDROCHLORIDUM</v>
          </cell>
          <cell r="C2196" t="str">
            <v>MIDAZOLAM HYDROCHLORIDE</v>
          </cell>
          <cell r="D2196" t="str">
            <v>MIDAZOLAM HYDROCHLORIDE</v>
          </cell>
          <cell r="E2196" t="str">
            <v>N05CD08</v>
          </cell>
          <cell r="F2196" t="str">
            <v>0</v>
          </cell>
        </row>
        <row r="2197">
          <cell r="A2197">
            <v>112879</v>
          </cell>
          <cell r="B2197" t="str">
            <v>MIFFEE 200 MG TABLET</v>
          </cell>
          <cell r="C2197" t="str">
            <v>MIFEPRISTON 200MG TABLET</v>
          </cell>
          <cell r="D2197" t="str">
            <v>MIFEPRISTON</v>
          </cell>
          <cell r="E2197" t="str">
            <v>G03XB01</v>
          </cell>
          <cell r="F2197" t="str">
            <v>1</v>
          </cell>
        </row>
        <row r="2198">
          <cell r="A2198">
            <v>98981</v>
          </cell>
          <cell r="B2198" t="str">
            <v>MIGRAFIN 900/10 MG POEDER</v>
          </cell>
          <cell r="C2198" t="str">
            <v>ACETYLSALR/METOCLO 900/10MG</v>
          </cell>
          <cell r="D2198" t="str">
            <v>ACETYLSALICYLZUUR/METOCLOPRAMIDE</v>
          </cell>
          <cell r="E2198" t="str">
            <v>N02BA51</v>
          </cell>
          <cell r="F2198" t="str">
            <v>1</v>
          </cell>
        </row>
        <row r="2199">
          <cell r="A2199">
            <v>77348</v>
          </cell>
          <cell r="B2199" t="str">
            <v>MILRINON 1 MG/ML AMPUL 10ML</v>
          </cell>
          <cell r="C2199" t="str">
            <v>MILRINON 1MG/ML INJVLST</v>
          </cell>
          <cell r="D2199" t="str">
            <v>MILRINON</v>
          </cell>
          <cell r="E2199" t="str">
            <v>C01CE02</v>
          </cell>
          <cell r="F2199" t="str">
            <v>0</v>
          </cell>
        </row>
        <row r="2200">
          <cell r="A2200">
            <v>98074571</v>
          </cell>
          <cell r="B2200" t="str">
            <v>MILRINON 10 MG = 50 ML (VTGM) WWSP 50 ML</v>
          </cell>
          <cell r="C2200" t="str">
            <v>MILRINON 10 MG = 50 ML (VTG</v>
          </cell>
          <cell r="D2200" t="str">
            <v>MILRINON 10 MG = 50 ML (VTGM) WWSP 50 ML</v>
          </cell>
          <cell r="E2200" t="str">
            <v>C01CE02</v>
          </cell>
          <cell r="F2200" t="str">
            <v>1</v>
          </cell>
        </row>
        <row r="2201">
          <cell r="A2201">
            <v>123218</v>
          </cell>
          <cell r="B2201" t="str">
            <v>MIMPARA 30 MG TABLET FILMOMHULD</v>
          </cell>
          <cell r="C2201" t="str">
            <v>CINACALCET 30MG TABLET</v>
          </cell>
          <cell r="D2201" t="str">
            <v>CINACALCET</v>
          </cell>
          <cell r="E2201" t="str">
            <v>H05BX01</v>
          </cell>
          <cell r="F2201" t="str">
            <v>1</v>
          </cell>
        </row>
        <row r="2202">
          <cell r="A2202">
            <v>123226</v>
          </cell>
          <cell r="B2202" t="str">
            <v>MIMPARA 60 MG TABLET FILMOMHULD</v>
          </cell>
          <cell r="C2202" t="str">
            <v>CINACALCET 60MG TABLET</v>
          </cell>
          <cell r="D2202" t="str">
            <v>CINACALCET</v>
          </cell>
          <cell r="E2202" t="str">
            <v>H05BX01</v>
          </cell>
          <cell r="F2202" t="str">
            <v>1</v>
          </cell>
        </row>
        <row r="2203">
          <cell r="A2203">
            <v>123234</v>
          </cell>
          <cell r="B2203" t="str">
            <v>MIMPARA 90 MG TABLET FILMOMHULD</v>
          </cell>
          <cell r="C2203" t="str">
            <v>CINACALCET 90MG TABLET</v>
          </cell>
          <cell r="D2203" t="str">
            <v>CINACALCET</v>
          </cell>
          <cell r="E2203" t="str">
            <v>H05BX01</v>
          </cell>
          <cell r="F2203" t="str">
            <v>1</v>
          </cell>
        </row>
        <row r="2204">
          <cell r="A2204">
            <v>98069330</v>
          </cell>
          <cell r="B2204" t="str">
            <v>MINIPRESS 1 MG TABLET</v>
          </cell>
          <cell r="C2204" t="str">
            <v>PRAZOSINE 1 MG TABLET</v>
          </cell>
          <cell r="D2204" t="str">
            <v>PRAZOSINE</v>
          </cell>
          <cell r="E2204" t="str">
            <v>C02CA01</v>
          </cell>
          <cell r="F2204" t="str">
            <v>2</v>
          </cell>
        </row>
        <row r="2205">
          <cell r="A2205">
            <v>81728</v>
          </cell>
          <cell r="B2205" t="str">
            <v>MINOCYCLINE 100 MG TABLET OMHULD</v>
          </cell>
          <cell r="C2205" t="str">
            <v>MINOCYCLINE 100MG TABLET</v>
          </cell>
          <cell r="D2205" t="str">
            <v>MINOCYCLINE</v>
          </cell>
          <cell r="E2205" t="str">
            <v>J01AA08</v>
          </cell>
          <cell r="F2205" t="str">
            <v>1</v>
          </cell>
        </row>
        <row r="2206">
          <cell r="A2206">
            <v>71064</v>
          </cell>
          <cell r="B2206" t="str">
            <v>MINOCYCLINE 50 MG TABLET</v>
          </cell>
          <cell r="C2206" t="str">
            <v>MINOCYCLINE 50MG TABLET</v>
          </cell>
          <cell r="D2206" t="str">
            <v>MINOCYCLINE</v>
          </cell>
          <cell r="E2206" t="str">
            <v>J01AA08</v>
          </cell>
          <cell r="F2206" t="str">
            <v>1</v>
          </cell>
        </row>
        <row r="2207">
          <cell r="A2207">
            <v>59323</v>
          </cell>
          <cell r="B2207" t="str">
            <v>MINOXIDIL</v>
          </cell>
          <cell r="C2207" t="str">
            <v>MINOXIDIL</v>
          </cell>
          <cell r="D2207" t="str">
            <v>MINOXIDIL</v>
          </cell>
          <cell r="E2207" t="str">
            <v>D11AX01</v>
          </cell>
          <cell r="F2207" t="str">
            <v>0</v>
          </cell>
        </row>
        <row r="2208">
          <cell r="A2208">
            <v>98019244</v>
          </cell>
          <cell r="B2208" t="str">
            <v>MINOXIDIL 1 MG CAPSULE (WKZ)</v>
          </cell>
          <cell r="C2208" t="str">
            <v>MINOXIDIL 1 MG CAPSULE (WKZ</v>
          </cell>
          <cell r="D2208" t="str">
            <v>MINOXIDIL 1 MG CAPSULE (WKZ)</v>
          </cell>
          <cell r="E2208" t="str">
            <v>C02DC01</v>
          </cell>
          <cell r="F2208" t="str">
            <v>1</v>
          </cell>
        </row>
        <row r="2209">
          <cell r="A2209">
            <v>63835</v>
          </cell>
          <cell r="B2209" t="str">
            <v>MINOXIDIL 2% OPLOSSING 100 ML</v>
          </cell>
          <cell r="C2209" t="str">
            <v>MINOXIDIL 20MG/ML OPLOSSING</v>
          </cell>
          <cell r="D2209" t="str">
            <v>MINOXIDIL</v>
          </cell>
          <cell r="E2209" t="str">
            <v>D11AX01</v>
          </cell>
          <cell r="F2209" t="str">
            <v>0</v>
          </cell>
        </row>
        <row r="2210">
          <cell r="A2210">
            <v>40916</v>
          </cell>
          <cell r="B2210" t="str">
            <v>MINRIN  4 MICROG/ML AMPUL 1 ML</v>
          </cell>
          <cell r="C2210" t="str">
            <v>DESMOPRESSINE 4UG/ML INJVLS</v>
          </cell>
          <cell r="D2210" t="str">
            <v>DESMOPRESSINE</v>
          </cell>
          <cell r="E2210" t="str">
            <v>H01BA02</v>
          </cell>
          <cell r="F2210" t="str">
            <v>0</v>
          </cell>
        </row>
        <row r="2211">
          <cell r="A2211">
            <v>10251</v>
          </cell>
          <cell r="B2211" t="str">
            <v>MINRIN 0.1 MG/ML NEUSDRUPPELS 2.5ML</v>
          </cell>
          <cell r="C2211" t="str">
            <v>DESMOPRESS 0,1MG/ML NEUSDRP</v>
          </cell>
          <cell r="D2211" t="str">
            <v>DESMOPRESSINE</v>
          </cell>
          <cell r="E2211" t="str">
            <v>H01BA02</v>
          </cell>
          <cell r="F2211" t="str">
            <v>0</v>
          </cell>
        </row>
        <row r="2212">
          <cell r="A2212">
            <v>81256</v>
          </cell>
          <cell r="B2212" t="str">
            <v>MINRIN 0.1 MG/ML NEUSSPRAY 50 DOSIS</v>
          </cell>
          <cell r="C2212" t="str">
            <v>DESMOPRES 10UG/DO NEUSSPRAY</v>
          </cell>
          <cell r="D2212" t="str">
            <v>DESMOPRESSINE</v>
          </cell>
          <cell r="E2212" t="str">
            <v>H01BA02</v>
          </cell>
          <cell r="F2212" t="str">
            <v>0</v>
          </cell>
        </row>
        <row r="2213">
          <cell r="A2213">
            <v>103829</v>
          </cell>
          <cell r="B2213" t="str">
            <v>MINRIN 2.5 MICROG/DOSIS NEUSSPRAY</v>
          </cell>
          <cell r="C2213" t="str">
            <v>DESMOPRESS 2,5UG/DO NEUSSPR</v>
          </cell>
          <cell r="D2213" t="str">
            <v>DESMOPRESSINE</v>
          </cell>
          <cell r="E2213" t="str">
            <v>H01BA02</v>
          </cell>
          <cell r="F2213" t="str">
            <v>0</v>
          </cell>
        </row>
        <row r="2214">
          <cell r="A2214">
            <v>123803</v>
          </cell>
          <cell r="B2214" t="str">
            <v>MINRIN MELT LYOPHILISAAT 60 MICROG SMELTTABLET</v>
          </cell>
          <cell r="C2214" t="str">
            <v>DESMOPRESSINE 60UG LYOPHILI</v>
          </cell>
          <cell r="D2214" t="str">
            <v>DESMOPRESSINE</v>
          </cell>
          <cell r="E2214" t="str">
            <v>H01BA02</v>
          </cell>
          <cell r="F2214" t="str">
            <v>1</v>
          </cell>
        </row>
        <row r="2215">
          <cell r="A2215">
            <v>162736</v>
          </cell>
          <cell r="B2215" t="str">
            <v>MIOSTAT INSTILLATIEVLST FLACON 1,5ML</v>
          </cell>
          <cell r="C2215" t="str">
            <v>CARBACHOL 0,1MG/ML INJVLST</v>
          </cell>
          <cell r="D2215" t="str">
            <v>CARBACHOL</v>
          </cell>
          <cell r="E2215" t="str">
            <v>S01EB02</v>
          </cell>
          <cell r="F2215" t="str">
            <v>1</v>
          </cell>
        </row>
        <row r="2216">
          <cell r="A2216">
            <v>130389</v>
          </cell>
          <cell r="B2216" t="str">
            <v>MIRCERA  30 INJVLST 100 MICROG/ML WWSP 0,3 ML</v>
          </cell>
          <cell r="C2216" t="str">
            <v>METHOXYPEG-EPO BET 100UG/ML</v>
          </cell>
          <cell r="D2216" t="str">
            <v>METHOXYPEG-EPO BETA</v>
          </cell>
          <cell r="E2216" t="str">
            <v>B03XA03</v>
          </cell>
          <cell r="F2216" t="str">
            <v>1</v>
          </cell>
        </row>
        <row r="2217">
          <cell r="A2217">
            <v>127663</v>
          </cell>
          <cell r="B2217" t="str">
            <v>MIRCERA  50 INJVLST 167 MICROG/ML WWSP 0,3 ML</v>
          </cell>
          <cell r="C2217" t="str">
            <v>METHOXYPEG-EPO BET 167UG/ML</v>
          </cell>
          <cell r="D2217" t="str">
            <v>METHOYXPEG-EPO BETA</v>
          </cell>
          <cell r="E2217" t="str">
            <v>B03XA03</v>
          </cell>
          <cell r="F2217" t="str">
            <v>1</v>
          </cell>
        </row>
        <row r="2218">
          <cell r="A2218">
            <v>127698</v>
          </cell>
          <cell r="B2218" t="str">
            <v>MIRCERA 100 INJVLST 333 MICROG/ML WWSP 0,3 ML</v>
          </cell>
          <cell r="C2218" t="str">
            <v>METHOXYPEG-EPO BET 333UG/ML</v>
          </cell>
          <cell r="D2218" t="str">
            <v>METHOXYPEG-EPO BETA</v>
          </cell>
          <cell r="E2218" t="str">
            <v>B03XA03</v>
          </cell>
          <cell r="F2218" t="str">
            <v>1</v>
          </cell>
        </row>
        <row r="2219">
          <cell r="A2219">
            <v>130362</v>
          </cell>
          <cell r="B2219" t="str">
            <v>MIRCERA 120 INJVLST 400MICROG/ML WWSP 0,3 ML</v>
          </cell>
          <cell r="C2219" t="str">
            <v>METHOXYPEG-EPO BET 400UG/ML</v>
          </cell>
          <cell r="D2219" t="str">
            <v>METHOXYPEG-EPO BETA</v>
          </cell>
          <cell r="E2219" t="str">
            <v>B03XA03</v>
          </cell>
          <cell r="F2219" t="str">
            <v>1</v>
          </cell>
        </row>
        <row r="2220">
          <cell r="A2220">
            <v>127701</v>
          </cell>
          <cell r="B2220" t="str">
            <v>MIRCERA 150 INJVLST 500 MICROG/ML WWSP 0,3 ML</v>
          </cell>
          <cell r="C2220" t="str">
            <v>METHOXYPEG-EPO BET 500UG/ML</v>
          </cell>
          <cell r="D2220" t="str">
            <v>METHOXYPEG-EPO BETA</v>
          </cell>
          <cell r="E2220" t="str">
            <v>B03XA03</v>
          </cell>
          <cell r="F2220" t="str">
            <v>1</v>
          </cell>
        </row>
        <row r="2221">
          <cell r="A2221">
            <v>127728</v>
          </cell>
          <cell r="B2221" t="str">
            <v>MIRCERA 200 INJVLST 667 MICROG/ML WWSP 0,3 ML</v>
          </cell>
          <cell r="C2221" t="str">
            <v>METHOXYPEG-EPO BET 667UG/ML</v>
          </cell>
          <cell r="D2221" t="str">
            <v>METHOXYPEG-EPO BETA</v>
          </cell>
          <cell r="E2221" t="str">
            <v>B03XA03</v>
          </cell>
          <cell r="F2221" t="str">
            <v>1</v>
          </cell>
        </row>
        <row r="2222">
          <cell r="A2222">
            <v>127736</v>
          </cell>
          <cell r="B2222" t="str">
            <v>MIRCERA 250 INJVLST 833 MICROG/ML WWSP 0,3 ML</v>
          </cell>
          <cell r="C2222" t="str">
            <v>METHOXYPEG-EPO BET 833UG/ML</v>
          </cell>
          <cell r="D2222" t="str">
            <v>METHOXYPEG-EPO BETA</v>
          </cell>
          <cell r="E2222" t="str">
            <v>B03XA03</v>
          </cell>
          <cell r="F2222" t="str">
            <v>1</v>
          </cell>
        </row>
        <row r="2223">
          <cell r="A2223">
            <v>130370</v>
          </cell>
          <cell r="B2223" t="str">
            <v>MIRCERA 360 INJVLST 600 MICROG/ML WWSP 0,6ML</v>
          </cell>
          <cell r="C2223" t="str">
            <v>METHOXYPEG-EPO BET 600UG/ML</v>
          </cell>
          <cell r="D2223" t="str">
            <v>METHOXYPEG-EPO BETA</v>
          </cell>
          <cell r="E2223" t="str">
            <v>B03XA03</v>
          </cell>
          <cell r="F2223" t="str">
            <v>1</v>
          </cell>
        </row>
        <row r="2224">
          <cell r="A2224">
            <v>127671</v>
          </cell>
          <cell r="B2224" t="str">
            <v>MIRCERA 75 INJVLST 250 MICROG/ML WWSP 0,3 ML</v>
          </cell>
          <cell r="C2224" t="str">
            <v>METHOXYPEG-EPO BET 250UG/ML</v>
          </cell>
          <cell r="D2224" t="str">
            <v>METHOXYPEG-EPO BETA</v>
          </cell>
          <cell r="E2224" t="str">
            <v>B03XA03</v>
          </cell>
          <cell r="F2224" t="str">
            <v>1</v>
          </cell>
        </row>
        <row r="2225">
          <cell r="A2225">
            <v>98590</v>
          </cell>
          <cell r="B2225" t="str">
            <v>MIRENA 52 MG  I.U.D.</v>
          </cell>
          <cell r="C2225" t="str">
            <v>LEVONORGESTREL 52MG IUD</v>
          </cell>
          <cell r="D2225" t="str">
            <v>LEVONORGESTREL</v>
          </cell>
          <cell r="E2225" t="str">
            <v>G02BA03</v>
          </cell>
          <cell r="F2225" t="str">
            <v>1</v>
          </cell>
        </row>
        <row r="2226">
          <cell r="A2226">
            <v>93521</v>
          </cell>
          <cell r="B2226" t="str">
            <v>MIRTAZAPINE 15 MG TABLET</v>
          </cell>
          <cell r="C2226" t="str">
            <v>MIRTAZAPINE 15MG TABLET</v>
          </cell>
          <cell r="D2226" t="str">
            <v>MIRTAZAPINE</v>
          </cell>
          <cell r="E2226" t="str">
            <v>N06AX11</v>
          </cell>
          <cell r="F2226" t="str">
            <v>1</v>
          </cell>
        </row>
        <row r="2227">
          <cell r="A2227">
            <v>115304</v>
          </cell>
          <cell r="B2227" t="str">
            <v>MIRTAZAPINE 30 MG SMELTTABLET</v>
          </cell>
          <cell r="C2227" t="str">
            <v>MIRTAZAPINE 30MG SMELTTAB</v>
          </cell>
          <cell r="D2227" t="str">
            <v>MIRTAZAPINE</v>
          </cell>
          <cell r="E2227" t="str">
            <v>N06AX11</v>
          </cell>
          <cell r="F2227" t="str">
            <v>1</v>
          </cell>
        </row>
        <row r="2228">
          <cell r="A2228">
            <v>149896</v>
          </cell>
          <cell r="B2228" t="str">
            <v>MISODEL VAGINAAL TOEDIEN. SYST. 200MCG ONDERZOEK</v>
          </cell>
          <cell r="C2228" t="str">
            <v>MISOPROSTOL 200UG VAGINAALS</v>
          </cell>
          <cell r="D2228" t="str">
            <v>MISOPROSTOL</v>
          </cell>
          <cell r="E2228" t="str">
            <v>G02AD06</v>
          </cell>
          <cell r="F2228" t="str">
            <v>1</v>
          </cell>
        </row>
        <row r="2229">
          <cell r="A2229">
            <v>103055</v>
          </cell>
          <cell r="B2229" t="str">
            <v>MITOMYCIN-C KYOWA 2 MG PDR VOOR INJE</v>
          </cell>
          <cell r="C2229" t="str">
            <v>MITOMYCINE 2MG INJPDR</v>
          </cell>
          <cell r="D2229" t="str">
            <v>MITOMYCINE</v>
          </cell>
          <cell r="E2229" t="str">
            <v>L01DC03</v>
          </cell>
          <cell r="F2229" t="str">
            <v>0</v>
          </cell>
        </row>
        <row r="2230">
          <cell r="A2230">
            <v>100471</v>
          </cell>
          <cell r="B2230" t="str">
            <v>MITOMYCIN-C KYOWA 40MG INJP</v>
          </cell>
          <cell r="C2230" t="str">
            <v>MITOMYCINE 40MG INJPDR</v>
          </cell>
          <cell r="D2230" t="str">
            <v>MITOMYCINE</v>
          </cell>
          <cell r="E2230" t="str">
            <v>L01DC03</v>
          </cell>
          <cell r="F2230" t="str">
            <v>0</v>
          </cell>
        </row>
        <row r="2231">
          <cell r="A2231">
            <v>98045830</v>
          </cell>
          <cell r="B2231" t="str">
            <v>MITOMYCINE 0.2 MG/ML WWSP 0.5 ML</v>
          </cell>
          <cell r="C2231" t="str">
            <v>MITOMYCINE 0.2 MG/ML WWSP</v>
          </cell>
          <cell r="D2231" t="str">
            <v>MITOMYCINE 0.2 MG/ML WWSP 0.5 ML</v>
          </cell>
          <cell r="E2231" t="str">
            <v>L01DC03</v>
          </cell>
          <cell r="F2231" t="str">
            <v>1</v>
          </cell>
        </row>
        <row r="2232">
          <cell r="A2232">
            <v>152994</v>
          </cell>
          <cell r="B2232" t="str">
            <v>MITOMYCINE SEP 20MG PDR VOOR INJE</v>
          </cell>
          <cell r="C2232" t="str">
            <v>MITOMYCINE 20MG PDR INJ/INF</v>
          </cell>
          <cell r="D2232" t="str">
            <v>MITOMYCINE</v>
          </cell>
          <cell r="E2232" t="str">
            <v>L01DC03</v>
          </cell>
          <cell r="F2232" t="str">
            <v>1</v>
          </cell>
        </row>
        <row r="2233">
          <cell r="A2233">
            <v>55417</v>
          </cell>
          <cell r="B2233" t="str">
            <v>MITOXANTRON 20 MG = 10 ML FLACON</v>
          </cell>
          <cell r="C2233" t="str">
            <v>MITOXANTRON 2MG/ML INF CONC</v>
          </cell>
          <cell r="D2233" t="str">
            <v>MITOXANTRON</v>
          </cell>
          <cell r="E2233" t="str">
            <v>L01DB07</v>
          </cell>
          <cell r="F2233" t="str">
            <v>0</v>
          </cell>
        </row>
        <row r="2234">
          <cell r="A2234">
            <v>92150</v>
          </cell>
          <cell r="B2234" t="str">
            <v>MIVACRON 2MG/ML AMPUL 10ML</v>
          </cell>
          <cell r="C2234" t="str">
            <v>MIVACURIUM 2MG/ML INJVLST</v>
          </cell>
          <cell r="D2234" t="str">
            <v>MIVACURIUM</v>
          </cell>
          <cell r="E2234" t="str">
            <v>M03AC10</v>
          </cell>
          <cell r="F2234" t="str">
            <v>0</v>
          </cell>
        </row>
        <row r="2235">
          <cell r="A2235">
            <v>92150</v>
          </cell>
          <cell r="B2235" t="str">
            <v>MIVACRON 2MG/ML AMPUL 5ML</v>
          </cell>
          <cell r="C2235" t="str">
            <v>MIVACURIUM 2MG/ML INJVLST</v>
          </cell>
          <cell r="D2235" t="str">
            <v>MIVACURIUM</v>
          </cell>
          <cell r="E2235" t="str">
            <v>M03AC10</v>
          </cell>
          <cell r="F2235" t="str">
            <v>0</v>
          </cell>
        </row>
        <row r="2236">
          <cell r="A2236">
            <v>30422</v>
          </cell>
          <cell r="B2236" t="str">
            <v>MIXTURA RESOLVENS (HOESTDRANK FNA) 250 ML</v>
          </cell>
          <cell r="C2236" t="str">
            <v>HOESTDRANK (MIX RESOLV)</v>
          </cell>
          <cell r="D2236" t="str">
            <v>HOESTDRANK</v>
          </cell>
          <cell r="E2236" t="str">
            <v>R05CA10</v>
          </cell>
          <cell r="F2236" t="str">
            <v>1</v>
          </cell>
        </row>
        <row r="2237">
          <cell r="A2237">
            <v>102164</v>
          </cell>
          <cell r="B2237" t="str">
            <v>MIZOLLEN 10 MG TABLET MGA (RETARD)</v>
          </cell>
          <cell r="C2237" t="str">
            <v>MIZOLASTINE 10MG TABLET MGA</v>
          </cell>
          <cell r="D2237" t="str">
            <v>MIZOLASTINE</v>
          </cell>
          <cell r="E2237" t="str">
            <v>R06AX25</v>
          </cell>
          <cell r="F2237" t="str">
            <v>1</v>
          </cell>
        </row>
        <row r="2238">
          <cell r="A2238">
            <v>98093738</v>
          </cell>
          <cell r="B2238" t="str">
            <v>MK3475-119 CAPECITABINE 150 MG TABLET</v>
          </cell>
          <cell r="C2238" t="str">
            <v>MK3475-119 CAPECITABINE</v>
          </cell>
          <cell r="D2238" t="str">
            <v>MK3475-119 CAPECITABINE</v>
          </cell>
          <cell r="E2238" t="str">
            <v>L01BC06</v>
          </cell>
          <cell r="F2238" t="str">
            <v>1</v>
          </cell>
        </row>
        <row r="2239">
          <cell r="A2239">
            <v>98093770</v>
          </cell>
          <cell r="B2239" t="str">
            <v>MK3475-119 CAPECITABINE 500 MG TABLET</v>
          </cell>
          <cell r="C2239" t="str">
            <v>MK3475-119 CAPECITABINE</v>
          </cell>
          <cell r="D2239" t="str">
            <v>MK3475-119 CAPECITABINE</v>
          </cell>
          <cell r="E2239" t="str">
            <v>L01BC06</v>
          </cell>
          <cell r="F2239" t="str">
            <v>1</v>
          </cell>
        </row>
        <row r="2240">
          <cell r="A2240">
            <v>98093940</v>
          </cell>
          <cell r="B2240" t="str">
            <v>MK3475-119 ERIBULIN MESYLAAT 0,88MG = 2 ML INJVLS</v>
          </cell>
          <cell r="C2240" t="str">
            <v>MK3475-119 ERIBULIN</v>
          </cell>
          <cell r="D2240" t="str">
            <v>MK3475-119 ERIBULIN MESYLAAT</v>
          </cell>
          <cell r="E2240" t="str">
            <v>L01XX41</v>
          </cell>
          <cell r="F2240" t="str">
            <v>1</v>
          </cell>
        </row>
        <row r="2241">
          <cell r="A2241">
            <v>98093908</v>
          </cell>
          <cell r="B2241" t="str">
            <v>MK3475-119 GEMCITABINE 1000 MG PDR VOOR INF</v>
          </cell>
          <cell r="C2241" t="str">
            <v>MK3475-119 GEMCITABINE</v>
          </cell>
          <cell r="D2241" t="str">
            <v>MK3475-119 GEMCITABINE</v>
          </cell>
          <cell r="E2241" t="str">
            <v>L01BC05</v>
          </cell>
          <cell r="F2241" t="str">
            <v>1</v>
          </cell>
        </row>
        <row r="2242">
          <cell r="A2242">
            <v>98093819</v>
          </cell>
          <cell r="B2242" t="str">
            <v>MK3475-119 PEMBROLIZUMAB 100 MG = 4 ML</v>
          </cell>
          <cell r="C2242" t="str">
            <v>MK3475-119 PEMBROLIZUMAB</v>
          </cell>
          <cell r="D2242" t="str">
            <v>MK3475-119 PEMBROLIZUMAB</v>
          </cell>
          <cell r="E2242" t="str">
            <v>L01XC</v>
          </cell>
          <cell r="F2242" t="str">
            <v>1</v>
          </cell>
        </row>
        <row r="2243">
          <cell r="A2243">
            <v>98093851</v>
          </cell>
          <cell r="B2243" t="str">
            <v>MK3475-119 VINORELBINE  50MG = 5ML INFVL CONC</v>
          </cell>
          <cell r="C2243" t="str">
            <v>MK3475-119 VINORELBINE  50M</v>
          </cell>
          <cell r="D2243" t="str">
            <v>MK3475-119 VINORELBINE</v>
          </cell>
          <cell r="E2243" t="str">
            <v>L01CA04</v>
          </cell>
          <cell r="F2243" t="str">
            <v>1</v>
          </cell>
        </row>
        <row r="2244">
          <cell r="A2244">
            <v>98103911</v>
          </cell>
          <cell r="B2244" t="str">
            <v>MK3475-181 STUDIE DOCETAXEL 80 MG = 4ML</v>
          </cell>
          <cell r="C2244" t="str">
            <v>MK3475-181 STUDIE DOCETAXEL</v>
          </cell>
          <cell r="D2244" t="str">
            <v>MK3475-181 STUDIE DOCETAXEL 80 MG = 4ML</v>
          </cell>
          <cell r="E2244" t="str">
            <v>L01CD02</v>
          </cell>
          <cell r="F2244" t="str">
            <v>1</v>
          </cell>
        </row>
        <row r="2245">
          <cell r="A2245">
            <v>98103962</v>
          </cell>
          <cell r="B2245" t="str">
            <v>MK3475-181 STUDIE IRINOTECAN 100 MG = 5ML</v>
          </cell>
          <cell r="C2245" t="str">
            <v>IRINOTECAN 20MG/ML INF CONC</v>
          </cell>
          <cell r="D2245" t="str">
            <v>IRINOTECAN</v>
          </cell>
          <cell r="E2245" t="str">
            <v>L01XX19</v>
          </cell>
          <cell r="F2245" t="str">
            <v>1</v>
          </cell>
        </row>
        <row r="2246">
          <cell r="A2246">
            <v>98104004</v>
          </cell>
          <cell r="B2246" t="str">
            <v>MK3475-181 STUDIE PACLITAXEL 100 MG = 16,7 ML</v>
          </cell>
          <cell r="C2246" t="str">
            <v>PACLITAXEL 6MG/ML INF CONC</v>
          </cell>
          <cell r="D2246" t="str">
            <v>PACLITAXEL</v>
          </cell>
          <cell r="E2246" t="str">
            <v>L01CD01</v>
          </cell>
          <cell r="F2246" t="str">
            <v>1</v>
          </cell>
        </row>
        <row r="2247">
          <cell r="A2247">
            <v>130699</v>
          </cell>
          <cell r="B2247" t="str">
            <v>MMRVAXPRO INJPDR FLACON + SOLVENS 0.5ML</v>
          </cell>
          <cell r="C2247" t="str">
            <v>BOF/MAZELEN/RUBELLAVAC 1 DO</v>
          </cell>
          <cell r="D2247" t="str">
            <v>BOF/MAZELEN/RUBELLAVACCIN</v>
          </cell>
          <cell r="E2247" t="str">
            <v>J07BD52</v>
          </cell>
          <cell r="F2247" t="str">
            <v>0</v>
          </cell>
        </row>
        <row r="2248">
          <cell r="A2248">
            <v>130699</v>
          </cell>
          <cell r="B2248" t="str">
            <v>MMRVAXPRO INJPDR voor WKZ (VIA ENTADMINISTRATIE)</v>
          </cell>
          <cell r="C2248" t="str">
            <v>BOF/MAZELEN/RUBELLAVAC 1 DO</v>
          </cell>
          <cell r="D2248" t="str">
            <v>BOF/MAZELEN/RUBELLAVACCIN</v>
          </cell>
          <cell r="E2248" t="str">
            <v>J07BD52</v>
          </cell>
          <cell r="F2248" t="str">
            <v>1</v>
          </cell>
        </row>
        <row r="2249">
          <cell r="A2249">
            <v>114693</v>
          </cell>
          <cell r="B2249" t="str">
            <v>MOCLOBEMIDE 150 MG TABLET OMHULD</v>
          </cell>
          <cell r="C2249" t="str">
            <v>MOCLOBEMIDE 150MG TABL OMH</v>
          </cell>
          <cell r="D2249" t="str">
            <v>MOCLOBEMIDE</v>
          </cell>
          <cell r="E2249" t="str">
            <v>N06AG02</v>
          </cell>
          <cell r="F2249" t="str">
            <v>2</v>
          </cell>
        </row>
        <row r="2250">
          <cell r="A2250">
            <v>110167</v>
          </cell>
          <cell r="B2250" t="str">
            <v>MODAFINIL 100 MG TABLET</v>
          </cell>
          <cell r="C2250" t="str">
            <v>MODAFINIL 100MG TABLET</v>
          </cell>
          <cell r="D2250" t="str">
            <v>MODAFINIL</v>
          </cell>
          <cell r="E2250" t="str">
            <v>N06BA07</v>
          </cell>
          <cell r="F2250" t="str">
            <v>1</v>
          </cell>
        </row>
        <row r="2251">
          <cell r="A2251">
            <v>104353</v>
          </cell>
          <cell r="B2251" t="str">
            <v>MODALIM 100 MG TABLET</v>
          </cell>
          <cell r="C2251" t="str">
            <v>CIPROFIBRAAT 100MG TABLET</v>
          </cell>
          <cell r="D2251" t="str">
            <v>CIPROFIBRAAT</v>
          </cell>
          <cell r="E2251" t="str">
            <v>C10AB08</v>
          </cell>
          <cell r="F2251" t="str">
            <v>1</v>
          </cell>
        </row>
        <row r="2252">
          <cell r="A2252">
            <v>141437</v>
          </cell>
          <cell r="B2252" t="str">
            <v>MODIGRAF 0,2 MG GRANULAAT V SUSPENSIE IN SACHET</v>
          </cell>
          <cell r="C2252" t="str">
            <v>TACROLIMUS 0,2MG GRAN V SUS</v>
          </cell>
          <cell r="D2252" t="str">
            <v>TACROLIMUS</v>
          </cell>
          <cell r="E2252" t="str">
            <v>L04AD02</v>
          </cell>
          <cell r="F2252" t="str">
            <v>1</v>
          </cell>
        </row>
        <row r="2253">
          <cell r="A2253">
            <v>110167</v>
          </cell>
          <cell r="B2253" t="str">
            <v>MODIODAL 100 MG TABLET</v>
          </cell>
          <cell r="C2253" t="str">
            <v>MODAFINIL 100MG TABLET</v>
          </cell>
          <cell r="D2253" t="str">
            <v>MODAFINIL</v>
          </cell>
          <cell r="E2253" t="str">
            <v>N06BA07</v>
          </cell>
          <cell r="F2253" t="str">
            <v>1</v>
          </cell>
        </row>
        <row r="2254">
          <cell r="A2254">
            <v>160148</v>
          </cell>
          <cell r="B2254" t="str">
            <v>MOMETASONFUROAAT CREME 1MG/G TUBE 30 GRAM</v>
          </cell>
          <cell r="C2254" t="str">
            <v>MOMETASON 1MG/G CREME</v>
          </cell>
          <cell r="D2254" t="str">
            <v>MOMETASON</v>
          </cell>
          <cell r="E2254" t="str">
            <v>D07AC13</v>
          </cell>
          <cell r="F2254" t="str">
            <v>0</v>
          </cell>
        </row>
        <row r="2255">
          <cell r="A2255">
            <v>102113</v>
          </cell>
          <cell r="B2255" t="str">
            <v>MONO CEDOCARD 100 MG RETARD CAPSULE (MGA)</v>
          </cell>
          <cell r="C2255" t="str">
            <v>ISOSORBIDEMONONIT100MG C MG</v>
          </cell>
          <cell r="D2255" t="str">
            <v>ISOSORBIDEMONONITRAAT</v>
          </cell>
          <cell r="E2255" t="str">
            <v>C01DA14</v>
          </cell>
          <cell r="F2255" t="str">
            <v>1</v>
          </cell>
        </row>
        <row r="2256">
          <cell r="A2256">
            <v>102113</v>
          </cell>
          <cell r="B2256" t="str">
            <v>MONO CEDOCARD MGA 100 MG CAPSULE (RETARD)</v>
          </cell>
          <cell r="C2256" t="str">
            <v>ISOSORBIDEMONONIT100MG C MG</v>
          </cell>
          <cell r="D2256" t="str">
            <v>ISOSORBIDEMONONITRAAT</v>
          </cell>
          <cell r="E2256" t="str">
            <v>C01DA14</v>
          </cell>
          <cell r="F2256" t="str">
            <v>1</v>
          </cell>
        </row>
        <row r="2257">
          <cell r="A2257">
            <v>95559</v>
          </cell>
          <cell r="B2257" t="str">
            <v>MONO CEDOCARD RETARD 25 MG CAPSULE</v>
          </cell>
          <cell r="C2257" t="str">
            <v>ISOSORBIDEMONONIT 25MG C MG</v>
          </cell>
          <cell r="D2257" t="str">
            <v>ISOSORBIDEMONONITRAAT</v>
          </cell>
          <cell r="E2257" t="str">
            <v>C01DA14</v>
          </cell>
          <cell r="F2257" t="str">
            <v>1</v>
          </cell>
        </row>
        <row r="2258">
          <cell r="A2258">
            <v>134813</v>
          </cell>
          <cell r="B2258" t="str">
            <v>MONOFER 100 MG/ML INF/INJVLST FLACON 1 ML</v>
          </cell>
          <cell r="C2258" t="str">
            <v>IJZE(III)ISOMA-1000 100MG/M</v>
          </cell>
          <cell r="D2258" t="str">
            <v>IJZER(III)ISOMALTOSIDE-1000</v>
          </cell>
          <cell r="E2258" t="str">
            <v>B03AC</v>
          </cell>
          <cell r="F2258" t="str">
            <v>0</v>
          </cell>
        </row>
        <row r="2259">
          <cell r="A2259">
            <v>134813</v>
          </cell>
          <cell r="B2259" t="str">
            <v>MONOFER 100 MG/ML INF/INJVLST FLACON 5 ML</v>
          </cell>
          <cell r="C2259" t="str">
            <v>IJZE(III)ISOMA-1000 100MG/M</v>
          </cell>
          <cell r="D2259" t="str">
            <v>IJZER(III)ISOMALTOSIDE-1000</v>
          </cell>
          <cell r="E2259" t="str">
            <v>B03AC</v>
          </cell>
          <cell r="F2259" t="str">
            <v>1</v>
          </cell>
        </row>
        <row r="2260">
          <cell r="A2260">
            <v>99163</v>
          </cell>
          <cell r="B2260" t="str">
            <v>MONONINE 1000IE INJPDR+SOLV</v>
          </cell>
          <cell r="C2260" t="str">
            <v>FACTOR IX 1000IE INJPDR</v>
          </cell>
          <cell r="D2260" t="str">
            <v>FACTOR IX</v>
          </cell>
          <cell r="E2260" t="str">
            <v>B02BD04</v>
          </cell>
          <cell r="F2260" t="str">
            <v>0</v>
          </cell>
        </row>
        <row r="2261">
          <cell r="A2261">
            <v>102059</v>
          </cell>
          <cell r="B2261" t="str">
            <v>MONOPROST 50 MICROGRAM/ML MINIM 0.2ML</v>
          </cell>
          <cell r="C2261" t="str">
            <v>LATANOPROST 50UG/ML OOGDRUP</v>
          </cell>
          <cell r="D2261" t="str">
            <v>LATANOPROST</v>
          </cell>
          <cell r="E2261" t="str">
            <v>S01EE01</v>
          </cell>
          <cell r="F2261" t="str">
            <v>1</v>
          </cell>
        </row>
        <row r="2262">
          <cell r="A2262">
            <v>105953</v>
          </cell>
          <cell r="B2262" t="str">
            <v>MONTELUKAST 10 MG TABLET OMHULD</v>
          </cell>
          <cell r="C2262" t="str">
            <v>MONTELUKAST 10MG TAB OMHULD</v>
          </cell>
          <cell r="D2262" t="str">
            <v>MONTELUKAST</v>
          </cell>
          <cell r="E2262" t="str">
            <v>R03DC03</v>
          </cell>
          <cell r="F2262" t="str">
            <v>1</v>
          </cell>
        </row>
        <row r="2263">
          <cell r="A2263">
            <v>105961</v>
          </cell>
          <cell r="B2263" t="str">
            <v>MONTELUKAST 5 MG KAUWTABLET</v>
          </cell>
          <cell r="C2263" t="str">
            <v>MONTELUKAST 5MG KAUWTABLET</v>
          </cell>
          <cell r="D2263" t="str">
            <v>MONTELUKAST</v>
          </cell>
          <cell r="E2263" t="str">
            <v>R03DC03</v>
          </cell>
          <cell r="F2263" t="str">
            <v>1</v>
          </cell>
        </row>
        <row r="2264">
          <cell r="A2264">
            <v>78735</v>
          </cell>
          <cell r="B2264" t="str">
            <v>MONURIL 3 G GRANULAAT IN SACHET</v>
          </cell>
          <cell r="C2264" t="str">
            <v>FOSFOMYCINE 3G GRANULAAT</v>
          </cell>
          <cell r="D2264" t="str">
            <v>FOSFOMYCINE</v>
          </cell>
          <cell r="E2264" t="str">
            <v>J01XX01</v>
          </cell>
          <cell r="F2264" t="str">
            <v>1</v>
          </cell>
        </row>
        <row r="2265">
          <cell r="A2265">
            <v>98000764</v>
          </cell>
          <cell r="B2265" t="str">
            <v>MORFINE 0.08MG/ML+ BUPIVAC 2.5MG/ML 50ML</v>
          </cell>
          <cell r="C2265" t="str">
            <v>MORFINE 0.08MG/ML+ BUPIVAC</v>
          </cell>
          <cell r="D2265" t="str">
            <v>MORFINE 0.08MG/ML+ BUPIVAC 2.5MG/ML 50ML</v>
          </cell>
          <cell r="E2265" t="str">
            <v>N02AA51</v>
          </cell>
          <cell r="F2265" t="str">
            <v>0</v>
          </cell>
        </row>
        <row r="2266">
          <cell r="A2266">
            <v>98074636</v>
          </cell>
          <cell r="B2266" t="str">
            <v>MORFINE 50 MG = 50 ML (VTGM) WWSP 50 ML</v>
          </cell>
          <cell r="C2266" t="str">
            <v>MORFINE 50 MG = 50 ML (VTGM</v>
          </cell>
          <cell r="D2266" t="str">
            <v>MORFINE 50 MG = 50 ML (VTGM) WWSP 50 ML</v>
          </cell>
          <cell r="E2266" t="str">
            <v>N02AA01</v>
          </cell>
          <cell r="F2266" t="str">
            <v>1</v>
          </cell>
        </row>
        <row r="2267">
          <cell r="A2267">
            <v>28746</v>
          </cell>
          <cell r="B2267" t="str">
            <v>MORFINE HCL 10 MG/ML AMPUL 1ML</v>
          </cell>
          <cell r="C2267" t="str">
            <v>MORFINE 10MG/ML INJVLST</v>
          </cell>
          <cell r="D2267" t="str">
            <v>MORFINE</v>
          </cell>
          <cell r="E2267" t="str">
            <v>N02AA01</v>
          </cell>
          <cell r="F2267" t="str">
            <v>0</v>
          </cell>
        </row>
        <row r="2268">
          <cell r="A2268">
            <v>28746</v>
          </cell>
          <cell r="B2268" t="str">
            <v>MORFINE HCL 100 MG=10ML INJVLST</v>
          </cell>
          <cell r="C2268" t="str">
            <v>MORFINE 10MG/ML INJVLST</v>
          </cell>
          <cell r="D2268" t="str">
            <v>MORFINE</v>
          </cell>
          <cell r="E2268" t="str">
            <v>N02AA01</v>
          </cell>
          <cell r="F2268" t="str">
            <v>0</v>
          </cell>
        </row>
        <row r="2269">
          <cell r="A2269">
            <v>98017659</v>
          </cell>
          <cell r="B2269" t="str">
            <v>MORFINE HCL 1000 MG = 1000 ML HALFFABRIKAAT INFUSIEZAK</v>
          </cell>
          <cell r="C2269" t="str">
            <v>MORFINE HCL 1000 MG = 1000</v>
          </cell>
          <cell r="D2269" t="str">
            <v>MORFINE HCL 1000 MG = 1000 ML HALFFABR</v>
          </cell>
          <cell r="E2269" t="str">
            <v>N02AA01</v>
          </cell>
          <cell r="F2269" t="str">
            <v>1</v>
          </cell>
        </row>
        <row r="2270">
          <cell r="A2270">
            <v>148881</v>
          </cell>
          <cell r="B2270" t="str">
            <v>MORFINE HCL 1MG/ML INJVLST AMPUL 5ML (EPIDURAAL/ITH)</v>
          </cell>
          <cell r="C2270" t="str">
            <v>MORFINE 1MG/ML INJVLST</v>
          </cell>
          <cell r="D2270" t="str">
            <v>MORFINE</v>
          </cell>
          <cell r="E2270" t="str">
            <v>N02AA01</v>
          </cell>
          <cell r="F2270" t="str">
            <v>0</v>
          </cell>
        </row>
        <row r="2271">
          <cell r="A2271">
            <v>37168</v>
          </cell>
          <cell r="B2271" t="str">
            <v>MORFINE HCL 20 MG ZETPIL</v>
          </cell>
          <cell r="C2271" t="str">
            <v>MORFINE 20MG ZETPIL</v>
          </cell>
          <cell r="D2271" t="str">
            <v>MORFINE</v>
          </cell>
          <cell r="E2271" t="str">
            <v>N02AA01</v>
          </cell>
          <cell r="F2271" t="str">
            <v>1</v>
          </cell>
        </row>
        <row r="2272">
          <cell r="A2272">
            <v>98073265</v>
          </cell>
          <cell r="B2272" t="str">
            <v>MORFINE/BUPIVACAINE/CLONIDINE NACL</v>
          </cell>
          <cell r="C2272" t="str">
            <v>MORFINE/BUPIVACAINE/CLONIDI</v>
          </cell>
          <cell r="D2272" t="str">
            <v>MORFINE/BUPIVACAINE/CLONIDINE NACL</v>
          </cell>
          <cell r="E2272" t="str">
            <v>N02AA51</v>
          </cell>
          <cell r="F2272" t="str">
            <v>1</v>
          </cell>
        </row>
        <row r="2273">
          <cell r="A2273">
            <v>98073222</v>
          </cell>
          <cell r="B2273" t="str">
            <v>MORFINE/BUPIVACAINE/NACL</v>
          </cell>
          <cell r="C2273" t="str">
            <v>MORFINE/BUPIVACAINE/NACL</v>
          </cell>
          <cell r="D2273" t="str">
            <v>MORFINE/BUPIVACAINE/NACL</v>
          </cell>
          <cell r="E2273" t="str">
            <v>N02AA51</v>
          </cell>
          <cell r="F2273" t="str">
            <v>1</v>
          </cell>
        </row>
        <row r="2274">
          <cell r="A2274">
            <v>54976</v>
          </cell>
          <cell r="B2274" t="str">
            <v>MORFINESULFAAT 10 MG TABL MGA (RETARD)</v>
          </cell>
          <cell r="C2274" t="str">
            <v>MORFINE 10MG TAB MGA (SULF)</v>
          </cell>
          <cell r="D2274" t="str">
            <v>MORFINE (RETARD)</v>
          </cell>
          <cell r="E2274" t="str">
            <v>N02AA01</v>
          </cell>
          <cell r="F2274" t="str">
            <v>1</v>
          </cell>
        </row>
        <row r="2275">
          <cell r="A2275">
            <v>140864</v>
          </cell>
          <cell r="B2275" t="str">
            <v>MORFINESULFAAT 10 MG TABLET</v>
          </cell>
          <cell r="C2275" t="str">
            <v>MORFINE 10MG TABLET</v>
          </cell>
          <cell r="D2275" t="str">
            <v>MORFINE</v>
          </cell>
          <cell r="E2275" t="str">
            <v>N02AA01</v>
          </cell>
          <cell r="F2275" t="str">
            <v>2</v>
          </cell>
        </row>
        <row r="2276">
          <cell r="A2276">
            <v>55018</v>
          </cell>
          <cell r="B2276" t="str">
            <v>MORFINESULFAAT 100 MG TABL MGA (RETARD)</v>
          </cell>
          <cell r="C2276" t="str">
            <v>MORFINE 100MG TAB MGA (SUL)</v>
          </cell>
          <cell r="D2276" t="str">
            <v>MORFINE (RETARD)</v>
          </cell>
          <cell r="E2276" t="str">
            <v>N02AA01</v>
          </cell>
          <cell r="F2276" t="str">
            <v>1</v>
          </cell>
        </row>
        <row r="2277">
          <cell r="A2277">
            <v>140872</v>
          </cell>
          <cell r="B2277" t="str">
            <v>MORFINESULFAAT 20 MG TABLET</v>
          </cell>
          <cell r="C2277" t="str">
            <v>MORFINE 20MG TABLET</v>
          </cell>
          <cell r="D2277" t="str">
            <v>MORFINE</v>
          </cell>
          <cell r="E2277" t="str">
            <v>N02AA01</v>
          </cell>
          <cell r="F2277" t="str">
            <v>1</v>
          </cell>
        </row>
        <row r="2278">
          <cell r="A2278">
            <v>54984</v>
          </cell>
          <cell r="B2278" t="str">
            <v>MORFINESULFAAT 30 MG TABL MGA (RETARD)</v>
          </cell>
          <cell r="C2278" t="str">
            <v>MORFINE 30MG TAB MGA (SULF)</v>
          </cell>
          <cell r="D2278" t="str">
            <v>MORFINE (RETARD)</v>
          </cell>
          <cell r="E2278" t="str">
            <v>N02AA01</v>
          </cell>
          <cell r="F2278" t="str">
            <v>1</v>
          </cell>
        </row>
        <row r="2279">
          <cell r="A2279">
            <v>54992</v>
          </cell>
          <cell r="B2279" t="str">
            <v>MORFINESULFAAT 60 MG TABL MGA (RETARD)</v>
          </cell>
          <cell r="C2279" t="str">
            <v>MORFINE 60MG TAB MGA (SULF)</v>
          </cell>
          <cell r="D2279" t="str">
            <v>MORFINE (RETARD)</v>
          </cell>
          <cell r="E2279" t="str">
            <v>N02AA01</v>
          </cell>
          <cell r="F2279" t="str">
            <v>1</v>
          </cell>
        </row>
        <row r="2280">
          <cell r="A2280">
            <v>30503</v>
          </cell>
          <cell r="B2280" t="str">
            <v>MORPHINI HCL 3AQ SUBST</v>
          </cell>
          <cell r="C2280" t="str">
            <v>MORFINE HYDROCHLORIDE</v>
          </cell>
          <cell r="D2280" t="str">
            <v>MORFINE HYDROCHLORIDE</v>
          </cell>
          <cell r="E2280" t="str">
            <v>N02AA01</v>
          </cell>
          <cell r="F2280" t="str">
            <v>1</v>
          </cell>
        </row>
        <row r="2281">
          <cell r="A2281">
            <v>30503</v>
          </cell>
          <cell r="B2281" t="str">
            <v>MORPHINI HYDROCHLORIDUM 10 GRAM</v>
          </cell>
          <cell r="C2281" t="str">
            <v>MORFINE HYDROCHLORIDE</v>
          </cell>
          <cell r="D2281" t="str">
            <v>MORFINE HYDROCHLORIDE</v>
          </cell>
          <cell r="E2281" t="str">
            <v>N02AA01</v>
          </cell>
          <cell r="F2281" t="str">
            <v>1</v>
          </cell>
        </row>
        <row r="2282">
          <cell r="A2282">
            <v>45497</v>
          </cell>
          <cell r="B2282" t="str">
            <v>MORZET 10MG ZETPIL</v>
          </cell>
          <cell r="C2282" t="str">
            <v>NICOMORFINE 10MG ZETPIL</v>
          </cell>
          <cell r="D2282" t="str">
            <v>NICOMORFINE</v>
          </cell>
          <cell r="E2282" t="str">
            <v>N02AA04</v>
          </cell>
          <cell r="F2282" t="str">
            <v>1</v>
          </cell>
        </row>
        <row r="2283">
          <cell r="A2283">
            <v>74179</v>
          </cell>
          <cell r="B2283" t="str">
            <v>MOTILIUM 1 MG/ML SUSPENSIE 200ML</v>
          </cell>
          <cell r="C2283" t="str">
            <v>DOMPERIDON 1MG/ML SUSPENSIE</v>
          </cell>
          <cell r="D2283" t="str">
            <v>DOMPERIDON</v>
          </cell>
          <cell r="E2283" t="str">
            <v>A03FA03</v>
          </cell>
          <cell r="F2283" t="str">
            <v>0</v>
          </cell>
        </row>
        <row r="2284">
          <cell r="A2284">
            <v>138789</v>
          </cell>
          <cell r="B2284" t="str">
            <v>MOVICOLON JUNIOR CHOCOLATE PDR V DRANK</v>
          </cell>
          <cell r="C2284" t="str">
            <v>MACROGOL/ZOUTEN MOVIC JR CH</v>
          </cell>
          <cell r="D2284" t="str">
            <v>MACROGOL/ZOUTEN</v>
          </cell>
          <cell r="E2284" t="str">
            <v>A06AD65</v>
          </cell>
          <cell r="F2284" t="str">
            <v>1</v>
          </cell>
        </row>
        <row r="2285">
          <cell r="A2285">
            <v>125520</v>
          </cell>
          <cell r="B2285" t="str">
            <v>MOVICOLON JUNIOR NATUREL POEDER V DRANK 6,9 GRAM</v>
          </cell>
          <cell r="C2285" t="str">
            <v>MACROG/ZOU PDR MOVI/GEN JR</v>
          </cell>
          <cell r="D2285" t="str">
            <v>MACROGOL/ZOUTEN</v>
          </cell>
          <cell r="E2285" t="str">
            <v>A06AD65</v>
          </cell>
          <cell r="F2285" t="str">
            <v>1</v>
          </cell>
        </row>
        <row r="2286">
          <cell r="A2286">
            <v>137626</v>
          </cell>
          <cell r="B2286" t="str">
            <v>MOVICOLON LIQUID ORANGE CONCENTRAAT VOOR DRANK 500 ML</v>
          </cell>
          <cell r="C2286" t="str">
            <v>MACROGOL/ZOUTEN CONC. DRANK</v>
          </cell>
          <cell r="D2286" t="str">
            <v>MACROGOL/ZOUTEN CONC. VOOR DRANK</v>
          </cell>
          <cell r="E2286" t="str">
            <v>A06AD65</v>
          </cell>
          <cell r="F2286" t="str">
            <v>1</v>
          </cell>
        </row>
        <row r="2287">
          <cell r="A2287">
            <v>128783</v>
          </cell>
          <cell r="B2287" t="str">
            <v>MOVICOLON NATUREL POEDER VOOR DRANK 13,7 GRAM</v>
          </cell>
          <cell r="C2287" t="str">
            <v>MACROG/ZOU PDR MOVICO/GENER</v>
          </cell>
          <cell r="D2287" t="str">
            <v>MACROGOL/ZOUTEN</v>
          </cell>
          <cell r="E2287" t="str">
            <v>A06AD65</v>
          </cell>
          <cell r="F2287" t="str">
            <v>1</v>
          </cell>
        </row>
        <row r="2288">
          <cell r="A2288">
            <v>127248</v>
          </cell>
          <cell r="B2288" t="str">
            <v>MOVIPREP POEDER VOOR DRANK ZAK A+B 4ST</v>
          </cell>
          <cell r="C2288" t="str">
            <v>MACROGOL/ZOUT PDR MOVIPREP</v>
          </cell>
          <cell r="D2288" t="str">
            <v>MACROGOL/ZOUTEN</v>
          </cell>
          <cell r="E2288" t="str">
            <v>A06AD65</v>
          </cell>
          <cell r="F2288" t="str">
            <v>0</v>
          </cell>
        </row>
        <row r="2289">
          <cell r="A2289">
            <v>116440</v>
          </cell>
          <cell r="B2289" t="str">
            <v>MOXIFLOXACINE 1,6 MG/ML INFVLST FLACON 250 ML</v>
          </cell>
          <cell r="C2289" t="str">
            <v>MOXIFLOXACINE 1,6MG/ML INFV</v>
          </cell>
          <cell r="D2289" t="str">
            <v>MOXIFLOXACINE</v>
          </cell>
          <cell r="E2289" t="str">
            <v>J01MA14</v>
          </cell>
          <cell r="F2289" t="str">
            <v>0</v>
          </cell>
        </row>
        <row r="2290">
          <cell r="A2290">
            <v>96563</v>
          </cell>
          <cell r="B2290" t="str">
            <v>MOXONIDINE 0,2 MG TABLET</v>
          </cell>
          <cell r="C2290" t="str">
            <v>MOXONIDINE 0,2MG TABLET</v>
          </cell>
          <cell r="D2290" t="str">
            <v>MOXONIDINE</v>
          </cell>
          <cell r="E2290" t="str">
            <v>C02AC05</v>
          </cell>
          <cell r="F2290" t="str">
            <v>1</v>
          </cell>
        </row>
        <row r="2291">
          <cell r="A2291">
            <v>96571</v>
          </cell>
          <cell r="B2291" t="str">
            <v>MOXONIDINE 0,3 MG TABLET</v>
          </cell>
          <cell r="C2291" t="str">
            <v>MOXONIDINE 0,3MG TABLET</v>
          </cell>
          <cell r="D2291" t="str">
            <v>MOXONIDINE</v>
          </cell>
          <cell r="E2291" t="str">
            <v>C02AC05</v>
          </cell>
          <cell r="F2291" t="str">
            <v>1</v>
          </cell>
        </row>
        <row r="2292">
          <cell r="A2292">
            <v>104558</v>
          </cell>
          <cell r="B2292" t="str">
            <v>MOXONIDINE 0,4 MG TABLET</v>
          </cell>
          <cell r="C2292" t="str">
            <v>MOXONIDINE 0,4MG TABLET</v>
          </cell>
          <cell r="D2292" t="str">
            <v>MOXONIDINE</v>
          </cell>
          <cell r="E2292" t="str">
            <v>C02AC05</v>
          </cell>
          <cell r="F2292" t="str">
            <v>1</v>
          </cell>
        </row>
        <row r="2293">
          <cell r="A2293">
            <v>161667</v>
          </cell>
          <cell r="B2293" t="str">
            <v>MOZOBIL 20MG/ML INJVLST FLACON 1,2ML</v>
          </cell>
          <cell r="C2293" t="str">
            <v>PLERIXAFOR 20MG/ML INJVLST</v>
          </cell>
          <cell r="D2293" t="str">
            <v>PLERIXAFOR</v>
          </cell>
          <cell r="E2293" t="str">
            <v>L03AX16</v>
          </cell>
          <cell r="F2293" t="str">
            <v>0</v>
          </cell>
        </row>
        <row r="2294">
          <cell r="A2294">
            <v>158755</v>
          </cell>
          <cell r="B2294" t="str">
            <v>MULTIVITAMINE DIANET CAPSULE</v>
          </cell>
          <cell r="C2294" t="str">
            <v>MULTIVITAMINE MET VIT D CAP</v>
          </cell>
          <cell r="D2294" t="str">
            <v>MULTIVITAMINE MET VITAMINE D</v>
          </cell>
          <cell r="E2294" t="str">
            <v>A11JA</v>
          </cell>
          <cell r="F2294" t="str">
            <v>1</v>
          </cell>
        </row>
        <row r="2295">
          <cell r="A2295">
            <v>98004182</v>
          </cell>
          <cell r="B2295" t="str">
            <v>MUSTARGEN 10 MG POEDER VOOR INJECTIE</v>
          </cell>
          <cell r="C2295" t="str">
            <v>MUSTARGEN 10 MG POEDER VOOR</v>
          </cell>
          <cell r="D2295" t="str">
            <v>MUSTARGEN 10 MG POEDER VOOR INJECTIE</v>
          </cell>
          <cell r="E2295" t="str">
            <v>L01AA05</v>
          </cell>
          <cell r="F2295" t="str">
            <v>0</v>
          </cell>
        </row>
        <row r="2296">
          <cell r="A2296">
            <v>17884</v>
          </cell>
          <cell r="B2296" t="str">
            <v>MYAMBUTOL 400MG TABLET</v>
          </cell>
          <cell r="C2296" t="str">
            <v>ETHAMBUTOL 400MG TABLET</v>
          </cell>
          <cell r="D2296" t="str">
            <v>ETHAMBUTOL</v>
          </cell>
          <cell r="E2296" t="str">
            <v>J04AK02</v>
          </cell>
          <cell r="F2296" t="str">
            <v>2</v>
          </cell>
        </row>
        <row r="2297">
          <cell r="A2297">
            <v>132691</v>
          </cell>
          <cell r="B2297" t="str">
            <v>MYCAMINE 100 MG POEDER VOOR INFUSIE</v>
          </cell>
          <cell r="C2297" t="str">
            <v>MICAFUNGINE 100MG INFPDR</v>
          </cell>
          <cell r="D2297" t="str">
            <v>MICAFUNGINE</v>
          </cell>
          <cell r="E2297" t="str">
            <v>J02AX05</v>
          </cell>
          <cell r="F2297" t="str">
            <v>0</v>
          </cell>
        </row>
        <row r="2298">
          <cell r="A2298">
            <v>132683</v>
          </cell>
          <cell r="B2298" t="str">
            <v>MYCAMINE 50 MG POEDER VOOR INFUSIE</v>
          </cell>
          <cell r="C2298" t="str">
            <v>MICAFUNGINE 50MG INFPDR</v>
          </cell>
          <cell r="D2298" t="str">
            <v>MICAFUNGINE</v>
          </cell>
          <cell r="E2298" t="str">
            <v>J02AX05</v>
          </cell>
          <cell r="F2298" t="str">
            <v/>
          </cell>
        </row>
        <row r="2299">
          <cell r="A2299">
            <v>90980</v>
          </cell>
          <cell r="B2299" t="str">
            <v>MYCOBUTIN 150 MG CAPSULE</v>
          </cell>
          <cell r="C2299" t="str">
            <v>RIFABUTINE 150MG CAPSULE</v>
          </cell>
          <cell r="D2299" t="str">
            <v>RIFABUTINE</v>
          </cell>
          <cell r="E2299" t="str">
            <v>J04AB04</v>
          </cell>
          <cell r="F2299" t="str">
            <v>1</v>
          </cell>
        </row>
        <row r="2300">
          <cell r="A2300">
            <v>121665</v>
          </cell>
          <cell r="B2300" t="str">
            <v>MYFORTIC 180MG TABLET MSR OMHULD</v>
          </cell>
          <cell r="C2300" t="str">
            <v>MYCOFENOLZUUR 180MG TABLET</v>
          </cell>
          <cell r="D2300" t="str">
            <v>MYCOFENOLZUUR</v>
          </cell>
          <cell r="E2300" t="str">
            <v>L04AA06</v>
          </cell>
          <cell r="F2300" t="str">
            <v>1</v>
          </cell>
        </row>
        <row r="2301">
          <cell r="A2301">
            <v>121673</v>
          </cell>
          <cell r="B2301" t="str">
            <v>MYFORTIC 360MG TABLET MSR OMHULD</v>
          </cell>
          <cell r="C2301" t="str">
            <v>MYCOFENOLZUUR 360MG TABLET</v>
          </cell>
          <cell r="D2301" t="str">
            <v>MYCOFENOLZUUR</v>
          </cell>
          <cell r="E2301" t="str">
            <v>L04AA06</v>
          </cell>
          <cell r="F2301" t="str">
            <v>1</v>
          </cell>
        </row>
        <row r="2302">
          <cell r="A2302">
            <v>100951</v>
          </cell>
          <cell r="B2302" t="str">
            <v>MYK 1 10MG/ML LOTION 20 ML</v>
          </cell>
          <cell r="C2302" t="str">
            <v>SULCONAZOL 10MG/ML OPL</v>
          </cell>
          <cell r="D2302" t="str">
            <v>SULCONAZOL</v>
          </cell>
          <cell r="E2302" t="str">
            <v>D01AC09</v>
          </cell>
          <cell r="F2302" t="str">
            <v>1</v>
          </cell>
        </row>
        <row r="2303">
          <cell r="A2303">
            <v>75507</v>
          </cell>
          <cell r="B2303" t="str">
            <v>MYLERAN 2 MG TABLET</v>
          </cell>
          <cell r="C2303" t="str">
            <v>BUSULFAN 2MG TABLET</v>
          </cell>
          <cell r="D2303" t="str">
            <v>BUSULFAN</v>
          </cell>
          <cell r="E2303" t="str">
            <v>L01AB01</v>
          </cell>
          <cell r="F2303" t="str">
            <v>1</v>
          </cell>
        </row>
        <row r="2304">
          <cell r="A2304">
            <v>6971</v>
          </cell>
          <cell r="B2304" t="str">
            <v>MYSOLINE 250MG TABLET</v>
          </cell>
          <cell r="C2304" t="str">
            <v>PRIMIDON 250MG TABLET</v>
          </cell>
          <cell r="D2304" t="str">
            <v>PRIMIDON</v>
          </cell>
          <cell r="E2304" t="str">
            <v>N03AA03</v>
          </cell>
          <cell r="F2304" t="str">
            <v>2</v>
          </cell>
        </row>
        <row r="2305">
          <cell r="A2305">
            <v>85251</v>
          </cell>
          <cell r="B2305" t="str">
            <v>NACLOF 0.1 % OOGDRUPPELS 5ML</v>
          </cell>
          <cell r="C2305" t="str">
            <v>DICLOFENAC-NA 1MG/ML OOGDR</v>
          </cell>
          <cell r="D2305" t="str">
            <v>DICLOFENAC</v>
          </cell>
          <cell r="E2305" t="str">
            <v>S01BC03</v>
          </cell>
          <cell r="F2305" t="str">
            <v>0</v>
          </cell>
        </row>
        <row r="2306">
          <cell r="A2306">
            <v>85251</v>
          </cell>
          <cell r="B2306" t="str">
            <v>NACLOF UNIDOSE 0,1% OOGDRUPPELS 0,3 ML</v>
          </cell>
          <cell r="C2306" t="str">
            <v>DICLOFENAC-NA 1MG/ML OOGDR</v>
          </cell>
          <cell r="D2306" t="str">
            <v>DICLOFENAC</v>
          </cell>
          <cell r="E2306" t="str">
            <v>S01BC03</v>
          </cell>
          <cell r="F2306" t="str">
            <v>0</v>
          </cell>
        </row>
        <row r="2307">
          <cell r="A2307">
            <v>44067</v>
          </cell>
          <cell r="B2307" t="str">
            <v>NALADOR 500 MICROG INJPDR</v>
          </cell>
          <cell r="C2307" t="str">
            <v>SULPROSTON 500UG INJPDR</v>
          </cell>
          <cell r="D2307" t="str">
            <v>SULPROSTON</v>
          </cell>
          <cell r="E2307" t="str">
            <v>G02AD05</v>
          </cell>
          <cell r="F2307" t="str">
            <v>0</v>
          </cell>
        </row>
        <row r="2308">
          <cell r="A2308">
            <v>133515</v>
          </cell>
          <cell r="B2308" t="str">
            <v>NALCROM  20 MG/ML DRANK  10 ML</v>
          </cell>
          <cell r="C2308" t="str">
            <v>CROMOGLICINEZUUR 200MG DRAN</v>
          </cell>
          <cell r="D2308" t="str">
            <v>CROMOGLICINEZUUR</v>
          </cell>
          <cell r="E2308" t="str">
            <v>A07EB01</v>
          </cell>
          <cell r="F2308" t="str">
            <v>0</v>
          </cell>
        </row>
        <row r="2309">
          <cell r="A2309">
            <v>55182</v>
          </cell>
          <cell r="B2309" t="str">
            <v>NALCROM GRAN 100MG SACHET</v>
          </cell>
          <cell r="C2309" t="str">
            <v>CROMOGLICAAT 1OOMG GRANUL</v>
          </cell>
          <cell r="D2309" t="str">
            <v>CROMOGLICINEZUUR</v>
          </cell>
          <cell r="E2309" t="str">
            <v>A07EB01</v>
          </cell>
          <cell r="F2309" t="str">
            <v>1</v>
          </cell>
        </row>
        <row r="2310">
          <cell r="A2310">
            <v>89516</v>
          </cell>
          <cell r="B2310" t="str">
            <v>NALOXON 0,4 MG/ML INJVLST AMPUL 1 ML</v>
          </cell>
          <cell r="C2310" t="str">
            <v>NALOXON 0,4MG/ML INJVLST</v>
          </cell>
          <cell r="D2310" t="str">
            <v>NALOXON</v>
          </cell>
          <cell r="E2310" t="str">
            <v>V03AB15</v>
          </cell>
          <cell r="F2310" t="str">
            <v>1</v>
          </cell>
        </row>
        <row r="2311">
          <cell r="A2311">
            <v>98006207</v>
          </cell>
          <cell r="B2311" t="str">
            <v>NALOXON HCL 0.04 MG = 2ML AMPUL</v>
          </cell>
          <cell r="C2311" t="str">
            <v>NALOXON HCL 0.04 MG = 2ML A</v>
          </cell>
          <cell r="D2311" t="str">
            <v>NALOXON HCL 0.04 MG = 2ML AMPUL</v>
          </cell>
          <cell r="E2311" t="str">
            <v>V03AB15</v>
          </cell>
          <cell r="F2311" t="str">
            <v>0</v>
          </cell>
        </row>
        <row r="2312">
          <cell r="A2312">
            <v>102997</v>
          </cell>
          <cell r="B2312" t="str">
            <v>NALTREXON HCL 50 MG TABLET OMHULD</v>
          </cell>
          <cell r="C2312" t="str">
            <v>NALTREXON 50MG TAB OMHULD</v>
          </cell>
          <cell r="D2312" t="str">
            <v>NALTREXON</v>
          </cell>
          <cell r="E2312" t="str">
            <v>N07BB04</v>
          </cell>
          <cell r="F2312" t="str">
            <v>2</v>
          </cell>
        </row>
        <row r="2313">
          <cell r="A2313">
            <v>102024</v>
          </cell>
          <cell r="B2313" t="str">
            <v>NANOGAM 50 MG/ML 100 ML INFUSIEFL.</v>
          </cell>
          <cell r="C2313" t="str">
            <v>IMMUNOGLOB NORMAAL 50MG/ML</v>
          </cell>
          <cell r="D2313" t="str">
            <v>IMMUNOGLOBULINE NORMAAL</v>
          </cell>
          <cell r="E2313" t="str">
            <v>J06BA02</v>
          </cell>
          <cell r="F2313" t="str">
            <v>0</v>
          </cell>
        </row>
        <row r="2314">
          <cell r="A2314">
            <v>102024</v>
          </cell>
          <cell r="B2314" t="str">
            <v>NANOGAM 50 MG/ML 200 ML INFUSIEFL.</v>
          </cell>
          <cell r="C2314" t="str">
            <v>IMMUNOGLOB NORMAAL 50MG/ML</v>
          </cell>
          <cell r="D2314" t="str">
            <v>IMMUNOGLOBULINE NORMAAL</v>
          </cell>
          <cell r="E2314" t="str">
            <v>J06BA02</v>
          </cell>
          <cell r="F2314" t="str">
            <v>0</v>
          </cell>
        </row>
        <row r="2315">
          <cell r="A2315">
            <v>102024</v>
          </cell>
          <cell r="B2315" t="str">
            <v>NANOGAM 50 MG/ML 400 ML INFUSIEFL.</v>
          </cell>
          <cell r="C2315" t="str">
            <v>IMMUNOGLOB NORMAAL 50MG/ML</v>
          </cell>
          <cell r="D2315" t="str">
            <v>IMMUNOGLOBULINE NORMAAL</v>
          </cell>
          <cell r="E2315" t="str">
            <v>J06BA02</v>
          </cell>
          <cell r="F2315" t="str">
            <v>0</v>
          </cell>
        </row>
        <row r="2316">
          <cell r="A2316">
            <v>102024</v>
          </cell>
          <cell r="B2316" t="str">
            <v>NANOGAM 50 MG/ML 50 ML INFUSIEFL.</v>
          </cell>
          <cell r="C2316" t="str">
            <v>IMMUNOGLOB NORMAAL 50MG/ML</v>
          </cell>
          <cell r="D2316" t="str">
            <v>IMMUNOGLOBULINE NORMAAL</v>
          </cell>
          <cell r="E2316" t="str">
            <v>J06BA02</v>
          </cell>
          <cell r="F2316" t="str">
            <v>0</v>
          </cell>
        </row>
        <row r="2317">
          <cell r="A2317">
            <v>102024</v>
          </cell>
          <cell r="B2317" t="str">
            <v>NANOGAM 50MG/ML 20 ML INFUSIEFLACON</v>
          </cell>
          <cell r="C2317" t="str">
            <v>IMMUNOGLOB NORMAAL 50MG/ML</v>
          </cell>
          <cell r="D2317" t="str">
            <v>IMMUNOGLOBULINE NORMAAL</v>
          </cell>
          <cell r="E2317" t="str">
            <v>J06BA02</v>
          </cell>
          <cell r="F2317" t="str">
            <v>1</v>
          </cell>
        </row>
        <row r="2318">
          <cell r="A2318">
            <v>17922</v>
          </cell>
          <cell r="B2318" t="str">
            <v>NAPROXEN 250 MG TABLET</v>
          </cell>
          <cell r="C2318" t="str">
            <v>NAPROXEN 250MG TABLET</v>
          </cell>
          <cell r="D2318" t="str">
            <v>NAPROXEN</v>
          </cell>
          <cell r="E2318" t="str">
            <v>M01AE02</v>
          </cell>
          <cell r="F2318" t="str">
            <v>2</v>
          </cell>
        </row>
        <row r="2319">
          <cell r="A2319">
            <v>51233</v>
          </cell>
          <cell r="B2319" t="str">
            <v>NAPROXEN 500 MG TABLET</v>
          </cell>
          <cell r="C2319" t="str">
            <v>NAPROXEN 500MG TABLET</v>
          </cell>
          <cell r="D2319" t="str">
            <v>NAPROXEN</v>
          </cell>
          <cell r="E2319" t="str">
            <v>M01AE02</v>
          </cell>
          <cell r="F2319" t="str">
            <v>2</v>
          </cell>
        </row>
        <row r="2320">
          <cell r="A2320">
            <v>10391</v>
          </cell>
          <cell r="B2320" t="str">
            <v>NAPROXEN 500 MG ZETPIL</v>
          </cell>
          <cell r="C2320" t="str">
            <v>NAPROXEN 500MG ZETPIL</v>
          </cell>
          <cell r="D2320" t="str">
            <v>NAPROXEN</v>
          </cell>
          <cell r="E2320" t="str">
            <v>M01AE02</v>
          </cell>
          <cell r="F2320" t="str">
            <v>1</v>
          </cell>
        </row>
        <row r="2321">
          <cell r="A2321">
            <v>102490</v>
          </cell>
          <cell r="B2321" t="str">
            <v>NARAMIG 2,5 MG TABLET OMHULD</v>
          </cell>
          <cell r="C2321" t="str">
            <v>NARATRIPTAN 2,5MG TABLET</v>
          </cell>
          <cell r="D2321" t="str">
            <v>NARATRIPTAN</v>
          </cell>
          <cell r="E2321" t="str">
            <v>N02CC02</v>
          </cell>
          <cell r="F2321" t="str">
            <v>1</v>
          </cell>
        </row>
        <row r="2322">
          <cell r="A2322">
            <v>159808</v>
          </cell>
          <cell r="B2322" t="str">
            <v>NARDIL 15 MG TABLET OMHULD</v>
          </cell>
          <cell r="C2322" t="str">
            <v>FENELZINE 15MG TABLET</v>
          </cell>
          <cell r="D2322" t="str">
            <v>FENELZINE</v>
          </cell>
          <cell r="E2322" t="str">
            <v>N06AF03</v>
          </cell>
          <cell r="F2322" t="str">
            <v>0</v>
          </cell>
        </row>
        <row r="2323">
          <cell r="A2323">
            <v>104744</v>
          </cell>
          <cell r="B2323" t="str">
            <v>NASACORT 55 MICROG/ DOSIS NEUSSPRAY 120 DOSIS</v>
          </cell>
          <cell r="C2323" t="str">
            <v>TRIAMCINOLON 55UG/DO NEUSSP</v>
          </cell>
          <cell r="D2323" t="str">
            <v>TRIAMCINOLONACETONIDE</v>
          </cell>
          <cell r="E2323" t="str">
            <v>R01AD11</v>
          </cell>
          <cell r="F2323" t="str">
            <v>1</v>
          </cell>
        </row>
        <row r="2324">
          <cell r="A2324">
            <v>104922</v>
          </cell>
          <cell r="B2324" t="str">
            <v>NASONEX 50 NEUSSPRAY 140 DOSES</v>
          </cell>
          <cell r="C2324" t="str">
            <v>MOMETASON 50UG/DO NEUSSPRAY</v>
          </cell>
          <cell r="D2324" t="str">
            <v>MOMETASON</v>
          </cell>
          <cell r="E2324" t="str">
            <v>R01AD09</v>
          </cell>
          <cell r="F2324" t="str">
            <v>0</v>
          </cell>
        </row>
        <row r="2325">
          <cell r="A2325">
            <v>30651</v>
          </cell>
          <cell r="B2325" t="str">
            <v>NATRII ACETAS</v>
          </cell>
          <cell r="C2325" t="str">
            <v>NATRIUMACETAAT</v>
          </cell>
          <cell r="D2325" t="str">
            <v>NATRIUMACETAAT</v>
          </cell>
          <cell r="E2325" t="str">
            <v>B05XA08</v>
          </cell>
          <cell r="F2325" t="str">
            <v>0</v>
          </cell>
        </row>
        <row r="2326">
          <cell r="A2326">
            <v>30694</v>
          </cell>
          <cell r="B2326" t="str">
            <v>NATRII BENZOAS</v>
          </cell>
          <cell r="C2326" t="str">
            <v>BENZOAAT NATRIUM</v>
          </cell>
          <cell r="D2326" t="str">
            <v>BENZOAAT NATRIUM</v>
          </cell>
          <cell r="E2326" t="str">
            <v>A16AX11</v>
          </cell>
          <cell r="F2326" t="str">
            <v>0</v>
          </cell>
        </row>
        <row r="2327">
          <cell r="A2327">
            <v>30759</v>
          </cell>
          <cell r="B2327" t="str">
            <v>NATRII CHLORIDUM 1000 G</v>
          </cell>
          <cell r="C2327" t="str">
            <v>NATRIUMCHLORIDE</v>
          </cell>
          <cell r="D2327" t="str">
            <v>NATRIUMCHLORIDE</v>
          </cell>
          <cell r="E2327" t="str">
            <v>A12CA01</v>
          </cell>
          <cell r="F2327" t="str">
            <v>0</v>
          </cell>
        </row>
        <row r="2328">
          <cell r="A2328">
            <v>30759</v>
          </cell>
          <cell r="B2328" t="str">
            <v>NATRII CHLORIDUM 10KG</v>
          </cell>
          <cell r="C2328" t="str">
            <v>NATRIUMCHLORIDE</v>
          </cell>
          <cell r="D2328" t="str">
            <v>NATRIUMCHLORIDE</v>
          </cell>
          <cell r="E2328" t="str">
            <v>A12CA01</v>
          </cell>
          <cell r="F2328" t="str">
            <v>1</v>
          </cell>
        </row>
        <row r="2329">
          <cell r="A2329">
            <v>30767</v>
          </cell>
          <cell r="B2329" t="str">
            <v>NATRII CITRAS</v>
          </cell>
          <cell r="C2329" t="str">
            <v>NATRIUMCITRAAT</v>
          </cell>
          <cell r="D2329" t="str">
            <v>NATRIUMCITRAAT</v>
          </cell>
          <cell r="E2329" t="str">
            <v>V07AC</v>
          </cell>
          <cell r="F2329" t="str">
            <v>0</v>
          </cell>
        </row>
        <row r="2330">
          <cell r="A2330">
            <v>49131</v>
          </cell>
          <cell r="B2330" t="str">
            <v>NATRII DIHYDROGENOPHOSPHAS DIHYDRICUS</v>
          </cell>
          <cell r="C2330" t="str">
            <v>NATRIUMDIWATERSTOFFOSFAAT</v>
          </cell>
          <cell r="D2330" t="str">
            <v>NATRIUMDIWATERSTOFFOSFAAT</v>
          </cell>
          <cell r="E2330" t="str">
            <v>A06AG01</v>
          </cell>
          <cell r="F2330" t="str">
            <v>0</v>
          </cell>
        </row>
        <row r="2331">
          <cell r="A2331">
            <v>30775</v>
          </cell>
          <cell r="B2331" t="str">
            <v>NATRII DOCUSAS nvt  25gram</v>
          </cell>
          <cell r="C2331" t="str">
            <v>DOCUSAAT NATRIUM</v>
          </cell>
          <cell r="D2331" t="str">
            <v>DOCUSAAT NATRIUM</v>
          </cell>
          <cell r="E2331" t="str">
            <v>A06AA02</v>
          </cell>
          <cell r="F2331" t="str">
            <v>1</v>
          </cell>
        </row>
        <row r="2332">
          <cell r="A2332">
            <v>30791</v>
          </cell>
          <cell r="B2332" t="str">
            <v>NATRII FLUORIDUM</v>
          </cell>
          <cell r="C2332" t="str">
            <v>NATRIUMFLUORIDE</v>
          </cell>
          <cell r="D2332" t="str">
            <v>NATRIUMFLUORIDE</v>
          </cell>
          <cell r="E2332" t="str">
            <v>A01AA01</v>
          </cell>
          <cell r="F2332" t="str">
            <v>1</v>
          </cell>
        </row>
        <row r="2333">
          <cell r="A2333">
            <v>30821</v>
          </cell>
          <cell r="B2333" t="str">
            <v>NATRII HYDROGENOCARBONAS</v>
          </cell>
          <cell r="C2333" t="str">
            <v>NATRIUMWATERSTOFCARBONAAT</v>
          </cell>
          <cell r="D2333" t="str">
            <v>NATRIUMWATERSTOFCARBONAAT</v>
          </cell>
          <cell r="E2333" t="str">
            <v>A02AH</v>
          </cell>
          <cell r="F2333" t="str">
            <v>0</v>
          </cell>
        </row>
        <row r="2334">
          <cell r="A2334">
            <v>58157</v>
          </cell>
          <cell r="B2334" t="str">
            <v>NATRII HYDROXIDUM</v>
          </cell>
          <cell r="C2334" t="str">
            <v>NATRIUMHYDROXIDE</v>
          </cell>
          <cell r="D2334" t="str">
            <v>NATRIUMHYDROXIDE</v>
          </cell>
          <cell r="E2334" t="str">
            <v>V07AZ</v>
          </cell>
          <cell r="F2334" t="str">
            <v>0</v>
          </cell>
        </row>
        <row r="2335">
          <cell r="A2335">
            <v>30856</v>
          </cell>
          <cell r="B2335" t="str">
            <v>NATRII IODIDUM</v>
          </cell>
          <cell r="C2335" t="str">
            <v>NATRIUMJODIDE</v>
          </cell>
          <cell r="D2335" t="str">
            <v>NATRIUMJODIDE</v>
          </cell>
          <cell r="E2335" t="str">
            <v>H03CA</v>
          </cell>
          <cell r="F2335" t="str">
            <v>0</v>
          </cell>
        </row>
        <row r="2336">
          <cell r="A2336">
            <v>59781</v>
          </cell>
          <cell r="B2336" t="str">
            <v>NATRII NITRIS</v>
          </cell>
          <cell r="C2336" t="str">
            <v>NATRIUMNITRIET</v>
          </cell>
          <cell r="D2336" t="str">
            <v>NATRIUMNITRIET</v>
          </cell>
          <cell r="E2336" t="str">
            <v>V03AB08</v>
          </cell>
          <cell r="F2336" t="str">
            <v>0</v>
          </cell>
        </row>
        <row r="2337">
          <cell r="A2337">
            <v>30937</v>
          </cell>
          <cell r="B2337" t="str">
            <v>NATRII SULFAS DECAHYDRICUS</v>
          </cell>
          <cell r="C2337" t="str">
            <v>NATRIUMSULFAAT 10-WATER</v>
          </cell>
          <cell r="D2337" t="str">
            <v>NATRIUMSULFAAT 10-WATER</v>
          </cell>
          <cell r="E2337" t="str">
            <v>A06AD13</v>
          </cell>
          <cell r="F2337" t="str">
            <v>0</v>
          </cell>
        </row>
        <row r="2338">
          <cell r="A2338">
            <v>30945</v>
          </cell>
          <cell r="B2338" t="str">
            <v>NATRII THIOSULFAS</v>
          </cell>
          <cell r="C2338" t="str">
            <v>NATRIUMTHIOSULFAAT</v>
          </cell>
          <cell r="D2338" t="str">
            <v>NATRIUMTHIOSULFAAT</v>
          </cell>
          <cell r="E2338" t="str">
            <v>V03AB06</v>
          </cell>
          <cell r="F2338" t="str">
            <v>0</v>
          </cell>
        </row>
        <row r="2339">
          <cell r="A2339">
            <v>30953</v>
          </cell>
          <cell r="B2339" t="str">
            <v>NATRII VALPROAS</v>
          </cell>
          <cell r="C2339" t="str">
            <v>VALPROAAT NATRIUM</v>
          </cell>
          <cell r="D2339" t="str">
            <v>VALPROAAT NATRIUM</v>
          </cell>
          <cell r="E2339" t="str">
            <v>N03AG01</v>
          </cell>
          <cell r="F2339" t="str">
            <v>0</v>
          </cell>
        </row>
        <row r="2340">
          <cell r="A2340">
            <v>42005</v>
          </cell>
          <cell r="B2340" t="str">
            <v>NATRIUM CHLOR 0,65 %  INFUSIEZAK  FREEFLEX 500 ML</v>
          </cell>
          <cell r="C2340" t="str">
            <v>NATRIUMCHLOR 6,5MG/ML INFVL</v>
          </cell>
          <cell r="D2340" t="str">
            <v>NATRIUMCHLORIDE</v>
          </cell>
          <cell r="E2340" t="str">
            <v>B05BB01</v>
          </cell>
          <cell r="F2340" t="str">
            <v>1</v>
          </cell>
        </row>
        <row r="2341">
          <cell r="A2341">
            <v>19100</v>
          </cell>
          <cell r="B2341" t="str">
            <v>NATRIUM CHLOR 0,9 % FREEFLEX INFUSIEZAK  100 ML</v>
          </cell>
          <cell r="C2341" t="str">
            <v>NATRIUMCHLOR 9MG/ML INFVLST</v>
          </cell>
          <cell r="D2341" t="str">
            <v>NATRIUMCHLORIDE</v>
          </cell>
          <cell r="E2341" t="str">
            <v>B05BB01</v>
          </cell>
          <cell r="F2341" t="str">
            <v>1</v>
          </cell>
        </row>
        <row r="2342">
          <cell r="A2342">
            <v>19100</v>
          </cell>
          <cell r="B2342" t="str">
            <v>NATRIUM CHLOR 0,9 % FREEFLEX INFUSIEZAK  1000 ML</v>
          </cell>
          <cell r="C2342" t="str">
            <v>NATRIUMCHLOR 9MG/ML INFVLST</v>
          </cell>
          <cell r="D2342" t="str">
            <v>NATRIUMCHLORIDE</v>
          </cell>
          <cell r="E2342" t="str">
            <v>B05BB01</v>
          </cell>
          <cell r="F2342" t="str">
            <v>1</v>
          </cell>
        </row>
        <row r="2343">
          <cell r="A2343">
            <v>19100</v>
          </cell>
          <cell r="B2343" t="str">
            <v>NATRIUM CHLOR 0,9 % FREEFLEX INFUSIEZAK  250 ML</v>
          </cell>
          <cell r="C2343" t="str">
            <v>NATRIUMCHLOR 9MG/ML INFVLST</v>
          </cell>
          <cell r="D2343" t="str">
            <v>NATRIUMCHLORIDE</v>
          </cell>
          <cell r="E2343" t="str">
            <v>B05BB01</v>
          </cell>
          <cell r="F2343" t="str">
            <v>1</v>
          </cell>
        </row>
        <row r="2344">
          <cell r="A2344">
            <v>19100</v>
          </cell>
          <cell r="B2344" t="str">
            <v>NATRIUM CHLOR 0,9 % FREEFLEX INFUSIEZAK  50 ML</v>
          </cell>
          <cell r="C2344" t="str">
            <v>NATRIUMCHLOR 9MG/ML INFVLST</v>
          </cell>
          <cell r="D2344" t="str">
            <v>NATRIUMCHLORIDE</v>
          </cell>
          <cell r="E2344" t="str">
            <v>B05BB01</v>
          </cell>
          <cell r="F2344" t="str">
            <v>1</v>
          </cell>
        </row>
        <row r="2345">
          <cell r="A2345">
            <v>19100</v>
          </cell>
          <cell r="B2345" t="str">
            <v>NATRIUM CHLOR 0,9 % KABIPAC INFUSIEZAK  100 ML</v>
          </cell>
          <cell r="C2345" t="str">
            <v>NATRIUMCHLOR 9MG/ML INFVLST</v>
          </cell>
          <cell r="D2345" t="str">
            <v>NATRIUMCHLORIDE</v>
          </cell>
          <cell r="E2345" t="str">
            <v>B05BB01</v>
          </cell>
          <cell r="F2345" t="str">
            <v>1</v>
          </cell>
        </row>
        <row r="2346">
          <cell r="A2346">
            <v>19100</v>
          </cell>
          <cell r="B2346" t="str">
            <v>NATRIUM CHLOR 0,9 % KABIPAC INFUSIEZAK  1000 ML</v>
          </cell>
          <cell r="C2346" t="str">
            <v>NATRIUMCHLOR 9MG/ML INFVLST</v>
          </cell>
          <cell r="D2346" t="str">
            <v>NATRIUMCHLORIDE</v>
          </cell>
          <cell r="E2346" t="str">
            <v>B05BB01</v>
          </cell>
          <cell r="F2346" t="str">
            <v>1</v>
          </cell>
        </row>
        <row r="2347">
          <cell r="A2347">
            <v>19100</v>
          </cell>
          <cell r="B2347" t="str">
            <v>NATRIUM CHLOR 0,9 % KABIPAC INFUSIEZAK  250 ML</v>
          </cell>
          <cell r="C2347" t="str">
            <v>NATRIUMCHLOR 9MG/ML INFVLST</v>
          </cell>
          <cell r="D2347" t="str">
            <v>NATRIUMCHLORIDE</v>
          </cell>
          <cell r="E2347" t="str">
            <v>B05BB01</v>
          </cell>
          <cell r="F2347" t="str">
            <v>1</v>
          </cell>
        </row>
        <row r="2348">
          <cell r="A2348">
            <v>19100</v>
          </cell>
          <cell r="B2348" t="str">
            <v>NATRIUM CHLOR 0,9 % KABIPAC INFUSIEZAK  500 ML</v>
          </cell>
          <cell r="C2348" t="str">
            <v>NATRIUMCHLOR 9MG/ML INFVLST</v>
          </cell>
          <cell r="D2348" t="str">
            <v>NATRIUMCHLORIDE</v>
          </cell>
          <cell r="E2348" t="str">
            <v>B05BB01</v>
          </cell>
          <cell r="F2348" t="str">
            <v>1</v>
          </cell>
        </row>
        <row r="2349">
          <cell r="A2349">
            <v>19100</v>
          </cell>
          <cell r="B2349" t="str">
            <v>NATRIUM CHLOR 0,9% FREEFLEX INFUSIEZAK  500ML</v>
          </cell>
          <cell r="C2349" t="str">
            <v>NATRIUMCHLOR 9MG/ML INFVLST</v>
          </cell>
          <cell r="D2349" t="str">
            <v>NATRIUMCHLORIDE</v>
          </cell>
          <cell r="E2349" t="str">
            <v>B05BB01</v>
          </cell>
          <cell r="F2349" t="str">
            <v>1</v>
          </cell>
        </row>
        <row r="2350">
          <cell r="A2350">
            <v>98064215</v>
          </cell>
          <cell r="B2350" t="str">
            <v>NATRIUM CHLOR 0.9% HALFFABRIKAAT 3000 ML</v>
          </cell>
          <cell r="C2350" t="str">
            <v>NATRIUM CHLOR 0.9% HALFFABR</v>
          </cell>
          <cell r="D2350" t="str">
            <v>NATRIUM CHLOR 0.9% HALFFABRIKAAT 3000 ML</v>
          </cell>
          <cell r="E2350" t="str">
            <v>B05BB01</v>
          </cell>
          <cell r="F2350" t="str">
            <v>0</v>
          </cell>
        </row>
        <row r="2351">
          <cell r="A2351">
            <v>98009044</v>
          </cell>
          <cell r="B2351" t="str">
            <v>NATRIUM CHLORIDE 0.9 % 50 ML (VTGM)SPUIT</v>
          </cell>
          <cell r="C2351" t="str">
            <v>NATRIUM CHLORIDE 0.9 % 50 M</v>
          </cell>
          <cell r="D2351" t="str">
            <v>NATRIUM CHLORIDE 0.9 % 50 ML (VTGM)SPUIT</v>
          </cell>
          <cell r="E2351" t="str">
            <v>A12CA01</v>
          </cell>
          <cell r="F2351" t="str">
            <v>0</v>
          </cell>
        </row>
        <row r="2352">
          <cell r="A2352">
            <v>55328</v>
          </cell>
          <cell r="B2352" t="str">
            <v>NATRIUM CHLORIDE 0.9% 1000ML SPVL</v>
          </cell>
          <cell r="C2352" t="str">
            <v>NATRIUMCHLOR 9MG/ML SPOELVL</v>
          </cell>
          <cell r="D2352" t="str">
            <v>NATRIUMCHLORIDE</v>
          </cell>
          <cell r="E2352" t="str">
            <v>B05CB01</v>
          </cell>
          <cell r="F2352" t="str">
            <v>0</v>
          </cell>
        </row>
        <row r="2353">
          <cell r="A2353">
            <v>72656</v>
          </cell>
          <cell r="B2353" t="str">
            <v>NATRIUM CHLORIDE 0.9% 100ML BSP FB99853</v>
          </cell>
          <cell r="C2353" t="str">
            <v>NATRIUMCHLOR 9MG/ML BLAASSP</v>
          </cell>
          <cell r="D2353" t="str">
            <v>NATRIUMCHLORIDE</v>
          </cell>
          <cell r="E2353" t="str">
            <v>B05CB01</v>
          </cell>
          <cell r="F2353" t="str">
            <v>0</v>
          </cell>
        </row>
        <row r="2354">
          <cell r="A2354">
            <v>19100</v>
          </cell>
          <cell r="B2354" t="str">
            <v>NATRIUM CHLORIDE 0.9% 100ML INFU (ROOD)</v>
          </cell>
          <cell r="C2354" t="str">
            <v>NATRIUMCHLOR 9MG/ML INFVLST</v>
          </cell>
          <cell r="D2354" t="str">
            <v>NATRIUMCHLORIDE</v>
          </cell>
          <cell r="E2354" t="str">
            <v>B05BB01</v>
          </cell>
          <cell r="F2354" t="str">
            <v>0</v>
          </cell>
        </row>
        <row r="2355">
          <cell r="A2355">
            <v>39144</v>
          </cell>
          <cell r="B2355" t="str">
            <v>NATRIUM CHLORIDE 0.9% 10ML AMPUL</v>
          </cell>
          <cell r="C2355" t="str">
            <v>NATRIUMCHLOR 9MG/ML INJVLST</v>
          </cell>
          <cell r="D2355" t="str">
            <v>NATRIUMCHLORIDE</v>
          </cell>
          <cell r="E2355" t="str">
            <v>B05BB01</v>
          </cell>
          <cell r="F2355" t="str">
            <v>0</v>
          </cell>
        </row>
        <row r="2356">
          <cell r="A2356">
            <v>39144</v>
          </cell>
          <cell r="B2356" t="str">
            <v>NATRIUM CHLORIDE 0.9% 10ML KUNSTSTOF AMP</v>
          </cell>
          <cell r="C2356" t="str">
            <v>NATRIUMCHLOR 9MG/ML INJVLST</v>
          </cell>
          <cell r="D2356" t="str">
            <v>NATRIUMCHLORIDE</v>
          </cell>
          <cell r="E2356" t="str">
            <v>B05BB01</v>
          </cell>
          <cell r="F2356" t="str">
            <v>0</v>
          </cell>
        </row>
        <row r="2357">
          <cell r="A2357">
            <v>55328</v>
          </cell>
          <cell r="B2357" t="str">
            <v>NATRIUM CHLORIDE 0.9% 3000ML ZK WKB7127</v>
          </cell>
          <cell r="C2357" t="str">
            <v>NATRIUMCHLOR 9MG/ML SPOELVL</v>
          </cell>
          <cell r="D2357" t="str">
            <v>NATRIUMCHLORIDE</v>
          </cell>
          <cell r="E2357" t="str">
            <v>B05CB01</v>
          </cell>
          <cell r="F2357" t="str">
            <v>0</v>
          </cell>
        </row>
        <row r="2358">
          <cell r="A2358">
            <v>19100</v>
          </cell>
          <cell r="B2358" t="str">
            <v>NATRIUM CHLORIDE 0.9% 500ML FL 2660091</v>
          </cell>
          <cell r="C2358" t="str">
            <v>NATRIUMCHLOR 9MG/ML INFVLST</v>
          </cell>
          <cell r="D2358" t="str">
            <v>NATRIUMCHLORIDE</v>
          </cell>
          <cell r="E2358" t="str">
            <v>B05BB01</v>
          </cell>
          <cell r="F2358" t="str">
            <v>0</v>
          </cell>
        </row>
        <row r="2359">
          <cell r="A2359">
            <v>72656</v>
          </cell>
          <cell r="B2359" t="str">
            <v>NATRIUM CHLORIDE 0.9% 50ML UROT FB99854</v>
          </cell>
          <cell r="C2359" t="str">
            <v>NATRIUMCHLOR 9MG/ML BLAASSP</v>
          </cell>
          <cell r="D2359" t="str">
            <v>NATRIUMCHLORIDE</v>
          </cell>
          <cell r="E2359" t="str">
            <v>B05CB01</v>
          </cell>
          <cell r="F2359" t="str">
            <v>1</v>
          </cell>
        </row>
        <row r="2360">
          <cell r="A2360">
            <v>39144</v>
          </cell>
          <cell r="B2360" t="str">
            <v>NATRIUM CHLORIDE 0.9% 5ML KUNSTSTOF AMP</v>
          </cell>
          <cell r="C2360" t="str">
            <v>NATRIUMCHLOR 9MG/ML INJVLST</v>
          </cell>
          <cell r="D2360" t="str">
            <v>NATRIUMCHLORIDE</v>
          </cell>
          <cell r="E2360" t="str">
            <v>B05BB01</v>
          </cell>
          <cell r="F2360" t="str">
            <v>0</v>
          </cell>
        </row>
        <row r="2361">
          <cell r="A2361">
            <v>98009109</v>
          </cell>
          <cell r="B2361" t="str">
            <v>NATRIUM CHLORIDE 10% (100MG/ML) 100 ML</v>
          </cell>
          <cell r="C2361" t="str">
            <v>NATRIUM CHLORIDE 10% (100MG</v>
          </cell>
          <cell r="D2361" t="str">
            <v>NATRIUM CHLORIDE 10% (100MG/ML) 100 ML</v>
          </cell>
          <cell r="E2361" t="str">
            <v>A12CA01</v>
          </cell>
          <cell r="F2361" t="str">
            <v>0</v>
          </cell>
        </row>
        <row r="2362">
          <cell r="A2362">
            <v>98009192</v>
          </cell>
          <cell r="B2362" t="str">
            <v>NATRIUM CHLORIDE 17.6% 100ML TBV BAXA INFUSIEZAK</v>
          </cell>
          <cell r="C2362" t="str">
            <v>NATRIUM CHLORIDE 17.6% 100M</v>
          </cell>
          <cell r="D2362" t="str">
            <v>NATRIUM CHLORIDE 17.6% 100ML TBV BAXA</v>
          </cell>
          <cell r="E2362" t="str">
            <v>B05BB01</v>
          </cell>
          <cell r="F2362" t="str">
            <v>1</v>
          </cell>
        </row>
        <row r="2363">
          <cell r="A2363">
            <v>98049615</v>
          </cell>
          <cell r="B2363" t="str">
            <v>NATRIUM CHLORIDE 2.9% 100 ML DRANK</v>
          </cell>
          <cell r="C2363" t="str">
            <v>NATRIUM CHLORIDE 2.9% 100ML</v>
          </cell>
          <cell r="D2363" t="str">
            <v>NATRIUM CHLORIDE 2.9% 100ML DRANK</v>
          </cell>
          <cell r="E2363" t="str">
            <v>B05BB01</v>
          </cell>
          <cell r="F2363" t="str">
            <v>0</v>
          </cell>
        </row>
        <row r="2364">
          <cell r="A2364">
            <v>98007572</v>
          </cell>
          <cell r="B2364" t="str">
            <v>NATRIUM CHLORIDE 2.9% 1000ML INFUSIEZAK</v>
          </cell>
          <cell r="C2364" t="str">
            <v>NATRIUM CHLORIDE 2.9% 1000M</v>
          </cell>
          <cell r="D2364" t="str">
            <v>NATRIUM CHLORIDE 2.9% 1000ML</v>
          </cell>
          <cell r="E2364" t="str">
            <v>B05BB01</v>
          </cell>
          <cell r="F2364" t="str">
            <v>1</v>
          </cell>
        </row>
        <row r="2365">
          <cell r="A2365">
            <v>98000411</v>
          </cell>
          <cell r="B2365" t="str">
            <v>NATRIUM CHLORIDE 2.9% 100ML INFUSIEZAK</v>
          </cell>
          <cell r="C2365" t="str">
            <v>NATRIUM CHLORIDE 2.9% 100ML</v>
          </cell>
          <cell r="D2365" t="str">
            <v>NATRIUM CHLORIDE 2.9% 100ML</v>
          </cell>
          <cell r="E2365" t="str">
            <v>B05BB01</v>
          </cell>
          <cell r="F2365" t="str">
            <v>1</v>
          </cell>
        </row>
        <row r="2366">
          <cell r="A2366">
            <v>98017969</v>
          </cell>
          <cell r="B2366" t="str">
            <v>NATRIUM CHLORIDE 5% 300ML IN INFUSIEZAK</v>
          </cell>
          <cell r="C2366" t="str">
            <v>NATRIUM CHLORIDE 5% 300ML F</v>
          </cell>
          <cell r="D2366" t="str">
            <v>NATRIUM CHLORIDE 5% 300ML FLACON</v>
          </cell>
          <cell r="E2366" t="str">
            <v>B05BB01</v>
          </cell>
          <cell r="F2366" t="str">
            <v>1</v>
          </cell>
        </row>
        <row r="2367">
          <cell r="A2367">
            <v>166421</v>
          </cell>
          <cell r="B2367" t="str">
            <v>NATRIUM CHLORIDE 500 MG CAPSULE</v>
          </cell>
          <cell r="C2367" t="str">
            <v>NATRIUMCHLORIDE 500MG CAPSU</v>
          </cell>
          <cell r="D2367" t="str">
            <v>NATRIUMCHLORIDE</v>
          </cell>
          <cell r="E2367" t="str">
            <v>A12CA01</v>
          </cell>
          <cell r="F2367" t="str">
            <v>1</v>
          </cell>
        </row>
        <row r="2368">
          <cell r="A2368">
            <v>98005154</v>
          </cell>
          <cell r="B2368" t="str">
            <v>NATRIUM CITRAAT 46,7% 30ML</v>
          </cell>
          <cell r="C2368" t="str">
            <v>NATRIUM CITRAAT 46,7% 30ML</v>
          </cell>
          <cell r="D2368" t="str">
            <v>NATRIUM CITRAAT 46,7% 30ML</v>
          </cell>
          <cell r="E2368" t="str">
            <v>B05CB02</v>
          </cell>
          <cell r="F2368" t="str">
            <v>0</v>
          </cell>
        </row>
        <row r="2369">
          <cell r="A2369">
            <v>119830</v>
          </cell>
          <cell r="B2369" t="str">
            <v>NATRIUM FLUORIDE 0.05% FNA MONDSPOELING</v>
          </cell>
          <cell r="C2369" t="str">
            <v>NAFLUORIDE 0,5MG/ML MONDSP</v>
          </cell>
          <cell r="D2369" t="str">
            <v>NATRIUMFLUORIDE</v>
          </cell>
          <cell r="E2369" t="str">
            <v>A01AA01</v>
          </cell>
          <cell r="F2369" t="str">
            <v>0</v>
          </cell>
        </row>
        <row r="2370">
          <cell r="A2370">
            <v>98010735</v>
          </cell>
          <cell r="B2370" t="str">
            <v>NATRIUM NITRIET 300MG=10ML INJVLST</v>
          </cell>
          <cell r="C2370" t="str">
            <v>NATRIUM NITRIET 300MG=10ML</v>
          </cell>
          <cell r="D2370" t="str">
            <v>NATRIUM NITRIET 300MG=10ML INJVLST</v>
          </cell>
          <cell r="E2370" t="str">
            <v>V03AB08</v>
          </cell>
          <cell r="F2370" t="str">
            <v>0</v>
          </cell>
        </row>
        <row r="2371">
          <cell r="A2371">
            <v>166812</v>
          </cell>
          <cell r="B2371" t="str">
            <v>NATRIUM PERCHLORAAT 20MG/ML INJVLST AMPUL 10 ML</v>
          </cell>
          <cell r="C2371" t="str">
            <v>NATRIUMPERCHLORAAT 20MG/ML</v>
          </cell>
          <cell r="D2371" t="str">
            <v>NATRIUMPERCHLORAAT</v>
          </cell>
          <cell r="E2371" t="str">
            <v>V04CJ</v>
          </cell>
          <cell r="F2371" t="str">
            <v>0</v>
          </cell>
        </row>
        <row r="2372">
          <cell r="A2372">
            <v>98009451</v>
          </cell>
          <cell r="B2372" t="str">
            <v>NATRIUM SULFAAT 30% (300MG/ML) DRANK</v>
          </cell>
          <cell r="C2372" t="str">
            <v>NATRIUM SULFAAT 30% (300MG/</v>
          </cell>
          <cell r="D2372" t="str">
            <v>NATRIUM SULFAAT 30% (300MG/ML) DRANK</v>
          </cell>
          <cell r="E2372" t="str">
            <v>A06AD13</v>
          </cell>
          <cell r="F2372" t="str">
            <v>0</v>
          </cell>
        </row>
        <row r="2373">
          <cell r="A2373">
            <v>98005367</v>
          </cell>
          <cell r="B2373" t="str">
            <v>NATRIUM THIOSULFAAT 2500 MG = 10 ML</v>
          </cell>
          <cell r="C2373" t="str">
            <v>NATRIUM THIOSULFAAT 2500 MG</v>
          </cell>
          <cell r="D2373" t="str">
            <v>NATRIUM THIOSULFAAT 2500 MG = 10 ML</v>
          </cell>
          <cell r="E2373" t="str">
            <v>V03AB06</v>
          </cell>
          <cell r="F2373" t="str">
            <v>0</v>
          </cell>
        </row>
        <row r="2374">
          <cell r="A2374">
            <v>98013939</v>
          </cell>
          <cell r="B2374" t="str">
            <v>NATRIUMBENZOAAT 5% IN AQUA DEST INFCONC</v>
          </cell>
          <cell r="C2374" t="str">
            <v>NATRIUMBENZOAAT 5% IN AQUA</v>
          </cell>
          <cell r="D2374" t="str">
            <v>NATRIUMBENZOAAT 5% IN AQUA DEST INFCONC</v>
          </cell>
          <cell r="E2374" t="str">
            <v>V04CE</v>
          </cell>
          <cell r="F2374" t="str">
            <v>0</v>
          </cell>
        </row>
        <row r="2375">
          <cell r="A2375">
            <v>39314</v>
          </cell>
          <cell r="B2375" t="str">
            <v>NATRIUMBICARBONAAT 1,4% 500ML INFUUS</v>
          </cell>
          <cell r="C2375" t="str">
            <v>NACARBONAAT 14MG/ML INFVLST</v>
          </cell>
          <cell r="D2375" t="str">
            <v>NATRIUMWATERSTOFCARBONAAT</v>
          </cell>
          <cell r="E2375" t="str">
            <v>B05BB01</v>
          </cell>
          <cell r="F2375" t="str">
            <v>0</v>
          </cell>
        </row>
        <row r="2376">
          <cell r="A2376">
            <v>39314</v>
          </cell>
          <cell r="B2376" t="str">
            <v>NATRIUMBICARBONAAT 1.4% 100ML INFUUS</v>
          </cell>
          <cell r="C2376" t="str">
            <v>NACARBONAAT 14MG/ML INFVLST</v>
          </cell>
          <cell r="D2376" t="str">
            <v>NATRIUMWATERSTOFCARBONAAT</v>
          </cell>
          <cell r="E2376" t="str">
            <v>B05BB01</v>
          </cell>
          <cell r="F2376" t="str">
            <v>0</v>
          </cell>
        </row>
        <row r="2377">
          <cell r="A2377">
            <v>39306</v>
          </cell>
          <cell r="B2377" t="str">
            <v>NATRIUMBICARBONAAT 4,2% 100ML FRESENIUS</v>
          </cell>
          <cell r="C2377" t="str">
            <v>NACARBONAAT 42MG/ML INFVLST</v>
          </cell>
          <cell r="D2377" t="str">
            <v>NATRIUMWATERSTOFCARBONAAT</v>
          </cell>
          <cell r="E2377" t="str">
            <v>B05BB01</v>
          </cell>
          <cell r="F2377" t="str">
            <v>0</v>
          </cell>
        </row>
        <row r="2378">
          <cell r="A2378">
            <v>39306</v>
          </cell>
          <cell r="B2378" t="str">
            <v>NATRIUMBICARBONAAT 4.2% 250ML   3623734</v>
          </cell>
          <cell r="C2378" t="str">
            <v>NACARBONAAT 42MG/ML INFVLST</v>
          </cell>
          <cell r="D2378" t="str">
            <v>NATRIUMWATERSTOFCARBONAAT</v>
          </cell>
          <cell r="E2378" t="str">
            <v>B05BB01</v>
          </cell>
          <cell r="F2378" t="str">
            <v>0</v>
          </cell>
        </row>
        <row r="2379">
          <cell r="A2379">
            <v>98004719</v>
          </cell>
          <cell r="B2379" t="str">
            <v>NATRIUMBICARBONAAT 4.2% DRANK 100 ML</v>
          </cell>
          <cell r="C2379" t="str">
            <v>NATRIUMBICARBONAAT 4.2% DRA</v>
          </cell>
          <cell r="D2379" t="str">
            <v>NATRIUMBICARBONAAT 4.2% DRANK 100 ML</v>
          </cell>
          <cell r="E2379" t="str">
            <v>B05XA02</v>
          </cell>
          <cell r="F2379" t="str">
            <v>0</v>
          </cell>
        </row>
        <row r="2380">
          <cell r="A2380">
            <v>39292</v>
          </cell>
          <cell r="B2380" t="str">
            <v>NATRIUMBICARBONAAT 8,4% 100ML INFUUS</v>
          </cell>
          <cell r="C2380" t="str">
            <v>NACARBONAAT 84MG/ML INFVLST</v>
          </cell>
          <cell r="D2380" t="str">
            <v>NATRIUMWATERSTOFCARBONAAT</v>
          </cell>
          <cell r="E2380" t="str">
            <v>B05BB01</v>
          </cell>
          <cell r="F2380" t="str">
            <v>0</v>
          </cell>
        </row>
        <row r="2381">
          <cell r="A2381">
            <v>98019597</v>
          </cell>
          <cell r="B2381" t="str">
            <v>NATRIUMCARBONAAT 30MG/ML 300 ML NOODSET</v>
          </cell>
          <cell r="C2381" t="str">
            <v>NATRIUMCARBONAAT 30MG/ML 30</v>
          </cell>
          <cell r="D2381" t="str">
            <v>NATRIUMCARBONAAT 30MG/ML 300 ML NOODSET</v>
          </cell>
          <cell r="E2381" t="str">
            <v>B05CB04</v>
          </cell>
          <cell r="F2381" t="str">
            <v>0</v>
          </cell>
        </row>
        <row r="2382">
          <cell r="A2382">
            <v>98007718</v>
          </cell>
          <cell r="B2382" t="str">
            <v>NATRIUMCHLORIDE 0,9% + KALIUMCHLORIDE 30 MMOL 1000 ML</v>
          </cell>
          <cell r="C2382" t="str">
            <v>NACL 0,9% + KCL 30 MMOL 1L</v>
          </cell>
          <cell r="D2382" t="str">
            <v>NACL 0,9% + KCL 30 MMOL 1L</v>
          </cell>
          <cell r="E2382" t="str">
            <v>B05BB01</v>
          </cell>
          <cell r="F2382" t="str">
            <v>1</v>
          </cell>
        </row>
        <row r="2383">
          <cell r="A2383">
            <v>72656</v>
          </cell>
          <cell r="B2383" t="str">
            <v>NATRIUMCHLORIDE 0,9% UROTAINER 100ML</v>
          </cell>
          <cell r="C2383" t="str">
            <v>NATRIUMCHLOR 9MG/ML BLAASSP</v>
          </cell>
          <cell r="D2383" t="str">
            <v>NATRIUMCHLORIDE</v>
          </cell>
          <cell r="E2383" t="str">
            <v>B05CB01</v>
          </cell>
          <cell r="F2383" t="str">
            <v>1</v>
          </cell>
        </row>
        <row r="2384">
          <cell r="A2384">
            <v>19100</v>
          </cell>
          <cell r="B2384" t="str">
            <v>NATRIUMCHLORIDE 0.9% FLACON 250ML BRAUN</v>
          </cell>
          <cell r="C2384" t="str">
            <v>NATRIUMCHLOR 9MG/ML INFVLST</v>
          </cell>
          <cell r="D2384" t="str">
            <v>NATRIUMCHLORIDE</v>
          </cell>
          <cell r="E2384" t="str">
            <v>B05BB01</v>
          </cell>
          <cell r="F2384" t="str">
            <v>0</v>
          </cell>
        </row>
        <row r="2385">
          <cell r="A2385">
            <v>19100</v>
          </cell>
          <cell r="B2385" t="str">
            <v>NATRIUMCHLORIDE 0.9% ZAK 100ML IN 250ML</v>
          </cell>
          <cell r="C2385" t="str">
            <v>NATRIUMCHLOR 9MG/ML INFVLST</v>
          </cell>
          <cell r="D2385" t="str">
            <v>NATRIUMCHLORIDE</v>
          </cell>
          <cell r="E2385" t="str">
            <v>B05BB01</v>
          </cell>
          <cell r="F2385" t="str">
            <v>0</v>
          </cell>
        </row>
        <row r="2386">
          <cell r="A2386">
            <v>47821</v>
          </cell>
          <cell r="B2386" t="str">
            <v>NATRIUMCHLORIDE 5% OOGDRUPPELS 10 ML</v>
          </cell>
          <cell r="C2386" t="str">
            <v>NATRIUMCHLOR 50MG/ML OOGDR</v>
          </cell>
          <cell r="D2386" t="str">
            <v>NATRIUMCHLORIDE</v>
          </cell>
          <cell r="E2386" t="str">
            <v>S01XA03</v>
          </cell>
          <cell r="F2386" t="str">
            <v>0</v>
          </cell>
        </row>
        <row r="2387">
          <cell r="A2387">
            <v>47856</v>
          </cell>
          <cell r="B2387" t="str">
            <v>NATRIUMCHLORIDE 5% OOGZALF 5 GRAM</v>
          </cell>
          <cell r="C2387" t="str">
            <v>NATRIUMCHLOR 50MG/G OOGZALF</v>
          </cell>
          <cell r="D2387" t="str">
            <v>NATRIUMCHLORIDE</v>
          </cell>
          <cell r="E2387" t="str">
            <v>S01XA03</v>
          </cell>
          <cell r="F2387" t="str">
            <v>0</v>
          </cell>
        </row>
        <row r="2388">
          <cell r="A2388">
            <v>19100</v>
          </cell>
          <cell r="B2388" t="str">
            <v>NATRIUMCHLORIDE 9MG/ML INFVL  ZAK 2000ML</v>
          </cell>
          <cell r="C2388" t="str">
            <v>NATRIUMCHLOR 9MG/ML INFVLST</v>
          </cell>
          <cell r="D2388" t="str">
            <v>NATRIUMCHLORIDE</v>
          </cell>
          <cell r="E2388" t="str">
            <v>B05BB01</v>
          </cell>
          <cell r="F2388" t="str">
            <v>1</v>
          </cell>
        </row>
        <row r="2389">
          <cell r="A2389">
            <v>154474</v>
          </cell>
          <cell r="B2389" t="str">
            <v>NATRIUMCITRAAT 0,3MMOL/ML DRANK 30 ML</v>
          </cell>
          <cell r="C2389" t="str">
            <v>NA-CITRAAT 0,3MMOL/ML DRANK</v>
          </cell>
          <cell r="D2389" t="str">
            <v>NATRIUMCITRAAT</v>
          </cell>
          <cell r="E2389" t="str">
            <v>V03AX</v>
          </cell>
          <cell r="F2389" t="str">
            <v>0</v>
          </cell>
        </row>
        <row r="2390">
          <cell r="A2390">
            <v>154997</v>
          </cell>
          <cell r="B2390" t="str">
            <v>NATRIUMCITRAAT DRANK 1MMOL/ML                  A15</v>
          </cell>
          <cell r="C2390" t="str">
            <v>NA-CITRAAT 1MMOL/ML DRANK</v>
          </cell>
          <cell r="D2390" t="str">
            <v>NATRIUMCITRAAT/CITROENZUUR</v>
          </cell>
          <cell r="E2390" t="str">
            <v>V03AX</v>
          </cell>
          <cell r="F2390" t="str">
            <v>0</v>
          </cell>
        </row>
        <row r="2391">
          <cell r="A2391">
            <v>11398</v>
          </cell>
          <cell r="B2391" t="str">
            <v>NATRIUMCROMOGLICAAT 20 MG/ML OOGDRUPPELS</v>
          </cell>
          <cell r="C2391" t="str">
            <v>CROMOGLICAAT 20MG/ML OOGDR</v>
          </cell>
          <cell r="D2391" t="str">
            <v>CROMOGLICINEZUUR</v>
          </cell>
          <cell r="E2391" t="str">
            <v>S01GX01</v>
          </cell>
          <cell r="F2391" t="str">
            <v>1</v>
          </cell>
        </row>
        <row r="2392">
          <cell r="A2392">
            <v>108723</v>
          </cell>
          <cell r="B2392" t="str">
            <v>NATRIUMHYPOCHLORIET SMEERSEL 0.25% (2,5 MG/G)</v>
          </cell>
          <cell r="C2392" t="str">
            <v>NATHYPOCHLOR 2,5MG/GSMEERSE</v>
          </cell>
          <cell r="D2392" t="str">
            <v>NATRIUMHYPOCHLORIET</v>
          </cell>
          <cell r="E2392" t="str">
            <v>D08AX07</v>
          </cell>
          <cell r="F2392" t="str">
            <v>0</v>
          </cell>
        </row>
        <row r="2393">
          <cell r="A2393">
            <v>98004921</v>
          </cell>
          <cell r="B2393" t="str">
            <v>NATRIUMPAMIDRONAAT 15MG=10ML  (MEPAG)</v>
          </cell>
          <cell r="C2393" t="str">
            <v>NATRIUMPAMIDRONAAT 15MG=10M</v>
          </cell>
          <cell r="D2393" t="str">
            <v>NATRIUMPAMIDRONAAT 15MG=10ML  (MEPAG)</v>
          </cell>
          <cell r="E2393" t="str">
            <v>M05BA03</v>
          </cell>
          <cell r="F2393" t="str">
            <v>0</v>
          </cell>
        </row>
        <row r="2394">
          <cell r="A2394">
            <v>159816</v>
          </cell>
          <cell r="B2394" t="str">
            <v>NATRIUMPERCHLORAAT 25 MG/ML DRANK 300 ML</v>
          </cell>
          <cell r="C2394" t="str">
            <v>NATRIUMPERCHLORA 25MG/ML DR</v>
          </cell>
          <cell r="D2394" t="str">
            <v>NATRIUMPERCHLORAAT</v>
          </cell>
          <cell r="E2394" t="str">
            <v>V04CJ</v>
          </cell>
          <cell r="F2394" t="str">
            <v>0</v>
          </cell>
        </row>
        <row r="2395">
          <cell r="A2395">
            <v>77232</v>
          </cell>
          <cell r="B2395" t="str">
            <v>NATRIUMVALPROAAT CHRONO  300 MG TABLET MVA (RETARD)</v>
          </cell>
          <cell r="C2395" t="str">
            <v>VALPROINEZUUR 300MG TAB MGA</v>
          </cell>
          <cell r="D2395" t="str">
            <v>VALPROINEZUUR (RETARD)</v>
          </cell>
          <cell r="E2395" t="str">
            <v>N03AG01</v>
          </cell>
          <cell r="F2395" t="str">
            <v>1</v>
          </cell>
        </row>
        <row r="2396">
          <cell r="A2396">
            <v>106429</v>
          </cell>
          <cell r="B2396" t="str">
            <v>NATULAN 50 MG CAPSULE</v>
          </cell>
          <cell r="C2396" t="str">
            <v>PROCARBAZINE 50MG CAPSULE</v>
          </cell>
          <cell r="D2396" t="str">
            <v>PROCARBAZINE</v>
          </cell>
          <cell r="E2396" t="str">
            <v>L01XB01</v>
          </cell>
          <cell r="F2396" t="str">
            <v>1</v>
          </cell>
        </row>
        <row r="2397">
          <cell r="A2397">
            <v>135151</v>
          </cell>
          <cell r="B2397" t="str">
            <v>NEBIDO 250 MG/ML FLACON 4 ML INJVLST</v>
          </cell>
          <cell r="C2397" t="str">
            <v>TESTOSTERON 250MG/ML INJVLS</v>
          </cell>
          <cell r="D2397" t="str">
            <v>TESTOSTERON</v>
          </cell>
          <cell r="E2397" t="str">
            <v>G03BA03</v>
          </cell>
          <cell r="F2397" t="str">
            <v>1</v>
          </cell>
        </row>
        <row r="2398">
          <cell r="A2398">
            <v>100293</v>
          </cell>
          <cell r="B2398" t="str">
            <v>NEBIVOLOL 5 MG TABLET</v>
          </cell>
          <cell r="C2398" t="str">
            <v>NEBIVOLOL 5MG TABLET</v>
          </cell>
          <cell r="D2398" t="str">
            <v>NEBIVOLOL</v>
          </cell>
          <cell r="E2398" t="str">
            <v>C07AB12</v>
          </cell>
          <cell r="F2398" t="str">
            <v>2</v>
          </cell>
        </row>
        <row r="2399">
          <cell r="A2399">
            <v>18058</v>
          </cell>
          <cell r="B2399" t="str">
            <v>NEDELTRAN 5 MG TABLET</v>
          </cell>
          <cell r="C2399" t="str">
            <v>ALIMEMAZINE 5MG TABLET</v>
          </cell>
          <cell r="D2399" t="str">
            <v>ALIMEMAZINE</v>
          </cell>
          <cell r="E2399" t="str">
            <v>R06AD01</v>
          </cell>
          <cell r="F2399" t="str">
            <v>1</v>
          </cell>
        </row>
        <row r="2400">
          <cell r="A2400">
            <v>84379</v>
          </cell>
          <cell r="B2400" t="str">
            <v>NEDIOS 250 MG CAPSULE</v>
          </cell>
          <cell r="C2400" t="str">
            <v>ACIPIMOX 250MG CAPSULE</v>
          </cell>
          <cell r="D2400" t="str">
            <v>ACIPIMOX</v>
          </cell>
          <cell r="E2400" t="str">
            <v>C10AD06</v>
          </cell>
          <cell r="F2400" t="str">
            <v>1</v>
          </cell>
        </row>
        <row r="2401">
          <cell r="A2401">
            <v>113840</v>
          </cell>
          <cell r="B2401" t="str">
            <v>NEISVAC-C 10 MCG/ST WEGWERPSPUIT</v>
          </cell>
          <cell r="C2401" t="str">
            <v>MENINGOKOKVACCIN NEISVAC-C</v>
          </cell>
          <cell r="D2401" t="str">
            <v>MENINGOKOKKENVACCIN</v>
          </cell>
          <cell r="E2401" t="str">
            <v>J07AH07</v>
          </cell>
          <cell r="F2401" t="str">
            <v>1</v>
          </cell>
        </row>
        <row r="2402">
          <cell r="A2402">
            <v>113840</v>
          </cell>
          <cell r="B2402" t="str">
            <v>NEISVAC-C 10 MCG/ST WWSP VOOR WKZ (ENTADMINISTR)</v>
          </cell>
          <cell r="C2402" t="str">
            <v>MENINGOKOKVACCIN NEISVAC-C</v>
          </cell>
          <cell r="D2402" t="str">
            <v>MENINGOKOKKENVACCIN</v>
          </cell>
          <cell r="E2402" t="str">
            <v>J07AH07</v>
          </cell>
          <cell r="F2402" t="str">
            <v>1</v>
          </cell>
        </row>
        <row r="2403">
          <cell r="A2403">
            <v>98037293</v>
          </cell>
          <cell r="B2403" t="str">
            <v>NEMBUTAL 60 MG/ML INJE 100ML</v>
          </cell>
          <cell r="C2403" t="str">
            <v>NEMBUTAL 60 MG/ML INJE 100M</v>
          </cell>
          <cell r="D2403" t="str">
            <v>NEMBUTAL 60 MG/ML INJE 100ML</v>
          </cell>
          <cell r="E2403" t="str">
            <v>N05CA01</v>
          </cell>
          <cell r="F2403" t="str">
            <v>0</v>
          </cell>
        </row>
        <row r="2404">
          <cell r="A2404">
            <v>98044680</v>
          </cell>
          <cell r="B2404" t="str">
            <v>NEMO1 (WKZ) BUMETANIDE 0,2MG/ML INJVLST</v>
          </cell>
          <cell r="C2404" t="str">
            <v>NEMO1 (WKZ) BUMETANIDE</v>
          </cell>
          <cell r="D2404" t="str">
            <v>NEMO1 (WKZ) BUMETANIDE 0,2MG/ML</v>
          </cell>
          <cell r="E2404" t="str">
            <v>C03CA02</v>
          </cell>
          <cell r="F2404" t="str">
            <v>1</v>
          </cell>
        </row>
        <row r="2405">
          <cell r="A2405">
            <v>96032</v>
          </cell>
          <cell r="B2405" t="str">
            <v>NEOMYCINESULFAAT 375 MG TABLET</v>
          </cell>
          <cell r="C2405" t="str">
            <v>NEOMYCINE 375MG TABLET</v>
          </cell>
          <cell r="D2405" t="str">
            <v>NEOMYCINE</v>
          </cell>
          <cell r="E2405" t="str">
            <v>A07AA01</v>
          </cell>
          <cell r="F2405" t="str">
            <v>2</v>
          </cell>
        </row>
        <row r="2406">
          <cell r="A2406">
            <v>30996</v>
          </cell>
          <cell r="B2406" t="str">
            <v>NEOMYCINI SULFAS MICRONISAT</v>
          </cell>
          <cell r="C2406" t="str">
            <v>NEOMYCINE SULFAAT</v>
          </cell>
          <cell r="D2406" t="str">
            <v>NEOMYCINE SULFAAT</v>
          </cell>
          <cell r="E2406" t="str">
            <v>J01GB05</v>
          </cell>
          <cell r="F2406" t="str">
            <v>0</v>
          </cell>
        </row>
        <row r="2407">
          <cell r="A2407">
            <v>135542</v>
          </cell>
          <cell r="B2407" t="str">
            <v>NEORAL 100 MG CAPSULE</v>
          </cell>
          <cell r="C2407" t="str">
            <v>CICLOSPORINE 100MG CAP ZACH</v>
          </cell>
          <cell r="D2407" t="str">
            <v>CICLOSPORINE</v>
          </cell>
          <cell r="E2407" t="str">
            <v>L04AD01</v>
          </cell>
          <cell r="F2407" t="str">
            <v>1</v>
          </cell>
        </row>
        <row r="2408">
          <cell r="A2408">
            <v>45365</v>
          </cell>
          <cell r="B2408" t="str">
            <v>NEORAL 100 MG/ML 50ML</v>
          </cell>
          <cell r="C2408" t="str">
            <v>CICLOSPORINE 100MG/ML DRANK</v>
          </cell>
          <cell r="D2408" t="str">
            <v>CICLOSPORINE</v>
          </cell>
          <cell r="E2408" t="str">
            <v>L04AD01</v>
          </cell>
          <cell r="F2408" t="str">
            <v>0</v>
          </cell>
        </row>
        <row r="2409">
          <cell r="A2409">
            <v>135534</v>
          </cell>
          <cell r="B2409" t="str">
            <v>NEORAL 25 MG CAPSULE</v>
          </cell>
          <cell r="C2409" t="str">
            <v>CICLOSPORINE 25MG CAP ZACHT</v>
          </cell>
          <cell r="D2409" t="str">
            <v>CICLOSPORINE</v>
          </cell>
          <cell r="E2409" t="str">
            <v>L04AD01</v>
          </cell>
          <cell r="F2409" t="str">
            <v>1</v>
          </cell>
        </row>
        <row r="2410">
          <cell r="A2410">
            <v>114103</v>
          </cell>
          <cell r="B2410" t="str">
            <v>NEORECORMON  3000 IE/0,3 ML WEGWERPSPUIT</v>
          </cell>
          <cell r="C2410" t="str">
            <v>EPOETINE BETA 10000IE/ML IN</v>
          </cell>
          <cell r="D2410" t="str">
            <v>EPOETINE</v>
          </cell>
          <cell r="E2410" t="str">
            <v>B03XA01</v>
          </cell>
          <cell r="F2410" t="str">
            <v>1</v>
          </cell>
        </row>
        <row r="2411">
          <cell r="A2411">
            <v>114065</v>
          </cell>
          <cell r="B2411" t="str">
            <v>NEORECORMON  5000 INJVLST 16667IE/ML WWSP 0,3ML</v>
          </cell>
          <cell r="C2411" t="str">
            <v>EPOETINE BETA 16667IE/ML IN</v>
          </cell>
          <cell r="D2411" t="str">
            <v>EPOETINE</v>
          </cell>
          <cell r="E2411" t="str">
            <v>B03XA01</v>
          </cell>
          <cell r="F2411" t="str">
            <v>1</v>
          </cell>
        </row>
        <row r="2412">
          <cell r="A2412">
            <v>114065</v>
          </cell>
          <cell r="B2412" t="str">
            <v>NEORECORMON 10000 INJVLST 16667 IE/ML  WWSP 0,6 ML</v>
          </cell>
          <cell r="C2412" t="str">
            <v>EPOETINE BETA 16667IE/ML IN</v>
          </cell>
          <cell r="D2412" t="str">
            <v>EPOETINE</v>
          </cell>
          <cell r="E2412" t="str">
            <v>B03XA01</v>
          </cell>
          <cell r="F2412" t="str">
            <v>1</v>
          </cell>
        </row>
        <row r="2413">
          <cell r="A2413">
            <v>114081</v>
          </cell>
          <cell r="B2413" t="str">
            <v>NEORECORMON 2000 IE/0.3 ML WEGWERPSPUIT</v>
          </cell>
          <cell r="C2413" t="str">
            <v>EPOETINE BETA 6667IE/ML INJ</v>
          </cell>
          <cell r="D2413" t="str">
            <v>EPOETINE</v>
          </cell>
          <cell r="E2413" t="str">
            <v>B03XA01</v>
          </cell>
          <cell r="F2413" t="str">
            <v>0</v>
          </cell>
        </row>
        <row r="2414">
          <cell r="A2414">
            <v>114111</v>
          </cell>
          <cell r="B2414" t="str">
            <v>NEORECORMON 4000 IE/0,3ML WEGWERPSPUIT</v>
          </cell>
          <cell r="C2414" t="str">
            <v>EPOETINE BETA 13333IE/ML IN</v>
          </cell>
          <cell r="D2414" t="str">
            <v>EPOETINE</v>
          </cell>
          <cell r="E2414" t="str">
            <v>B03XA01</v>
          </cell>
          <cell r="F2414" t="str">
            <v>0</v>
          </cell>
        </row>
        <row r="2415">
          <cell r="A2415">
            <v>114138</v>
          </cell>
          <cell r="B2415" t="str">
            <v>NEORECORMON 6000 IE/0,3ML WEGWERPSPUIT</v>
          </cell>
          <cell r="C2415" t="str">
            <v>EPOETINE BETA 20000IE/ML IN</v>
          </cell>
          <cell r="D2415" t="str">
            <v>EPOETINE</v>
          </cell>
          <cell r="E2415" t="str">
            <v>B03XA01</v>
          </cell>
          <cell r="F2415" t="str">
            <v>0</v>
          </cell>
        </row>
        <row r="2416">
          <cell r="A2416">
            <v>426</v>
          </cell>
          <cell r="B2416" t="str">
            <v>NEOSTIGMINE METHYLSULFAAT 0.5 MG/ML 1ML</v>
          </cell>
          <cell r="C2416" t="str">
            <v>NEOSTIGMINE 0,5MG/ML INJVLS</v>
          </cell>
          <cell r="D2416" t="str">
            <v>NEOSTIGMINE</v>
          </cell>
          <cell r="E2416" t="str">
            <v>N07AA01</v>
          </cell>
          <cell r="F2416" t="str">
            <v>0</v>
          </cell>
        </row>
        <row r="2417">
          <cell r="A2417">
            <v>426</v>
          </cell>
          <cell r="B2417" t="str">
            <v>NEOSTIGMINE METHYLSULFAAT 0.5 MG/ML 5ML</v>
          </cell>
          <cell r="C2417" t="str">
            <v>NEOSTIGMINE 0,5MG/ML INJVLS</v>
          </cell>
          <cell r="D2417" t="str">
            <v>NEOSTIGMINE</v>
          </cell>
          <cell r="E2417" t="str">
            <v>N07AA01</v>
          </cell>
          <cell r="F2417" t="str">
            <v>0</v>
          </cell>
        </row>
        <row r="2418">
          <cell r="A2418">
            <v>77186</v>
          </cell>
          <cell r="B2418" t="str">
            <v>NEOTIGASON 10 MG CAPSULE</v>
          </cell>
          <cell r="C2418" t="str">
            <v>ACITRETINE 10MG CAPSULE</v>
          </cell>
          <cell r="D2418" t="str">
            <v>ACITRETINE</v>
          </cell>
          <cell r="E2418" t="str">
            <v>D05BB02</v>
          </cell>
          <cell r="F2418" t="str">
            <v>1</v>
          </cell>
        </row>
        <row r="2419">
          <cell r="A2419">
            <v>77194</v>
          </cell>
          <cell r="B2419" t="str">
            <v>NEOTIGASON 25 MG CAPSULE</v>
          </cell>
          <cell r="C2419" t="str">
            <v>ACITRETINE 25MG CAPSULE</v>
          </cell>
          <cell r="D2419" t="str">
            <v>ACITRETINE</v>
          </cell>
          <cell r="E2419" t="str">
            <v>D05BB02</v>
          </cell>
          <cell r="F2419" t="str">
            <v>1</v>
          </cell>
        </row>
        <row r="2420">
          <cell r="A2420">
            <v>98033999</v>
          </cell>
          <cell r="B2420" t="str">
            <v>NEPRESOL 25 MG INJECTIEVLOEISTOF</v>
          </cell>
          <cell r="C2420" t="str">
            <v>NEPRESOL 25 MG INJECTIEVLOE</v>
          </cell>
          <cell r="D2420" t="str">
            <v>NEPRESOL 25 MG INJECTIEVLOEISTOF</v>
          </cell>
          <cell r="E2420" t="str">
            <v>C02DB01</v>
          </cell>
          <cell r="F2420" t="str">
            <v>0</v>
          </cell>
        </row>
        <row r="2421">
          <cell r="A2421">
            <v>85804</v>
          </cell>
          <cell r="B2421" t="str">
            <v>NESTOSYL CREME 15G</v>
          </cell>
          <cell r="C2421" t="str">
            <v>PRAMOCAINE/ZINKOXIDE CREME</v>
          </cell>
          <cell r="D2421" t="str">
            <v>PRAMOCAINE/ZINKOXIDE</v>
          </cell>
          <cell r="E2421" t="str">
            <v>D04AB07</v>
          </cell>
          <cell r="F2421" t="str">
            <v>0</v>
          </cell>
        </row>
        <row r="2422">
          <cell r="A2422">
            <v>117234</v>
          </cell>
          <cell r="B2422" t="str">
            <v>NEULASTA 10 MG/ML WEGWERPSPUIT 0,6 ML</v>
          </cell>
          <cell r="C2422" t="str">
            <v>PEGFILGRASTIM 10MG/ML INJVL</v>
          </cell>
          <cell r="D2422" t="str">
            <v>PEGFILGRASTIM</v>
          </cell>
          <cell r="E2422" t="str">
            <v>L03AA13</v>
          </cell>
          <cell r="F2422" t="str">
            <v>0</v>
          </cell>
        </row>
        <row r="2423">
          <cell r="A2423">
            <v>7145</v>
          </cell>
          <cell r="B2423" t="str">
            <v>NEULEPTIL 5MG CAPSULE</v>
          </cell>
          <cell r="C2423" t="str">
            <v>PERICIAZINE 5MG CAPSULE</v>
          </cell>
          <cell r="D2423" t="str">
            <v>PERICIAZINE</v>
          </cell>
          <cell r="E2423" t="str">
            <v>N05AC01</v>
          </cell>
          <cell r="F2423" t="str">
            <v>1</v>
          </cell>
        </row>
        <row r="2424">
          <cell r="A2424">
            <v>113794</v>
          </cell>
          <cell r="B2424" t="str">
            <v>NEUPOGEN 300 MICROG/0,5 ML SINGLEJECT</v>
          </cell>
          <cell r="C2424" t="str">
            <v>FILGRASTIM 300 MICROG-0.5</v>
          </cell>
          <cell r="D2424" t="str">
            <v>FILGRASTIM 300</v>
          </cell>
          <cell r="E2424" t="str">
            <v>L03AA02</v>
          </cell>
          <cell r="F2424" t="str">
            <v>0</v>
          </cell>
        </row>
        <row r="2425">
          <cell r="A2425">
            <v>83526</v>
          </cell>
          <cell r="B2425" t="str">
            <v>NEUPOGEN 300 MICROG/1ML FLACON 1ML</v>
          </cell>
          <cell r="C2425" t="str">
            <v>FILGRASTIM INJVLST 300 MICR</v>
          </cell>
          <cell r="D2425" t="str">
            <v>FILGRASTIM INJVLST 300 MICROG/ML</v>
          </cell>
          <cell r="E2425" t="str">
            <v>L03AA02</v>
          </cell>
          <cell r="F2425" t="str">
            <v>0</v>
          </cell>
        </row>
        <row r="2426">
          <cell r="A2426">
            <v>113808</v>
          </cell>
          <cell r="B2426" t="str">
            <v>NEUPOGEN 480 MICROG/0,5 ML SINGLEJECT</v>
          </cell>
          <cell r="C2426" t="str">
            <v>FILGRASTIM 480 MICROG-0.5ML</v>
          </cell>
          <cell r="D2426" t="str">
            <v>FILGRASTIM 480</v>
          </cell>
          <cell r="E2426" t="str">
            <v>L03AA02</v>
          </cell>
          <cell r="F2426" t="str">
            <v>0</v>
          </cell>
        </row>
        <row r="2427">
          <cell r="A2427">
            <v>152390</v>
          </cell>
          <cell r="B2427" t="str">
            <v>NEUPRO PLEISTER 1MG/24UUR</v>
          </cell>
          <cell r="C2427" t="str">
            <v>ROTIGOTINE 1MG/24UUR PLEIST</v>
          </cell>
          <cell r="D2427" t="str">
            <v>ROTIGOTINE</v>
          </cell>
          <cell r="E2427" t="str">
            <v>N04BC09</v>
          </cell>
          <cell r="F2427" t="str">
            <v>1</v>
          </cell>
        </row>
        <row r="2428">
          <cell r="A2428">
            <v>129089</v>
          </cell>
          <cell r="B2428" t="str">
            <v>NEUPRO PLEISTER 2MG/24UUR</v>
          </cell>
          <cell r="C2428" t="str">
            <v>ROTIGOTINE 2MG/24UUR PLEIST</v>
          </cell>
          <cell r="D2428" t="str">
            <v>ROTIGOTINE</v>
          </cell>
          <cell r="E2428" t="str">
            <v>N04BC09</v>
          </cell>
          <cell r="F2428" t="str">
            <v>1</v>
          </cell>
        </row>
        <row r="2429">
          <cell r="A2429">
            <v>129097</v>
          </cell>
          <cell r="B2429" t="str">
            <v>NEUPRO PLEISTER 4MG/24UUR</v>
          </cell>
          <cell r="C2429" t="str">
            <v>ROTIGOTINE 4MG/24UUR PLEIST</v>
          </cell>
          <cell r="D2429" t="str">
            <v>ROTIGOTINE</v>
          </cell>
          <cell r="E2429" t="str">
            <v>N04BC09</v>
          </cell>
          <cell r="F2429" t="str">
            <v>1</v>
          </cell>
        </row>
        <row r="2430">
          <cell r="A2430">
            <v>129100</v>
          </cell>
          <cell r="B2430" t="str">
            <v>NEUPRO PLEISTER 6MG/24UUR</v>
          </cell>
          <cell r="C2430" t="str">
            <v>ROTIGOTINE 6MG/24UUR PLEIST</v>
          </cell>
          <cell r="D2430" t="str">
            <v>ROTIGOTINE</v>
          </cell>
          <cell r="E2430" t="str">
            <v>N04BC09</v>
          </cell>
          <cell r="F2430" t="str">
            <v>1</v>
          </cell>
        </row>
        <row r="2431">
          <cell r="A2431">
            <v>142727</v>
          </cell>
          <cell r="B2431" t="str">
            <v>NEVANAC 3 MG/ML OOGDRUPPELS 3 ML</v>
          </cell>
          <cell r="C2431" t="str">
            <v>NEPAFENAC 3MG/ML OOGDRUPPEL</v>
          </cell>
          <cell r="D2431" t="str">
            <v>NEPAFENAC</v>
          </cell>
          <cell r="E2431" t="str">
            <v>S01BC10</v>
          </cell>
          <cell r="F2431" t="str">
            <v>1</v>
          </cell>
        </row>
        <row r="2432">
          <cell r="A2432">
            <v>125830</v>
          </cell>
          <cell r="B2432" t="str">
            <v>NEXAVAR 200 MG TABLET FILMOMHULD</v>
          </cell>
          <cell r="C2432" t="str">
            <v>SORAFENIB 200MG TABLET</v>
          </cell>
          <cell r="D2432" t="str">
            <v>SORAFENIB</v>
          </cell>
          <cell r="E2432" t="str">
            <v>L01XE05</v>
          </cell>
          <cell r="F2432" t="str">
            <v>1</v>
          </cell>
        </row>
        <row r="2433">
          <cell r="A2433">
            <v>129623</v>
          </cell>
          <cell r="B2433" t="str">
            <v>NEXIUM 10 MG GRANULAAT MSR SACHET</v>
          </cell>
          <cell r="C2433" t="str">
            <v>ESOMEPRAZOL 10MG GRAN VOOR</v>
          </cell>
          <cell r="D2433" t="str">
            <v>ESOMEPRAZOL</v>
          </cell>
          <cell r="E2433" t="str">
            <v>A02BC05</v>
          </cell>
          <cell r="F2433" t="str">
            <v>1</v>
          </cell>
        </row>
        <row r="2434">
          <cell r="A2434">
            <v>111899</v>
          </cell>
          <cell r="B2434" t="str">
            <v>NEXIUM 20 MG TABLET MSR</v>
          </cell>
          <cell r="C2434" t="str">
            <v>ESOMEPRAZOL 20MG TABLET MSR</v>
          </cell>
          <cell r="D2434" t="str">
            <v>ESOMEPRAZOL</v>
          </cell>
          <cell r="E2434" t="str">
            <v>A02BC05</v>
          </cell>
          <cell r="F2434" t="str">
            <v>2</v>
          </cell>
        </row>
        <row r="2435">
          <cell r="A2435">
            <v>111880</v>
          </cell>
          <cell r="B2435" t="str">
            <v>NEXIUM 40 MG TABLET MSR</v>
          </cell>
          <cell r="C2435" t="str">
            <v>ESOMEPRAZOL 40MG TABLET MSR</v>
          </cell>
          <cell r="D2435" t="str">
            <v>ESOMEPRAZOL</v>
          </cell>
          <cell r="E2435" t="str">
            <v>A02BC05</v>
          </cell>
          <cell r="F2435" t="str">
            <v>2</v>
          </cell>
        </row>
        <row r="2436">
          <cell r="A2436">
            <v>98075365</v>
          </cell>
          <cell r="B2436" t="str">
            <v>NICARDIPINE 10 MG = 50 ML (WWSP) VTGM 50 ML</v>
          </cell>
          <cell r="C2436" t="str">
            <v>NICARDIPINE 10 MG = 50 ML (</v>
          </cell>
          <cell r="D2436" t="str">
            <v>NICARDIPINE 10 MG = 50 ML (WWSP) VTGM 50</v>
          </cell>
          <cell r="E2436" t="str">
            <v>C08CA04</v>
          </cell>
          <cell r="F2436" t="str">
            <v>1</v>
          </cell>
        </row>
        <row r="2437">
          <cell r="A2437">
            <v>45438</v>
          </cell>
          <cell r="B2437" t="str">
            <v>NICORETTE 2 MG KAUWGOM</v>
          </cell>
          <cell r="C2437" t="str">
            <v>NICOTINE 2MG KAUWGOM</v>
          </cell>
          <cell r="D2437" t="str">
            <v>NICOTINE</v>
          </cell>
          <cell r="E2437" t="str">
            <v>N07BA01</v>
          </cell>
          <cell r="F2437" t="str">
            <v>1</v>
          </cell>
        </row>
        <row r="2438">
          <cell r="A2438">
            <v>87386</v>
          </cell>
          <cell r="B2438" t="str">
            <v>NICOTINELL 14MG/24UUR PLEISTER</v>
          </cell>
          <cell r="C2438" t="str">
            <v>NICOTINE 14MG/24UUR</v>
          </cell>
          <cell r="D2438" t="str">
            <v>NICOTINE</v>
          </cell>
          <cell r="E2438" t="str">
            <v>N07BA01</v>
          </cell>
          <cell r="F2438" t="str">
            <v>1</v>
          </cell>
        </row>
        <row r="2439">
          <cell r="A2439">
            <v>87394</v>
          </cell>
          <cell r="B2439" t="str">
            <v>NICOTINELL 21MG/24UUR PLEISTER</v>
          </cell>
          <cell r="C2439" t="str">
            <v>NICOTINE 21MG/24UUR</v>
          </cell>
          <cell r="D2439" t="str">
            <v>NICOTINE</v>
          </cell>
          <cell r="E2439" t="str">
            <v>N07BA01</v>
          </cell>
          <cell r="F2439" t="str">
            <v>1</v>
          </cell>
        </row>
        <row r="2440">
          <cell r="A2440">
            <v>87378</v>
          </cell>
          <cell r="B2440" t="str">
            <v>NICOTINELL 7MG/24UUR PLEISTER</v>
          </cell>
          <cell r="C2440" t="str">
            <v>NICOTINE 7MG/24UUR</v>
          </cell>
          <cell r="D2440" t="str">
            <v>NICOTINE</v>
          </cell>
          <cell r="E2440" t="str">
            <v>N07BA01</v>
          </cell>
          <cell r="F2440" t="str">
            <v>0</v>
          </cell>
        </row>
        <row r="2441">
          <cell r="A2441">
            <v>37834</v>
          </cell>
          <cell r="B2441" t="str">
            <v>NIFEDIPINE 10 MG CAPSULE</v>
          </cell>
          <cell r="C2441" t="str">
            <v>NIFEDIPINE 10MG CAPSULE</v>
          </cell>
          <cell r="D2441" t="str">
            <v>NIFEDIPINE</v>
          </cell>
          <cell r="E2441" t="str">
            <v>C08CA05</v>
          </cell>
          <cell r="F2441" t="str">
            <v>1</v>
          </cell>
        </row>
        <row r="2442">
          <cell r="A2442">
            <v>71412</v>
          </cell>
          <cell r="B2442" t="str">
            <v>NIFEDIPINE 10 MG TABLET RETARD</v>
          </cell>
          <cell r="C2442" t="str">
            <v>NIFEDIPINE 10MG TABLET RET</v>
          </cell>
          <cell r="D2442" t="str">
            <v>NIFEDIPINE (RETARD)</v>
          </cell>
          <cell r="E2442" t="str">
            <v>C08CA05</v>
          </cell>
          <cell r="F2442" t="str">
            <v>1</v>
          </cell>
        </row>
        <row r="2443">
          <cell r="A2443">
            <v>98020153</v>
          </cell>
          <cell r="B2443" t="str">
            <v>NIFEDIPINE 2.5 MG CAPSULE (WKZ)</v>
          </cell>
          <cell r="C2443" t="str">
            <v>NIFEDIPINE 2.5 MG CAPSULE (</v>
          </cell>
          <cell r="D2443" t="str">
            <v>NIFEDIPINE 2.5 MG CAPSULE (WKZ)</v>
          </cell>
          <cell r="E2443" t="str">
            <v>C08CA05</v>
          </cell>
          <cell r="F2443" t="str">
            <v>1</v>
          </cell>
        </row>
        <row r="2444">
          <cell r="A2444">
            <v>71404</v>
          </cell>
          <cell r="B2444" t="str">
            <v>NIFEDIPINE 20 MG TABLET RETARD</v>
          </cell>
          <cell r="C2444" t="str">
            <v>NIFEDIPINE 20MG TABLET RET</v>
          </cell>
          <cell r="D2444" t="str">
            <v>NIFEDIPINE</v>
          </cell>
          <cell r="E2444" t="str">
            <v>C08CA05</v>
          </cell>
          <cell r="F2444" t="str">
            <v>1</v>
          </cell>
        </row>
        <row r="2445">
          <cell r="A2445">
            <v>86061</v>
          </cell>
          <cell r="B2445" t="str">
            <v>NIFEDIPINE 30MG TABLET RETARD</v>
          </cell>
          <cell r="C2445" t="str">
            <v>NIFEDIPINE 30MG TABLET MGA</v>
          </cell>
          <cell r="D2445" t="str">
            <v>NIFEDIPINE (RETARD)</v>
          </cell>
          <cell r="E2445" t="str">
            <v>C08CA05</v>
          </cell>
          <cell r="F2445" t="str">
            <v>1</v>
          </cell>
        </row>
        <row r="2446">
          <cell r="A2446">
            <v>54046</v>
          </cell>
          <cell r="B2446" t="str">
            <v>NIFEDIPINE 5 MG CAPSULE</v>
          </cell>
          <cell r="C2446" t="str">
            <v>NIFEDIPINE 5MG CAPSULE</v>
          </cell>
          <cell r="D2446" t="str">
            <v>NIFEDIPINE</v>
          </cell>
          <cell r="E2446" t="str">
            <v>C08CA05</v>
          </cell>
          <cell r="F2446" t="str">
            <v>1</v>
          </cell>
        </row>
        <row r="2447">
          <cell r="A2447">
            <v>86088</v>
          </cell>
          <cell r="B2447" t="str">
            <v>NIFEDIPINE 60 MG TABLET MGA (RETARD)</v>
          </cell>
          <cell r="C2447" t="str">
            <v>NIFEDIPINE 60MG TABLET MGA</v>
          </cell>
          <cell r="D2447" t="str">
            <v>NIFEDIPINE (RETARD)</v>
          </cell>
          <cell r="E2447" t="str">
            <v>C08CA05</v>
          </cell>
          <cell r="F2447" t="str">
            <v>1</v>
          </cell>
        </row>
        <row r="2448">
          <cell r="A2448">
            <v>98159</v>
          </cell>
          <cell r="B2448" t="str">
            <v>NIMBEX 2 MG/ML AMPUL 5 ML</v>
          </cell>
          <cell r="C2448" t="str">
            <v>CISATRACURIUM 2MG/ML INJVLS</v>
          </cell>
          <cell r="D2448" t="str">
            <v>CISATRACURIUM</v>
          </cell>
          <cell r="E2448" t="str">
            <v>M03AC11</v>
          </cell>
          <cell r="F2448" t="str">
            <v>0</v>
          </cell>
        </row>
        <row r="2449">
          <cell r="A2449">
            <v>139696</v>
          </cell>
          <cell r="B2449" t="str">
            <v>NIMENRIX INJPDR FLACON + SOLVENS IN WWSP</v>
          </cell>
          <cell r="C2449" t="str">
            <v>MENINGOKOKKENVAC ACWY INJPD</v>
          </cell>
          <cell r="D2449" t="str">
            <v>MENINGOKOKKENVACCIN ACWY</v>
          </cell>
          <cell r="E2449" t="str">
            <v>J07AH08</v>
          </cell>
          <cell r="F2449" t="str">
            <v>1</v>
          </cell>
        </row>
        <row r="2450">
          <cell r="A2450">
            <v>74144</v>
          </cell>
          <cell r="B2450" t="str">
            <v>NIMOTOP 0,2MG/ML FLACON 50ML</v>
          </cell>
          <cell r="C2450" t="str">
            <v>NIMODIPINE 0,2MG/ML INFVLST</v>
          </cell>
          <cell r="D2450" t="str">
            <v>NIMODIPINE</v>
          </cell>
          <cell r="E2450" t="str">
            <v>C08CA06</v>
          </cell>
          <cell r="F2450" t="str">
            <v>0</v>
          </cell>
        </row>
        <row r="2451">
          <cell r="A2451">
            <v>74152</v>
          </cell>
          <cell r="B2451" t="str">
            <v>NIMOTOP 30 MG TABLET</v>
          </cell>
          <cell r="C2451" t="str">
            <v>NIMODIPINE 30MG TABLET</v>
          </cell>
          <cell r="D2451" t="str">
            <v>NIMODIPINE</v>
          </cell>
          <cell r="E2451" t="str">
            <v>C08CA06</v>
          </cell>
          <cell r="F2451" t="str">
            <v>1</v>
          </cell>
        </row>
        <row r="2452">
          <cell r="A2452">
            <v>168009</v>
          </cell>
          <cell r="B2452" t="str">
            <v>NINLARO 4MG CAPSULE</v>
          </cell>
          <cell r="C2452" t="str">
            <v>IXAZOMIB 4MG CAPSULE</v>
          </cell>
          <cell r="D2452" t="str">
            <v>IXAZOMIB</v>
          </cell>
          <cell r="E2452" t="str">
            <v>L01XX50</v>
          </cell>
          <cell r="F2452" t="str">
            <v>1</v>
          </cell>
        </row>
        <row r="2453">
          <cell r="A2453">
            <v>17701</v>
          </cell>
          <cell r="B2453" t="str">
            <v>NITRAZEPAM  5 MG TABLET</v>
          </cell>
          <cell r="C2453" t="str">
            <v>NITRAZEPAM 5MG TABLET</v>
          </cell>
          <cell r="D2453" t="str">
            <v>NITRAZEPAM</v>
          </cell>
          <cell r="E2453" t="str">
            <v>N05CD02</v>
          </cell>
          <cell r="F2453" t="str">
            <v>2</v>
          </cell>
        </row>
        <row r="2454">
          <cell r="A2454">
            <v>59307</v>
          </cell>
          <cell r="B2454" t="str">
            <v>NITRO POHL 1MG/ML AMPUL 25 ML</v>
          </cell>
          <cell r="C2454" t="str">
            <v>NITROGLYCERINE 1MG/ML INFVL</v>
          </cell>
          <cell r="D2454" t="str">
            <v>NITROGLYCERINE</v>
          </cell>
          <cell r="E2454" t="str">
            <v>C01DA02</v>
          </cell>
          <cell r="F2454" t="str">
            <v>0</v>
          </cell>
        </row>
        <row r="2455">
          <cell r="A2455">
            <v>59307</v>
          </cell>
          <cell r="B2455" t="str">
            <v>NITRO POHL 1MG/ML FLACON 50ML</v>
          </cell>
          <cell r="C2455" t="str">
            <v>NITROGLYCERINE 1MG/ML INFVL</v>
          </cell>
          <cell r="D2455" t="str">
            <v>NITROGLYCERINE</v>
          </cell>
          <cell r="E2455" t="str">
            <v>C01DA02</v>
          </cell>
          <cell r="F2455" t="str">
            <v>0</v>
          </cell>
        </row>
        <row r="2456">
          <cell r="A2456">
            <v>145890</v>
          </cell>
          <cell r="B2456" t="str">
            <v>NITROFURANTOINE 5 MG/ML SUSPENSIE 100 ML</v>
          </cell>
          <cell r="C2456" t="str">
            <v>NITROFURANTOINE 5MG/ML SUSP</v>
          </cell>
          <cell r="D2456" t="str">
            <v>NITROFURANTOINE</v>
          </cell>
          <cell r="E2456" t="str">
            <v>J01XE01</v>
          </cell>
          <cell r="F2456" t="str">
            <v>1</v>
          </cell>
        </row>
        <row r="2457">
          <cell r="A2457">
            <v>15695</v>
          </cell>
          <cell r="B2457" t="str">
            <v>NITROFURANTOINE MC 50 MG CAPSULE</v>
          </cell>
          <cell r="C2457" t="str">
            <v>NITROFURANTOINE 50MG CAPS</v>
          </cell>
          <cell r="D2457" t="str">
            <v>NITROFURANTOINE</v>
          </cell>
          <cell r="E2457" t="str">
            <v>J01XE01</v>
          </cell>
          <cell r="F2457" t="str">
            <v>1</v>
          </cell>
        </row>
        <row r="2458">
          <cell r="A2458">
            <v>45853</v>
          </cell>
          <cell r="B2458" t="str">
            <v>NITROFURANTOINUM MC</v>
          </cell>
          <cell r="C2458" t="str">
            <v>NITROFURANTOINE</v>
          </cell>
          <cell r="D2458" t="str">
            <v>NITROFURANTOINE</v>
          </cell>
          <cell r="E2458" t="str">
            <v>J01XE01</v>
          </cell>
          <cell r="F2458" t="str">
            <v>0</v>
          </cell>
        </row>
        <row r="2459">
          <cell r="A2459">
            <v>119431</v>
          </cell>
          <cell r="B2459" t="str">
            <v>NITROLINGUAL 0,4MG/DOSIS SPRAY</v>
          </cell>
          <cell r="C2459" t="str">
            <v>NITROGLYCERINE 0,4MG/DO SPR</v>
          </cell>
          <cell r="D2459" t="str">
            <v>NITROGLYCERINE</v>
          </cell>
          <cell r="E2459" t="str">
            <v>C01DA02</v>
          </cell>
          <cell r="F2459" t="str">
            <v>1</v>
          </cell>
        </row>
        <row r="2460">
          <cell r="A2460">
            <v>162825</v>
          </cell>
          <cell r="B2460" t="str">
            <v>NITROPRUSSIDE NATRIUM 10MG/ML INFVLST CONC AMPUL 5ML</v>
          </cell>
          <cell r="C2460" t="str">
            <v>NITROPRUSSIDE 10MG/ML INFCO</v>
          </cell>
          <cell r="D2460" t="str">
            <v>NITROPRUSSIDE</v>
          </cell>
          <cell r="E2460" t="str">
            <v>C02DD01</v>
          </cell>
          <cell r="F2460" t="str">
            <v>0</v>
          </cell>
        </row>
        <row r="2461">
          <cell r="A2461">
            <v>54828</v>
          </cell>
          <cell r="B2461" t="str">
            <v>NIZORAL 20 MG/G CREME 30 G</v>
          </cell>
          <cell r="C2461" t="str">
            <v>KETOCONAZOL 20MG/G CREME</v>
          </cell>
          <cell r="D2461" t="str">
            <v>KETOCONAZOL</v>
          </cell>
          <cell r="E2461" t="str">
            <v>D01AC08</v>
          </cell>
          <cell r="F2461" t="str">
            <v>0</v>
          </cell>
        </row>
        <row r="2462">
          <cell r="A2462">
            <v>125156</v>
          </cell>
          <cell r="B2462" t="str">
            <v>NIZORAL 20 MG/G SHAMPOO  60 ML</v>
          </cell>
          <cell r="C2462" t="str">
            <v>KETOCONAZOL 20MG/G SHAMPOO</v>
          </cell>
          <cell r="D2462" t="str">
            <v>KETOCONAZOL</v>
          </cell>
          <cell r="E2462" t="str">
            <v>D01AC08</v>
          </cell>
          <cell r="F2462" t="str">
            <v>0</v>
          </cell>
        </row>
        <row r="2463">
          <cell r="A2463">
            <v>99163</v>
          </cell>
          <cell r="B2463" t="str">
            <v>NONAFACT 1000IE INJPDR FL+S</v>
          </cell>
          <cell r="C2463" t="str">
            <v>FACTOR IX 1000IE INJPDR</v>
          </cell>
          <cell r="D2463" t="str">
            <v>FACTOR IX</v>
          </cell>
          <cell r="E2463" t="str">
            <v>B02BD04</v>
          </cell>
          <cell r="F2463" t="str">
            <v>0</v>
          </cell>
        </row>
        <row r="2464">
          <cell r="A2464">
            <v>80810</v>
          </cell>
          <cell r="B2464" t="str">
            <v>NOOTROPIL 1200 MG TABLET</v>
          </cell>
          <cell r="C2464" t="str">
            <v>PIRACETAM 1200MG TABLET</v>
          </cell>
          <cell r="D2464" t="str">
            <v>PIRACETAM</v>
          </cell>
          <cell r="E2464" t="str">
            <v>N06BX03</v>
          </cell>
          <cell r="F2464" t="str">
            <v>2</v>
          </cell>
        </row>
        <row r="2465">
          <cell r="A2465">
            <v>18295</v>
          </cell>
          <cell r="B2465" t="str">
            <v>NOOTROPIL 800 MG TABLET</v>
          </cell>
          <cell r="C2465" t="str">
            <v>PIRACETAM 800MG TABLET</v>
          </cell>
          <cell r="D2465" t="str">
            <v>PIRACETAM</v>
          </cell>
          <cell r="E2465" t="str">
            <v>N06BX03</v>
          </cell>
          <cell r="F2465" t="str">
            <v>1</v>
          </cell>
        </row>
        <row r="2466">
          <cell r="A2466">
            <v>88749</v>
          </cell>
          <cell r="B2466" t="str">
            <v>NORADRENALINE 1 MG/ML AMPUL 1ML</v>
          </cell>
          <cell r="C2466" t="str">
            <v>NORADRENALINE 1MG/ML INFCON</v>
          </cell>
          <cell r="D2466" t="str">
            <v>NORADRENALINE</v>
          </cell>
          <cell r="E2466" t="str">
            <v>C01CA03</v>
          </cell>
          <cell r="F2466" t="str">
            <v>0</v>
          </cell>
        </row>
        <row r="2467">
          <cell r="A2467">
            <v>88749</v>
          </cell>
          <cell r="B2467" t="str">
            <v>NORADRENALINE 1 MG/ML AMPUL 5ML</v>
          </cell>
          <cell r="C2467" t="str">
            <v>NORADRENALINE 1MG/ML INFCON</v>
          </cell>
          <cell r="D2467" t="str">
            <v>NORADRENALINE</v>
          </cell>
          <cell r="E2467" t="str">
            <v>C01CA03</v>
          </cell>
          <cell r="F2467" t="str">
            <v>0</v>
          </cell>
        </row>
        <row r="2468">
          <cell r="A2468">
            <v>98043927</v>
          </cell>
          <cell r="B2468" t="str">
            <v>NORADRENALINE 100 MG = 1000 ML HALFFABRIKAAT INFUSIEZAK</v>
          </cell>
          <cell r="C2468" t="str">
            <v>NORADRENALINE 100 MG = 1000</v>
          </cell>
          <cell r="D2468" t="str">
            <v>NORADRENALINE 100 MG = 1000 ML HALFFABRI</v>
          </cell>
          <cell r="E2468" t="str">
            <v>C01CA03</v>
          </cell>
          <cell r="F2468" t="str">
            <v>1</v>
          </cell>
        </row>
        <row r="2469">
          <cell r="A2469">
            <v>98043978</v>
          </cell>
          <cell r="B2469" t="str">
            <v>NORADRENALINE 5 mg = 50 ML VTGM (SPUIT)</v>
          </cell>
          <cell r="C2469" t="str">
            <v>NORADRENALINE 5 mg = 50 ML</v>
          </cell>
          <cell r="D2469" t="str">
            <v>NORADRENALINE 5 mg = 50 ML VTGM (SPUIT)</v>
          </cell>
          <cell r="E2469" t="str">
            <v>C01CA03</v>
          </cell>
          <cell r="F2469" t="str">
            <v>1</v>
          </cell>
        </row>
        <row r="2470">
          <cell r="A2470">
            <v>160083</v>
          </cell>
          <cell r="B2470" t="str">
            <v>NORADRENALINE INFVLST 0,1MG/ML ZAK 1000ML</v>
          </cell>
          <cell r="C2470" t="str">
            <v>NORADRENALINE 0,1MG/ML INFV</v>
          </cell>
          <cell r="D2470" t="str">
            <v>NORADRENALINE</v>
          </cell>
          <cell r="E2470" t="str">
            <v>C01CA03</v>
          </cell>
          <cell r="F2470" t="str">
            <v>0</v>
          </cell>
        </row>
        <row r="2471">
          <cell r="A2471">
            <v>45780</v>
          </cell>
          <cell r="B2471" t="str">
            <v>NORADRENALINI TARTRAS</v>
          </cell>
          <cell r="C2471" t="str">
            <v>NORADRENALINE</v>
          </cell>
          <cell r="D2471" t="str">
            <v>NORADRENALINE</v>
          </cell>
          <cell r="E2471" t="str">
            <v>C01CA03</v>
          </cell>
          <cell r="F2471" t="str">
            <v>0</v>
          </cell>
        </row>
        <row r="2472">
          <cell r="A2472">
            <v>109223</v>
          </cell>
          <cell r="B2472" t="str">
            <v>NORDITROPIN FLEXPRO 3,33 MG/ML WWSP 1,5ML</v>
          </cell>
          <cell r="C2472" t="str">
            <v>SOMATROPINE 3,33MG/ML INJVL</v>
          </cell>
          <cell r="D2472" t="str">
            <v>SOMATROPINE</v>
          </cell>
          <cell r="E2472" t="str">
            <v>H01AC01</v>
          </cell>
          <cell r="F2472" t="str">
            <v>1</v>
          </cell>
        </row>
        <row r="2473">
          <cell r="A2473">
            <v>109231</v>
          </cell>
          <cell r="B2473" t="str">
            <v>NORDITROPIN FLEXPRO 6,67 MG/ML WWSP 1.5ML</v>
          </cell>
          <cell r="C2473" t="str">
            <v>SOMATROPINE 6,67MG/ML INJVL</v>
          </cell>
          <cell r="D2473" t="str">
            <v>SOMATROPINE</v>
          </cell>
          <cell r="E2473" t="str">
            <v>H01AC01</v>
          </cell>
          <cell r="F2473" t="str">
            <v>1</v>
          </cell>
        </row>
        <row r="2474">
          <cell r="A2474">
            <v>109223</v>
          </cell>
          <cell r="B2474" t="str">
            <v>NORDITROPIN SIMPLEXX  3,33 MG/ML PATROON 1,5ML</v>
          </cell>
          <cell r="C2474" t="str">
            <v>SOMATROPINE 3,33MG/ML INJVL</v>
          </cell>
          <cell r="D2474" t="str">
            <v>SOMATROPINE</v>
          </cell>
          <cell r="E2474" t="str">
            <v>H01AC01</v>
          </cell>
          <cell r="F2474" t="str">
            <v>1</v>
          </cell>
        </row>
        <row r="2475">
          <cell r="A2475">
            <v>109258</v>
          </cell>
          <cell r="B2475" t="str">
            <v>NORDITROPIN SIMPLEXX 10 MG/ML PATROON 1,5ML</v>
          </cell>
          <cell r="C2475" t="str">
            <v>SOMATROPINE 10MG/ML INJVLST</v>
          </cell>
          <cell r="D2475" t="str">
            <v>SOMATROPINE</v>
          </cell>
          <cell r="E2475" t="str">
            <v>H01AC01</v>
          </cell>
          <cell r="F2475" t="str">
            <v>1</v>
          </cell>
        </row>
        <row r="2476">
          <cell r="A2476">
            <v>109231</v>
          </cell>
          <cell r="B2476" t="str">
            <v>NORDITROPIN SIMPLEXX 6,67 MG/ML PATROON 1.5ML</v>
          </cell>
          <cell r="C2476" t="str">
            <v>SOMATROPINE 6,67MG/ML INJVL</v>
          </cell>
          <cell r="D2476" t="str">
            <v>SOMATROPINE</v>
          </cell>
          <cell r="E2476" t="str">
            <v>H01AC01</v>
          </cell>
          <cell r="F2476" t="str">
            <v>1</v>
          </cell>
        </row>
        <row r="2477">
          <cell r="A2477">
            <v>53392</v>
          </cell>
          <cell r="B2477" t="str">
            <v>NORFLOXACINE 400 MG TABLET</v>
          </cell>
          <cell r="C2477" t="str">
            <v>NORFLOXACINE 400MG TABLET</v>
          </cell>
          <cell r="D2477" t="str">
            <v>NORFLOXACINE</v>
          </cell>
          <cell r="E2477" t="str">
            <v>J01MA06</v>
          </cell>
          <cell r="F2477" t="str">
            <v>2</v>
          </cell>
        </row>
        <row r="2478">
          <cell r="A2478">
            <v>81906</v>
          </cell>
          <cell r="B2478" t="str">
            <v>NORGALAX 12MG/G KLYSMA</v>
          </cell>
          <cell r="C2478" t="str">
            <v>DOCUSINEZUUR 12MG/G KLYSMA</v>
          </cell>
          <cell r="D2478" t="str">
            <v>DOCUSINEZUUR</v>
          </cell>
          <cell r="E2478" t="str">
            <v>A06AG10</v>
          </cell>
          <cell r="F2478" t="str">
            <v>0</v>
          </cell>
        </row>
        <row r="2479">
          <cell r="A2479">
            <v>112925</v>
          </cell>
          <cell r="B2479" t="str">
            <v>NORIT CARBOMIX 50G/500ML FLACON</v>
          </cell>
          <cell r="C2479" t="str">
            <v>KOOL GEACTIVEERD 920MG/G G</v>
          </cell>
          <cell r="D2479" t="str">
            <v>KOOL GEACTIVEERD</v>
          </cell>
          <cell r="E2479" t="str">
            <v>A07BA01</v>
          </cell>
          <cell r="F2479" t="str">
            <v>0</v>
          </cell>
        </row>
        <row r="2480">
          <cell r="A2480">
            <v>124303</v>
          </cell>
          <cell r="B2480" t="str">
            <v>NORLEVO TABLET 1,5MG</v>
          </cell>
          <cell r="C2480" t="str">
            <v>LEVONORGESTREL 1,5MG TABLET</v>
          </cell>
          <cell r="D2480" t="str">
            <v>LEVONORGESTREL</v>
          </cell>
          <cell r="E2480" t="str">
            <v>G03AD01</v>
          </cell>
          <cell r="F2480" t="str">
            <v>1</v>
          </cell>
        </row>
        <row r="2481">
          <cell r="A2481">
            <v>127388</v>
          </cell>
          <cell r="B2481" t="str">
            <v>NORMACOL 620MG/G SACHET 10G</v>
          </cell>
          <cell r="C2481" t="str">
            <v>STERCULIAGOM 6,2G GRANULAAT</v>
          </cell>
          <cell r="D2481" t="str">
            <v>STERCULIAGOM</v>
          </cell>
          <cell r="E2481" t="str">
            <v>A06AC03</v>
          </cell>
          <cell r="F2481" t="str">
            <v>1</v>
          </cell>
        </row>
        <row r="2482">
          <cell r="A2482">
            <v>90921</v>
          </cell>
          <cell r="B2482" t="str">
            <v>NORMOSANG 25MG/ML AMPUL 10ML</v>
          </cell>
          <cell r="C2482" t="str">
            <v>HEMINE 25MG/ML INFOPL CONC</v>
          </cell>
          <cell r="D2482" t="str">
            <v>HEMINE</v>
          </cell>
          <cell r="E2482" t="str">
            <v>B06AB01</v>
          </cell>
          <cell r="F2482" t="str">
            <v>1</v>
          </cell>
        </row>
        <row r="2483">
          <cell r="A2483">
            <v>90581</v>
          </cell>
          <cell r="B2483" t="str">
            <v>NORPROLAC 25 + 50 MICROG TABLET (3 + 3 TABLET)</v>
          </cell>
          <cell r="C2483" t="str">
            <v>QUINAGOLIDE 25+50UG TABLET</v>
          </cell>
          <cell r="D2483" t="str">
            <v>QUINAGOLIDE</v>
          </cell>
          <cell r="E2483" t="str">
            <v>G02CB04</v>
          </cell>
          <cell r="F2483" t="str">
            <v>1</v>
          </cell>
        </row>
        <row r="2484">
          <cell r="A2484">
            <v>90557</v>
          </cell>
          <cell r="B2484" t="str">
            <v>NORPROLAC 75 MICROGRAM TABLET</v>
          </cell>
          <cell r="C2484" t="str">
            <v>QUINAGOLIDE 75UG TABLET</v>
          </cell>
          <cell r="D2484" t="str">
            <v>QUINAGOLIDE</v>
          </cell>
          <cell r="E2484" t="str">
            <v>G02CB04</v>
          </cell>
          <cell r="F2484" t="str">
            <v>1</v>
          </cell>
        </row>
        <row r="2485">
          <cell r="A2485">
            <v>73709</v>
          </cell>
          <cell r="B2485" t="str">
            <v>NORTRILEN 10 MG TABLET</v>
          </cell>
          <cell r="C2485" t="str">
            <v>NORTRIPTYLINE 10MG TABLET</v>
          </cell>
          <cell r="D2485" t="str">
            <v>NORTRIPTYLINE</v>
          </cell>
          <cell r="E2485" t="str">
            <v>N06AA10</v>
          </cell>
          <cell r="F2485" t="str">
            <v>1</v>
          </cell>
        </row>
        <row r="2486">
          <cell r="A2486">
            <v>67016</v>
          </cell>
          <cell r="B2486" t="str">
            <v>NORTRILEN 25 MG TABLET</v>
          </cell>
          <cell r="C2486" t="str">
            <v>NORTRIPTYLINE 25MG TABLET</v>
          </cell>
          <cell r="D2486" t="str">
            <v>NORTRIPTYLINE</v>
          </cell>
          <cell r="E2486" t="str">
            <v>N06AA10</v>
          </cell>
          <cell r="F2486" t="str">
            <v>1</v>
          </cell>
        </row>
        <row r="2487">
          <cell r="A2487">
            <v>67008</v>
          </cell>
          <cell r="B2487" t="str">
            <v>NORTRILEN 50 MG TABLET</v>
          </cell>
          <cell r="C2487" t="str">
            <v>NORTRIPTYLINE 50MG TABLET</v>
          </cell>
          <cell r="D2487" t="str">
            <v>NORTRIPTYLINE</v>
          </cell>
          <cell r="E2487" t="str">
            <v>N06AA10</v>
          </cell>
          <cell r="F2487" t="str">
            <v>1</v>
          </cell>
        </row>
        <row r="2488">
          <cell r="A2488">
            <v>134031</v>
          </cell>
          <cell r="B2488" t="str">
            <v>NORVIR 100 MG TABLET FILMOMHULD</v>
          </cell>
          <cell r="C2488" t="str">
            <v>RITONAVIR 100MG TABLET</v>
          </cell>
          <cell r="D2488" t="str">
            <v>RITONAVIR</v>
          </cell>
          <cell r="E2488" t="str">
            <v>J05AE03</v>
          </cell>
          <cell r="F2488" t="str">
            <v>1</v>
          </cell>
        </row>
        <row r="2489">
          <cell r="A2489">
            <v>160466</v>
          </cell>
          <cell r="B2489" t="str">
            <v>NORVIR 100MG POEDER VOOR SUSPENSIE IN SACHET</v>
          </cell>
          <cell r="C2489" t="str">
            <v>RITONAVIR 100MG PDR V SUSP</v>
          </cell>
          <cell r="D2489" t="str">
            <v>RITONAVIR</v>
          </cell>
          <cell r="E2489" t="str">
            <v>J05AE03</v>
          </cell>
          <cell r="F2489" t="str">
            <v>0</v>
          </cell>
        </row>
        <row r="2490">
          <cell r="A2490">
            <v>137030</v>
          </cell>
          <cell r="B2490" t="str">
            <v>NOSCAPECT 15 MG TABLET</v>
          </cell>
          <cell r="C2490" t="str">
            <v>NOSCAPINE 15MG TABLET</v>
          </cell>
          <cell r="D2490" t="str">
            <v>NOSCAPINE</v>
          </cell>
          <cell r="E2490" t="str">
            <v>R05DA07</v>
          </cell>
          <cell r="F2490" t="str">
            <v>1</v>
          </cell>
        </row>
        <row r="2491">
          <cell r="A2491">
            <v>147230</v>
          </cell>
          <cell r="B2491" t="str">
            <v>NOVOEIGHT 1000 IE INJECTIEPOEDER + SOLVENS 4 ML</v>
          </cell>
          <cell r="C2491" t="str">
            <v>TUROCTOCOG ALFA 1000IE INJP</v>
          </cell>
          <cell r="D2491" t="str">
            <v>TUROCTOCOG ALFA</v>
          </cell>
          <cell r="E2491" t="str">
            <v>B02BD02</v>
          </cell>
          <cell r="F2491" t="str">
            <v>1</v>
          </cell>
        </row>
        <row r="2492">
          <cell r="A2492">
            <v>147249</v>
          </cell>
          <cell r="B2492" t="str">
            <v>NOVOEIGHT 1500 IE INJECTIEPOEDER + SOLVENS 4 ML</v>
          </cell>
          <cell r="C2492" t="str">
            <v>TUROCTOCOG ALFA 1500IE INJP</v>
          </cell>
          <cell r="D2492" t="str">
            <v>TUROCTOCOG ALFA</v>
          </cell>
          <cell r="E2492" t="str">
            <v>B02BD02</v>
          </cell>
          <cell r="F2492" t="str">
            <v>1</v>
          </cell>
        </row>
        <row r="2493">
          <cell r="A2493">
            <v>147257</v>
          </cell>
          <cell r="B2493" t="str">
            <v>NOVOEIGHT 2000 IE INJECTIEPOEDER + SOLVENS 4ML</v>
          </cell>
          <cell r="C2493" t="str">
            <v>TUROCTOCOG ALFA 2000IE INJP</v>
          </cell>
          <cell r="D2493" t="str">
            <v>TUROCTOCOG ALFA</v>
          </cell>
          <cell r="E2493" t="str">
            <v>B02BD02</v>
          </cell>
          <cell r="F2493" t="str">
            <v>1</v>
          </cell>
        </row>
        <row r="2494">
          <cell r="A2494">
            <v>147214</v>
          </cell>
          <cell r="B2494" t="str">
            <v>NOVOEIGHT 250 IE INJECTIEPOEDER + SOLVENS 4ML</v>
          </cell>
          <cell r="C2494" t="str">
            <v>TUROCTOCOG ALFA 250IE INJPD</v>
          </cell>
          <cell r="D2494" t="str">
            <v>TUROCTOCOG ALFA</v>
          </cell>
          <cell r="E2494" t="str">
            <v>B02BD02</v>
          </cell>
          <cell r="F2494" t="str">
            <v>1</v>
          </cell>
        </row>
        <row r="2495">
          <cell r="A2495">
            <v>147222</v>
          </cell>
          <cell r="B2495" t="str">
            <v>NOVOEIGHT 500 IE INJECTIEPOEDER + SOLVENS 4 ML</v>
          </cell>
          <cell r="C2495" t="str">
            <v>TUROCTOCOG ALFA 500IE INJPD</v>
          </cell>
          <cell r="D2495" t="str">
            <v>TUROCTOCOG ALFA</v>
          </cell>
          <cell r="E2495" t="str">
            <v>B02BD02</v>
          </cell>
          <cell r="F2495" t="str">
            <v>1</v>
          </cell>
        </row>
        <row r="2496">
          <cell r="A2496">
            <v>108197</v>
          </cell>
          <cell r="B2496" t="str">
            <v>NOVONORM 0,5 MG TABLET</v>
          </cell>
          <cell r="C2496" t="str">
            <v>REPAGLINIDE 0,5MG TABLET</v>
          </cell>
          <cell r="D2496" t="str">
            <v>REPAGLINIDE</v>
          </cell>
          <cell r="E2496" t="str">
            <v>A10BX02</v>
          </cell>
          <cell r="F2496" t="str">
            <v>1</v>
          </cell>
        </row>
        <row r="2497">
          <cell r="A2497">
            <v>108200</v>
          </cell>
          <cell r="B2497" t="str">
            <v>NOVONORM 1 MG TABLET</v>
          </cell>
          <cell r="C2497" t="str">
            <v>REPAGLINIDE 1MG TABLET</v>
          </cell>
          <cell r="D2497" t="str">
            <v>REPAGLINIDE</v>
          </cell>
          <cell r="E2497" t="str">
            <v>A10BX02</v>
          </cell>
          <cell r="F2497" t="str">
            <v>1</v>
          </cell>
        </row>
        <row r="2498">
          <cell r="A2498">
            <v>108219</v>
          </cell>
          <cell r="B2498" t="str">
            <v>NOVONORM 2 MG TABLET</v>
          </cell>
          <cell r="C2498" t="str">
            <v>REPAGLINIDE 2MG TABLET</v>
          </cell>
          <cell r="D2498" t="str">
            <v>REPAGLINIDE</v>
          </cell>
          <cell r="E2498" t="str">
            <v>A10BX02</v>
          </cell>
          <cell r="F2498" t="str">
            <v>1</v>
          </cell>
        </row>
        <row r="2499">
          <cell r="A2499">
            <v>98066579</v>
          </cell>
          <cell r="B2499" t="str">
            <v>NOVORAPID 100 IE/ML INJVLST 10 ML (SEH)</v>
          </cell>
          <cell r="C2499" t="str">
            <v>INSULINE ASPART 100E/ML INJ</v>
          </cell>
          <cell r="D2499" t="str">
            <v>INSULINE NOVORAPID</v>
          </cell>
          <cell r="E2499" t="str">
            <v>A10AB05</v>
          </cell>
          <cell r="F2499" t="str">
            <v>1</v>
          </cell>
        </row>
        <row r="2500">
          <cell r="A2500">
            <v>108251</v>
          </cell>
          <cell r="B2500" t="str">
            <v>NOVORAPID PUMPCART INJVLST 100E/ML PATROON 1,6ML</v>
          </cell>
          <cell r="C2500" t="str">
            <v>INSULINE ASPART 100E/ML INJ</v>
          </cell>
          <cell r="D2500" t="str">
            <v>INSULINE ASPART</v>
          </cell>
          <cell r="E2500" t="str">
            <v>A10AB05</v>
          </cell>
          <cell r="F2500" t="str">
            <v>1</v>
          </cell>
        </row>
        <row r="2501">
          <cell r="A2501">
            <v>129917</v>
          </cell>
          <cell r="B2501" t="str">
            <v>NOVOSEVEN 1 MG (50.000 IE) INJPDR + SOLV IN WWSP</v>
          </cell>
          <cell r="C2501" t="str">
            <v>EPTACOG ALFA GEAC 1MG INJPD</v>
          </cell>
          <cell r="D2501" t="str">
            <v>EPTACOG ALFA GEACTIVEERD</v>
          </cell>
          <cell r="E2501" t="str">
            <v>B02BD08</v>
          </cell>
          <cell r="F2501" t="str">
            <v>01</v>
          </cell>
        </row>
        <row r="2502">
          <cell r="A2502">
            <v>129925</v>
          </cell>
          <cell r="B2502" t="str">
            <v>NOVOSEVEN 2 MG (100.000IE) INJPDR + SOLV IN WWSP</v>
          </cell>
          <cell r="C2502" t="str">
            <v>EPTACOG ALFA GEAC 2MG INJPD</v>
          </cell>
          <cell r="D2502" t="str">
            <v>EPTACOG ALFA GEACTIVEERD</v>
          </cell>
          <cell r="E2502" t="str">
            <v>B02BD08</v>
          </cell>
          <cell r="F2502" t="str">
            <v>0</v>
          </cell>
        </row>
        <row r="2503">
          <cell r="A2503">
            <v>129933</v>
          </cell>
          <cell r="B2503" t="str">
            <v>NOVOSEVEN 5 MG (250.000 IE) INJPDR + SOLV IN WWSP</v>
          </cell>
          <cell r="C2503" t="str">
            <v>EPTACOG ALFA GEAC 5MG INJPD</v>
          </cell>
          <cell r="D2503" t="str">
            <v>EPTACOG ALFA GEACTIVEERD</v>
          </cell>
          <cell r="E2503" t="str">
            <v>B02BD08</v>
          </cell>
          <cell r="F2503" t="str">
            <v>1</v>
          </cell>
        </row>
        <row r="2504">
          <cell r="A2504">
            <v>135399</v>
          </cell>
          <cell r="B2504" t="str">
            <v>NOVOSEVEN 8 MG (400.000IE) INJPDR +SOLV WWSP</v>
          </cell>
          <cell r="C2504" t="str">
            <v>EPTACOG ALFA GEAC 8MG INJP</v>
          </cell>
          <cell r="D2504" t="str">
            <v>EPTACOG ALFA GEACTIVEERD</v>
          </cell>
          <cell r="E2504" t="str">
            <v>B02BD08</v>
          </cell>
          <cell r="F2504" t="str">
            <v>1</v>
          </cell>
        </row>
        <row r="2505">
          <cell r="A2505">
            <v>87645</v>
          </cell>
          <cell r="B2505" t="str">
            <v>NOVUXOL HYDROFOBE ZALF 30 G</v>
          </cell>
          <cell r="C2505" t="str">
            <v>COLLAGENASE 3MG/G ZALF</v>
          </cell>
          <cell r="D2505" t="str">
            <v>COLLAGENASE</v>
          </cell>
          <cell r="E2505" t="str">
            <v>D03BA02</v>
          </cell>
          <cell r="F2505" t="str">
            <v>0</v>
          </cell>
        </row>
        <row r="2506">
          <cell r="A2506">
            <v>151122</v>
          </cell>
          <cell r="B2506" t="str">
            <v>NOXAFIL 100 MG TABLET MSR</v>
          </cell>
          <cell r="C2506" t="str">
            <v>POSACONAZOL 100MG TAB MSR</v>
          </cell>
          <cell r="D2506" t="str">
            <v>POSACONAZOL</v>
          </cell>
          <cell r="E2506" t="str">
            <v>J02AC04</v>
          </cell>
          <cell r="F2506" t="str">
            <v>1</v>
          </cell>
        </row>
        <row r="2507">
          <cell r="A2507">
            <v>153478</v>
          </cell>
          <cell r="B2507" t="str">
            <v>NOXAFIL 18 MG/ML INFVLST FLACON 16,7 ML</v>
          </cell>
          <cell r="C2507" t="str">
            <v>POSACONAZOL 18MG/ML INFOPL</v>
          </cell>
          <cell r="D2507" t="str">
            <v>POSACONAZOL</v>
          </cell>
          <cell r="E2507" t="str">
            <v>J02AC04</v>
          </cell>
          <cell r="F2507" t="str">
            <v>0</v>
          </cell>
        </row>
        <row r="2508">
          <cell r="A2508">
            <v>124710</v>
          </cell>
          <cell r="B2508" t="str">
            <v>NOXAFIL 40 MG/ML SUSPENSIE 105 ML</v>
          </cell>
          <cell r="C2508" t="str">
            <v>POSACONAZOL 40MG/ML SUSP</v>
          </cell>
          <cell r="D2508" t="str">
            <v>POSACONAZOL</v>
          </cell>
          <cell r="E2508" t="str">
            <v>J02AC04</v>
          </cell>
          <cell r="F2508" t="str">
            <v>0</v>
          </cell>
        </row>
        <row r="2509">
          <cell r="A2509">
            <v>18414</v>
          </cell>
          <cell r="B2509" t="str">
            <v>NOZINAN 25 MG TABLET</v>
          </cell>
          <cell r="C2509" t="str">
            <v>LEVOMEPROMAZINE 25MG TABLET</v>
          </cell>
          <cell r="D2509" t="str">
            <v>LEVOMEPROMAZINE</v>
          </cell>
          <cell r="E2509" t="str">
            <v>N05AA02</v>
          </cell>
          <cell r="F2509" t="str">
            <v>2</v>
          </cell>
        </row>
        <row r="2510">
          <cell r="A2510">
            <v>7994</v>
          </cell>
          <cell r="B2510" t="str">
            <v>NOZINAN 25 MG/ML AMPUL 1ML</v>
          </cell>
          <cell r="C2510" t="str">
            <v>LEVOMEPROMAZINE 25MG/ML INJ</v>
          </cell>
          <cell r="D2510" t="str">
            <v>LEVOMEPROMAZINE</v>
          </cell>
          <cell r="E2510" t="str">
            <v>N05AA02</v>
          </cell>
          <cell r="F2510" t="str">
            <v>0</v>
          </cell>
        </row>
        <row r="2511">
          <cell r="A2511">
            <v>130923</v>
          </cell>
          <cell r="B2511" t="str">
            <v>NPLATE INJPDR FLACON 250MCG + SOLV + TOE 250ug</v>
          </cell>
          <cell r="C2511" t="str">
            <v>ROMIPLOSTIM 250UG INJPDR</v>
          </cell>
          <cell r="D2511" t="str">
            <v>ROMIPLOSTIM</v>
          </cell>
          <cell r="E2511" t="str">
            <v>B02BX04</v>
          </cell>
          <cell r="F2511" t="str">
            <v>1</v>
          </cell>
        </row>
        <row r="2512">
          <cell r="A2512">
            <v>130931</v>
          </cell>
          <cell r="B2512" t="str">
            <v>NPLATE INJPDR FLACON 500MCG + SOLV + TOE 500ug</v>
          </cell>
          <cell r="C2512" t="str">
            <v>ROMIPLOSTIM 500UG INJPDR</v>
          </cell>
          <cell r="D2512" t="str">
            <v>ROMIPLOSTIM</v>
          </cell>
          <cell r="E2512" t="str">
            <v>B02BX04</v>
          </cell>
          <cell r="F2512" t="str">
            <v>1</v>
          </cell>
        </row>
        <row r="2513">
          <cell r="A2513">
            <v>160563</v>
          </cell>
          <cell r="B2513" t="str">
            <v>NUCALA 100 MG POEDER VOOR INJECTIE</v>
          </cell>
          <cell r="C2513" t="str">
            <v>MEPOLIZUMAB 100MG INJPDR</v>
          </cell>
          <cell r="D2513" t="str">
            <v>MEPOLIZUMAB</v>
          </cell>
          <cell r="E2513" t="str">
            <v>R03DX09</v>
          </cell>
          <cell r="F2513" t="str">
            <v>0</v>
          </cell>
        </row>
        <row r="2514">
          <cell r="A2514">
            <v>138991</v>
          </cell>
          <cell r="B2514" t="str">
            <v>NULOJIX 250 MG INFUSIEPOEDER</v>
          </cell>
          <cell r="C2514" t="str">
            <v>BELATACEPT 250MG INFPDR</v>
          </cell>
          <cell r="D2514" t="str">
            <v>BELATACEPT</v>
          </cell>
          <cell r="E2514" t="str">
            <v>L04AA28</v>
          </cell>
          <cell r="F2514" t="str">
            <v>0</v>
          </cell>
        </row>
        <row r="2515">
          <cell r="A2515">
            <v>136751</v>
          </cell>
          <cell r="B2515" t="str">
            <v>NUMETA G19 % E INFUSIE EMULSIE ZAK 1000 ML</v>
          </cell>
          <cell r="C2515" t="str">
            <v>NUMETA G19%E INFUSIE EMULSI</v>
          </cell>
          <cell r="D2515" t="str">
            <v>NUMETA G19%E</v>
          </cell>
          <cell r="E2515" t="str">
            <v>B05BA10</v>
          </cell>
          <cell r="F2515" t="str">
            <v>0</v>
          </cell>
        </row>
        <row r="2516">
          <cell r="A2516">
            <v>50423</v>
          </cell>
          <cell r="B2516" t="str">
            <v>NUROFEN 20 MG/ML SUSPENSIE 100ML</v>
          </cell>
          <cell r="C2516" t="str">
            <v>IBUPROFEN 20MG/ML SUSPENSIE</v>
          </cell>
          <cell r="D2516" t="str">
            <v>IBUPROFEN</v>
          </cell>
          <cell r="E2516" t="str">
            <v>M01AE01</v>
          </cell>
          <cell r="F2516" t="str">
            <v>0</v>
          </cell>
        </row>
        <row r="2517">
          <cell r="A2517">
            <v>57495</v>
          </cell>
          <cell r="B2517" t="str">
            <v>NUTRIFLEX 70/240 ZAK 1500ML (FA18497)</v>
          </cell>
          <cell r="C2517" t="str">
            <v>NUTRIFLEX 70/240 INFVLST</v>
          </cell>
          <cell r="D2517" t="str">
            <v>NUTRIFLEX 70/240</v>
          </cell>
          <cell r="E2517" t="str">
            <v>B05BA10</v>
          </cell>
          <cell r="F2517" t="str">
            <v>0</v>
          </cell>
        </row>
        <row r="2518">
          <cell r="A2518">
            <v>94722</v>
          </cell>
          <cell r="B2518" t="str">
            <v>NUTRIFLEX PLUS 48/150 ZAK 2L  FA18495</v>
          </cell>
          <cell r="C2518" t="str">
            <v>NUTRIFLEX 48/150 INFVLST</v>
          </cell>
          <cell r="D2518" t="str">
            <v>NUTRIFLEX 48/150</v>
          </cell>
          <cell r="E2518" t="str">
            <v>B05BA10</v>
          </cell>
          <cell r="F2518" t="str">
            <v>0</v>
          </cell>
        </row>
        <row r="2519">
          <cell r="A2519">
            <v>98264</v>
          </cell>
          <cell r="B2519" t="str">
            <v>NUTRIN PD4+AM 11G/L TWINBAG 2L EQPB9656C</v>
          </cell>
          <cell r="C2519" t="str">
            <v>NUTRINEAL PD4 PD-OPL + AMIN</v>
          </cell>
          <cell r="D2519" t="str">
            <v>NUTRINEAL PD4 + AMINOZUUR</v>
          </cell>
          <cell r="E2519" t="str">
            <v>B05D</v>
          </cell>
          <cell r="F2519" t="str">
            <v>0</v>
          </cell>
        </row>
        <row r="2520">
          <cell r="A2520">
            <v>98264</v>
          </cell>
          <cell r="B2520" t="str">
            <v>NUTRINEAL PD4 PERIT 2500 ML DIALYSEOPLOSSING</v>
          </cell>
          <cell r="C2520" t="str">
            <v>NUTRINEAL PD4 PD-OPL + AMIN</v>
          </cell>
          <cell r="D2520" t="str">
            <v>NUTRINEAL PD4 + AMINOZUUR</v>
          </cell>
          <cell r="E2520" t="str">
            <v>B05D</v>
          </cell>
          <cell r="F2520" t="str">
            <v>1</v>
          </cell>
        </row>
        <row r="2521">
          <cell r="A2521">
            <v>121622</v>
          </cell>
          <cell r="B2521" t="str">
            <v>NUTROPINAQ 5 MG/ML 2 ML INJVLST PATROON</v>
          </cell>
          <cell r="C2521" t="str">
            <v>SOMATROPINE 5MG/ML INJVLST</v>
          </cell>
          <cell r="D2521" t="str">
            <v>SOMATROPINE</v>
          </cell>
          <cell r="E2521" t="str">
            <v>H01AC01</v>
          </cell>
          <cell r="F2521" t="str">
            <v>1</v>
          </cell>
        </row>
        <row r="2522">
          <cell r="A2522">
            <v>162744</v>
          </cell>
          <cell r="B2522" t="str">
            <v>NUTRYELT INFUSIEVLOEISTOF CONC 10 ML</v>
          </cell>
          <cell r="C2522" t="str">
            <v>NUTRYELT INFOPL CONC</v>
          </cell>
          <cell r="D2522" t="str">
            <v>NUTRYELT</v>
          </cell>
          <cell r="E2522" t="str">
            <v>B05XA31</v>
          </cell>
          <cell r="F2522" t="str">
            <v>0</v>
          </cell>
        </row>
        <row r="2523">
          <cell r="A2523">
            <v>18473</v>
          </cell>
          <cell r="B2523" t="str">
            <v>NYSTATINE 100.000E/ML 120ML SUSPENSIE</v>
          </cell>
          <cell r="C2523" t="str">
            <v>NYSTATINE 100.000E/ML SUSP</v>
          </cell>
          <cell r="D2523" t="str">
            <v>NYSTATINE</v>
          </cell>
          <cell r="E2523" t="str">
            <v>A07AA02</v>
          </cell>
          <cell r="F2523" t="str">
            <v>0</v>
          </cell>
        </row>
        <row r="2524">
          <cell r="A2524">
            <v>18473</v>
          </cell>
          <cell r="B2524" t="str">
            <v>NYSTATINE 100.000E/ML 24ML SUSPENSIE</v>
          </cell>
          <cell r="C2524" t="str">
            <v>NYSTATINE 100.000E/ML SUSP</v>
          </cell>
          <cell r="D2524" t="str">
            <v>NYSTATINE</v>
          </cell>
          <cell r="E2524" t="str">
            <v>A07AA02</v>
          </cell>
          <cell r="F2524" t="str">
            <v>0</v>
          </cell>
        </row>
        <row r="2525">
          <cell r="A2525">
            <v>31070</v>
          </cell>
          <cell r="B2525" t="str">
            <v>NYSTATINUM 5.000.000 E/G 5G</v>
          </cell>
          <cell r="C2525" t="str">
            <v>NYSTATINE 5.000.000E/G</v>
          </cell>
          <cell r="D2525" t="str">
            <v>NYSTATINE</v>
          </cell>
          <cell r="E2525" t="str">
            <v>D01AA01</v>
          </cell>
          <cell r="F2525" t="str">
            <v>0</v>
          </cell>
        </row>
        <row r="2526">
          <cell r="A2526">
            <v>31070</v>
          </cell>
          <cell r="B2526" t="str">
            <v>NYSTATINUM 5.000.000E/G nvt 5.000.000e/g 5gram</v>
          </cell>
          <cell r="C2526" t="str">
            <v>NYSTATINE 5.000.000E/G</v>
          </cell>
          <cell r="D2526" t="str">
            <v>NYSTATINE</v>
          </cell>
          <cell r="E2526" t="str">
            <v>D01AA01</v>
          </cell>
          <cell r="F2526" t="str">
            <v>1</v>
          </cell>
        </row>
        <row r="2527">
          <cell r="A2527">
            <v>98032089</v>
          </cell>
          <cell r="B2527" t="str">
            <v>OCRH (OVINE CORTICOTR RH) 0,1MG INJPDR</v>
          </cell>
          <cell r="C2527" t="str">
            <v>OCRH (OVINE CORTICOTR RH) 0</v>
          </cell>
          <cell r="D2527" t="str">
            <v>OCRH (OVINE CORTICOTR RH) 0,1MG INJPDR</v>
          </cell>
          <cell r="E2527" t="str">
            <v>H01AA01</v>
          </cell>
          <cell r="F2527" t="str">
            <v>0</v>
          </cell>
        </row>
        <row r="2528">
          <cell r="A2528">
            <v>102024</v>
          </cell>
          <cell r="B2528" t="str">
            <v>OCTAGAM INFUSIEVLOEISTOF  50MG/ML FLACON 100 ML</v>
          </cell>
          <cell r="C2528" t="str">
            <v>IMMUNOGLOB NORMAAL 50MG/ML</v>
          </cell>
          <cell r="D2528" t="str">
            <v>IMMUNOGLOBULINE NORMAAL</v>
          </cell>
          <cell r="E2528" t="str">
            <v>J06BA02</v>
          </cell>
          <cell r="F2528" t="str">
            <v>1</v>
          </cell>
        </row>
        <row r="2529">
          <cell r="A2529">
            <v>102024</v>
          </cell>
          <cell r="B2529" t="str">
            <v>OCTAGAM INFUSIEVLOEISTOF  50MG/ML FLACON 200 ML</v>
          </cell>
          <cell r="C2529" t="str">
            <v>IMMUNOGLOB NORMAAL 50MG/ML</v>
          </cell>
          <cell r="D2529" t="str">
            <v>IMMUNOGLOBULINE NORMAAL</v>
          </cell>
          <cell r="E2529" t="str">
            <v>J06BA02</v>
          </cell>
          <cell r="F2529" t="str">
            <v>1</v>
          </cell>
        </row>
        <row r="2530">
          <cell r="A2530">
            <v>102024</v>
          </cell>
          <cell r="B2530" t="str">
            <v>OCTAGAM INFUSIEVLOEISTOF  50MG/ML FLACON 50 ML</v>
          </cell>
          <cell r="C2530" t="str">
            <v>IMMUNOGLOB NORMAAL 50MG/ML</v>
          </cell>
          <cell r="D2530" t="str">
            <v>IMMUNOGLOBULINE NORMAAL</v>
          </cell>
          <cell r="E2530" t="str">
            <v>J06BA02</v>
          </cell>
          <cell r="F2530" t="str">
            <v>1</v>
          </cell>
        </row>
        <row r="2531">
          <cell r="A2531">
            <v>125008</v>
          </cell>
          <cell r="B2531" t="str">
            <v>OCTAGAM INFUSIEVLOEISTOF 100MG/ML FLACON  200 ML</v>
          </cell>
          <cell r="C2531" t="str">
            <v>IMMUNOGLOB 100MG/ML INFVLST</v>
          </cell>
          <cell r="D2531" t="str">
            <v>IMMUNOGLOBULINE NORMAAL</v>
          </cell>
          <cell r="E2531" t="str">
            <v>J06BA02</v>
          </cell>
          <cell r="F2531" t="str">
            <v>1</v>
          </cell>
        </row>
        <row r="2532">
          <cell r="A2532">
            <v>125008</v>
          </cell>
          <cell r="B2532" t="str">
            <v>OCTAGAM INFUSIEVLOEISTOF 100MG/ML FLACON 100 ML</v>
          </cell>
          <cell r="C2532" t="str">
            <v>IMMUNOGLOB 100MG/ML INFVLST</v>
          </cell>
          <cell r="D2532" t="str">
            <v>IMMUNOGLOBULINE NORMAAL</v>
          </cell>
          <cell r="E2532" t="str">
            <v>J06BA02</v>
          </cell>
          <cell r="F2532" t="str">
            <v>0</v>
          </cell>
        </row>
        <row r="2533">
          <cell r="A2533">
            <v>104884</v>
          </cell>
          <cell r="B2533" t="str">
            <v>OCTOSTIM 15 MICROG/ML AMPUL 2ML</v>
          </cell>
          <cell r="C2533" t="str">
            <v>DESMOPRESSINE 15UG/ML INJVL</v>
          </cell>
          <cell r="D2533" t="str">
            <v>DESMOPRESSINE</v>
          </cell>
          <cell r="E2533" t="str">
            <v>H01BA02</v>
          </cell>
          <cell r="F2533" t="str">
            <v>0</v>
          </cell>
        </row>
        <row r="2534">
          <cell r="A2534">
            <v>94242</v>
          </cell>
          <cell r="B2534" t="str">
            <v>OCTOSTIM 150 MICROG/DOSIS NEUSSPRAY 25 DOSES</v>
          </cell>
          <cell r="C2534" t="str">
            <v>DESMOPRES 150UG/DO NEUSSPRA</v>
          </cell>
          <cell r="D2534" t="str">
            <v>DESMOPRESSINE</v>
          </cell>
          <cell r="E2534" t="str">
            <v>H01BA02</v>
          </cell>
          <cell r="F2534" t="str">
            <v>1</v>
          </cell>
        </row>
        <row r="2535">
          <cell r="A2535">
            <v>83291</v>
          </cell>
          <cell r="B2535" t="str">
            <v>OCTREOTIDE   0,5 MG/ML INJVLST AMPUL 1ML</v>
          </cell>
          <cell r="C2535" t="str">
            <v>OCTREOTIDE 0,5MG/ML INJVLST</v>
          </cell>
          <cell r="D2535" t="str">
            <v>OCTREOTIDE</v>
          </cell>
          <cell r="E2535" t="str">
            <v>H01CB02</v>
          </cell>
          <cell r="F2535" t="str">
            <v>0</v>
          </cell>
        </row>
        <row r="2536">
          <cell r="A2536">
            <v>74004</v>
          </cell>
          <cell r="B2536" t="str">
            <v>OCTREOTIDE 0,1 MG/ML FLACON 1 ML</v>
          </cell>
          <cell r="C2536" t="str">
            <v>OCTREOTIDE 0,1MG/ML INJVLST</v>
          </cell>
          <cell r="D2536" t="str">
            <v>OCTREOTIDE</v>
          </cell>
          <cell r="E2536" t="str">
            <v>H01CB02</v>
          </cell>
          <cell r="F2536" t="str">
            <v>0</v>
          </cell>
        </row>
        <row r="2537">
          <cell r="A2537">
            <v>83291</v>
          </cell>
          <cell r="B2537" t="str">
            <v>OCTREOTIDE 0,5 MG/ML FLACON 1 ML</v>
          </cell>
          <cell r="C2537" t="str">
            <v>OCTREOTIDE 0,5MG/ML INJVLST</v>
          </cell>
          <cell r="D2537" t="str">
            <v>OCTREOTIDE</v>
          </cell>
          <cell r="E2537" t="str">
            <v>H01CB02</v>
          </cell>
          <cell r="F2537" t="str">
            <v>1</v>
          </cell>
        </row>
        <row r="2538">
          <cell r="A2538">
            <v>98089382</v>
          </cell>
          <cell r="B2538" t="str">
            <v>OCTREOTIDE 0,5 MG/ML INJVLST 1 ML (SEH)</v>
          </cell>
          <cell r="C2538" t="str">
            <v>OCTREOTIDE 0,5MG/ML INJVLST</v>
          </cell>
          <cell r="D2538" t="str">
            <v>OCTREOTIDE</v>
          </cell>
          <cell r="E2538" t="str">
            <v>H01CB02</v>
          </cell>
          <cell r="F2538" t="str">
            <v>0</v>
          </cell>
        </row>
        <row r="2539">
          <cell r="A2539">
            <v>73997</v>
          </cell>
          <cell r="B2539" t="str">
            <v>OCTREOTIDE 0.05 MG/ML FLACON 1 ML</v>
          </cell>
          <cell r="C2539" t="str">
            <v>OCTREOTIDE 0,05MG/ML INJVLS</v>
          </cell>
          <cell r="D2539" t="str">
            <v>OCTREOTIDE</v>
          </cell>
          <cell r="E2539" t="str">
            <v>H01CB02</v>
          </cell>
          <cell r="F2539" t="str">
            <v>0</v>
          </cell>
        </row>
        <row r="2540">
          <cell r="A2540">
            <v>83291</v>
          </cell>
          <cell r="B2540" t="str">
            <v>OCTREOTIDE 0.5 MG/ML FLACON 1 ML</v>
          </cell>
          <cell r="C2540" t="str">
            <v>OCTREOTIDE 0,5MG/ML INJVLST</v>
          </cell>
          <cell r="D2540" t="str">
            <v>OCTREOTIDE</v>
          </cell>
          <cell r="E2540" t="str">
            <v>H01CB02</v>
          </cell>
          <cell r="F2540" t="str">
            <v>0</v>
          </cell>
        </row>
        <row r="2541">
          <cell r="A2541">
            <v>102482</v>
          </cell>
          <cell r="B2541" t="str">
            <v>OCULOTECT 50 MG/ML OOGDRUPPELS 10 ML</v>
          </cell>
          <cell r="C2541" t="str">
            <v>POVIDON 50MG/ML OOGDRUPPELS</v>
          </cell>
          <cell r="D2541" t="str">
            <v>POVIDON</v>
          </cell>
          <cell r="E2541" t="str">
            <v>S01XA20</v>
          </cell>
          <cell r="F2541" t="str">
            <v>0</v>
          </cell>
        </row>
        <row r="2542">
          <cell r="A2542">
            <v>102482</v>
          </cell>
          <cell r="B2542" t="str">
            <v>OCULOTECT UNIDOSE 50 MG/ML OOGDRUPPELS 0,4 ML</v>
          </cell>
          <cell r="C2542" t="str">
            <v>POVIDON 50MG/ML OOGDRUPPELS</v>
          </cell>
          <cell r="D2542" t="str">
            <v>POVIDON</v>
          </cell>
          <cell r="E2542" t="str">
            <v>S01XA20</v>
          </cell>
          <cell r="F2542" t="str">
            <v>1</v>
          </cell>
        </row>
        <row r="2543">
          <cell r="A2543">
            <v>164518</v>
          </cell>
          <cell r="B2543" t="str">
            <v>ODEFSEY 200/25/25 MG TABLET</v>
          </cell>
          <cell r="C2543" t="str">
            <v>EMTRI/RIL/TENO 200/25/25MG</v>
          </cell>
          <cell r="D2543" t="str">
            <v>EMTRICITABINE/RILPIVIRINE/TENOFOVIR</v>
          </cell>
          <cell r="E2543" t="str">
            <v>J05AR19</v>
          </cell>
          <cell r="F2543" t="str">
            <v>1</v>
          </cell>
        </row>
        <row r="2544">
          <cell r="A2544">
            <v>155101</v>
          </cell>
          <cell r="B2544" t="str">
            <v>OFEV 100 MG CAPSULE</v>
          </cell>
          <cell r="C2544" t="str">
            <v>NINTEDANIB 100MG CAPSULE</v>
          </cell>
          <cell r="D2544" t="str">
            <v>NINTEDANIB</v>
          </cell>
          <cell r="E2544" t="str">
            <v>L01XE31</v>
          </cell>
          <cell r="F2544" t="str">
            <v>1</v>
          </cell>
        </row>
        <row r="2545">
          <cell r="A2545">
            <v>82570</v>
          </cell>
          <cell r="B2545" t="str">
            <v>OFLOXACINE 0,3% OOGDRUPPELS 0,5 ML</v>
          </cell>
          <cell r="C2545" t="str">
            <v>OFLOXACINE 3MG/ML OOGDRUPPE</v>
          </cell>
          <cell r="D2545" t="str">
            <v>OFLOXACINE</v>
          </cell>
          <cell r="E2545" t="str">
            <v>S01AE01</v>
          </cell>
          <cell r="F2545" t="str">
            <v>1</v>
          </cell>
        </row>
        <row r="2546">
          <cell r="A2546">
            <v>116076</v>
          </cell>
          <cell r="B2546" t="str">
            <v>OFLOXACINE 200 MG TABLET FILMOMHULD</v>
          </cell>
          <cell r="C2546" t="str">
            <v>OFLOXACINE 200MG TABLET FO</v>
          </cell>
          <cell r="D2546" t="str">
            <v>OFLOXACINE</v>
          </cell>
          <cell r="E2546" t="str">
            <v>J01MA01</v>
          </cell>
          <cell r="F2546" t="str">
            <v>1</v>
          </cell>
        </row>
        <row r="2547">
          <cell r="A2547">
            <v>116084</v>
          </cell>
          <cell r="B2547" t="str">
            <v>OFLOXACINE 400 MG TABLET FILMOMHULD</v>
          </cell>
          <cell r="C2547" t="str">
            <v>OFLOXACINE 400MG TABLET FO</v>
          </cell>
          <cell r="D2547" t="str">
            <v>OFLOXACINE</v>
          </cell>
          <cell r="E2547" t="str">
            <v>J01MA01</v>
          </cell>
          <cell r="F2547" t="str">
            <v>2</v>
          </cell>
        </row>
        <row r="2548">
          <cell r="A2548">
            <v>31526</v>
          </cell>
          <cell r="B2548" t="str">
            <v>OLEORESINA CAPSICI</v>
          </cell>
          <cell r="C2548" t="str">
            <v>CAPSICUM EXTRACT</v>
          </cell>
          <cell r="D2548" t="str">
            <v>CAPSICUM</v>
          </cell>
          <cell r="E2548" t="str">
            <v>M02AB</v>
          </cell>
          <cell r="F2548" t="str">
            <v>0</v>
          </cell>
        </row>
        <row r="2549">
          <cell r="A2549">
            <v>134473</v>
          </cell>
          <cell r="B2549" t="str">
            <v>OLIMEL N4E PERIFEER INFUSIE-EMULSIE  ZAK 2000 ML</v>
          </cell>
          <cell r="C2549" t="str">
            <v>OLIMEL PERIFEER N4E INFEMU</v>
          </cell>
          <cell r="D2549" t="str">
            <v>OLIMEL</v>
          </cell>
          <cell r="E2549" t="str">
            <v>B05BA10</v>
          </cell>
          <cell r="F2549" t="str">
            <v>0</v>
          </cell>
        </row>
        <row r="2550">
          <cell r="A2550">
            <v>134511</v>
          </cell>
          <cell r="B2550" t="str">
            <v>OLIMEL N7E INFUSIE-EMULSIE ZAK 1500 ML</v>
          </cell>
          <cell r="C2550" t="str">
            <v>OLIMEL N7E INF EMULSIE</v>
          </cell>
          <cell r="D2550" t="str">
            <v>OLIMEL</v>
          </cell>
          <cell r="E2550" t="str">
            <v>B05BA10</v>
          </cell>
          <cell r="F2550" t="str">
            <v>1</v>
          </cell>
        </row>
        <row r="2551">
          <cell r="A2551">
            <v>134511</v>
          </cell>
          <cell r="B2551" t="str">
            <v>OLIMEL N7E INFUSIE-EMULSIE ZAK 2000 ML</v>
          </cell>
          <cell r="C2551" t="str">
            <v>OLIMEL N7E INF EMULSIE</v>
          </cell>
          <cell r="D2551" t="str">
            <v>OLIMEL</v>
          </cell>
          <cell r="E2551" t="str">
            <v>B05BA10</v>
          </cell>
          <cell r="F2551" t="str">
            <v>1</v>
          </cell>
        </row>
        <row r="2552">
          <cell r="A2552">
            <v>134503</v>
          </cell>
          <cell r="B2552" t="str">
            <v>OLIMEL N9  INFUSIE-EMULSIE ZAK 1000 ML (ZONDER ELEKTROLYTEN)</v>
          </cell>
          <cell r="C2552" t="str">
            <v>OLIMEL N9 INF EMULSIE</v>
          </cell>
          <cell r="D2552" t="str">
            <v>OLIMEL</v>
          </cell>
          <cell r="E2552" t="str">
            <v>B05BA10</v>
          </cell>
          <cell r="F2552" t="str">
            <v>0</v>
          </cell>
        </row>
        <row r="2553">
          <cell r="A2553">
            <v>134481</v>
          </cell>
          <cell r="B2553" t="str">
            <v>OLIMEL N9E INFUSIE-EMULSIE ZAK 1500 ML</v>
          </cell>
          <cell r="C2553" t="str">
            <v>OLIMEL N9E INF EMULSIE</v>
          </cell>
          <cell r="D2553" t="str">
            <v>OLIMEL</v>
          </cell>
          <cell r="E2553" t="str">
            <v>B05BA10</v>
          </cell>
          <cell r="F2553" t="str">
            <v>0</v>
          </cell>
        </row>
        <row r="2554">
          <cell r="A2554">
            <v>134481</v>
          </cell>
          <cell r="B2554" t="str">
            <v>OLIMEL N9E INFUSIE-EMULSIE ZAK 2000 ML</v>
          </cell>
          <cell r="C2554" t="str">
            <v>OLIMEL N9E INF EMULSIE</v>
          </cell>
          <cell r="D2554" t="str">
            <v>OLIMEL</v>
          </cell>
          <cell r="E2554" t="str">
            <v>B05BA10</v>
          </cell>
          <cell r="F2554" t="str">
            <v>0</v>
          </cell>
        </row>
        <row r="2555">
          <cell r="A2555">
            <v>118257</v>
          </cell>
          <cell r="B2555" t="str">
            <v>OLMETEC 10 MG TABLET FILMOMHULD</v>
          </cell>
          <cell r="C2555" t="str">
            <v>OLMESARTAN 10MG TABLET FO</v>
          </cell>
          <cell r="D2555" t="str">
            <v>OLMESARTAN</v>
          </cell>
          <cell r="E2555" t="str">
            <v>C09CA08</v>
          </cell>
          <cell r="F2555" t="str">
            <v>1</v>
          </cell>
        </row>
        <row r="2556">
          <cell r="A2556">
            <v>125016</v>
          </cell>
          <cell r="B2556" t="str">
            <v>OLMETEC 20/12,5 MG TABET</v>
          </cell>
          <cell r="C2556" t="str">
            <v>OLMESARTAN/HCTZ 20/12,5MG T</v>
          </cell>
          <cell r="D2556" t="str">
            <v>OLMESARTAN/HYDROCHLOORTHIAZIDE</v>
          </cell>
          <cell r="E2556" t="str">
            <v>C09DA08</v>
          </cell>
          <cell r="F2556" t="str">
            <v>1</v>
          </cell>
        </row>
        <row r="2557">
          <cell r="A2557">
            <v>118265</v>
          </cell>
          <cell r="B2557" t="str">
            <v>OLMETEC 20MG TABLET FILMOMHULD</v>
          </cell>
          <cell r="C2557" t="str">
            <v>OLMESARTAN 20MG TABLET FO</v>
          </cell>
          <cell r="D2557" t="str">
            <v>OLMESARTAN</v>
          </cell>
          <cell r="E2557" t="str">
            <v>C09CA08</v>
          </cell>
          <cell r="F2557" t="str">
            <v>1</v>
          </cell>
        </row>
        <row r="2558">
          <cell r="A2558">
            <v>118273</v>
          </cell>
          <cell r="B2558" t="str">
            <v>OLMETEC 40 MG TABLET FILMOMHULD</v>
          </cell>
          <cell r="C2558" t="str">
            <v>OLMESARTAN 40MG TABLET FO</v>
          </cell>
          <cell r="D2558" t="str">
            <v>OLMESARTAN</v>
          </cell>
          <cell r="E2558" t="str">
            <v>C09CA08</v>
          </cell>
          <cell r="F2558" t="str">
            <v>1</v>
          </cell>
        </row>
        <row r="2559">
          <cell r="A2559">
            <v>168475</v>
          </cell>
          <cell r="B2559" t="str">
            <v>OLUMIANT 4MG TABLET FILMOMHULD</v>
          </cell>
          <cell r="C2559" t="str">
            <v>BARICITINIB 4MG TABLET</v>
          </cell>
          <cell r="D2559" t="str">
            <v>BARICITINIB</v>
          </cell>
          <cell r="E2559" t="str">
            <v>L04AA37</v>
          </cell>
          <cell r="F2559" t="str">
            <v>1</v>
          </cell>
        </row>
        <row r="2560">
          <cell r="A2560">
            <v>150886</v>
          </cell>
          <cell r="B2560" t="str">
            <v>OLYSIO 150 MG CAPSULE</v>
          </cell>
          <cell r="C2560" t="str">
            <v>SIMEPREVIR 150MG CAPSULE</v>
          </cell>
          <cell r="D2560" t="str">
            <v>SIMEPREVIR</v>
          </cell>
          <cell r="E2560" t="str">
            <v>J05AE14</v>
          </cell>
          <cell r="F2560" t="str">
            <v>1</v>
          </cell>
        </row>
        <row r="2561">
          <cell r="A2561">
            <v>110272</v>
          </cell>
          <cell r="B2561" t="str">
            <v>OMEGAVEN INFUSIEVLOEISTOF FLACON 100ML</v>
          </cell>
          <cell r="C2561" t="str">
            <v>OMEGA-3-OLIE 100MG/ML INFEM</v>
          </cell>
          <cell r="D2561" t="str">
            <v>OMEGA-3-OLIE GEZUIVERD</v>
          </cell>
          <cell r="E2561" t="str">
            <v>B05BA02</v>
          </cell>
          <cell r="F2561" t="str">
            <v>0</v>
          </cell>
        </row>
        <row r="2562">
          <cell r="A2562">
            <v>115150</v>
          </cell>
          <cell r="B2562" t="str">
            <v>OMEPRAZOL 40 MG CAPSULE MSR</v>
          </cell>
          <cell r="C2562" t="str">
            <v>OMEPRAZOL 40MG CAPSULE MSR</v>
          </cell>
          <cell r="D2562" t="str">
            <v>OMEPRAZOL</v>
          </cell>
          <cell r="E2562" t="str">
            <v>A02BC01</v>
          </cell>
          <cell r="F2562" t="str">
            <v>1</v>
          </cell>
        </row>
        <row r="2563">
          <cell r="A2563">
            <v>115150</v>
          </cell>
          <cell r="B2563" t="str">
            <v>OMEPRAZOL 40 MG CAPSULE MSR</v>
          </cell>
          <cell r="C2563" t="str">
            <v>OMEPRAZOL 40MG CAPSULE MSR</v>
          </cell>
          <cell r="D2563" t="str">
            <v>OMEPRAZOL</v>
          </cell>
          <cell r="E2563" t="str">
            <v>A02BC01</v>
          </cell>
          <cell r="F2563" t="str">
            <v>1</v>
          </cell>
        </row>
        <row r="2564">
          <cell r="A2564">
            <v>141372</v>
          </cell>
          <cell r="B2564" t="str">
            <v>OMEPRAZOL EN SYRSPEND SF ALKA KIT 2MG/ML 200 ML</v>
          </cell>
          <cell r="C2564" t="str">
            <v>OMEPRAZOL 2MG/ML SUSPENSIE</v>
          </cell>
          <cell r="D2564" t="str">
            <v>OMEPRAZOL</v>
          </cell>
          <cell r="E2564" t="str">
            <v>A02BC01</v>
          </cell>
          <cell r="F2564" t="str">
            <v>1</v>
          </cell>
        </row>
        <row r="2565">
          <cell r="A2565">
            <v>133043</v>
          </cell>
          <cell r="B2565" t="str">
            <v>ONBREZ BREEZHALER 150 MICROG POEDER VOOR INHALATIE</v>
          </cell>
          <cell r="C2565" t="str">
            <v>INDACATEROL 150UG INHALCAPS</v>
          </cell>
          <cell r="D2565" t="str">
            <v>INDACATEROL</v>
          </cell>
          <cell r="E2565" t="str">
            <v>R03AC18</v>
          </cell>
          <cell r="F2565" t="str">
            <v>1</v>
          </cell>
        </row>
        <row r="2566">
          <cell r="A2566">
            <v>163368</v>
          </cell>
          <cell r="B2566" t="str">
            <v>ONCASPAR (PEGASPARGASE) 3750 IE=5ML</v>
          </cell>
          <cell r="C2566" t="str">
            <v>PEGASPARGASE 750E/ML INJ/IN</v>
          </cell>
          <cell r="D2566" t="str">
            <v>PEGASPARGASE</v>
          </cell>
          <cell r="E2566" t="str">
            <v>L01XX24</v>
          </cell>
          <cell r="F2566" t="str">
            <v>1</v>
          </cell>
        </row>
        <row r="2567">
          <cell r="A2567">
            <v>79200</v>
          </cell>
          <cell r="B2567" t="str">
            <v>ONCOTICE 500 MILJ KIEM PDR</v>
          </cell>
          <cell r="C2567" t="str">
            <v>BCG-VACCIN 500MK PDR V INST</v>
          </cell>
          <cell r="D2567" t="str">
            <v>BCG-VACCIN</v>
          </cell>
          <cell r="E2567" t="str">
            <v>L03AX03</v>
          </cell>
          <cell r="F2567" t="str">
            <v>0</v>
          </cell>
        </row>
        <row r="2568">
          <cell r="A2568">
            <v>82708</v>
          </cell>
          <cell r="B2568" t="str">
            <v>ONDANSETRON 2 MG/ML AMPUL 2 ML</v>
          </cell>
          <cell r="C2568" t="str">
            <v>ONDANSETRON 2MG/ML INJVLST</v>
          </cell>
          <cell r="D2568" t="str">
            <v>ONDANSETRON</v>
          </cell>
          <cell r="E2568" t="str">
            <v>A04AA01</v>
          </cell>
          <cell r="F2568" t="str">
            <v>1</v>
          </cell>
        </row>
        <row r="2569">
          <cell r="A2569">
            <v>82708</v>
          </cell>
          <cell r="B2569" t="str">
            <v>ONDANSETRON 2 MG/ML AMPUL 4 ML</v>
          </cell>
          <cell r="C2569" t="str">
            <v>ONDANSETRON 2MG/ML INJVLST</v>
          </cell>
          <cell r="D2569" t="str">
            <v>ONDANSETRON</v>
          </cell>
          <cell r="E2569" t="str">
            <v>A04AA01</v>
          </cell>
          <cell r="F2569" t="str">
            <v>0</v>
          </cell>
        </row>
        <row r="2570">
          <cell r="A2570">
            <v>82686</v>
          </cell>
          <cell r="B2570" t="str">
            <v>ONDANSETRON 4 MG TABLET FILMOMHULD</v>
          </cell>
          <cell r="C2570" t="str">
            <v>ONDANSETRON 4MG TABLET</v>
          </cell>
          <cell r="D2570" t="str">
            <v>ONDANSETRON</v>
          </cell>
          <cell r="E2570" t="str">
            <v>A04AA01</v>
          </cell>
          <cell r="F2570" t="str">
            <v>1</v>
          </cell>
        </row>
        <row r="2571">
          <cell r="A2571">
            <v>82694</v>
          </cell>
          <cell r="B2571" t="str">
            <v>ONDANSETRON 8 MG TABLET FILMOMHULD</v>
          </cell>
          <cell r="C2571" t="str">
            <v>ONDANSETRON 8MG TABLET</v>
          </cell>
          <cell r="D2571" t="str">
            <v>ONDANSETRON</v>
          </cell>
          <cell r="E2571" t="str">
            <v>A04AA01</v>
          </cell>
          <cell r="F2571" t="str">
            <v>1</v>
          </cell>
        </row>
        <row r="2572">
          <cell r="A2572">
            <v>102571</v>
          </cell>
          <cell r="B2572" t="str">
            <v>OOGZALFBASIS FNA 100 GRAM</v>
          </cell>
          <cell r="C2572" t="str">
            <v>OOGZALF (BASIS)</v>
          </cell>
          <cell r="D2572" t="str">
            <v>OOGZALF</v>
          </cell>
          <cell r="E2572" t="str">
            <v>S01XA20</v>
          </cell>
          <cell r="F2572" t="str">
            <v>1</v>
          </cell>
        </row>
        <row r="2573">
          <cell r="A2573">
            <v>116424</v>
          </cell>
          <cell r="B2573" t="str">
            <v>OPATANOL  1 MG/ML OOGDRUPPELS 5 ML</v>
          </cell>
          <cell r="C2573" t="str">
            <v>OLOPATADINE 1MG/ML OOGDRUPP</v>
          </cell>
          <cell r="D2573" t="str">
            <v>OLOPATADINE</v>
          </cell>
          <cell r="E2573" t="str">
            <v>S01GX09</v>
          </cell>
          <cell r="F2573" t="str">
            <v>1</v>
          </cell>
        </row>
        <row r="2574">
          <cell r="A2574">
            <v>158232</v>
          </cell>
          <cell r="B2574" t="str">
            <v>OPDIVO 10 MG/ML INFVLST CONC  FLACON 10 ML</v>
          </cell>
          <cell r="C2574" t="str">
            <v>NIVOLUMAB 10MG/ML INFOPL CO</v>
          </cell>
          <cell r="D2574" t="str">
            <v>NIVOLUMAB</v>
          </cell>
          <cell r="E2574" t="str">
            <v>L01XC17</v>
          </cell>
          <cell r="F2574" t="str">
            <v>1</v>
          </cell>
        </row>
        <row r="2575">
          <cell r="A2575">
            <v>158232</v>
          </cell>
          <cell r="B2575" t="str">
            <v>OPDIVO 10 MG/ML INFVLST CONC FLACON  4 ML</v>
          </cell>
          <cell r="C2575" t="str">
            <v>NIVOLUMAB 10MG/ML INFOPL CO</v>
          </cell>
          <cell r="D2575" t="str">
            <v>NIVOLUMAB</v>
          </cell>
          <cell r="E2575" t="str">
            <v>L01XC17</v>
          </cell>
          <cell r="F2575" t="str">
            <v>1</v>
          </cell>
        </row>
        <row r="2576">
          <cell r="A2576">
            <v>149586</v>
          </cell>
          <cell r="B2576" t="str">
            <v>OPSUMIT 10 MG TABLET FILMOMHULD</v>
          </cell>
          <cell r="C2576" t="str">
            <v>MACITENTAN 10MG TABLET</v>
          </cell>
          <cell r="D2576" t="str">
            <v>MACITENTAN</v>
          </cell>
          <cell r="E2576" t="str">
            <v>C02KX04</v>
          </cell>
          <cell r="F2576" t="str">
            <v>1</v>
          </cell>
        </row>
        <row r="2577">
          <cell r="A2577">
            <v>138797</v>
          </cell>
          <cell r="B2577" t="str">
            <v>OPTIPAC REFOBACIN HIP SET R40+R80 POEDER VOOR CEMENT</v>
          </cell>
          <cell r="C2577" t="str">
            <v>GENTAMICINE PDR CEM HIP SET</v>
          </cell>
          <cell r="D2577" t="str">
            <v>GENTAMICINE</v>
          </cell>
          <cell r="E2577" t="str">
            <v>J01GB03</v>
          </cell>
          <cell r="F2577" t="str">
            <v>1</v>
          </cell>
        </row>
        <row r="2578">
          <cell r="A2578">
            <v>75000</v>
          </cell>
          <cell r="B2578" t="str">
            <v>OPTIPAC REFOBACIN R40 POEDER VOOR CEMENT 40 GRAM</v>
          </cell>
          <cell r="C2578" t="str">
            <v>GENTAMICINE 12,5MG/G POEDER</v>
          </cell>
          <cell r="D2578" t="str">
            <v>GENTAMICINE</v>
          </cell>
          <cell r="E2578" t="str">
            <v>J01GB03</v>
          </cell>
          <cell r="F2578" t="str">
            <v>1</v>
          </cell>
        </row>
        <row r="2579">
          <cell r="A2579">
            <v>75000</v>
          </cell>
          <cell r="B2579" t="str">
            <v>OPTIPAC REFOBACIN R60 PDR BONE CEMENT + 12,5MG/GRAM</v>
          </cell>
          <cell r="C2579" t="str">
            <v>GENTAMICINE 12,5MG/G POEDER</v>
          </cell>
          <cell r="D2579" t="str">
            <v>GENTAMICINE</v>
          </cell>
          <cell r="E2579" t="str">
            <v>J01GB03</v>
          </cell>
          <cell r="F2579" t="str">
            <v>1</v>
          </cell>
        </row>
        <row r="2580">
          <cell r="A2580">
            <v>75000</v>
          </cell>
          <cell r="B2580" t="str">
            <v>OPTIPAC REFOBACIN R80 POEDER VOOR CEMENT 80 GRAM</v>
          </cell>
          <cell r="C2580" t="str">
            <v>GENTAMICINE 12,5MG/G POEDER</v>
          </cell>
          <cell r="D2580" t="str">
            <v>GENTAMICINE</v>
          </cell>
          <cell r="E2580" t="str">
            <v>J01GB03</v>
          </cell>
          <cell r="F2580" t="str">
            <v>1</v>
          </cell>
        </row>
        <row r="2581">
          <cell r="A2581">
            <v>112607</v>
          </cell>
          <cell r="B2581" t="str">
            <v>OPTIPAC REFOBACIN REVISION 40 PD BONE CEM +SV 20 ML</v>
          </cell>
          <cell r="C2581" t="str">
            <v>GEN/CLIN 23.3/23.3MG/G CEM</v>
          </cell>
          <cell r="D2581" t="str">
            <v>GENTAMICINE/CLINDAMYCINE</v>
          </cell>
          <cell r="E2581" t="str">
            <v>J01RA</v>
          </cell>
          <cell r="F2581" t="str">
            <v>1</v>
          </cell>
        </row>
        <row r="2582">
          <cell r="A2582">
            <v>138800</v>
          </cell>
          <cell r="B2582" t="str">
            <v>OPTIPAC REFOBACIN REVISION 80 PD BONE CEM+ SV35,6ML</v>
          </cell>
          <cell r="C2582" t="str">
            <v>GEN/CLIN 23,5/23,5MG/G CEM</v>
          </cell>
          <cell r="D2582" t="str">
            <v>GENTAMICINE/CLINDAMYCINE</v>
          </cell>
          <cell r="E2582" t="str">
            <v>J01RA</v>
          </cell>
          <cell r="F2582" t="str">
            <v>1</v>
          </cell>
        </row>
        <row r="2583">
          <cell r="A2583">
            <v>122653</v>
          </cell>
          <cell r="B2583" t="str">
            <v>ORAMORPH 2 MG/ML FLACON 5ML</v>
          </cell>
          <cell r="C2583" t="str">
            <v>MORFINE 2MG/ML DRANK (SULF)</v>
          </cell>
          <cell r="D2583" t="str">
            <v>MORFINE</v>
          </cell>
          <cell r="E2583" t="str">
            <v>N02AA01</v>
          </cell>
          <cell r="F2583" t="str">
            <v>1</v>
          </cell>
        </row>
        <row r="2584">
          <cell r="A2584">
            <v>122661</v>
          </cell>
          <cell r="B2584" t="str">
            <v>ORAMORPH 6 MG/ML FLACON 5ML</v>
          </cell>
          <cell r="C2584" t="str">
            <v>MORFINE 6MG/ML DRANK (SULF)</v>
          </cell>
          <cell r="D2584" t="str">
            <v>MORFINE</v>
          </cell>
          <cell r="E2584" t="str">
            <v>N02AA01</v>
          </cell>
          <cell r="F2584" t="str">
            <v>1</v>
          </cell>
        </row>
        <row r="2585">
          <cell r="A2585">
            <v>122645</v>
          </cell>
          <cell r="B2585" t="str">
            <v>ORAMORPH DRANK 20MG/ML 20ML</v>
          </cell>
          <cell r="C2585" t="str">
            <v>MORFINE 20MG/ML DRANK (SUL)</v>
          </cell>
          <cell r="D2585" t="str">
            <v>MORFINE</v>
          </cell>
          <cell r="E2585" t="str">
            <v>N02AA01</v>
          </cell>
          <cell r="F2585" t="str">
            <v>0</v>
          </cell>
        </row>
        <row r="2586">
          <cell r="A2586">
            <v>9180</v>
          </cell>
          <cell r="B2586" t="str">
            <v>ORAP 1 MG TABLET</v>
          </cell>
          <cell r="C2586" t="str">
            <v>PIMOZIDE 1MG TABLET</v>
          </cell>
          <cell r="D2586" t="str">
            <v>PIMOZIDE</v>
          </cell>
          <cell r="E2586" t="str">
            <v>N05AG02</v>
          </cell>
          <cell r="F2586" t="str">
            <v>1</v>
          </cell>
        </row>
        <row r="2587">
          <cell r="A2587">
            <v>18554</v>
          </cell>
          <cell r="B2587" t="str">
            <v>ORAP 4 MG TABLET</v>
          </cell>
          <cell r="C2587" t="str">
            <v>PIMOZIDE 4MG TABLET</v>
          </cell>
          <cell r="D2587" t="str">
            <v>PIMOZIDE</v>
          </cell>
          <cell r="E2587" t="str">
            <v>N05AG02</v>
          </cell>
          <cell r="F2587" t="str">
            <v>2</v>
          </cell>
        </row>
        <row r="2588">
          <cell r="A2588">
            <v>140813</v>
          </cell>
          <cell r="B2588" t="str">
            <v>ORENCIA 125 MG/ML WWSP 1 ML</v>
          </cell>
          <cell r="C2588" t="str">
            <v>ABATACEPT 125MG/ML INJVLST</v>
          </cell>
          <cell r="D2588" t="str">
            <v>ABATACEPT</v>
          </cell>
          <cell r="E2588" t="str">
            <v>L04AA24</v>
          </cell>
          <cell r="F2588" t="str">
            <v>1</v>
          </cell>
        </row>
        <row r="2589">
          <cell r="A2589">
            <v>127434</v>
          </cell>
          <cell r="B2589" t="str">
            <v>ORENCIA 250 MG POEDER VOOR INFUSIE</v>
          </cell>
          <cell r="C2589" t="str">
            <v>ABATACEPT 250MG INFPDR</v>
          </cell>
          <cell r="D2589" t="str">
            <v>ABATACEPT</v>
          </cell>
          <cell r="E2589" t="str">
            <v>L04AA24</v>
          </cell>
          <cell r="F2589" t="str">
            <v>0</v>
          </cell>
        </row>
        <row r="2590">
          <cell r="A2590">
            <v>124958</v>
          </cell>
          <cell r="B2590" t="str">
            <v>ORFADIN 2 MG CAPSULE</v>
          </cell>
          <cell r="C2590" t="str">
            <v>NITISINON 2MG CAPSULE</v>
          </cell>
          <cell r="D2590" t="str">
            <v>NITISINON</v>
          </cell>
          <cell r="E2590" t="str">
            <v>A16AX04</v>
          </cell>
          <cell r="F2590" t="str">
            <v>1</v>
          </cell>
        </row>
        <row r="2591">
          <cell r="A2591">
            <v>159743</v>
          </cell>
          <cell r="B2591" t="str">
            <v>ORFADIN 4MG/ML SUSPENSIE</v>
          </cell>
          <cell r="C2591" t="str">
            <v>NITISINON 4MG/ML SUSP ORAAL</v>
          </cell>
          <cell r="D2591" t="str">
            <v>NITISINON</v>
          </cell>
          <cell r="E2591" t="str">
            <v>A16AX04</v>
          </cell>
          <cell r="F2591" t="str">
            <v>0</v>
          </cell>
        </row>
        <row r="2592">
          <cell r="A2592">
            <v>113913</v>
          </cell>
          <cell r="B2592" t="str">
            <v>ORFIRIL 100MG/ML AMPUL 3 ML</v>
          </cell>
          <cell r="C2592" t="str">
            <v>VALPROINEZUUR 100MG/ML INJV</v>
          </cell>
          <cell r="D2592" t="str">
            <v>VALPROINEZUUR</v>
          </cell>
          <cell r="E2592" t="str">
            <v>N03AG01</v>
          </cell>
          <cell r="F2592" t="str">
            <v>0</v>
          </cell>
        </row>
        <row r="2593">
          <cell r="A2593">
            <v>112623</v>
          </cell>
          <cell r="B2593" t="str">
            <v>ORGALUTRAN 0,5 MG/ML INJVLST WWSP 0,5 ML</v>
          </cell>
          <cell r="C2593" t="str">
            <v>GANIRELIX 0,5MG/ML INJVLST</v>
          </cell>
          <cell r="D2593" t="str">
            <v>GANIRELIX</v>
          </cell>
          <cell r="E2593" t="str">
            <v>H01CC01</v>
          </cell>
          <cell r="F2593" t="str">
            <v>1</v>
          </cell>
        </row>
        <row r="2594">
          <cell r="A2594">
            <v>7498</v>
          </cell>
          <cell r="B2594" t="str">
            <v>ORGAMETRIL 5 MG TABLET</v>
          </cell>
          <cell r="C2594" t="str">
            <v>LYNESTRENOL 5MG TABLET</v>
          </cell>
          <cell r="D2594" t="str">
            <v>LYNESTRENOL</v>
          </cell>
          <cell r="E2594" t="str">
            <v>G03DC03</v>
          </cell>
          <cell r="F2594" t="str">
            <v>2</v>
          </cell>
        </row>
        <row r="2595">
          <cell r="A2595">
            <v>87033</v>
          </cell>
          <cell r="B2595" t="str">
            <v>ORGARAN 750 AXAE/0,6 ML</v>
          </cell>
          <cell r="C2595" t="str">
            <v>DANAPAROIDE 1250AX/ML INJVL</v>
          </cell>
          <cell r="D2595" t="str">
            <v>DANAPAROIDE</v>
          </cell>
          <cell r="E2595" t="str">
            <v>B01AB09</v>
          </cell>
          <cell r="F2595" t="str">
            <v>0</v>
          </cell>
        </row>
        <row r="2596">
          <cell r="A2596">
            <v>98100572</v>
          </cell>
          <cell r="B2596" t="str">
            <v>ORKAMBI TABLET 200/125MG NAMED PATIENT</v>
          </cell>
          <cell r="C2596" t="str">
            <v>ORKAMBI TABLET 200/125MG NA</v>
          </cell>
          <cell r="D2596" t="str">
            <v>ORKAMBI TABLET 200/125MG NAMED PATIENT</v>
          </cell>
          <cell r="E2596" t="str">
            <v>R07AX30</v>
          </cell>
          <cell r="F2596" t="str">
            <v>1</v>
          </cell>
        </row>
        <row r="2597">
          <cell r="A2597">
            <v>98021443</v>
          </cell>
          <cell r="B2597" t="str">
            <v>OSPOLOT 50 MG TABLET FILMOMHULD</v>
          </cell>
          <cell r="C2597" t="str">
            <v>SULTIAM TABLET 50 MG</v>
          </cell>
          <cell r="D2597" t="str">
            <v>SULTIAM TABLET FILMOMHULD 50 MG</v>
          </cell>
          <cell r="E2597" t="str">
            <v>N03AX03</v>
          </cell>
          <cell r="F2597" t="str">
            <v>1</v>
          </cell>
        </row>
        <row r="2598">
          <cell r="A2598">
            <v>100005</v>
          </cell>
          <cell r="B2598" t="str">
            <v>OSTAC 520 MG OMHULDE TABLET</v>
          </cell>
          <cell r="C2598" t="str">
            <v>CLODRONINEZUUR 520MG TABLET</v>
          </cell>
          <cell r="D2598" t="str">
            <v>CLODRONINEZUUR</v>
          </cell>
          <cell r="E2598" t="str">
            <v>M05BA02</v>
          </cell>
          <cell r="F2598" t="str">
            <v>2</v>
          </cell>
        </row>
        <row r="2599">
          <cell r="A2599">
            <v>31682</v>
          </cell>
          <cell r="B2599" t="str">
            <v>OTALGAN OORDRUPPELS</v>
          </cell>
          <cell r="C2599" t="str">
            <v>LIDOCAINE 5MG/G OORDRUPPELS</v>
          </cell>
          <cell r="D2599" t="str">
            <v>LIDOCAINE</v>
          </cell>
          <cell r="E2599" t="str">
            <v>S02DA01</v>
          </cell>
          <cell r="F2599" t="str">
            <v>0</v>
          </cell>
        </row>
        <row r="2600">
          <cell r="A2600">
            <v>157643</v>
          </cell>
          <cell r="B2600" t="str">
            <v>OTEZLA 30 MG TABLET FILMOMHULD</v>
          </cell>
          <cell r="C2600" t="str">
            <v>APREMILAST 30MG TABLET</v>
          </cell>
          <cell r="D2600" t="str">
            <v>APREMILAST</v>
          </cell>
          <cell r="E2600" t="str">
            <v>L04AA32</v>
          </cell>
          <cell r="F2600" t="str">
            <v>1</v>
          </cell>
        </row>
        <row r="2601">
          <cell r="A2601">
            <v>157635</v>
          </cell>
          <cell r="B2601" t="str">
            <v>OTEZLA STARTVERPAKKING (4X10MG+4X20MG+19X30MG)</v>
          </cell>
          <cell r="C2601" t="str">
            <v>APREMILAST 10+20+30MG TABL</v>
          </cell>
          <cell r="D2601" t="str">
            <v>APREMILAST</v>
          </cell>
          <cell r="E2601" t="str">
            <v>L04AA32</v>
          </cell>
          <cell r="F2601" t="str">
            <v>1</v>
          </cell>
        </row>
        <row r="2602">
          <cell r="A2602">
            <v>7552</v>
          </cell>
          <cell r="B2602" t="str">
            <v>OTRIVIN 1MG/ML NEUSSPRAY +DOSEERPOMP</v>
          </cell>
          <cell r="C2602" t="str">
            <v>XYLOMETAZOL 1MG/ML NEUSSPRA</v>
          </cell>
          <cell r="D2602" t="str">
            <v>XYLOMETAZOLINE</v>
          </cell>
          <cell r="E2602" t="str">
            <v>R01AA07</v>
          </cell>
          <cell r="F2602" t="str">
            <v>0</v>
          </cell>
        </row>
        <row r="2603">
          <cell r="A2603">
            <v>119083</v>
          </cell>
          <cell r="B2603" t="str">
            <v>OVITRELLE 250 MICROG PEN 0,5 ML INJVLST</v>
          </cell>
          <cell r="C2603" t="str">
            <v>CHORIOGONADOTR ALF 500UG/ML</v>
          </cell>
          <cell r="D2603" t="str">
            <v>CHORIOGONADOTROPINE ALFA</v>
          </cell>
          <cell r="E2603" t="str">
            <v>G03GA08</v>
          </cell>
          <cell r="F2603" t="str">
            <v>1</v>
          </cell>
        </row>
        <row r="2604">
          <cell r="A2604">
            <v>119083</v>
          </cell>
          <cell r="B2604" t="str">
            <v>OVITRELLE 250 MICROG WEGWERPSPUIT 0,5 ML INJVLST</v>
          </cell>
          <cell r="C2604" t="str">
            <v>CHORIOGONADOTR ALF 500UG/ML</v>
          </cell>
          <cell r="D2604" t="str">
            <v>CHORIOGONADOTROPINE ALFA</v>
          </cell>
          <cell r="E2604" t="str">
            <v>G03GA08</v>
          </cell>
          <cell r="F2604" t="str">
            <v>1</v>
          </cell>
        </row>
        <row r="2605">
          <cell r="A2605">
            <v>124842</v>
          </cell>
          <cell r="B2605" t="str">
            <v>OXALIPLATINE 100 MG = 20ML FLACON</v>
          </cell>
          <cell r="C2605" t="str">
            <v>OXALIPLATINE 5MG/ML INFOPL</v>
          </cell>
          <cell r="D2605" t="str">
            <v>OXALIPLATINE</v>
          </cell>
          <cell r="E2605" t="str">
            <v>L01XA03</v>
          </cell>
          <cell r="F2605" t="str">
            <v/>
          </cell>
        </row>
        <row r="2606">
          <cell r="A2606">
            <v>124842</v>
          </cell>
          <cell r="B2606" t="str">
            <v>OXALIPLATINE 200 MG = 40 ML FLACON</v>
          </cell>
          <cell r="C2606" t="str">
            <v>OXALIPLATINE 5MG/ML INFOPL</v>
          </cell>
          <cell r="D2606" t="str">
            <v>OXALIPLATINE</v>
          </cell>
          <cell r="E2606" t="str">
            <v>L01XA03</v>
          </cell>
          <cell r="F2606" t="str">
            <v>0</v>
          </cell>
        </row>
        <row r="2607">
          <cell r="A2607">
            <v>124842</v>
          </cell>
          <cell r="B2607" t="str">
            <v>OXALIPLATINE 50 MG = 10 ML FLACON</v>
          </cell>
          <cell r="C2607" t="str">
            <v>OXALIPLATINE 5MG/ML INFOPL</v>
          </cell>
          <cell r="D2607" t="str">
            <v>OXALIPLATINE</v>
          </cell>
          <cell r="E2607" t="str">
            <v>L01XA03</v>
          </cell>
          <cell r="F2607" t="str">
            <v>0</v>
          </cell>
        </row>
        <row r="2608">
          <cell r="A2608">
            <v>124842</v>
          </cell>
          <cell r="B2608" t="str">
            <v>OXALIPLATINE 50 MG = 10 ML FLACON</v>
          </cell>
          <cell r="C2608" t="str">
            <v>OXALIPLATINE 5MG/ML INFOPL</v>
          </cell>
          <cell r="D2608" t="str">
            <v>OXALIPLATINE</v>
          </cell>
          <cell r="E2608" t="str">
            <v>L01XA03</v>
          </cell>
          <cell r="F2608" t="str">
            <v>1</v>
          </cell>
        </row>
        <row r="2609">
          <cell r="A2609">
            <v>98016415</v>
          </cell>
          <cell r="B2609" t="str">
            <v>OXANDROLONE 50 G</v>
          </cell>
          <cell r="C2609" t="str">
            <v>OXANDROLONE 50 G</v>
          </cell>
          <cell r="D2609" t="str">
            <v>OXANDROLONE 50 G</v>
          </cell>
          <cell r="E2609" t="str">
            <v>A14AA08</v>
          </cell>
          <cell r="F2609" t="str">
            <v>0</v>
          </cell>
        </row>
        <row r="2610">
          <cell r="A2610">
            <v>1023</v>
          </cell>
          <cell r="B2610" t="str">
            <v>OXAZEPAM 10 MG TABLET</v>
          </cell>
          <cell r="C2610" t="str">
            <v>OXAZEPAM 10MG TABLET</v>
          </cell>
          <cell r="D2610" t="str">
            <v>OXAZEPAM</v>
          </cell>
          <cell r="E2610" t="str">
            <v>N05BA04</v>
          </cell>
          <cell r="F2610" t="str">
            <v>2</v>
          </cell>
        </row>
        <row r="2611">
          <cell r="A2611">
            <v>20257</v>
          </cell>
          <cell r="B2611" t="str">
            <v>OXAZEPAM 50 MG TABLET</v>
          </cell>
          <cell r="C2611" t="str">
            <v>OXAZEPAM 50MG TABLET</v>
          </cell>
          <cell r="D2611" t="str">
            <v>OXAZEPAM</v>
          </cell>
          <cell r="E2611" t="str">
            <v>N05BA04</v>
          </cell>
          <cell r="F2611" t="str">
            <v>2</v>
          </cell>
        </row>
        <row r="2612">
          <cell r="A2612">
            <v>110639</v>
          </cell>
          <cell r="B2612" t="str">
            <v>OXCARBAZEPINE 600 MG TABLET OMHULD</v>
          </cell>
          <cell r="C2612" t="str">
            <v>OXCARBAZEPINE 600MG TABL FO</v>
          </cell>
          <cell r="D2612" t="str">
            <v>OXCARBAZEPINE</v>
          </cell>
          <cell r="E2612" t="str">
            <v>N03AF02</v>
          </cell>
          <cell r="F2612" t="str">
            <v>2</v>
          </cell>
        </row>
        <row r="2613">
          <cell r="A2613">
            <v>101273</v>
          </cell>
          <cell r="B2613" t="str">
            <v>OXIS  12 MICROG/D0SIS TURBUHALER 60DOSES</v>
          </cell>
          <cell r="C2613" t="str">
            <v>FORMOTEROL 12UG/DO INHALPDR</v>
          </cell>
          <cell r="D2613" t="str">
            <v>FORMOTEROL</v>
          </cell>
          <cell r="E2613" t="str">
            <v>R03AC13</v>
          </cell>
          <cell r="F2613" t="str">
            <v>0</v>
          </cell>
        </row>
        <row r="2614">
          <cell r="A2614">
            <v>101265</v>
          </cell>
          <cell r="B2614" t="str">
            <v>OXIS  6 MICROG/D0SIS TURBUHALER 60 DOSES</v>
          </cell>
          <cell r="C2614" t="str">
            <v>FORMOTEROL 6UG/DO INHALPDR</v>
          </cell>
          <cell r="D2614" t="str">
            <v>FORMOTEROL</v>
          </cell>
          <cell r="E2614" t="str">
            <v>R03AC13</v>
          </cell>
          <cell r="F2614" t="str">
            <v>0</v>
          </cell>
        </row>
        <row r="2615">
          <cell r="A2615">
            <v>18392</v>
          </cell>
          <cell r="B2615" t="str">
            <v>OXYBUPROCAINE HCL 0.4 % MINIMS</v>
          </cell>
          <cell r="C2615" t="str">
            <v>OXYBUPROCAINE 4MG/ML OOGDRU</v>
          </cell>
          <cell r="D2615" t="str">
            <v>OXYBUPROCAINE</v>
          </cell>
          <cell r="E2615" t="str">
            <v>S01HA02</v>
          </cell>
          <cell r="F2615" t="str">
            <v>1</v>
          </cell>
        </row>
        <row r="2616">
          <cell r="A2616">
            <v>31062</v>
          </cell>
          <cell r="B2616" t="str">
            <v>OXYBUPROCAINI HYDROCHLORIDUM</v>
          </cell>
          <cell r="C2616" t="str">
            <v>OXYBUPROCAINE HYDROCHLORIDE</v>
          </cell>
          <cell r="D2616" t="str">
            <v>OXYBUPROCAINE HYDROCHLORIDE</v>
          </cell>
          <cell r="E2616" t="str">
            <v>S01HA02</v>
          </cell>
          <cell r="F2616" t="str">
            <v>0</v>
          </cell>
        </row>
        <row r="2617">
          <cell r="A2617">
            <v>93920</v>
          </cell>
          <cell r="B2617" t="str">
            <v>OXYBUTYNINE HCL 2.5 MG TABLET</v>
          </cell>
          <cell r="C2617" t="str">
            <v>OXYBUTYNINE 2,5MG TABLET</v>
          </cell>
          <cell r="D2617" t="str">
            <v>OXYBUTYNINE</v>
          </cell>
          <cell r="E2617" t="str">
            <v>G04BD04</v>
          </cell>
          <cell r="F2617" t="str">
            <v>2</v>
          </cell>
        </row>
        <row r="2618">
          <cell r="A2618">
            <v>98064010</v>
          </cell>
          <cell r="B2618" t="str">
            <v>OXYBUTYNINE HCL 5 MG = 10 ML SPOELVLOEISTOF (VOOR BLAASSPOELING)</v>
          </cell>
          <cell r="C2618" t="str">
            <v>OXYBUTYNINE HCL 5 MG = 10 M</v>
          </cell>
          <cell r="D2618" t="str">
            <v>OXYBUTYNINE HCL 5 MG = 10 ML SPOELVLOEIS</v>
          </cell>
          <cell r="E2618" t="str">
            <v>G04BD04</v>
          </cell>
          <cell r="F2618" t="str">
            <v>1</v>
          </cell>
        </row>
        <row r="2619">
          <cell r="A2619">
            <v>59668</v>
          </cell>
          <cell r="B2619" t="str">
            <v>OXYBUTYNINE HCL 5 MG TABLET</v>
          </cell>
          <cell r="C2619" t="str">
            <v>OXYBUTYNINE 5MG TABLET</v>
          </cell>
          <cell r="D2619" t="str">
            <v>OXYBUTYNINE</v>
          </cell>
          <cell r="E2619" t="str">
            <v>G04BD04</v>
          </cell>
          <cell r="F2619" t="str">
            <v>2</v>
          </cell>
        </row>
        <row r="2620">
          <cell r="A2620">
            <v>101648</v>
          </cell>
          <cell r="B2620" t="str">
            <v>OXYBUTYNINI HYDROCHLORIDUM</v>
          </cell>
          <cell r="C2620" t="str">
            <v>OXYBUTYNINE HYDROCHLORIDE</v>
          </cell>
          <cell r="D2620" t="str">
            <v>OXYBUTYNINE HYDROCHLORIDE</v>
          </cell>
          <cell r="E2620" t="str">
            <v>G04BD04</v>
          </cell>
          <cell r="F2620" t="str">
            <v>0</v>
          </cell>
        </row>
        <row r="2621">
          <cell r="A2621">
            <v>111430</v>
          </cell>
          <cell r="B2621" t="str">
            <v>OXYCONTIN 10 MG TABLET MVA (RETARD)</v>
          </cell>
          <cell r="C2621" t="str">
            <v>OXYCODON 10MG TABLET MGA</v>
          </cell>
          <cell r="D2621" t="str">
            <v>OXYCODON (RETARD)</v>
          </cell>
          <cell r="E2621" t="str">
            <v>N02AA05</v>
          </cell>
          <cell r="F2621" t="str">
            <v>1</v>
          </cell>
        </row>
        <row r="2622">
          <cell r="A2622">
            <v>134279</v>
          </cell>
          <cell r="B2622" t="str">
            <v>OXYCONTIN 120 MG TABLET MVA (RETARD)</v>
          </cell>
          <cell r="C2622" t="str">
            <v>OXYCODON 120MG TABLET MGA</v>
          </cell>
          <cell r="D2622" t="str">
            <v>OXYCODON</v>
          </cell>
          <cell r="E2622" t="str">
            <v>N02AA05</v>
          </cell>
          <cell r="F2622" t="str">
            <v>1</v>
          </cell>
        </row>
        <row r="2623">
          <cell r="A2623">
            <v>111449</v>
          </cell>
          <cell r="B2623" t="str">
            <v>OXYCONTIN 20 MG TABLET MVA (RETARD)</v>
          </cell>
          <cell r="C2623" t="str">
            <v>OXYCODON 20MG TABLET MGA</v>
          </cell>
          <cell r="D2623" t="str">
            <v>OXYCODON (RETARD)</v>
          </cell>
          <cell r="E2623" t="str">
            <v>N02AA05</v>
          </cell>
          <cell r="F2623" t="str">
            <v>1</v>
          </cell>
        </row>
        <row r="2624">
          <cell r="A2624">
            <v>111457</v>
          </cell>
          <cell r="B2624" t="str">
            <v>OXYCONTIN 40 MG TABLET MVA (RETARD)</v>
          </cell>
          <cell r="C2624" t="str">
            <v>OXYCODON 40MG TABLET MGA</v>
          </cell>
          <cell r="D2624" t="str">
            <v>OXYCODON (RETARD)</v>
          </cell>
          <cell r="E2624" t="str">
            <v>N02AA05</v>
          </cell>
          <cell r="F2624" t="str">
            <v>1</v>
          </cell>
        </row>
        <row r="2625">
          <cell r="A2625">
            <v>115932</v>
          </cell>
          <cell r="B2625" t="str">
            <v>OXYCONTIN 5 MG TABLET MVA (RETARD)</v>
          </cell>
          <cell r="C2625" t="str">
            <v>OXYCODON 5MG TABLET MGA</v>
          </cell>
          <cell r="D2625" t="str">
            <v>OXYCODON (RETARD)</v>
          </cell>
          <cell r="E2625" t="str">
            <v>N02AA05</v>
          </cell>
          <cell r="F2625" t="str">
            <v>1</v>
          </cell>
        </row>
        <row r="2626">
          <cell r="A2626">
            <v>111465</v>
          </cell>
          <cell r="B2626" t="str">
            <v>OXYCONTIN 80 MG TABLET MVA (RETARD)</v>
          </cell>
          <cell r="C2626" t="str">
            <v>OXYCODON 80MG TABLET MGA</v>
          </cell>
          <cell r="D2626" t="str">
            <v>OXYCODON (RETARD)</v>
          </cell>
          <cell r="E2626" t="str">
            <v>N02AA05</v>
          </cell>
          <cell r="F2626" t="str">
            <v>1</v>
          </cell>
        </row>
        <row r="2627">
          <cell r="A2627">
            <v>116890</v>
          </cell>
          <cell r="B2627" t="str">
            <v>OXYNORM 10 MG CAPSULE</v>
          </cell>
          <cell r="C2627" t="str">
            <v>OXYCODON 10MG CAPSULE</v>
          </cell>
          <cell r="D2627" t="str">
            <v>OXYCODON</v>
          </cell>
          <cell r="E2627" t="str">
            <v>N02AA05</v>
          </cell>
          <cell r="F2627" t="str">
            <v>1</v>
          </cell>
        </row>
        <row r="2628">
          <cell r="A2628">
            <v>134333</v>
          </cell>
          <cell r="B2628" t="str">
            <v>OXYNORM 10 MG INSTANT ORODISP TABLET</v>
          </cell>
          <cell r="C2628" t="str">
            <v>OXYCODON 10MG SMELTTABLET</v>
          </cell>
          <cell r="D2628" t="str">
            <v>OXYCODON</v>
          </cell>
          <cell r="E2628" t="str">
            <v>N02AA05</v>
          </cell>
          <cell r="F2628" t="str">
            <v>1</v>
          </cell>
        </row>
        <row r="2629">
          <cell r="A2629">
            <v>119970</v>
          </cell>
          <cell r="B2629" t="str">
            <v>OXYNORM 10 MG/ML AMPUL 2 ML</v>
          </cell>
          <cell r="C2629" t="str">
            <v>OXYCODON 10MG/ML INJVLST</v>
          </cell>
          <cell r="D2629" t="str">
            <v>OXYCODON</v>
          </cell>
          <cell r="E2629" t="str">
            <v>N02AA05</v>
          </cell>
          <cell r="F2629" t="str">
            <v>0</v>
          </cell>
        </row>
        <row r="2630">
          <cell r="A2630">
            <v>118648</v>
          </cell>
          <cell r="B2630" t="str">
            <v>OXYNORM 10 MG/ML DRANK</v>
          </cell>
          <cell r="C2630" t="str">
            <v>OXYCODON 10MG/ML DRANK</v>
          </cell>
          <cell r="D2630" t="str">
            <v>OXYCODON</v>
          </cell>
          <cell r="E2630" t="str">
            <v>N02AA05</v>
          </cell>
          <cell r="F2630" t="str">
            <v>0</v>
          </cell>
        </row>
        <row r="2631">
          <cell r="A2631">
            <v>116882</v>
          </cell>
          <cell r="B2631" t="str">
            <v>OXYNORM 20 MG CAPSULE</v>
          </cell>
          <cell r="C2631" t="str">
            <v>OXYCODON 20MG CAPSULE</v>
          </cell>
          <cell r="D2631" t="str">
            <v>OXYCODON</v>
          </cell>
          <cell r="E2631" t="str">
            <v>N02AA05</v>
          </cell>
          <cell r="F2631" t="str">
            <v>1</v>
          </cell>
        </row>
        <row r="2632">
          <cell r="A2632">
            <v>134368</v>
          </cell>
          <cell r="B2632" t="str">
            <v>OXYNORM 20 MG INSTANT ORODISP TABLET</v>
          </cell>
          <cell r="C2632" t="str">
            <v>OXYCODON 20MG SMELTTABLET</v>
          </cell>
          <cell r="D2632" t="str">
            <v>OXYCODON</v>
          </cell>
          <cell r="E2632" t="str">
            <v>N02AA05</v>
          </cell>
          <cell r="F2632" t="str">
            <v>1</v>
          </cell>
        </row>
        <row r="2633">
          <cell r="A2633">
            <v>116904</v>
          </cell>
          <cell r="B2633" t="str">
            <v>OXYNORM 5 MG CAPSULE</v>
          </cell>
          <cell r="C2633" t="str">
            <v>OXYCODON 5MG CAPSULE</v>
          </cell>
          <cell r="D2633" t="str">
            <v>OXYCODON</v>
          </cell>
          <cell r="E2633" t="str">
            <v>N02AA05</v>
          </cell>
          <cell r="F2633" t="str">
            <v>1</v>
          </cell>
        </row>
        <row r="2634">
          <cell r="A2634">
            <v>134317</v>
          </cell>
          <cell r="B2634" t="str">
            <v>OXYNORM 5 MG SMELTTABLET</v>
          </cell>
          <cell r="C2634" t="str">
            <v>OXYCODON 5MG SMELTTABLET</v>
          </cell>
          <cell r="D2634" t="str">
            <v>OXYCODON</v>
          </cell>
          <cell r="E2634" t="str">
            <v>N02AA05</v>
          </cell>
          <cell r="F2634" t="str">
            <v>1</v>
          </cell>
        </row>
        <row r="2635">
          <cell r="A2635">
            <v>135690</v>
          </cell>
          <cell r="B2635" t="str">
            <v>OXYNORM 50 MG/ML AMPUL 1 ML</v>
          </cell>
          <cell r="C2635" t="str">
            <v>OXYCODON 50MG/ML INJVLST</v>
          </cell>
          <cell r="D2635" t="str">
            <v>OXYCODON</v>
          </cell>
          <cell r="E2635" t="str">
            <v>N02AA05</v>
          </cell>
          <cell r="F2635" t="str">
            <v>1</v>
          </cell>
        </row>
        <row r="2636">
          <cell r="A2636">
            <v>20850</v>
          </cell>
          <cell r="B2636" t="str">
            <v>OXYTOCINE 5 IE/ML AMPUL 1ML</v>
          </cell>
          <cell r="C2636" t="str">
            <v>OXYTOCINE 5IE/ML INJVLST</v>
          </cell>
          <cell r="D2636" t="str">
            <v>OXYTOCINE</v>
          </cell>
          <cell r="E2636" t="str">
            <v>H01BB02</v>
          </cell>
          <cell r="F2636" t="str">
            <v>0</v>
          </cell>
        </row>
        <row r="2637">
          <cell r="A2637">
            <v>98027158</v>
          </cell>
          <cell r="B2637" t="str">
            <v>OXYTOCINUM BIJ AUTISME TRIAL 4 IE/DOSIS</v>
          </cell>
          <cell r="C2637" t="str">
            <v>OXYTOCINUM BIJ AUTISME TRIA</v>
          </cell>
          <cell r="D2637" t="str">
            <v>OXYTOCINUM BIJ AUTISME TRIAL 4 IE/DOSIS</v>
          </cell>
          <cell r="E2637" t="str">
            <v>H01BB02</v>
          </cell>
          <cell r="F2637" t="str">
            <v>0</v>
          </cell>
        </row>
        <row r="2638">
          <cell r="A2638">
            <v>136328</v>
          </cell>
          <cell r="B2638" t="str">
            <v>OZURDEX 700 MICROG IMPLANTAAT IN APPLICATOR</v>
          </cell>
          <cell r="C2638" t="str">
            <v>DEXAMETHASON 700UG IMPLANTA</v>
          </cell>
          <cell r="D2638" t="str">
            <v>DEXAMETHASON</v>
          </cell>
          <cell r="E2638" t="str">
            <v>S01BA01</v>
          </cell>
          <cell r="F2638" t="str">
            <v>1</v>
          </cell>
        </row>
        <row r="2639">
          <cell r="A2639">
            <v>125814</v>
          </cell>
          <cell r="B2639" t="str">
            <v>PABAL 100 MICROG/ML INJVLST FLACON 1 ML</v>
          </cell>
          <cell r="C2639" t="str">
            <v>CARBETOCINE 100UG/ML INJVLS</v>
          </cell>
          <cell r="D2639" t="str">
            <v>CARBETOCINE</v>
          </cell>
          <cell r="E2639" t="str">
            <v>H01BB03</v>
          </cell>
          <cell r="F2639" t="str">
            <v>0</v>
          </cell>
        </row>
        <row r="2640">
          <cell r="A2640">
            <v>91294</v>
          </cell>
          <cell r="B2640" t="str">
            <v>PACLITAXEL 100 MG = 16.7 ML FLACON</v>
          </cell>
          <cell r="C2640" t="str">
            <v>PACLITAXEL 6MG/ML INF CONC</v>
          </cell>
          <cell r="D2640" t="str">
            <v>PACLITAXEL</v>
          </cell>
          <cell r="E2640" t="str">
            <v>L01CD01</v>
          </cell>
          <cell r="F2640" t="str">
            <v>0</v>
          </cell>
        </row>
        <row r="2641">
          <cell r="A2641">
            <v>91294</v>
          </cell>
          <cell r="B2641" t="str">
            <v>PACLITAXEL 150 MG = 25 ML FLACON</v>
          </cell>
          <cell r="C2641" t="str">
            <v>PACLITAXEL 6MG/ML INF CONC</v>
          </cell>
          <cell r="D2641" t="str">
            <v>PACLITAXEL</v>
          </cell>
          <cell r="E2641" t="str">
            <v>L01CD01</v>
          </cell>
          <cell r="F2641" t="str">
            <v>0</v>
          </cell>
        </row>
        <row r="2642">
          <cell r="A2642">
            <v>91294</v>
          </cell>
          <cell r="B2642" t="str">
            <v>PACLITAXEL 30 MG = 5 ML FLACON</v>
          </cell>
          <cell r="C2642" t="str">
            <v>PACLITAXEL 6MG/ML INF CONC</v>
          </cell>
          <cell r="D2642" t="str">
            <v>PACLITAXEL</v>
          </cell>
          <cell r="E2642" t="str">
            <v>L01CD01</v>
          </cell>
          <cell r="F2642" t="str">
            <v>0</v>
          </cell>
        </row>
        <row r="2643">
          <cell r="A2643">
            <v>91294</v>
          </cell>
          <cell r="B2643" t="str">
            <v>PACLITAXEL 300 MG = 50 ML FLACON</v>
          </cell>
          <cell r="C2643" t="str">
            <v>PACLITAXEL 6MG/ML INF CONC</v>
          </cell>
          <cell r="D2643" t="str">
            <v>PACLITAXEL</v>
          </cell>
          <cell r="E2643" t="str">
            <v>L01CD01</v>
          </cell>
          <cell r="F2643" t="str">
            <v>0</v>
          </cell>
        </row>
        <row r="2644">
          <cell r="A2644">
            <v>152676</v>
          </cell>
          <cell r="B2644" t="str">
            <v>PALEXIA 100 MG TABLET MVA (RETARD)</v>
          </cell>
          <cell r="C2644" t="str">
            <v>TAPENTADOL 100MG TABLET MGA</v>
          </cell>
          <cell r="D2644" t="str">
            <v>TAPENTADOL</v>
          </cell>
          <cell r="E2644" t="str">
            <v>N02AX06</v>
          </cell>
          <cell r="F2644" t="str">
            <v>1</v>
          </cell>
        </row>
        <row r="2645">
          <cell r="A2645">
            <v>152668</v>
          </cell>
          <cell r="B2645" t="str">
            <v>PALEXIA 50 MG TABLET MVA  (RETARD)</v>
          </cell>
          <cell r="C2645" t="str">
            <v>TAPENTADOL 50MG TABLET MGA</v>
          </cell>
          <cell r="D2645" t="str">
            <v>TAPENTADOL</v>
          </cell>
          <cell r="E2645" t="str">
            <v>N02AX06</v>
          </cell>
          <cell r="F2645" t="str">
            <v>1</v>
          </cell>
        </row>
        <row r="2646">
          <cell r="A2646">
            <v>118869</v>
          </cell>
          <cell r="B2646" t="str">
            <v>PALLADON IR 1.3 MG CAPSULE</v>
          </cell>
          <cell r="C2646" t="str">
            <v>HYDROMORFON 1,3MG CAPSULE</v>
          </cell>
          <cell r="D2646" t="str">
            <v>HYDROMORFON</v>
          </cell>
          <cell r="E2646" t="str">
            <v>N02AA03</v>
          </cell>
          <cell r="F2646" t="str">
            <v>1</v>
          </cell>
        </row>
        <row r="2647">
          <cell r="A2647">
            <v>118877</v>
          </cell>
          <cell r="B2647" t="str">
            <v>PALLADON IR 2.6 MG CAPSULE</v>
          </cell>
          <cell r="C2647" t="str">
            <v>HYDROMORFON 2,6MG CAPSULE</v>
          </cell>
          <cell r="D2647" t="str">
            <v>HYDROMORFON</v>
          </cell>
          <cell r="E2647" t="str">
            <v>N02AA03</v>
          </cell>
          <cell r="F2647" t="str">
            <v>1</v>
          </cell>
        </row>
        <row r="2648">
          <cell r="A2648">
            <v>118842</v>
          </cell>
          <cell r="B2648" t="str">
            <v>PALLADON SR 16 MG CAPSULE MGA (RETARD)</v>
          </cell>
          <cell r="C2648" t="str">
            <v>HYDROMORFON 16MG CAPS MGA</v>
          </cell>
          <cell r="D2648" t="str">
            <v>HYDROMORFON (RETARD)</v>
          </cell>
          <cell r="E2648" t="str">
            <v>N02AA03</v>
          </cell>
          <cell r="F2648" t="str">
            <v>1</v>
          </cell>
        </row>
        <row r="2649">
          <cell r="A2649">
            <v>118850</v>
          </cell>
          <cell r="B2649" t="str">
            <v>PALLADON SR 24 MG CAPSULE MGA (RETARD)</v>
          </cell>
          <cell r="C2649" t="str">
            <v>HYDROMORFON 24MG CAPS MGA</v>
          </cell>
          <cell r="D2649" t="str">
            <v>HYDROMORFON (RETARD)</v>
          </cell>
          <cell r="E2649" t="str">
            <v>N02AA03</v>
          </cell>
          <cell r="F2649" t="str">
            <v>1</v>
          </cell>
        </row>
        <row r="2650">
          <cell r="A2650">
            <v>118826</v>
          </cell>
          <cell r="B2650" t="str">
            <v>PALLADON SR 4 MG CAPSULE MGA (RETARD)</v>
          </cell>
          <cell r="C2650" t="str">
            <v>HYDROMORFON 4MG CAPS MGA</v>
          </cell>
          <cell r="D2650" t="str">
            <v>HYDROMORFON (RETARD)</v>
          </cell>
          <cell r="E2650" t="str">
            <v>N02AA03</v>
          </cell>
          <cell r="F2650" t="str">
            <v>1</v>
          </cell>
        </row>
        <row r="2651">
          <cell r="A2651">
            <v>118834</v>
          </cell>
          <cell r="B2651" t="str">
            <v>PALLADON SR 8 MG CAPSULE MGA (RETARD)</v>
          </cell>
          <cell r="C2651" t="str">
            <v>HYDROMORFON 8MG CAPS MGA</v>
          </cell>
          <cell r="D2651" t="str">
            <v>HYDROMORFON (RETARD)</v>
          </cell>
          <cell r="E2651" t="str">
            <v>N02AA03</v>
          </cell>
          <cell r="F2651" t="str">
            <v>1</v>
          </cell>
        </row>
        <row r="2652">
          <cell r="A2652">
            <v>123587</v>
          </cell>
          <cell r="B2652" t="str">
            <v>PAMORELIN  11,25MG + SOLV.INJPDR FLACON</v>
          </cell>
          <cell r="C2652" t="str">
            <v>TRIPTORELINE 11,25MG P INJS</v>
          </cell>
          <cell r="D2652" t="str">
            <v>TRIPTORELINE</v>
          </cell>
          <cell r="E2652" t="str">
            <v>L02AE04</v>
          </cell>
          <cell r="F2652" t="str">
            <v>1</v>
          </cell>
        </row>
        <row r="2653">
          <cell r="A2653">
            <v>138460</v>
          </cell>
          <cell r="B2653" t="str">
            <v>PANCREASE HL CAPSULE MSR</v>
          </cell>
          <cell r="C2653" t="str">
            <v>AMY/LIP/PROT (PANCRHL,PANZ)</v>
          </cell>
          <cell r="D2653" t="str">
            <v>AMYLASE/LIPASE/PROTEASE</v>
          </cell>
          <cell r="E2653" t="str">
            <v>A09AA02</v>
          </cell>
          <cell r="F2653" t="str">
            <v>1</v>
          </cell>
        </row>
        <row r="2654">
          <cell r="A2654">
            <v>98107321</v>
          </cell>
          <cell r="B2654" t="str">
            <v>PANCREATINE 6NF 250 MG CAPSULE</v>
          </cell>
          <cell r="C2654" t="str">
            <v>PANCREATINE 6NF 250 MG CAPS</v>
          </cell>
          <cell r="D2654" t="str">
            <v>PANCREATINE 6NF 250 MG CAPSULE</v>
          </cell>
          <cell r="E2654" t="str">
            <v>A09AA02</v>
          </cell>
          <cell r="F2654" t="str">
            <v>1</v>
          </cell>
        </row>
        <row r="2655">
          <cell r="A2655">
            <v>98111655</v>
          </cell>
          <cell r="B2655" t="str">
            <v>PANCREATINE 6NF 50 MG CAPSULE</v>
          </cell>
          <cell r="C2655" t="str">
            <v>PANCREATINE 6NF 50 MG CAPSU</v>
          </cell>
          <cell r="D2655" t="str">
            <v>PANCREATINE 6NF 50 MG CAPSULE</v>
          </cell>
          <cell r="E2655" t="str">
            <v>A09AA02</v>
          </cell>
          <cell r="F2655" t="str">
            <v>1</v>
          </cell>
        </row>
        <row r="2656">
          <cell r="A2656">
            <v>133981</v>
          </cell>
          <cell r="B2656" t="str">
            <v>PANCREATIS PULVIS 6XNF</v>
          </cell>
          <cell r="C2656" t="str">
            <v>AMYLASE/LIPASE/PROTEAS 6XNF</v>
          </cell>
          <cell r="D2656" t="str">
            <v>AMYLASE/LIPASE/PROTEASE</v>
          </cell>
          <cell r="E2656" t="str">
            <v>A09AA02</v>
          </cell>
          <cell r="F2656" t="str">
            <v>0</v>
          </cell>
        </row>
        <row r="2657">
          <cell r="A2657">
            <v>10006</v>
          </cell>
          <cell r="B2657" t="str">
            <v>PANOTILE OORDRUPPELS 12 ML</v>
          </cell>
          <cell r="C2657" t="str">
            <v>PANOTILE OORDRUPPELS</v>
          </cell>
          <cell r="D2657" t="str">
            <v>PANOTILE</v>
          </cell>
          <cell r="E2657" t="str">
            <v>S02CA07</v>
          </cell>
          <cell r="F2657" t="str">
            <v>1</v>
          </cell>
        </row>
        <row r="2658">
          <cell r="A2658">
            <v>106275</v>
          </cell>
          <cell r="B2658" t="str">
            <v>PANTOPRAZOL 20 MG TABLET MSR</v>
          </cell>
          <cell r="C2658" t="str">
            <v>PANTOPRAZOL 20MG TABLET MSR</v>
          </cell>
          <cell r="D2658" t="str">
            <v>PANTOPRAZOL</v>
          </cell>
          <cell r="E2658" t="str">
            <v>A02BC02</v>
          </cell>
          <cell r="F2658" t="str">
            <v>1</v>
          </cell>
        </row>
        <row r="2659">
          <cell r="A2659">
            <v>104280</v>
          </cell>
          <cell r="B2659" t="str">
            <v>PANTOPRAZOL 40 MG POEDER VOOR INJECTIE</v>
          </cell>
          <cell r="C2659" t="str">
            <v>PANTOPRAZOL 40MG INJPDR</v>
          </cell>
          <cell r="D2659" t="str">
            <v>PANTOPRAZOL</v>
          </cell>
          <cell r="E2659" t="str">
            <v>A02BC02</v>
          </cell>
          <cell r="F2659" t="str">
            <v>1</v>
          </cell>
        </row>
        <row r="2660">
          <cell r="A2660">
            <v>96938</v>
          </cell>
          <cell r="B2660" t="str">
            <v>PANTOPRAZOL 40 MG TABLET MSR</v>
          </cell>
          <cell r="C2660" t="str">
            <v>PANTOPRAZOL 40MG TABLET MSR</v>
          </cell>
          <cell r="D2660" t="str">
            <v>PANTOPRAZOL</v>
          </cell>
          <cell r="E2660" t="str">
            <v>A02BC02</v>
          </cell>
          <cell r="F2660" t="str">
            <v>1</v>
          </cell>
        </row>
        <row r="2661">
          <cell r="A2661">
            <v>98044826</v>
          </cell>
          <cell r="B2661" t="str">
            <v>PANTOPRAZOL 80 MG = 40 ML (VTGM) SPUIT 2mg/ml</v>
          </cell>
          <cell r="C2661" t="str">
            <v>PANTOPRAZOL 2 MG/ML INVLST</v>
          </cell>
          <cell r="D2661" t="str">
            <v>PANTOPRAZOL 2 MG/ML INVLST</v>
          </cell>
          <cell r="E2661" t="str">
            <v>A02BC02</v>
          </cell>
          <cell r="F2661" t="str">
            <v>1</v>
          </cell>
        </row>
        <row r="2662">
          <cell r="A2662">
            <v>138479</v>
          </cell>
          <cell r="B2662" t="str">
            <v>PANZYTRAT 10.000 IE CAPSULE MSR</v>
          </cell>
          <cell r="C2662" t="str">
            <v>AMY/LIP/PROT (PANZYT 10.000</v>
          </cell>
          <cell r="D2662" t="str">
            <v>AMYLASE/LIPASE/PROTEASE</v>
          </cell>
          <cell r="E2662" t="str">
            <v>A09AA02</v>
          </cell>
          <cell r="F2662" t="str">
            <v>1</v>
          </cell>
        </row>
        <row r="2663">
          <cell r="A2663">
            <v>138460</v>
          </cell>
          <cell r="B2663" t="str">
            <v>PANZYTRAT 25.000 IE CAPSULE MSR</v>
          </cell>
          <cell r="C2663" t="str">
            <v>AMY/LIP/PROT (PANCRHL,PANZ)</v>
          </cell>
          <cell r="D2663" t="str">
            <v>AMYLASE/LIPASE/PROTEASE</v>
          </cell>
          <cell r="E2663" t="str">
            <v>A09AA02</v>
          </cell>
          <cell r="F2663" t="str">
            <v>1</v>
          </cell>
        </row>
        <row r="2664">
          <cell r="A2664">
            <v>98004840</v>
          </cell>
          <cell r="B2664" t="str">
            <v>PAPAVERINE HCL 60 MG = 2 ML</v>
          </cell>
          <cell r="C2664" t="str">
            <v>PAPAVERINE HCL 60 MG = 2 ML</v>
          </cell>
          <cell r="D2664" t="str">
            <v>PAPAVERINE HCL 60 MG = 2 ML</v>
          </cell>
          <cell r="E2664" t="str">
            <v>A03AD</v>
          </cell>
          <cell r="F2664" t="str">
            <v>1</v>
          </cell>
        </row>
        <row r="2665">
          <cell r="A2665">
            <v>31852</v>
          </cell>
          <cell r="B2665" t="str">
            <v>PAPAVERINI HYDROCHLORIDUM</v>
          </cell>
          <cell r="C2665" t="str">
            <v>PAPAVERINE HYDROCHLORIDE</v>
          </cell>
          <cell r="D2665" t="str">
            <v>PAPAVERINE HYDROCHLORIDE</v>
          </cell>
          <cell r="E2665" t="str">
            <v>A03AD01</v>
          </cell>
          <cell r="F2665" t="str">
            <v>0</v>
          </cell>
        </row>
        <row r="2666">
          <cell r="A2666">
            <v>84131</v>
          </cell>
          <cell r="B2666" t="str">
            <v>PARACETAMOL (SINASPRIL) 120 MG KAUWTABLET</v>
          </cell>
          <cell r="C2666" t="str">
            <v>PARACETAMOL 120MG KAUWTAB</v>
          </cell>
          <cell r="D2666" t="str">
            <v>PARACETAMOL</v>
          </cell>
          <cell r="E2666" t="str">
            <v>N02BE01</v>
          </cell>
          <cell r="F2666" t="str">
            <v>1</v>
          </cell>
        </row>
        <row r="2667">
          <cell r="A2667">
            <v>121967</v>
          </cell>
          <cell r="B2667" t="str">
            <v>PARACETAMOL 10 MG/ML FLACON 100 ML</v>
          </cell>
          <cell r="C2667" t="str">
            <v>PARACETAMOL 10MG/ML INFVLST</v>
          </cell>
          <cell r="D2667" t="str">
            <v>PARACETAMOL</v>
          </cell>
          <cell r="E2667" t="str">
            <v>N02BE01</v>
          </cell>
          <cell r="F2667" t="str">
            <v>0</v>
          </cell>
        </row>
        <row r="2668">
          <cell r="A2668">
            <v>43974</v>
          </cell>
          <cell r="B2668" t="str">
            <v>PARACETAMOL 1000 MG ZETPIL</v>
          </cell>
          <cell r="C2668" t="str">
            <v>PARACETAMOL 1000MG ZETPIL</v>
          </cell>
          <cell r="D2668" t="str">
            <v>PARACETAMOL</v>
          </cell>
          <cell r="E2668" t="str">
            <v>N02BE01</v>
          </cell>
          <cell r="F2668" t="str">
            <v>1</v>
          </cell>
        </row>
        <row r="2669">
          <cell r="A2669">
            <v>37176</v>
          </cell>
          <cell r="B2669" t="str">
            <v>PARACETAMOL 120 MG ZETPIL</v>
          </cell>
          <cell r="C2669" t="str">
            <v>PARACETAMOL 120MG ZETPIL</v>
          </cell>
          <cell r="D2669" t="str">
            <v>PARACETAMOL</v>
          </cell>
          <cell r="E2669" t="str">
            <v>N02BE01</v>
          </cell>
          <cell r="F2669" t="str">
            <v>1</v>
          </cell>
        </row>
        <row r="2670">
          <cell r="A2670">
            <v>9504</v>
          </cell>
          <cell r="B2670" t="str">
            <v>PARACETAMOL 24 MG/ML STROOP</v>
          </cell>
          <cell r="C2670" t="str">
            <v>PARACETAMOL 24MG/ML STROOP</v>
          </cell>
          <cell r="D2670" t="str">
            <v>PARACETAMOL</v>
          </cell>
          <cell r="E2670" t="str">
            <v>N02BE01</v>
          </cell>
          <cell r="F2670" t="str">
            <v>0</v>
          </cell>
        </row>
        <row r="2671">
          <cell r="A2671">
            <v>37184</v>
          </cell>
          <cell r="B2671" t="str">
            <v>PARACETAMOL 240 MG ZETPIL</v>
          </cell>
          <cell r="C2671" t="str">
            <v>PARACETAMOL 240MG ZETPIL</v>
          </cell>
          <cell r="D2671" t="str">
            <v>PARACETAMOL</v>
          </cell>
          <cell r="E2671" t="str">
            <v>N02BE01</v>
          </cell>
          <cell r="F2671" t="str">
            <v>1</v>
          </cell>
        </row>
        <row r="2672">
          <cell r="A2672">
            <v>152234</v>
          </cell>
          <cell r="B2672" t="str">
            <v>PARACETAMOL 360 MG ZETPIL</v>
          </cell>
          <cell r="C2672" t="str">
            <v>PARACETAMOL 360MG ZETPIL</v>
          </cell>
          <cell r="D2672" t="str">
            <v>PARACETAMOL</v>
          </cell>
          <cell r="E2672" t="str">
            <v>N02BE01</v>
          </cell>
          <cell r="F2672" t="str">
            <v>1</v>
          </cell>
        </row>
        <row r="2673">
          <cell r="A2673">
            <v>124354</v>
          </cell>
          <cell r="B2673" t="str">
            <v>PARACETAMOL 500 MG SMELTTABLET</v>
          </cell>
          <cell r="C2673" t="str">
            <v>PARACETAMOL 500MG SMELTTAB</v>
          </cell>
          <cell r="D2673" t="str">
            <v>PARACETAMOL</v>
          </cell>
          <cell r="E2673" t="str">
            <v>N02BE01</v>
          </cell>
          <cell r="F2673" t="str">
            <v>1</v>
          </cell>
        </row>
        <row r="2674">
          <cell r="A2674">
            <v>2194</v>
          </cell>
          <cell r="B2674" t="str">
            <v>PARACETAMOL 500 MG TABLET</v>
          </cell>
          <cell r="C2674" t="str">
            <v>PARACETAMOL 500MG TABLET</v>
          </cell>
          <cell r="D2674" t="str">
            <v>PARACETAMOL</v>
          </cell>
          <cell r="E2674" t="str">
            <v>N02BE01</v>
          </cell>
          <cell r="F2674" t="str">
            <v>2</v>
          </cell>
        </row>
        <row r="2675">
          <cell r="A2675">
            <v>43966</v>
          </cell>
          <cell r="B2675" t="str">
            <v>PARACETAMOL 500 MG ZETPIL</v>
          </cell>
          <cell r="C2675" t="str">
            <v>PARACETAMOL 500MG ZETPIL</v>
          </cell>
          <cell r="D2675" t="str">
            <v>PARACETAMOL</v>
          </cell>
          <cell r="E2675" t="str">
            <v>N02BE01</v>
          </cell>
          <cell r="F2675" t="str">
            <v>1</v>
          </cell>
        </row>
        <row r="2676">
          <cell r="A2676">
            <v>122718</v>
          </cell>
          <cell r="B2676" t="str">
            <v>PARACETAMOL 60 MG ZETPIL</v>
          </cell>
          <cell r="C2676" t="str">
            <v>PARACETAMOL 60MG ZETPIL</v>
          </cell>
          <cell r="D2676" t="str">
            <v>PARACETAMOL</v>
          </cell>
          <cell r="E2676" t="str">
            <v>N02BE01</v>
          </cell>
          <cell r="F2676" t="str">
            <v>1</v>
          </cell>
        </row>
        <row r="2677">
          <cell r="A2677">
            <v>52957</v>
          </cell>
          <cell r="B2677" t="str">
            <v>PARACETAMOL+CODEINE 500/10 MG TABLET</v>
          </cell>
          <cell r="C2677" t="str">
            <v>PARACET/CODEIN 500/10MG TAB</v>
          </cell>
          <cell r="D2677" t="str">
            <v>PARACETAMOL/CODEINE</v>
          </cell>
          <cell r="E2677" t="str">
            <v>N02AJ06</v>
          </cell>
          <cell r="F2677" t="str">
            <v>2</v>
          </cell>
        </row>
        <row r="2678">
          <cell r="A2678">
            <v>61476</v>
          </cell>
          <cell r="B2678" t="str">
            <v>PARACETAMOL+COFFEINE 500/50 MG TABLET</v>
          </cell>
          <cell r="C2678" t="str">
            <v>PARACETAMOL/COFF 500/50TAB</v>
          </cell>
          <cell r="D2678" t="str">
            <v>PARACETAMOL/COFFEINE</v>
          </cell>
          <cell r="E2678" t="str">
            <v>N02BE51</v>
          </cell>
          <cell r="F2678" t="str">
            <v>2</v>
          </cell>
        </row>
        <row r="2679">
          <cell r="A2679">
            <v>43990</v>
          </cell>
          <cell r="B2679" t="str">
            <v>PARACETAMOL/CODEINE 500/10 MG ZETPIL</v>
          </cell>
          <cell r="C2679" t="str">
            <v>PARACET/CODEIN 500/10MGZETP</v>
          </cell>
          <cell r="D2679" t="str">
            <v>PARACETAMOL/CODEINE</v>
          </cell>
          <cell r="E2679" t="str">
            <v>N02AJ06</v>
          </cell>
          <cell r="F2679" t="str">
            <v>1</v>
          </cell>
        </row>
        <row r="2680">
          <cell r="A2680">
            <v>144878</v>
          </cell>
          <cell r="B2680" t="str">
            <v>PARACETAMOL/CODEINE 500/20 MG ZETPIL</v>
          </cell>
          <cell r="C2680" t="str">
            <v>PARACET/CODEIN 500/20MG ZET</v>
          </cell>
          <cell r="D2680" t="str">
            <v>PARACETAMOL/CODEINE</v>
          </cell>
          <cell r="E2680" t="str">
            <v>N02AJ06</v>
          </cell>
          <cell r="F2680" t="str">
            <v>1</v>
          </cell>
        </row>
        <row r="2681">
          <cell r="A2681">
            <v>31879</v>
          </cell>
          <cell r="B2681" t="str">
            <v>PARACETAMOLUM ( 45)</v>
          </cell>
          <cell r="C2681" t="str">
            <v>PARACETAMOL</v>
          </cell>
          <cell r="D2681" t="str">
            <v>PARACETAMOL</v>
          </cell>
          <cell r="E2681" t="str">
            <v>N02BE01</v>
          </cell>
          <cell r="F2681" t="str">
            <v>0</v>
          </cell>
        </row>
        <row r="2682">
          <cell r="A2682">
            <v>31879</v>
          </cell>
          <cell r="B2682" t="str">
            <v>PARACETAMOLUM (500-90)</v>
          </cell>
          <cell r="C2682" t="str">
            <v>PARACETAMOL</v>
          </cell>
          <cell r="D2682" t="str">
            <v>PARACETAMOL</v>
          </cell>
          <cell r="E2682" t="str">
            <v>N02BE01</v>
          </cell>
          <cell r="F2682" t="str">
            <v>0</v>
          </cell>
        </row>
        <row r="2683">
          <cell r="A2683">
            <v>31879</v>
          </cell>
          <cell r="B2683" t="str">
            <v>PARACETAMOLUM (500-90) nvt  250gram</v>
          </cell>
          <cell r="C2683" t="str">
            <v>PARACETAMOL</v>
          </cell>
          <cell r="D2683" t="str">
            <v>PARACETAMOL</v>
          </cell>
          <cell r="E2683" t="str">
            <v>N02BE01</v>
          </cell>
          <cell r="F2683" t="str">
            <v>1</v>
          </cell>
        </row>
        <row r="2684">
          <cell r="A2684">
            <v>98111248</v>
          </cell>
          <cell r="B2684" t="str">
            <v>PARAFFINE 60-80 (STERIEL) FLES 50 ML</v>
          </cell>
          <cell r="C2684" t="str">
            <v>PARAFFINE 60-80 (STERIEL)</v>
          </cell>
          <cell r="D2684" t="str">
            <v>PARAFFINE 60-80 (STERIEL) FLES 50 ML</v>
          </cell>
          <cell r="E2684" t="str">
            <v>A06AA01</v>
          </cell>
          <cell r="F2684" t="str">
            <v>0</v>
          </cell>
        </row>
        <row r="2685">
          <cell r="A2685">
            <v>31895</v>
          </cell>
          <cell r="B2685" t="str">
            <v>PARAFFINE PERLIQUIDUM 60-80 MPA.S</v>
          </cell>
          <cell r="C2685" t="str">
            <v>PARAFFINE DUNVLOEIBAAR</v>
          </cell>
          <cell r="D2685" t="str">
            <v>PARAFFINE DUNVLOEIBAAR</v>
          </cell>
          <cell r="E2685" t="str">
            <v>A06AA01</v>
          </cell>
          <cell r="F2685" t="str">
            <v>1</v>
          </cell>
        </row>
        <row r="2686">
          <cell r="A2686">
            <v>31909</v>
          </cell>
          <cell r="B2686" t="str">
            <v>PARAFFINUM LIQUIDUM 110-230MPA.S</v>
          </cell>
          <cell r="C2686" t="str">
            <v>PARAFFINE VLOEIBAAR</v>
          </cell>
          <cell r="D2686" t="str">
            <v>PARAFFINE VLOEIBAAR</v>
          </cell>
          <cell r="E2686" t="str">
            <v>A06AA01</v>
          </cell>
          <cell r="F2686" t="str">
            <v>0</v>
          </cell>
        </row>
        <row r="2687">
          <cell r="A2687">
            <v>10782</v>
          </cell>
          <cell r="B2687" t="str">
            <v>PARLODEL 2,5 MG TABLET</v>
          </cell>
          <cell r="C2687" t="str">
            <v>BROMOCRIPTINE 2,5MG TABLET</v>
          </cell>
          <cell r="D2687" t="str">
            <v>BROMOCRIPTINE</v>
          </cell>
          <cell r="E2687" t="str">
            <v>G02CB01</v>
          </cell>
          <cell r="F2687" t="str">
            <v>1</v>
          </cell>
        </row>
        <row r="2688">
          <cell r="A2688">
            <v>157112</v>
          </cell>
          <cell r="B2688" t="str">
            <v>PAROXETINE 20 MG TABLET FILMOMHULD</v>
          </cell>
          <cell r="C2688" t="str">
            <v>PAROXETINE 20MG TABLET</v>
          </cell>
          <cell r="D2688" t="str">
            <v>PAROXETINE</v>
          </cell>
          <cell r="E2688" t="str">
            <v>N06AB05</v>
          </cell>
          <cell r="F2688" t="str">
            <v>2</v>
          </cell>
        </row>
        <row r="2689">
          <cell r="A2689">
            <v>157120</v>
          </cell>
          <cell r="B2689" t="str">
            <v>PAROXETINE TABLET 10 MG FILMOMHULD</v>
          </cell>
          <cell r="C2689" t="str">
            <v>PAROXETINE 10MG TABLET</v>
          </cell>
          <cell r="D2689" t="str">
            <v>PAROXETINE</v>
          </cell>
          <cell r="E2689" t="str">
            <v>N06AB05</v>
          </cell>
          <cell r="F2689" t="str">
            <v>1</v>
          </cell>
        </row>
        <row r="2690">
          <cell r="A2690">
            <v>31968</v>
          </cell>
          <cell r="B2690" t="str">
            <v>PASTA ZINCI OXIDI 1000 GRAM</v>
          </cell>
          <cell r="C2690" t="str">
            <v>ZINKOXIDE 250MG/G PASTA</v>
          </cell>
          <cell r="D2690" t="str">
            <v>ZINKOXIDE</v>
          </cell>
          <cell r="E2690" t="str">
            <v>D02AB</v>
          </cell>
          <cell r="F2690" t="str">
            <v>1</v>
          </cell>
        </row>
        <row r="2691">
          <cell r="A2691">
            <v>125679</v>
          </cell>
          <cell r="B2691" t="str">
            <v>PEDEA 5 MG/ML INJVLST AMP 2ML</v>
          </cell>
          <cell r="C2691" t="str">
            <v>IBUPROFEN 5MG/ML INJVLST</v>
          </cell>
          <cell r="D2691" t="str">
            <v>IBUPROFEN</v>
          </cell>
          <cell r="E2691" t="str">
            <v>C01EB16</v>
          </cell>
          <cell r="F2691" t="str">
            <v>0</v>
          </cell>
        </row>
        <row r="2692">
          <cell r="A2692">
            <v>95087</v>
          </cell>
          <cell r="B2692" t="str">
            <v>PEDITRACE AMPUL 10ML</v>
          </cell>
          <cell r="C2692" t="str">
            <v>PEDITRACE INFOPL CONC</v>
          </cell>
          <cell r="D2692" t="str">
            <v>PEDITRACE</v>
          </cell>
          <cell r="E2692" t="str">
            <v>B05XA31</v>
          </cell>
          <cell r="F2692" t="str">
            <v>0</v>
          </cell>
        </row>
        <row r="2693">
          <cell r="A2693">
            <v>98024140</v>
          </cell>
          <cell r="B2693" t="str">
            <v>PEG DRANK VOOR DARMPERMEABILITEITSTUDIE</v>
          </cell>
          <cell r="C2693" t="str">
            <v>PEG DRANK VOOR DARMPERMEABI</v>
          </cell>
          <cell r="D2693" t="str">
            <v>PEG DRANK VOOR DARMPERMEABILITEITSTUDIE</v>
          </cell>
          <cell r="E2693" t="str">
            <v>A06AD15</v>
          </cell>
          <cell r="F2693" t="str">
            <v>0</v>
          </cell>
        </row>
        <row r="2694">
          <cell r="A2694">
            <v>142042</v>
          </cell>
          <cell r="B2694" t="str">
            <v>PEGASYS  180 MICROG/ML WWSP 0,5 ML</v>
          </cell>
          <cell r="C2694" t="str">
            <v>PEGINTE ALFA 2A 180UG/ML IN</v>
          </cell>
          <cell r="D2694" t="str">
            <v>PEGINTERFERON ALFA 2A</v>
          </cell>
          <cell r="E2694" t="str">
            <v>L03AB11</v>
          </cell>
          <cell r="F2694" t="str">
            <v>1</v>
          </cell>
        </row>
        <row r="2695">
          <cell r="A2695">
            <v>115436</v>
          </cell>
          <cell r="B2695" t="str">
            <v>PEGASYS 135 INJVLST WWSP 0.5 ML</v>
          </cell>
          <cell r="C2695" t="str">
            <v>PEGINTERFER ALFA2A 270UG/ML</v>
          </cell>
          <cell r="D2695" t="str">
            <v>PEGINTERFERON ALFA 2A</v>
          </cell>
          <cell r="E2695" t="str">
            <v>L03AB11</v>
          </cell>
          <cell r="F2695" t="str">
            <v>1</v>
          </cell>
        </row>
        <row r="2696">
          <cell r="A2696">
            <v>115444</v>
          </cell>
          <cell r="B2696" t="str">
            <v>PEGASYS 180 INJVLST WWSP 0.5 ML</v>
          </cell>
          <cell r="C2696" t="str">
            <v>PEGINTERFER ALFA2A 360UG/ML</v>
          </cell>
          <cell r="D2696" t="str">
            <v>PEGINTERFERON ALFA 2A</v>
          </cell>
          <cell r="E2696" t="str">
            <v>L03AB11</v>
          </cell>
          <cell r="F2696" t="str">
            <v>1</v>
          </cell>
        </row>
        <row r="2697">
          <cell r="A2697">
            <v>5940</v>
          </cell>
          <cell r="B2697" t="str">
            <v>PENICILLAMINE 250 MG CAPSULE</v>
          </cell>
          <cell r="C2697" t="str">
            <v>PENICILLAMINE 250MG CAPSULE</v>
          </cell>
          <cell r="D2697" t="str">
            <v>PENICILLAMINE</v>
          </cell>
          <cell r="E2697" t="str">
            <v>M01CC01</v>
          </cell>
          <cell r="F2697" t="str">
            <v>1</v>
          </cell>
        </row>
        <row r="2698">
          <cell r="A2698">
            <v>18872</v>
          </cell>
          <cell r="B2698" t="str">
            <v>PENICILLINE G NA  1 MILJ IE (MIE) INJPDR</v>
          </cell>
          <cell r="C2698" t="str">
            <v>BENZYLPENICILLINE-NA 1ME IN</v>
          </cell>
          <cell r="D2698" t="str">
            <v>BENZYLPENICILLINE</v>
          </cell>
          <cell r="E2698" t="str">
            <v>J01CE01</v>
          </cell>
          <cell r="F2698" t="str">
            <v>0</v>
          </cell>
        </row>
        <row r="2699">
          <cell r="A2699">
            <v>18880</v>
          </cell>
          <cell r="B2699" t="str">
            <v>PENICILLINE G NA 10 MILJ E (MIE) INJPDR (INFECTOCILLIN)</v>
          </cell>
          <cell r="C2699" t="str">
            <v>BENZYLPENICILLINE-NA 10ME</v>
          </cell>
          <cell r="D2699" t="str">
            <v>BENZYLPENICILLINE</v>
          </cell>
          <cell r="E2699" t="str">
            <v>J01CE01</v>
          </cell>
          <cell r="F2699" t="str">
            <v>1</v>
          </cell>
        </row>
        <row r="2700">
          <cell r="A2700">
            <v>88811</v>
          </cell>
          <cell r="B2700" t="str">
            <v>PENTACARINAT 300 MG PDR VOOR INHALATIE</v>
          </cell>
          <cell r="C2700" t="str">
            <v>PENTAMIDINE 300MG PDRVERNEV</v>
          </cell>
          <cell r="D2700" t="str">
            <v>PENTAMIDINE</v>
          </cell>
          <cell r="E2700" t="str">
            <v>P01CX01</v>
          </cell>
          <cell r="F2700" t="str">
            <v>0</v>
          </cell>
        </row>
        <row r="2701">
          <cell r="A2701">
            <v>75450</v>
          </cell>
          <cell r="B2701" t="str">
            <v>PENTACARINAT 300 MG/ST POEDER VOOR INJE</v>
          </cell>
          <cell r="C2701" t="str">
            <v>PENTAMIDINE 300MG INJPDR</v>
          </cell>
          <cell r="D2701" t="str">
            <v>PENTAMIDINE</v>
          </cell>
          <cell r="E2701" t="str">
            <v>P01CX01</v>
          </cell>
          <cell r="F2701" t="str">
            <v>0</v>
          </cell>
        </row>
        <row r="2702">
          <cell r="A2702">
            <v>133272</v>
          </cell>
          <cell r="B2702" t="str">
            <v>PENTASA 1 G TABLET MVA (RETARD)</v>
          </cell>
          <cell r="C2702" t="str">
            <v>MESALAZINE 1G TABLET MGA</v>
          </cell>
          <cell r="D2702" t="str">
            <v>MESALAZINE</v>
          </cell>
          <cell r="E2702" t="str">
            <v>A07EC02</v>
          </cell>
          <cell r="F2702" t="str">
            <v>1</v>
          </cell>
        </row>
        <row r="2703">
          <cell r="A2703">
            <v>65684</v>
          </cell>
          <cell r="B2703" t="str">
            <v>PENTASA 10 MG/ML KLYSMA 100 ML</v>
          </cell>
          <cell r="C2703" t="str">
            <v>MESALAZINE 10MG/ML KLYSMA</v>
          </cell>
          <cell r="D2703" t="str">
            <v>MESALAZINE</v>
          </cell>
          <cell r="E2703" t="str">
            <v>A07EC02</v>
          </cell>
          <cell r="F2703" t="str">
            <v>1</v>
          </cell>
        </row>
        <row r="2704">
          <cell r="A2704">
            <v>86827</v>
          </cell>
          <cell r="B2704" t="str">
            <v>PENTASA 1G ZETPIL</v>
          </cell>
          <cell r="C2704" t="str">
            <v>MESALAZINE 1G ZETPIL</v>
          </cell>
          <cell r="D2704" t="str">
            <v>MESALAZINE</v>
          </cell>
          <cell r="E2704" t="str">
            <v>A07EC02</v>
          </cell>
          <cell r="F2704" t="str">
            <v>1</v>
          </cell>
        </row>
        <row r="2705">
          <cell r="A2705">
            <v>124885</v>
          </cell>
          <cell r="B2705" t="str">
            <v>PENTASA 2 G GRANULAAT MVA SACHET</v>
          </cell>
          <cell r="C2705" t="str">
            <v>MESALAZINE 2G GRANULAAT MGA</v>
          </cell>
          <cell r="D2705" t="str">
            <v>MESALAZINE</v>
          </cell>
          <cell r="E2705" t="str">
            <v>A07EC02</v>
          </cell>
          <cell r="F2705" t="str">
            <v>1</v>
          </cell>
        </row>
        <row r="2706">
          <cell r="A2706">
            <v>82139</v>
          </cell>
          <cell r="B2706" t="str">
            <v>PENTASA 500 TABLET MGA (RETARD)</v>
          </cell>
          <cell r="C2706" t="str">
            <v>MESALAZINE 500MG TABLET MGA</v>
          </cell>
          <cell r="D2706" t="str">
            <v>MESALAZINE (RETARD)</v>
          </cell>
          <cell r="E2706" t="str">
            <v>A07EC02</v>
          </cell>
          <cell r="F2706" t="str">
            <v>2</v>
          </cell>
        </row>
        <row r="2707">
          <cell r="A2707">
            <v>98116</v>
          </cell>
          <cell r="B2707" t="str">
            <v>PENTASA COMPACT GRANULAAT MVA 1G IN SACHET</v>
          </cell>
          <cell r="C2707" t="str">
            <v>MESALAZINE 1G GRANULAAT MGA</v>
          </cell>
          <cell r="D2707" t="str">
            <v>MESALAZINE</v>
          </cell>
          <cell r="E2707" t="str">
            <v>A07EC02</v>
          </cell>
          <cell r="F2707" t="str">
            <v>1</v>
          </cell>
        </row>
        <row r="2708">
          <cell r="A2708">
            <v>98064487</v>
          </cell>
          <cell r="B2708" t="str">
            <v>PENTOSTAM 100 MG/ML FLACON 100 ML</v>
          </cell>
          <cell r="C2708" t="str">
            <v>PENTOSTAM 100 MG/ML FLACON</v>
          </cell>
          <cell r="D2708" t="str">
            <v>PENTOSTAM 100 MG/ML FLACON 100 ML</v>
          </cell>
          <cell r="E2708" t="str">
            <v>P01CX</v>
          </cell>
          <cell r="F2708" t="str">
            <v>0</v>
          </cell>
        </row>
        <row r="2709">
          <cell r="A2709">
            <v>18147</v>
          </cell>
          <cell r="B2709" t="str">
            <v>PENTOTHAL 500 MG INJECTIEPOEDER FLACON</v>
          </cell>
          <cell r="C2709" t="str">
            <v>THIOPENTAL 500MG INJPDR</v>
          </cell>
          <cell r="D2709" t="str">
            <v>THIOPENTAL</v>
          </cell>
          <cell r="E2709" t="str">
            <v>N01AF03</v>
          </cell>
          <cell r="F2709" t="str">
            <v>0</v>
          </cell>
        </row>
        <row r="2710">
          <cell r="A2710">
            <v>98117505</v>
          </cell>
          <cell r="B2710" t="str">
            <v>PEP MEDICATIE KIT VOOR SEH (TRUVADA+TIVICAY)</v>
          </cell>
          <cell r="C2710" t="str">
            <v>PEP MEDICATIE KIT VOOR SEH</v>
          </cell>
          <cell r="D2710" t="str">
            <v>PEP MEDICATIE KIT VOOR SEH (TRUVADA+TIVI</v>
          </cell>
          <cell r="E2710" t="str">
            <v>J05A</v>
          </cell>
          <cell r="F2710" t="str">
            <v>1</v>
          </cell>
        </row>
        <row r="2711">
          <cell r="A2711">
            <v>98045407</v>
          </cell>
          <cell r="B2711" t="str">
            <v>PEP MEDICATIE KIT VOOR STUDENTEN</v>
          </cell>
          <cell r="C2711" t="str">
            <v>PEP MEDICATIE KIT VOOR STUD</v>
          </cell>
          <cell r="D2711" t="str">
            <v>PEP MEDICATIE KIT VOOR STUDENTEN</v>
          </cell>
          <cell r="E2711" t="str">
            <v>J05A</v>
          </cell>
          <cell r="F2711" t="str">
            <v>1</v>
          </cell>
        </row>
        <row r="2712">
          <cell r="A2712">
            <v>98008552</v>
          </cell>
          <cell r="B2712" t="str">
            <v>PERFADEX PERFUSIEOPLOSSING    (19002)</v>
          </cell>
          <cell r="C2712" t="str">
            <v>PERFADEX PERFUSIEOPLOSSING</v>
          </cell>
          <cell r="D2712" t="str">
            <v>PERFADEX PERFUSIEOPLOSSING    (19002)</v>
          </cell>
          <cell r="E2712" t="str">
            <v>B05</v>
          </cell>
          <cell r="F2712" t="str">
            <v>0</v>
          </cell>
        </row>
        <row r="2713">
          <cell r="A2713">
            <v>21555</v>
          </cell>
          <cell r="B2713" t="str">
            <v>PERFENAZINE 4MG DRAGEE</v>
          </cell>
          <cell r="C2713" t="str">
            <v>PERFENAZINE 4MG DRAGEE</v>
          </cell>
          <cell r="D2713" t="str">
            <v>PERFENAZINE</v>
          </cell>
          <cell r="E2713" t="str">
            <v>N05AB03</v>
          </cell>
          <cell r="F2713" t="str">
            <v>1</v>
          </cell>
        </row>
        <row r="2714">
          <cell r="A2714">
            <v>21563</v>
          </cell>
          <cell r="B2714" t="str">
            <v>PERFENAZINE 8 MG DRAGEE</v>
          </cell>
          <cell r="C2714" t="str">
            <v>PERFENAZINE 8MG DRAGEE</v>
          </cell>
          <cell r="D2714" t="str">
            <v>PERFENAZINE</v>
          </cell>
          <cell r="E2714" t="str">
            <v>N05AB03</v>
          </cell>
          <cell r="F2714" t="str">
            <v>1</v>
          </cell>
        </row>
        <row r="2715">
          <cell r="A2715">
            <v>85448</v>
          </cell>
          <cell r="B2715" t="str">
            <v>PERGOLIDE 0.25 MG TABLET</v>
          </cell>
          <cell r="C2715" t="str">
            <v>PERGOLIDE 0,25MG TABLET</v>
          </cell>
          <cell r="D2715" t="str">
            <v>PERGOLIDE</v>
          </cell>
          <cell r="E2715" t="str">
            <v>N04BC02</v>
          </cell>
          <cell r="F2715" t="str">
            <v/>
          </cell>
        </row>
        <row r="2716">
          <cell r="A2716">
            <v>85456</v>
          </cell>
          <cell r="B2716" t="str">
            <v>PERGOLIDE 1 MG TABLET</v>
          </cell>
          <cell r="C2716" t="str">
            <v>PERGOLIDE 1MG TABLET</v>
          </cell>
          <cell r="D2716" t="str">
            <v>PERGOLIDE</v>
          </cell>
          <cell r="E2716" t="str">
            <v>N04BC02</v>
          </cell>
          <cell r="F2716" t="str">
            <v/>
          </cell>
        </row>
        <row r="2717">
          <cell r="A2717">
            <v>142190</v>
          </cell>
          <cell r="B2717" t="str">
            <v>PERGOVERIS INJPDR FLACON + SOLVENS 1ML</v>
          </cell>
          <cell r="C2717" t="str">
            <v>FOLLI/LUTRO ALF 150/75IE IN</v>
          </cell>
          <cell r="D2717" t="str">
            <v>FOLLITROPINE/LUTROPINE ALFA</v>
          </cell>
          <cell r="E2717" t="str">
            <v>G03GA30</v>
          </cell>
          <cell r="F2717" t="str">
            <v>1</v>
          </cell>
        </row>
        <row r="2718">
          <cell r="A2718">
            <v>98094076</v>
          </cell>
          <cell r="B2718" t="str">
            <v>PERIDON 30 MG ZETPIL</v>
          </cell>
          <cell r="C2718" t="str">
            <v>PERIDON 30 MG ZETPIL</v>
          </cell>
          <cell r="D2718" t="str">
            <v>PERIDON</v>
          </cell>
          <cell r="E2718" t="str">
            <v>A03FA03</v>
          </cell>
          <cell r="F2718" t="str">
            <v>1</v>
          </cell>
        </row>
        <row r="2719">
          <cell r="A2719">
            <v>155861</v>
          </cell>
          <cell r="B2719" t="str">
            <v>PERINDOPRIL /AMLODIPINE  5/ 5MG  TABL</v>
          </cell>
          <cell r="C2719" t="str">
            <v>PERINDO/AMLODIPIN 5/5MG T</v>
          </cell>
          <cell r="D2719" t="str">
            <v>PERINDOPRIL/AMLODIPINE</v>
          </cell>
          <cell r="E2719" t="str">
            <v>C09BB04</v>
          </cell>
          <cell r="F2719" t="str">
            <v>1</v>
          </cell>
        </row>
        <row r="2720">
          <cell r="A2720">
            <v>138193</v>
          </cell>
          <cell r="B2720" t="str">
            <v>PERINDOPRIL /INDAPAMIDE  8/2,5MG TABLET</v>
          </cell>
          <cell r="C2720" t="str">
            <v>PERINDOP/INDAPA 8/2,5MG TAB</v>
          </cell>
          <cell r="D2720" t="str">
            <v>PERINDOPRIL/INDAPAMIDE</v>
          </cell>
          <cell r="E2720" t="str">
            <v>C09BA04</v>
          </cell>
          <cell r="F2720" t="str">
            <v>1</v>
          </cell>
        </row>
        <row r="2721">
          <cell r="A2721">
            <v>94838</v>
          </cell>
          <cell r="B2721" t="str">
            <v>PERINDOPRIL 2 MG TABLET</v>
          </cell>
          <cell r="C2721" t="str">
            <v>PERINDOPRIL 2MG TABLET</v>
          </cell>
          <cell r="D2721" t="str">
            <v>PERINDOPRIL</v>
          </cell>
          <cell r="E2721" t="str">
            <v>C09AA04</v>
          </cell>
          <cell r="F2721" t="str">
            <v>1</v>
          </cell>
        </row>
        <row r="2722">
          <cell r="A2722">
            <v>75434</v>
          </cell>
          <cell r="B2722" t="str">
            <v>PERINDOPRIL 4 MG TABLET</v>
          </cell>
          <cell r="C2722" t="str">
            <v>PERINDOPRIL 4MG TABLET</v>
          </cell>
          <cell r="D2722" t="str">
            <v>PERINDOPRIL</v>
          </cell>
          <cell r="E2722" t="str">
            <v>C09AA04</v>
          </cell>
          <cell r="F2722" t="str">
            <v>2</v>
          </cell>
        </row>
        <row r="2723">
          <cell r="A2723">
            <v>117722</v>
          </cell>
          <cell r="B2723" t="str">
            <v>PERINDOPRIL 8 MG TABLET</v>
          </cell>
          <cell r="C2723" t="str">
            <v>PERINDOPRIL 8MG TABLET</v>
          </cell>
          <cell r="D2723" t="str">
            <v>PERINDOPRIL</v>
          </cell>
          <cell r="E2723" t="str">
            <v>C09AA04</v>
          </cell>
          <cell r="F2723" t="str">
            <v>1</v>
          </cell>
        </row>
        <row r="2724">
          <cell r="A2724">
            <v>114359</v>
          </cell>
          <cell r="B2724" t="str">
            <v>PERINDOPRIL TERT-BUTYL/INDAPAMIDE 4/1,25 MG TABLET</v>
          </cell>
          <cell r="C2724" t="str">
            <v>PERINDO/INDAPA 4/1,25MG TAB</v>
          </cell>
          <cell r="D2724" t="str">
            <v>PERINDOPRIL/INDAPAMIDE</v>
          </cell>
          <cell r="E2724" t="str">
            <v>C09BA04</v>
          </cell>
          <cell r="F2724" t="str">
            <v>1</v>
          </cell>
        </row>
        <row r="2725">
          <cell r="A2725">
            <v>141860</v>
          </cell>
          <cell r="B2725" t="str">
            <v>PERJETA 30 MG/ML INFVLST CONC FLACON 14 ML</v>
          </cell>
          <cell r="C2725" t="str">
            <v>PERTUZUMAB 30MG/ML INF CONC</v>
          </cell>
          <cell r="D2725" t="str">
            <v>PERTUZUMAB</v>
          </cell>
          <cell r="E2725" t="str">
            <v>L01XC13</v>
          </cell>
          <cell r="F2725" t="str">
            <v>1</v>
          </cell>
        </row>
        <row r="2726">
          <cell r="A2726">
            <v>69442</v>
          </cell>
          <cell r="B2726" t="str">
            <v>PERSANTIN RETARD 150 MG CAPSULE MGA</v>
          </cell>
          <cell r="C2726" t="str">
            <v>DIPYRIDAMOL 150MG CAPS MGA</v>
          </cell>
          <cell r="D2726" t="str">
            <v>DIPYRIDAMOL (RETARD)</v>
          </cell>
          <cell r="E2726" t="str">
            <v>B01AC07</v>
          </cell>
          <cell r="F2726" t="str">
            <v>1</v>
          </cell>
        </row>
        <row r="2727">
          <cell r="A2727">
            <v>87637</v>
          </cell>
          <cell r="B2727" t="str">
            <v>PERSANTIN RETARD 200 MG CAPSULE MGA</v>
          </cell>
          <cell r="C2727" t="str">
            <v>DIPYRIDAMOL 200MG CAPS MGA</v>
          </cell>
          <cell r="D2727" t="str">
            <v>DIPYRIDAMOL (RETARD)</v>
          </cell>
          <cell r="E2727" t="str">
            <v>B01AC07</v>
          </cell>
          <cell r="F2727" t="str">
            <v>1</v>
          </cell>
        </row>
        <row r="2728">
          <cell r="A2728">
            <v>2879</v>
          </cell>
          <cell r="B2728" t="str">
            <v>PETHIDINI HCL 50 MG/ML AMPUL 1 ML</v>
          </cell>
          <cell r="C2728" t="str">
            <v>PETHIDINE 50MG/ML INJVLST</v>
          </cell>
          <cell r="D2728" t="str">
            <v>PETHIDINE</v>
          </cell>
          <cell r="E2728" t="str">
            <v>N02AB02</v>
          </cell>
          <cell r="F2728" t="str">
            <v>0</v>
          </cell>
        </row>
        <row r="2729">
          <cell r="A2729">
            <v>32069</v>
          </cell>
          <cell r="B2729" t="str">
            <v>PETHIDINI HCL SUBSTANTIE</v>
          </cell>
          <cell r="C2729" t="str">
            <v>PETHIDINE HYDROCHLORIDE</v>
          </cell>
          <cell r="D2729" t="str">
            <v>PETHIDINE HYDROCHLORIDE</v>
          </cell>
          <cell r="E2729" t="str">
            <v>N02AB02</v>
          </cell>
          <cell r="F2729" t="str">
            <v>1</v>
          </cell>
        </row>
        <row r="2730">
          <cell r="A2730">
            <v>77011</v>
          </cell>
          <cell r="B2730" t="str">
            <v>PHARMALGEN BIJ FLACON 4 1,2ML</v>
          </cell>
          <cell r="C2730" t="str">
            <v>BIJENGIF INJVLST</v>
          </cell>
          <cell r="D2730" t="str">
            <v>BIJENGIF</v>
          </cell>
          <cell r="E2730" t="str">
            <v>V01AA07</v>
          </cell>
          <cell r="F2730" t="str">
            <v>0</v>
          </cell>
        </row>
        <row r="2731">
          <cell r="A2731">
            <v>77011</v>
          </cell>
          <cell r="B2731" t="str">
            <v>PHARMALGEN BIJ INSTEL  1,2,3,4  1,2ML</v>
          </cell>
          <cell r="C2731" t="str">
            <v>BIJENGIF INJVLST</v>
          </cell>
          <cell r="D2731" t="str">
            <v>BIJENGIF</v>
          </cell>
          <cell r="E2731" t="str">
            <v>V01AA07</v>
          </cell>
          <cell r="F2731" t="str">
            <v>0</v>
          </cell>
        </row>
        <row r="2732">
          <cell r="A2732">
            <v>77038</v>
          </cell>
          <cell r="B2732" t="str">
            <v>PHARMALGEN WESP FLACON 4 1,2ML</v>
          </cell>
          <cell r="C2732" t="str">
            <v>WESPENGIF INJVLST</v>
          </cell>
          <cell r="D2732" t="str">
            <v>WESPENGIF</v>
          </cell>
          <cell r="E2732" t="str">
            <v>V01AA07</v>
          </cell>
          <cell r="F2732" t="str">
            <v>0</v>
          </cell>
        </row>
        <row r="2733">
          <cell r="A2733">
            <v>77038</v>
          </cell>
          <cell r="B2733" t="str">
            <v>PHARMALGEN WESP INSTEL 1,2,3,4  1,2ML</v>
          </cell>
          <cell r="C2733" t="str">
            <v>WESPENGIF INJVLST</v>
          </cell>
          <cell r="D2733" t="str">
            <v>WESPENGIF</v>
          </cell>
          <cell r="E2733" t="str">
            <v>V01AA07</v>
          </cell>
          <cell r="F2733" t="str">
            <v>0</v>
          </cell>
        </row>
        <row r="2734">
          <cell r="A2734">
            <v>32123</v>
          </cell>
          <cell r="B2734" t="str">
            <v>PHENOBARBITALUM</v>
          </cell>
          <cell r="C2734" t="str">
            <v>FENOBARBITAL</v>
          </cell>
          <cell r="D2734" t="str">
            <v>FENOBARBITAL</v>
          </cell>
          <cell r="E2734" t="str">
            <v>N03AA02</v>
          </cell>
          <cell r="F2734" t="str">
            <v>0</v>
          </cell>
        </row>
        <row r="2735">
          <cell r="A2735">
            <v>32166</v>
          </cell>
          <cell r="B2735" t="str">
            <v>PHENOLUM CRYST</v>
          </cell>
          <cell r="C2735" t="str">
            <v>FENOL</v>
          </cell>
          <cell r="D2735" t="str">
            <v>FENOL</v>
          </cell>
          <cell r="E2735" t="str">
            <v>D08AE03</v>
          </cell>
          <cell r="F2735" t="str">
            <v>0</v>
          </cell>
        </row>
        <row r="2736">
          <cell r="A2736">
            <v>32174</v>
          </cell>
          <cell r="B2736" t="str">
            <v>PHENOLUM LIQUEFACTUM</v>
          </cell>
          <cell r="C2736" t="str">
            <v>FENOL 840MG/G</v>
          </cell>
          <cell r="D2736" t="str">
            <v>FENOL</v>
          </cell>
          <cell r="E2736" t="str">
            <v>D08AE03</v>
          </cell>
          <cell r="F2736" t="str">
            <v>0</v>
          </cell>
        </row>
        <row r="2737">
          <cell r="A2737">
            <v>32204</v>
          </cell>
          <cell r="B2737" t="str">
            <v>PHENYLEPHRINI HYDROCHLORIDUM</v>
          </cell>
          <cell r="C2737" t="str">
            <v>FENYLEFRINE</v>
          </cell>
          <cell r="D2737" t="str">
            <v>FENYLEFRINE</v>
          </cell>
          <cell r="E2737" t="str">
            <v>S01FB01</v>
          </cell>
          <cell r="F2737" t="str">
            <v>0</v>
          </cell>
        </row>
        <row r="2738">
          <cell r="A2738">
            <v>26921</v>
          </cell>
          <cell r="B2738" t="str">
            <v>PHENYTOINUM NATRICUM</v>
          </cell>
          <cell r="C2738" t="str">
            <v>FENYTOINE NATRIUM</v>
          </cell>
          <cell r="D2738" t="str">
            <v>FENYTOINE NATRIUM</v>
          </cell>
          <cell r="E2738" t="str">
            <v>N03AB02</v>
          </cell>
          <cell r="F2738" t="str">
            <v>0</v>
          </cell>
        </row>
        <row r="2739">
          <cell r="A2739">
            <v>106259</v>
          </cell>
          <cell r="B2739" t="str">
            <v>PHOSPHORAL DRANK</v>
          </cell>
          <cell r="C2739" t="str">
            <v>NATRIUMFOSFATEN DRANK</v>
          </cell>
          <cell r="D2739" t="str">
            <v>NATRIUMFOSFATEN</v>
          </cell>
          <cell r="E2739" t="str">
            <v>A06AD17</v>
          </cell>
          <cell r="F2739" t="str">
            <v>0</v>
          </cell>
        </row>
        <row r="2740">
          <cell r="A2740">
            <v>133566</v>
          </cell>
          <cell r="B2740" t="str">
            <v>PHOXILIUM HEMOFILT/DIALOP 1,2MMOL/L FOSF 5000 ML</v>
          </cell>
          <cell r="C2740" t="str">
            <v>PHOXILI 1,2MMOL/L FOSHEMO</v>
          </cell>
          <cell r="D2740" t="str">
            <v>PHOXILIUM 1,2MMOL/L FOSFAAT</v>
          </cell>
          <cell r="E2740" t="str">
            <v>B05ZB</v>
          </cell>
          <cell r="F2740" t="str">
            <v>1</v>
          </cell>
        </row>
        <row r="2741">
          <cell r="A2741">
            <v>121517</v>
          </cell>
          <cell r="B2741" t="str">
            <v>PHYSIONEAL 35  1,36% 2,5L B8268R SINGLE</v>
          </cell>
          <cell r="C2741" t="str">
            <v>PHYSIONEAL 35+GL 13,6MG/ML</v>
          </cell>
          <cell r="D2741" t="str">
            <v>PHYSIONEAL</v>
          </cell>
          <cell r="E2741" t="str">
            <v>B05D</v>
          </cell>
          <cell r="F2741" t="str">
            <v>0</v>
          </cell>
        </row>
        <row r="2742">
          <cell r="A2742">
            <v>121517</v>
          </cell>
          <cell r="B2742" t="str">
            <v>PHYSIONEAL 35  1,36% 2L B5888 TWINBAG</v>
          </cell>
          <cell r="C2742" t="str">
            <v>PHYSIONEAL 35+GL 13,6MG/ML</v>
          </cell>
          <cell r="D2742" t="str">
            <v>PHYSIONEAL</v>
          </cell>
          <cell r="E2742" t="str">
            <v>B05D</v>
          </cell>
          <cell r="F2742" t="str">
            <v>0</v>
          </cell>
        </row>
        <row r="2743">
          <cell r="A2743">
            <v>121525</v>
          </cell>
          <cell r="B2743" t="str">
            <v>PHYSIONEAL 35  2,27% 2,5L B8269R SINGLEB</v>
          </cell>
          <cell r="C2743" t="str">
            <v>PHYSIONEAL 35+GL 22,7MG/ML</v>
          </cell>
          <cell r="D2743" t="str">
            <v>PHYSIONEAL</v>
          </cell>
          <cell r="E2743" t="str">
            <v>B05D</v>
          </cell>
          <cell r="F2743" t="str">
            <v>0</v>
          </cell>
        </row>
        <row r="2744">
          <cell r="A2744">
            <v>121533</v>
          </cell>
          <cell r="B2744" t="str">
            <v>PHYSIONEAL 35  3,86% 2,5L B8270R SINGLE</v>
          </cell>
          <cell r="C2744" t="str">
            <v>PHYSIONEAL 35+GL 38,6 MG/ML</v>
          </cell>
          <cell r="D2744" t="str">
            <v>PHYSIONEAL</v>
          </cell>
          <cell r="E2744" t="str">
            <v>B05D</v>
          </cell>
          <cell r="F2744" t="str">
            <v>0</v>
          </cell>
        </row>
        <row r="2745">
          <cell r="A2745">
            <v>121517</v>
          </cell>
          <cell r="B2745" t="str">
            <v>PHYSIONEAL 35 1.36% 5L RPE8277 SINGLE</v>
          </cell>
          <cell r="C2745" t="str">
            <v>PHYSIONEAL 35+GL 13,6MG/ML</v>
          </cell>
          <cell r="D2745" t="str">
            <v>PHYSIONEAL</v>
          </cell>
          <cell r="E2745" t="str">
            <v>B05D</v>
          </cell>
          <cell r="F2745" t="str">
            <v>0</v>
          </cell>
        </row>
        <row r="2746">
          <cell r="A2746">
            <v>121525</v>
          </cell>
          <cell r="B2746" t="str">
            <v>PHYSIONEAL 35 2.27% 2L TWINBAG B5889</v>
          </cell>
          <cell r="C2746" t="str">
            <v>PHYSIONEAL 35+GL 22,7MG/ML</v>
          </cell>
          <cell r="D2746" t="str">
            <v>PHYSIONEAL</v>
          </cell>
          <cell r="E2746" t="str">
            <v>B05D</v>
          </cell>
          <cell r="F2746" t="str">
            <v>0</v>
          </cell>
        </row>
        <row r="2747">
          <cell r="A2747">
            <v>121525</v>
          </cell>
          <cell r="B2747" t="str">
            <v>PHYSIONEAL 35 2.27% 5L RPE8278 SINGLE</v>
          </cell>
          <cell r="C2747" t="str">
            <v>PHYSIONEAL 35+GL 22,7MG/ML</v>
          </cell>
          <cell r="D2747" t="str">
            <v>PHYSIONEAL</v>
          </cell>
          <cell r="E2747" t="str">
            <v>B05D</v>
          </cell>
          <cell r="F2747" t="str">
            <v>0</v>
          </cell>
        </row>
        <row r="2748">
          <cell r="A2748">
            <v>121533</v>
          </cell>
          <cell r="B2748" t="str">
            <v>PHYSIONEAL 35 3.86% 2 L B5879 TWINBAG</v>
          </cell>
          <cell r="C2748" t="str">
            <v>PHYSIONEAL 35+GL 38,6 MG/ML</v>
          </cell>
          <cell r="D2748" t="str">
            <v>PHYSIONEAL</v>
          </cell>
          <cell r="E2748" t="str">
            <v>B05D</v>
          </cell>
          <cell r="F2748" t="str">
            <v>0</v>
          </cell>
        </row>
        <row r="2749">
          <cell r="A2749">
            <v>121533</v>
          </cell>
          <cell r="B2749" t="str">
            <v>PHYSIONEAL 35 3.86% 5L RPE8279 SINGLE</v>
          </cell>
          <cell r="C2749" t="str">
            <v>PHYSIONEAL 35+GL 38,6 MG/ML</v>
          </cell>
          <cell r="D2749" t="str">
            <v>PHYSIONEAL</v>
          </cell>
          <cell r="E2749" t="str">
            <v>B05D</v>
          </cell>
          <cell r="F2749" t="str">
            <v>0</v>
          </cell>
        </row>
        <row r="2750">
          <cell r="A2750">
            <v>111147</v>
          </cell>
          <cell r="B2750" t="str">
            <v>PHYSIONEAL 40  1,36%  2L B5260(G) TWINBAG</v>
          </cell>
          <cell r="C2750" t="str">
            <v>PHYSIONEAL 40+GL 13.6MG/ML</v>
          </cell>
          <cell r="D2750" t="str">
            <v>PHYSIONEAL</v>
          </cell>
          <cell r="E2750" t="str">
            <v>B05D</v>
          </cell>
          <cell r="F2750" t="str">
            <v>0</v>
          </cell>
        </row>
        <row r="2751">
          <cell r="A2751">
            <v>111147</v>
          </cell>
          <cell r="B2751" t="str">
            <v>PHYSIONEAL 40  1,36% 1,5L B5246(G) TWINB</v>
          </cell>
          <cell r="C2751" t="str">
            <v>PHYSIONEAL 40+GL 13.6MG/ML</v>
          </cell>
          <cell r="D2751" t="str">
            <v>PHYSIONEAL</v>
          </cell>
          <cell r="E2751" t="str">
            <v>B05D</v>
          </cell>
          <cell r="F2751" t="str">
            <v>0</v>
          </cell>
        </row>
        <row r="2752">
          <cell r="A2752">
            <v>111147</v>
          </cell>
          <cell r="B2752" t="str">
            <v>PHYSIONEAL 40  1,36% 2,5L RPB5284C TWINB</v>
          </cell>
          <cell r="C2752" t="str">
            <v>PHYSIONEAL 40+GL 13.6MG/ML</v>
          </cell>
          <cell r="D2752" t="str">
            <v>PHYSIONEAL</v>
          </cell>
          <cell r="E2752" t="str">
            <v>B05D</v>
          </cell>
          <cell r="F2752" t="str">
            <v>0</v>
          </cell>
        </row>
        <row r="2753">
          <cell r="A2753">
            <v>111147</v>
          </cell>
          <cell r="B2753" t="str">
            <v>PHYSIONEAL 40  1,36% 2,5L RPB5291RC SING</v>
          </cell>
          <cell r="C2753" t="str">
            <v>PHYSIONEAL 40+GL 13.6MG/ML</v>
          </cell>
          <cell r="D2753" t="str">
            <v>PHYSIONEAL</v>
          </cell>
          <cell r="E2753" t="str">
            <v>B05D</v>
          </cell>
          <cell r="F2753" t="str">
            <v>0</v>
          </cell>
        </row>
        <row r="2754">
          <cell r="A2754">
            <v>111155</v>
          </cell>
          <cell r="B2754" t="str">
            <v>PHYSIONEAL 40  2,27%  2L B5262(G) TWINBAG</v>
          </cell>
          <cell r="C2754" t="str">
            <v>PHYSIONEAL 40+GL 22.7MG/ML</v>
          </cell>
          <cell r="D2754" t="str">
            <v>PHYSIONEAL</v>
          </cell>
          <cell r="E2754" t="str">
            <v>B05D</v>
          </cell>
          <cell r="F2754" t="str">
            <v>0</v>
          </cell>
        </row>
        <row r="2755">
          <cell r="A2755">
            <v>111155</v>
          </cell>
          <cell r="B2755" t="str">
            <v>PHYSIONEAL 40  2,27% 2,5L  B5285 TWINBAG</v>
          </cell>
          <cell r="C2755" t="str">
            <v>PHYSIONEAL 40+GL 22.7MG/ML</v>
          </cell>
          <cell r="D2755" t="str">
            <v>PHYSIONEAL</v>
          </cell>
          <cell r="E2755" t="str">
            <v>B05D</v>
          </cell>
          <cell r="F2755" t="str">
            <v>0</v>
          </cell>
        </row>
        <row r="2756">
          <cell r="A2756">
            <v>111155</v>
          </cell>
          <cell r="B2756" t="str">
            <v>PHYSIONEAL 40  2,27% 2,5L RPB5293RC SING</v>
          </cell>
          <cell r="C2756" t="str">
            <v>PHYSIONEAL 40+GL 22.7MG/ML</v>
          </cell>
          <cell r="D2756" t="str">
            <v>PHYSIONEAL</v>
          </cell>
          <cell r="E2756" t="str">
            <v>B05D</v>
          </cell>
          <cell r="F2756" t="str">
            <v>0</v>
          </cell>
        </row>
        <row r="2757">
          <cell r="A2757">
            <v>111163</v>
          </cell>
          <cell r="B2757" t="str">
            <v>PHYSIONEAL 40  3,86% 2,5L B5287 TWINBAG</v>
          </cell>
          <cell r="C2757" t="str">
            <v>PHYSIONEAL 40-OPL + GLUCO</v>
          </cell>
          <cell r="D2757" t="str">
            <v>PHYSIONEAL</v>
          </cell>
          <cell r="E2757" t="str">
            <v>B05D</v>
          </cell>
          <cell r="F2757" t="str">
            <v>0</v>
          </cell>
        </row>
        <row r="2758">
          <cell r="A2758">
            <v>111163</v>
          </cell>
          <cell r="B2758" t="str">
            <v>PHYSIONEAL 40  3,86% 2,5L RPB5296RC SING</v>
          </cell>
          <cell r="C2758" t="str">
            <v>PHYSIONEAL 40-OPL + GLUCO</v>
          </cell>
          <cell r="D2758" t="str">
            <v>PHYSIONEAL</v>
          </cell>
          <cell r="E2758" t="str">
            <v>B05D</v>
          </cell>
          <cell r="F2758" t="str">
            <v>0</v>
          </cell>
        </row>
        <row r="2759">
          <cell r="A2759">
            <v>111163</v>
          </cell>
          <cell r="B2759" t="str">
            <v>PHYSIONEAL 40  3,86% 2L B5264(G) TWINBAG</v>
          </cell>
          <cell r="C2759" t="str">
            <v>PHYSIONEAL 40-OPL + GLUCO</v>
          </cell>
          <cell r="D2759" t="str">
            <v>PHYSIONEAL</v>
          </cell>
          <cell r="E2759" t="str">
            <v>B05D</v>
          </cell>
          <cell r="F2759" t="str">
            <v>0</v>
          </cell>
        </row>
        <row r="2760">
          <cell r="A2760">
            <v>141275</v>
          </cell>
          <cell r="B2760" t="str">
            <v>PICATO 150 MICROGRAM/G GEL</v>
          </cell>
          <cell r="C2760" t="str">
            <v>INGENOLMEBUTAAT 150UG/G GEL</v>
          </cell>
          <cell r="D2760" t="str">
            <v>INGENOLMEBUTAAT</v>
          </cell>
          <cell r="E2760" t="str">
            <v>D06BX02</v>
          </cell>
          <cell r="F2760" t="str">
            <v>1</v>
          </cell>
        </row>
        <row r="2761">
          <cell r="A2761">
            <v>134759</v>
          </cell>
          <cell r="B2761" t="str">
            <v>PICOPREP POEDER VOOR DRANK 16,1 GRAM SACHET</v>
          </cell>
          <cell r="C2761" t="str">
            <v>PICOZWA/MGO/CITROEN P (PICO</v>
          </cell>
          <cell r="D2761" t="str">
            <v>PICOZWAVELZUUR/MGO/CITROENZUUR</v>
          </cell>
          <cell r="E2761" t="str">
            <v>A06AB58</v>
          </cell>
          <cell r="F2761" t="str">
            <v>1</v>
          </cell>
        </row>
        <row r="2762">
          <cell r="A2762">
            <v>100870</v>
          </cell>
          <cell r="B2762" t="str">
            <v>PILOCARPINE 0.125 % FNA OOGDRUPPELS 10 ML</v>
          </cell>
          <cell r="C2762" t="str">
            <v>PILOCARPINE 1,25MG/ML OOGDR</v>
          </cell>
          <cell r="D2762" t="str">
            <v>PILOCARPINE</v>
          </cell>
          <cell r="E2762" t="str">
            <v>S01EB01</v>
          </cell>
          <cell r="F2762" t="str">
            <v>0</v>
          </cell>
        </row>
        <row r="2763">
          <cell r="A2763">
            <v>36544</v>
          </cell>
          <cell r="B2763" t="str">
            <v>PILOCARPINE 2 % MINIMS 0.5ML</v>
          </cell>
          <cell r="C2763" t="str">
            <v>PILOCARP 20MG/ML OOGDR NITR</v>
          </cell>
          <cell r="D2763" t="str">
            <v>PILOCARPINE</v>
          </cell>
          <cell r="E2763" t="str">
            <v>S01EB01</v>
          </cell>
          <cell r="F2763" t="str">
            <v>1</v>
          </cell>
        </row>
        <row r="2764">
          <cell r="A2764">
            <v>16500</v>
          </cell>
          <cell r="B2764" t="str">
            <v>PILOCARPINE HCL 2% OOGDRUPPELS 10 ML</v>
          </cell>
          <cell r="C2764" t="str">
            <v>PILOCARP 20MG/ML OOGDR HCL</v>
          </cell>
          <cell r="D2764" t="str">
            <v>PILOCARPINE</v>
          </cell>
          <cell r="E2764" t="str">
            <v>S01EB01</v>
          </cell>
          <cell r="F2764" t="str">
            <v>0</v>
          </cell>
        </row>
        <row r="2765">
          <cell r="A2765">
            <v>16519</v>
          </cell>
          <cell r="B2765" t="str">
            <v>PILOCARPINE HCL 4% OOGDRUPPELS 10 ML</v>
          </cell>
          <cell r="C2765" t="str">
            <v>PILOCARP 40MG/ML OOGDR HCL</v>
          </cell>
          <cell r="D2765" t="str">
            <v>PILOCARPINE</v>
          </cell>
          <cell r="E2765" t="str">
            <v>S01EB01</v>
          </cell>
          <cell r="F2765" t="str">
            <v>0</v>
          </cell>
        </row>
        <row r="2766">
          <cell r="A2766">
            <v>32298</v>
          </cell>
          <cell r="B2766" t="str">
            <v>PILOCARPINI HYDROCHLORIDUM</v>
          </cell>
          <cell r="C2766" t="str">
            <v>PILOCARPINE HYDROCHLORIDE</v>
          </cell>
          <cell r="D2766" t="str">
            <v>PILOCARPINE HYDROCHLORIDE</v>
          </cell>
          <cell r="E2766" t="str">
            <v>S01EB01</v>
          </cell>
          <cell r="F2766" t="str">
            <v>0</v>
          </cell>
        </row>
        <row r="2767">
          <cell r="A2767">
            <v>40606</v>
          </cell>
          <cell r="B2767" t="str">
            <v>PINDOLOL 10 MG TABLET</v>
          </cell>
          <cell r="C2767" t="str">
            <v>PINDOLOL 10MG TABLET</v>
          </cell>
          <cell r="D2767" t="str">
            <v>PINDOLOL</v>
          </cell>
          <cell r="E2767" t="str">
            <v>C07AA03</v>
          </cell>
          <cell r="F2767" t="str">
            <v>2</v>
          </cell>
        </row>
        <row r="2768">
          <cell r="A2768">
            <v>124370</v>
          </cell>
          <cell r="B2768" t="str">
            <v>PINEX 250 MG SMELTTABLET AARDBEIENSMAAK</v>
          </cell>
          <cell r="C2768" t="str">
            <v>PARACETAMOL 250MG SMELTTAB</v>
          </cell>
          <cell r="D2768" t="str">
            <v>PARACETAMOL</v>
          </cell>
          <cell r="E2768" t="str">
            <v>N02BE01</v>
          </cell>
          <cell r="F2768" t="str">
            <v>1</v>
          </cell>
        </row>
        <row r="2769">
          <cell r="A2769">
            <v>127884</v>
          </cell>
          <cell r="B2769" t="str">
            <v>PIOGLITAZON 30 MG TABLET</v>
          </cell>
          <cell r="C2769" t="str">
            <v>PIOGLITAZON 30MG TABLET</v>
          </cell>
          <cell r="D2769" t="str">
            <v>PIOGLITAZON</v>
          </cell>
          <cell r="E2769" t="str">
            <v>A10BG03</v>
          </cell>
          <cell r="F2769" t="str">
            <v>1</v>
          </cell>
        </row>
        <row r="2770">
          <cell r="A2770">
            <v>127892</v>
          </cell>
          <cell r="B2770" t="str">
            <v>PIOGLITAZON 45 MG TABLET</v>
          </cell>
          <cell r="C2770" t="str">
            <v>PIOGLITAZON 45MG TABLET</v>
          </cell>
          <cell r="D2770" t="str">
            <v>PIOGLITAZON</v>
          </cell>
          <cell r="E2770" t="str">
            <v>A10BG03</v>
          </cell>
          <cell r="F2770" t="str">
            <v>1</v>
          </cell>
        </row>
        <row r="2771">
          <cell r="A2771">
            <v>2798</v>
          </cell>
          <cell r="B2771" t="str">
            <v>PIPAMPERON 40 MG TABLET</v>
          </cell>
          <cell r="C2771" t="str">
            <v>PIPAMPERON 40MG TABLET</v>
          </cell>
          <cell r="D2771" t="str">
            <v>PIPAMPERON</v>
          </cell>
          <cell r="E2771" t="str">
            <v>N05AD05</v>
          </cell>
          <cell r="F2771" t="str">
            <v>1</v>
          </cell>
        </row>
        <row r="2772">
          <cell r="A2772">
            <v>90123</v>
          </cell>
          <cell r="B2772" t="str">
            <v>PIPERACILLINE 2000 MG + TAZOBACTAM 250MG</v>
          </cell>
          <cell r="C2772" t="str">
            <v>PIPERACIL/TAZOBAC 2000/250</v>
          </cell>
          <cell r="D2772" t="str">
            <v>PIPERACILLINE/TAZOBACTAM</v>
          </cell>
          <cell r="E2772" t="str">
            <v>J01CR05</v>
          </cell>
          <cell r="F2772" t="str">
            <v>0</v>
          </cell>
        </row>
        <row r="2773">
          <cell r="A2773">
            <v>90131</v>
          </cell>
          <cell r="B2773" t="str">
            <v>PIPERACILLINE 4000 MG + TAZOBACTAM 500MG</v>
          </cell>
          <cell r="C2773" t="str">
            <v>PIPERACIL/TAZOBAC 4000/500</v>
          </cell>
          <cell r="D2773" t="str">
            <v>PIPERACILLINE/TAZOBACTAM</v>
          </cell>
          <cell r="E2773" t="str">
            <v>J01CR05</v>
          </cell>
          <cell r="F2773" t="str">
            <v>0</v>
          </cell>
        </row>
        <row r="2774">
          <cell r="A2774">
            <v>98059203</v>
          </cell>
          <cell r="B2774" t="str">
            <v>PIPERACILLINE/TAZOBACT 4000MG/500MG = 50 ML ( VTGM)</v>
          </cell>
          <cell r="C2774" t="str">
            <v>PIPERACIL/TAZOBAC 4000/500</v>
          </cell>
          <cell r="D2774" t="str">
            <v>PIPERACILLINE/TAZOBACT 4000MG/500MG = 50</v>
          </cell>
          <cell r="E2774" t="str">
            <v>J01CR05</v>
          </cell>
          <cell r="F2774" t="str">
            <v>1</v>
          </cell>
        </row>
        <row r="2775">
          <cell r="A2775">
            <v>48089</v>
          </cell>
          <cell r="B2775" t="str">
            <v>PIROXICAM  20 MG CAPSULE</v>
          </cell>
          <cell r="C2775" t="str">
            <v>PIROXICAM 20MG CAPSULE</v>
          </cell>
          <cell r="D2775" t="str">
            <v>PIROXICAM</v>
          </cell>
          <cell r="E2775" t="str">
            <v>M01AC01</v>
          </cell>
          <cell r="F2775" t="str">
            <v>1</v>
          </cell>
        </row>
        <row r="2776">
          <cell r="A2776">
            <v>32425</v>
          </cell>
          <cell r="B2776" t="str">
            <v>PIX LIQUIDA</v>
          </cell>
          <cell r="C2776" t="str">
            <v>HOUTTEER</v>
          </cell>
          <cell r="D2776" t="str">
            <v>HOUTTEER</v>
          </cell>
          <cell r="E2776" t="str">
            <v>D05AA</v>
          </cell>
          <cell r="F2776" t="str">
            <v>0</v>
          </cell>
        </row>
        <row r="2777">
          <cell r="A2777">
            <v>147117</v>
          </cell>
          <cell r="B2777" t="str">
            <v>PIX LITHANTHRACIS 5% ZINKOXIDEPASTA 100 G</v>
          </cell>
          <cell r="C2777" t="str">
            <v>KOOLTEER/ZINKOXIDE PASTA 5%</v>
          </cell>
          <cell r="D2777" t="str">
            <v>KOOLTEER/ZINKOXIDE</v>
          </cell>
          <cell r="E2777" t="str">
            <v>D05AA</v>
          </cell>
          <cell r="F2777" t="str">
            <v>0</v>
          </cell>
        </row>
        <row r="2778">
          <cell r="A2778">
            <v>112615</v>
          </cell>
          <cell r="B2778" t="str">
            <v>PLAQUENIL 200 MG TABLET OMHULD</v>
          </cell>
          <cell r="C2778" t="str">
            <v>HYDROXYCHLOROQUINE 200 MG T</v>
          </cell>
          <cell r="D2778" t="str">
            <v>HYDROXYCHLOROQUINE 200 MG TABLET OMHULD</v>
          </cell>
          <cell r="E2778" t="str">
            <v>P01BA02</v>
          </cell>
          <cell r="F2778" t="str">
            <v>1</v>
          </cell>
        </row>
        <row r="2779">
          <cell r="A2779">
            <v>98007203</v>
          </cell>
          <cell r="B2779" t="str">
            <v>PLASMASTERIL 60MG/ML AMPUL 10ML</v>
          </cell>
          <cell r="C2779" t="str">
            <v>PLASMASTERIL 60MG/ML AMPUL</v>
          </cell>
          <cell r="D2779" t="str">
            <v>PLASMASTERIL 60MG/ML AMPUL 10ML</v>
          </cell>
          <cell r="E2779" t="str">
            <v>B05AA06</v>
          </cell>
          <cell r="F2779" t="str">
            <v>0</v>
          </cell>
        </row>
        <row r="2780">
          <cell r="A2780">
            <v>156663</v>
          </cell>
          <cell r="B2780" t="str">
            <v>PLAVIX 300 MG TABLET FILMOMHULD</v>
          </cell>
          <cell r="C2780" t="str">
            <v>CLOPIDOGREL 300MG TABLET</v>
          </cell>
          <cell r="D2780" t="str">
            <v>CLOPIDOGREL</v>
          </cell>
          <cell r="E2780" t="str">
            <v>B01AC04</v>
          </cell>
          <cell r="F2780" t="str">
            <v>1</v>
          </cell>
        </row>
        <row r="2781">
          <cell r="A2781">
            <v>98007963</v>
          </cell>
          <cell r="B2781" t="str">
            <v>PLECONARIL CAPSULE 200 MG</v>
          </cell>
          <cell r="C2781" t="str">
            <v>PLECONARIL CAPSULE 200 MG</v>
          </cell>
          <cell r="D2781" t="str">
            <v>PLECONARIL CAPSULE 200 MG</v>
          </cell>
          <cell r="E2781" t="str">
            <v>J05AX06</v>
          </cell>
          <cell r="F2781" t="str">
            <v>1</v>
          </cell>
        </row>
        <row r="2782">
          <cell r="A2782">
            <v>98072617</v>
          </cell>
          <cell r="B2782" t="str">
            <v>PLENADREN MGA 20 MG TABLET (RETARD)</v>
          </cell>
          <cell r="C2782" t="str">
            <v>HYDROCORTISON MGA 20 MG TAB</v>
          </cell>
          <cell r="D2782" t="str">
            <v>HYDROCORTISON MGA 20 MG TABLET( RETARD)</v>
          </cell>
          <cell r="E2782" t="str">
            <v>H02AB09</v>
          </cell>
          <cell r="F2782" t="str">
            <v>1</v>
          </cell>
        </row>
        <row r="2783">
          <cell r="A2783">
            <v>98072668</v>
          </cell>
          <cell r="B2783" t="str">
            <v>PLENADREN MGA 5 MG TABLET (RETARD)</v>
          </cell>
          <cell r="C2783" t="str">
            <v>HYDROCORTISON MGA 5 MG TABL</v>
          </cell>
          <cell r="D2783" t="str">
            <v>HYDROCORTISON MGA 5 MG TABLET (RETARD)</v>
          </cell>
          <cell r="E2783" t="str">
            <v>H02AB09</v>
          </cell>
          <cell r="F2783" t="str">
            <v>1</v>
          </cell>
        </row>
        <row r="2784">
          <cell r="A2784">
            <v>88706</v>
          </cell>
          <cell r="B2784" t="str">
            <v>PLENDIL 2,5 MG TABLET MVA (RETARD)</v>
          </cell>
          <cell r="C2784" t="str">
            <v>FELODIPINE 2,5MG TABLET MGA</v>
          </cell>
          <cell r="D2784" t="str">
            <v>FELODIPINE</v>
          </cell>
          <cell r="E2784" t="str">
            <v>C08CA02</v>
          </cell>
          <cell r="F2784" t="str">
            <v>1</v>
          </cell>
        </row>
        <row r="2785">
          <cell r="A2785">
            <v>50989</v>
          </cell>
          <cell r="B2785" t="str">
            <v>PNEUMOVAX 23 INJVLST WWSP 0,5ML</v>
          </cell>
          <cell r="C2785" t="str">
            <v>PNEUMOKOKKENVACCIN 23T INJV</v>
          </cell>
          <cell r="D2785" t="str">
            <v>PNEUMOKOKKENVACCIN</v>
          </cell>
          <cell r="E2785" t="str">
            <v>J07AL01</v>
          </cell>
          <cell r="F2785" t="str">
            <v>0</v>
          </cell>
        </row>
        <row r="2786">
          <cell r="A2786">
            <v>153184</v>
          </cell>
          <cell r="B2786" t="str">
            <v>PODOFYLLINE COLLODIUM 20 % FLACON 10 ML</v>
          </cell>
          <cell r="C2786" t="str">
            <v>PODOFYLLUM 200MG/ML COLLODI</v>
          </cell>
          <cell r="D2786" t="str">
            <v>PODOFYLLUM</v>
          </cell>
          <cell r="E2786" t="str">
            <v>D06BB04</v>
          </cell>
          <cell r="F2786" t="str">
            <v>0</v>
          </cell>
        </row>
        <row r="2787">
          <cell r="A2787">
            <v>70866</v>
          </cell>
          <cell r="B2787" t="str">
            <v>PODOPHYLLI RESINA</v>
          </cell>
          <cell r="C2787" t="str">
            <v>PODOFYLLUM HARS</v>
          </cell>
          <cell r="D2787" t="str">
            <v>PODOFYLLUM HARS</v>
          </cell>
          <cell r="E2787" t="str">
            <v>D06BB04</v>
          </cell>
          <cell r="F2787" t="str">
            <v>0</v>
          </cell>
        </row>
        <row r="2788">
          <cell r="A2788">
            <v>133132</v>
          </cell>
          <cell r="B2788" t="str">
            <v>POLIDOCANOL 3%/ UREUM 5% VETCREME 100 GRAM</v>
          </cell>
          <cell r="C2788" t="str">
            <v>LAUROMACROGOL 600/UREUM CRE</v>
          </cell>
          <cell r="D2788" t="str">
            <v>LAUROMACROGOL 600/UREUM</v>
          </cell>
          <cell r="E2788" t="str">
            <v>D04AX</v>
          </cell>
          <cell r="F2788" t="str">
            <v>1</v>
          </cell>
        </row>
        <row r="2789">
          <cell r="A2789">
            <v>148946</v>
          </cell>
          <cell r="B2789" t="str">
            <v>POLYSTYREENSULFONAAT NA (RESONIUM A) POEDER POT 5 G</v>
          </cell>
          <cell r="C2789" t="str">
            <v>POLYSTYREENS 999,34MG/G PDR</v>
          </cell>
          <cell r="D2789" t="str">
            <v>POLYSTYREENSULFONZUUR</v>
          </cell>
          <cell r="E2789" t="str">
            <v>V03AE01</v>
          </cell>
          <cell r="F2789" t="str">
            <v>1</v>
          </cell>
        </row>
        <row r="2790">
          <cell r="A2790">
            <v>148695</v>
          </cell>
          <cell r="B2790" t="str">
            <v>POVIDON JODIUM 5% OOGDRUPPELS 0,4 ML</v>
          </cell>
          <cell r="C2790" t="str">
            <v>POVIDONJODIUM 50MG/ML OOGDR</v>
          </cell>
          <cell r="D2790" t="str">
            <v>POVIDONJODIUM</v>
          </cell>
          <cell r="E2790" t="str">
            <v>S01AX18</v>
          </cell>
          <cell r="F2790" t="str">
            <v>1</v>
          </cell>
        </row>
        <row r="2791">
          <cell r="A2791">
            <v>98023020</v>
          </cell>
          <cell r="B2791" t="str">
            <v>POVIDON JOOD 1 % BLAASSPOELING 100ML</v>
          </cell>
          <cell r="C2791" t="str">
            <v>POVIDON JOOD 1 % BLAASSPOEL</v>
          </cell>
          <cell r="D2791" t="str">
            <v>POVIDON JOOD 1 % BLAASSPOELING 100ML</v>
          </cell>
          <cell r="E2791" t="str">
            <v>D08AG02</v>
          </cell>
          <cell r="F2791" t="str">
            <v>0</v>
          </cell>
        </row>
        <row r="2792">
          <cell r="A2792">
            <v>98022946</v>
          </cell>
          <cell r="B2792" t="str">
            <v>POVIDON JOOD 1 % WONDSPOELING 100ML</v>
          </cell>
          <cell r="C2792" t="str">
            <v>POVIDON JOOD 1 % WONDSPOELI</v>
          </cell>
          <cell r="D2792" t="str">
            <v>POVIDON JOOD 1 % WONDSPOELING 100ML</v>
          </cell>
          <cell r="E2792" t="str">
            <v>D08AG02</v>
          </cell>
          <cell r="F2792" t="str">
            <v>0</v>
          </cell>
        </row>
        <row r="2793">
          <cell r="A2793">
            <v>98014870</v>
          </cell>
          <cell r="B2793" t="str">
            <v>POVIDON JOODOPLOSSING 5 % 100 ML</v>
          </cell>
          <cell r="C2793" t="str">
            <v>POVIDON JOODOPLOSSING 5 % 1</v>
          </cell>
          <cell r="D2793" t="str">
            <v>POVIDON JOODOPLOSSING 5 % 100 ML</v>
          </cell>
          <cell r="E2793" t="str">
            <v>D08AG02</v>
          </cell>
          <cell r="F2793" t="str">
            <v>0</v>
          </cell>
        </row>
        <row r="2794">
          <cell r="A2794">
            <v>148695</v>
          </cell>
          <cell r="B2794" t="str">
            <v>POVIDONJOOD 5 % OOGDRUPPELS FLACON  5 ML</v>
          </cell>
          <cell r="C2794" t="str">
            <v>POVIDONJODIUM 50MG/ML OOGDR</v>
          </cell>
          <cell r="D2794" t="str">
            <v>POVIDONJODIUM</v>
          </cell>
          <cell r="E2794" t="str">
            <v>S01AX18</v>
          </cell>
          <cell r="F2794" t="str">
            <v>0</v>
          </cell>
        </row>
        <row r="2795">
          <cell r="A2795">
            <v>148695</v>
          </cell>
          <cell r="B2795" t="str">
            <v>POVIDONJOOD 5% OOGDRUPPELS FLACON 10 ML</v>
          </cell>
          <cell r="C2795" t="str">
            <v>POVIDONJODIUM 50MG/ML OOGDR</v>
          </cell>
          <cell r="D2795" t="str">
            <v>POVIDONJODIUM</v>
          </cell>
          <cell r="E2795" t="str">
            <v>S01AX18</v>
          </cell>
          <cell r="F2795" t="str">
            <v>0</v>
          </cell>
        </row>
        <row r="2796">
          <cell r="A2796">
            <v>129720</v>
          </cell>
          <cell r="B2796" t="str">
            <v>PRADAXA 110 MG CAPSULE</v>
          </cell>
          <cell r="C2796" t="str">
            <v>DABIGATRAN 110MG CAPSULE</v>
          </cell>
          <cell r="D2796" t="str">
            <v>DABIGATRAN</v>
          </cell>
          <cell r="E2796" t="str">
            <v>B01AE07</v>
          </cell>
          <cell r="F2796" t="str">
            <v>1</v>
          </cell>
        </row>
        <row r="2797">
          <cell r="A2797">
            <v>137057</v>
          </cell>
          <cell r="B2797" t="str">
            <v>PRADAXA 150 MG CAPSULE</v>
          </cell>
          <cell r="C2797" t="str">
            <v>DABIGATRAN 150MG CAPSULE</v>
          </cell>
          <cell r="D2797" t="str">
            <v>DABIGATRAN</v>
          </cell>
          <cell r="E2797" t="str">
            <v>B01AE07</v>
          </cell>
          <cell r="F2797" t="str">
            <v>1</v>
          </cell>
        </row>
        <row r="2798">
          <cell r="A2798">
            <v>129712</v>
          </cell>
          <cell r="B2798" t="str">
            <v>PRADAXA 75 MG CAPSULE</v>
          </cell>
          <cell r="C2798" t="str">
            <v>DABIGATRAN 75MG CAPSULE</v>
          </cell>
          <cell r="D2798" t="str">
            <v>DABIGATRAN</v>
          </cell>
          <cell r="E2798" t="str">
            <v>B01AE07</v>
          </cell>
          <cell r="F2798" t="str">
            <v>1</v>
          </cell>
        </row>
        <row r="2799">
          <cell r="A2799">
            <v>134805</v>
          </cell>
          <cell r="B2799" t="str">
            <v>PRAMIPEXOL 0,5MG (=0,35MG BASE) TABLET</v>
          </cell>
          <cell r="C2799" t="str">
            <v>PRAMIPEXOL 0,5MG TABLET</v>
          </cell>
          <cell r="D2799" t="str">
            <v>PRAMIPEXOL</v>
          </cell>
          <cell r="E2799" t="str">
            <v>N04BC05</v>
          </cell>
          <cell r="F2799" t="str">
            <v>1</v>
          </cell>
        </row>
        <row r="2800">
          <cell r="A2800">
            <v>79553</v>
          </cell>
          <cell r="B2800" t="str">
            <v>PRAVASTATINE NATRIUM 10 MG TABLET</v>
          </cell>
          <cell r="C2800" t="str">
            <v>PRAVASTATINE 10MG TABLET</v>
          </cell>
          <cell r="D2800" t="str">
            <v>PRAVASTATINE</v>
          </cell>
          <cell r="E2800" t="str">
            <v>C10AA03</v>
          </cell>
          <cell r="F2800" t="str">
            <v>1</v>
          </cell>
        </row>
        <row r="2801">
          <cell r="A2801">
            <v>79561</v>
          </cell>
          <cell r="B2801" t="str">
            <v>PRAVASTATINE NATRIUM 20 MG TABLET</v>
          </cell>
          <cell r="C2801" t="str">
            <v>PRAVASTATINE 20MG TABLET</v>
          </cell>
          <cell r="D2801" t="str">
            <v>PRAVASTATINE</v>
          </cell>
          <cell r="E2801" t="str">
            <v>C10AA03</v>
          </cell>
          <cell r="F2801" t="str">
            <v>1</v>
          </cell>
        </row>
        <row r="2802">
          <cell r="A2802">
            <v>100811</v>
          </cell>
          <cell r="B2802" t="str">
            <v>PRAVASTATINE NATRIUM 40 MG TABLET</v>
          </cell>
          <cell r="C2802" t="str">
            <v>PRAVASTATINE 40MG TABLET</v>
          </cell>
          <cell r="D2802" t="str">
            <v>PRAVASTATINE</v>
          </cell>
          <cell r="E2802" t="str">
            <v>C10AA03</v>
          </cell>
          <cell r="F2802" t="str">
            <v>1</v>
          </cell>
        </row>
        <row r="2803">
          <cell r="A2803">
            <v>160245</v>
          </cell>
          <cell r="B2803" t="str">
            <v>PRAXBIND 50 MG/ML INFVLST FLACON 50 ML</v>
          </cell>
          <cell r="C2803" t="str">
            <v>IDARUCIZUMA 50MG/ML INJ/INF</v>
          </cell>
          <cell r="D2803" t="str">
            <v>IDARUCIZUMAB</v>
          </cell>
          <cell r="E2803" t="str">
            <v>V03AB37</v>
          </cell>
          <cell r="F2803" t="str">
            <v>0</v>
          </cell>
        </row>
        <row r="2804">
          <cell r="A2804">
            <v>135402</v>
          </cell>
          <cell r="B2804" t="str">
            <v>PRED FORTE 1 % OOGDRUPPELS 5ML</v>
          </cell>
          <cell r="C2804" t="str">
            <v>PREDNISOLON 10MG/ML OOGDR</v>
          </cell>
          <cell r="D2804" t="str">
            <v>PREDNISOLON</v>
          </cell>
          <cell r="E2804" t="str">
            <v>S01BA04</v>
          </cell>
          <cell r="F2804" t="str">
            <v>0</v>
          </cell>
        </row>
        <row r="2805">
          <cell r="A2805">
            <v>31410</v>
          </cell>
          <cell r="B2805" t="str">
            <v>PREDNISOLON 0.5 % MINIMS 0.5ML</v>
          </cell>
          <cell r="C2805" t="str">
            <v>PREDNISOLON 5MG/ML OOGD FOS</v>
          </cell>
          <cell r="D2805" t="str">
            <v>PREDNISOLON</v>
          </cell>
          <cell r="E2805" t="str">
            <v>S01BA04</v>
          </cell>
          <cell r="F2805" t="str">
            <v>0</v>
          </cell>
        </row>
        <row r="2806">
          <cell r="A2806">
            <v>111872</v>
          </cell>
          <cell r="B2806" t="str">
            <v>PREDNISOLON 20 MG TABLET</v>
          </cell>
          <cell r="C2806" t="str">
            <v>PREDNISOLON 20MG TABLET</v>
          </cell>
          <cell r="D2806" t="str">
            <v>PREDNISOLON</v>
          </cell>
          <cell r="E2806" t="str">
            <v>H02AB06</v>
          </cell>
          <cell r="F2806" t="str">
            <v>2</v>
          </cell>
        </row>
        <row r="2807">
          <cell r="A2807">
            <v>147362</v>
          </cell>
          <cell r="B2807" t="str">
            <v>PREDNISOLON 20 MG ZETPIL</v>
          </cell>
          <cell r="C2807" t="str">
            <v>PREDNISOLON 20MG ZETPIL</v>
          </cell>
          <cell r="D2807" t="str">
            <v>PREDNISOLON</v>
          </cell>
          <cell r="E2807" t="str">
            <v>A07EA01</v>
          </cell>
          <cell r="F2807" t="str">
            <v>1</v>
          </cell>
        </row>
        <row r="2808">
          <cell r="A2808">
            <v>14494</v>
          </cell>
          <cell r="B2808" t="str">
            <v>PREDNISOLON 25 MG POEDER VOOR INJECTIE</v>
          </cell>
          <cell r="C2808" t="str">
            <v>PREDNISOLON 25MG INJPDR</v>
          </cell>
          <cell r="D2808" t="str">
            <v>PREDNISOLON</v>
          </cell>
          <cell r="E2808" t="str">
            <v>H02AB06</v>
          </cell>
          <cell r="F2808" t="str">
            <v>0</v>
          </cell>
        </row>
        <row r="2809">
          <cell r="A2809">
            <v>115800</v>
          </cell>
          <cell r="B2809" t="str">
            <v>PREDNISOLON 30 MG TABLET</v>
          </cell>
          <cell r="C2809" t="str">
            <v>PREDNISOLON 30MG TABLET</v>
          </cell>
          <cell r="D2809" t="str">
            <v>PREDNISOLON</v>
          </cell>
          <cell r="E2809" t="str">
            <v>H02AB06</v>
          </cell>
          <cell r="F2809" t="str">
            <v>2</v>
          </cell>
        </row>
        <row r="2810">
          <cell r="A2810">
            <v>23809</v>
          </cell>
          <cell r="B2810" t="str">
            <v>PREDNISOLON 5 MG TABLET</v>
          </cell>
          <cell r="C2810" t="str">
            <v>PREDNISOLON 5MG TABLET</v>
          </cell>
          <cell r="D2810" t="str">
            <v>PREDNISOLON</v>
          </cell>
          <cell r="E2810" t="str">
            <v>H02AB06</v>
          </cell>
          <cell r="F2810" t="str">
            <v>2</v>
          </cell>
        </row>
        <row r="2811">
          <cell r="A2811">
            <v>102776</v>
          </cell>
          <cell r="B2811" t="str">
            <v>PREDNISOLON 5 MG/ML DRANK 100ML</v>
          </cell>
          <cell r="C2811" t="str">
            <v>PREDNISOLON 5MG/ML DRANK</v>
          </cell>
          <cell r="D2811" t="str">
            <v>PREDNISOLON</v>
          </cell>
          <cell r="E2811" t="str">
            <v>H02AB06</v>
          </cell>
          <cell r="F2811" t="str">
            <v>0</v>
          </cell>
        </row>
        <row r="2812">
          <cell r="A2812">
            <v>98044648</v>
          </cell>
          <cell r="B2812" t="str">
            <v>PREDNISOLON 50 mg = 50 ml (VTGM) SPUIT</v>
          </cell>
          <cell r="C2812" t="str">
            <v>PREDNISOLON 50 mg = 50 ml</v>
          </cell>
          <cell r="D2812" t="str">
            <v>PREDNISOLON 50 mg = 50 ml (VTGM) spuit</v>
          </cell>
          <cell r="E2812" t="str">
            <v>H02AB06</v>
          </cell>
          <cell r="F2812" t="str">
            <v>1</v>
          </cell>
        </row>
        <row r="2813">
          <cell r="A2813">
            <v>32514</v>
          </cell>
          <cell r="B2813" t="str">
            <v>PREDNISOLONI NATRII PHOSPHAS</v>
          </cell>
          <cell r="C2813" t="str">
            <v>PREDNISOLONDINATRIUMFOSFAAT</v>
          </cell>
          <cell r="D2813" t="str">
            <v>PREDNISOLON DINATRIUMFOSFAAT</v>
          </cell>
          <cell r="E2813" t="str">
            <v>H02AB06</v>
          </cell>
          <cell r="F2813" t="str">
            <v>0</v>
          </cell>
        </row>
        <row r="2814">
          <cell r="A2814">
            <v>32522</v>
          </cell>
          <cell r="B2814" t="str">
            <v>PREDNISOLONUM MICRONISAT 5 GRAM</v>
          </cell>
          <cell r="C2814" t="str">
            <v>PREDNISOLON</v>
          </cell>
          <cell r="D2814" t="str">
            <v>PREDNISOLON</v>
          </cell>
          <cell r="E2814" t="str">
            <v>H02AB06</v>
          </cell>
          <cell r="F2814" t="str">
            <v>1</v>
          </cell>
        </row>
        <row r="2815">
          <cell r="A2815">
            <v>32522</v>
          </cell>
          <cell r="B2815" t="str">
            <v>PREDNISOLONUM MICRONISAT 5000 MG</v>
          </cell>
          <cell r="C2815" t="str">
            <v>PREDNISOLON</v>
          </cell>
          <cell r="D2815" t="str">
            <v>PREDNISOLON</v>
          </cell>
          <cell r="E2815" t="str">
            <v>H02AB06</v>
          </cell>
          <cell r="F2815" t="str">
            <v>1</v>
          </cell>
        </row>
        <row r="2816">
          <cell r="A2816">
            <v>106186</v>
          </cell>
          <cell r="B2816" t="str">
            <v>PREGNYL INJECTIEPOEDER FLACON 1500IE + SOLVENS 1ML</v>
          </cell>
          <cell r="C2816" t="str">
            <v>CHORIONGONADOT 1500IE INJPD</v>
          </cell>
          <cell r="D2816" t="str">
            <v>CHORIONGONADOTROFINE</v>
          </cell>
          <cell r="E2816" t="str">
            <v>G03GA01</v>
          </cell>
          <cell r="F2816" t="str">
            <v>1</v>
          </cell>
        </row>
        <row r="2817">
          <cell r="A2817">
            <v>103853</v>
          </cell>
          <cell r="B2817" t="str">
            <v>PREGNYL INJECTIEPOEDER FLACON 5000IE + SOLVENS 1ML</v>
          </cell>
          <cell r="C2817" t="str">
            <v>CHORIONGONADOT 5000IE INJPD</v>
          </cell>
          <cell r="D2817" t="str">
            <v>CHORIONGONADOTROFINE</v>
          </cell>
          <cell r="E2817" t="str">
            <v>G03GA01</v>
          </cell>
          <cell r="F2817" t="str">
            <v>1</v>
          </cell>
        </row>
        <row r="2818">
          <cell r="A2818">
            <v>119245</v>
          </cell>
          <cell r="B2818" t="str">
            <v>PREPIDIL 0,5MG/3 G GEL</v>
          </cell>
          <cell r="C2818" t="str">
            <v>DINOPROSTON 0,167MG/G GEL</v>
          </cell>
          <cell r="D2818" t="str">
            <v>DINOPROSTON</v>
          </cell>
          <cell r="E2818" t="str">
            <v>G02AD02</v>
          </cell>
          <cell r="F2818" t="str">
            <v>0</v>
          </cell>
        </row>
        <row r="2819">
          <cell r="A2819">
            <v>132632</v>
          </cell>
          <cell r="B2819" t="str">
            <v>PREVENAR 13 SUSP VOOR INJ WWSP 0.5 ML</v>
          </cell>
          <cell r="C2819" t="str">
            <v>PNEUMOKOKKENVACCIN 13T INJS</v>
          </cell>
          <cell r="D2819" t="str">
            <v>PNEUMOKOKKENVACCIN</v>
          </cell>
          <cell r="E2819" t="str">
            <v>J07AL02</v>
          </cell>
          <cell r="F2819" t="str">
            <v>0</v>
          </cell>
        </row>
        <row r="2820">
          <cell r="A2820">
            <v>90204</v>
          </cell>
          <cell r="B2820" t="str">
            <v>PREZAL 30 MG CAPSULE</v>
          </cell>
          <cell r="C2820" t="str">
            <v>LANSOPRAZOL 30MG CAPS MSR</v>
          </cell>
          <cell r="D2820" t="str">
            <v>LANSOPRAZOL</v>
          </cell>
          <cell r="E2820" t="str">
            <v>A02BC03</v>
          </cell>
          <cell r="F2820" t="str">
            <v>1</v>
          </cell>
        </row>
        <row r="2821">
          <cell r="A2821">
            <v>140821</v>
          </cell>
          <cell r="B2821" t="str">
            <v>PREZISTA 100 MG/ML SUSPENSIE 200ML</v>
          </cell>
          <cell r="C2821" t="str">
            <v>DARUNAVIR 100MG/ML SUSP ORA</v>
          </cell>
          <cell r="D2821" t="str">
            <v>DARUNAVIR</v>
          </cell>
          <cell r="E2821" t="str">
            <v>J05AE10</v>
          </cell>
          <cell r="F2821" t="str">
            <v>0</v>
          </cell>
        </row>
        <row r="2822">
          <cell r="A2822">
            <v>130915</v>
          </cell>
          <cell r="B2822" t="str">
            <v>PREZISTA 600 MG TABLET FILMOMHULD</v>
          </cell>
          <cell r="C2822" t="str">
            <v>DARUNAVIR 600MG TABLET</v>
          </cell>
          <cell r="D2822" t="str">
            <v>DARUNAVIR</v>
          </cell>
          <cell r="E2822" t="str">
            <v>J05AE10</v>
          </cell>
          <cell r="F2822" t="str">
            <v>1</v>
          </cell>
        </row>
        <row r="2823">
          <cell r="A2823">
            <v>141453</v>
          </cell>
          <cell r="B2823" t="str">
            <v>PREZISTA 800 MG TABLET FILMOMHULD</v>
          </cell>
          <cell r="C2823" t="str">
            <v>DARUNAVIR 800MG TABLET</v>
          </cell>
          <cell r="D2823" t="str">
            <v>DARUNAVIR</v>
          </cell>
          <cell r="E2823" t="str">
            <v>J05AE10</v>
          </cell>
          <cell r="F2823" t="str">
            <v>1</v>
          </cell>
        </row>
        <row r="2824">
          <cell r="A2824">
            <v>8621</v>
          </cell>
          <cell r="B2824" t="str">
            <v>PRIADEL 400 MG TABLET MGA (RETARD)</v>
          </cell>
          <cell r="C2824" t="str">
            <v>LITHIUMCARB 400MG TABL MGA</v>
          </cell>
          <cell r="D2824" t="str">
            <v>LITHIUMCARBONAAT (RETARD)</v>
          </cell>
          <cell r="E2824" t="str">
            <v>N05AN01</v>
          </cell>
          <cell r="F2824" t="str">
            <v>2</v>
          </cell>
        </row>
        <row r="2825">
          <cell r="A2825">
            <v>80896</v>
          </cell>
          <cell r="B2825" t="str">
            <v>PRILOCAINE HCL</v>
          </cell>
          <cell r="C2825" t="str">
            <v>PRILOCAINE HYDROCHLORIDE</v>
          </cell>
          <cell r="D2825" t="str">
            <v>PRILOCAINE HYDROCHLORIDE</v>
          </cell>
          <cell r="E2825" t="str">
            <v>N01BB04</v>
          </cell>
          <cell r="F2825" t="str">
            <v>0</v>
          </cell>
        </row>
        <row r="2826">
          <cell r="A2826">
            <v>128821</v>
          </cell>
          <cell r="B2826" t="str">
            <v>PRIMAQUINE 30 MG TABLET</v>
          </cell>
          <cell r="C2826" t="str">
            <v>PRIMAQUINE 30MG TABLET</v>
          </cell>
          <cell r="D2826" t="str">
            <v>PRIMAQUINE</v>
          </cell>
          <cell r="E2826" t="str">
            <v>P01BA03</v>
          </cell>
          <cell r="F2826" t="str">
            <v>4</v>
          </cell>
        </row>
        <row r="2827">
          <cell r="A2827">
            <v>280</v>
          </cell>
          <cell r="B2827" t="str">
            <v>PRIMATOUR TABLET</v>
          </cell>
          <cell r="C2827" t="str">
            <v>CINNARIZ/CHLOORCYCL 12,5/25</v>
          </cell>
          <cell r="D2827" t="str">
            <v>CINNARIZINE/CHLOORCYCLIZINE</v>
          </cell>
          <cell r="E2827" t="str">
            <v>N07CA52</v>
          </cell>
          <cell r="F2827" t="str">
            <v>0</v>
          </cell>
        </row>
        <row r="2828">
          <cell r="A2828">
            <v>100668</v>
          </cell>
          <cell r="B2828" t="str">
            <v>PRIMENE 10% FLACON 250ML</v>
          </cell>
          <cell r="C2828" t="str">
            <v>PRIMENE INFVLST 10%</v>
          </cell>
          <cell r="D2828" t="str">
            <v>PRIMENE INFUSIEVLOEISTOF 10%</v>
          </cell>
          <cell r="E2828" t="str">
            <v>B05BA01</v>
          </cell>
          <cell r="F2828" t="str">
            <v>0</v>
          </cell>
        </row>
        <row r="2829">
          <cell r="A2829">
            <v>299</v>
          </cell>
          <cell r="B2829" t="str">
            <v>PRIMOLUT N 5 MG TABLET</v>
          </cell>
          <cell r="C2829" t="str">
            <v>NORETHISTERON 5MG TABLET</v>
          </cell>
          <cell r="D2829" t="str">
            <v>NORETHISTERON</v>
          </cell>
          <cell r="E2829" t="str">
            <v>G03DC02</v>
          </cell>
          <cell r="F2829" t="str">
            <v>4</v>
          </cell>
        </row>
        <row r="2830">
          <cell r="A2830">
            <v>19399</v>
          </cell>
          <cell r="B2830" t="str">
            <v>PRIMPERAN 1 MG/ML DRANK 200ML</v>
          </cell>
          <cell r="C2830" t="str">
            <v>METOCLOPRAMIDE 1MG/ML DRANK</v>
          </cell>
          <cell r="D2830" t="str">
            <v>METOCLOPRAMIDE</v>
          </cell>
          <cell r="E2830" t="str">
            <v>A03FA01</v>
          </cell>
          <cell r="F2830" t="str">
            <v>1</v>
          </cell>
        </row>
        <row r="2831">
          <cell r="A2831">
            <v>63622</v>
          </cell>
          <cell r="B2831" t="str">
            <v>PRIMPERAN 10 MG ZETPIL</v>
          </cell>
          <cell r="C2831" t="str">
            <v>METOCLOPRAMIDE 10MG ZETPIL</v>
          </cell>
          <cell r="D2831" t="str">
            <v>METOCLOPRAMIDE</v>
          </cell>
          <cell r="E2831" t="str">
            <v>A03FA01</v>
          </cell>
          <cell r="F2831" t="str">
            <v>1</v>
          </cell>
        </row>
        <row r="2832">
          <cell r="A2832">
            <v>71706</v>
          </cell>
          <cell r="B2832" t="str">
            <v>PRIMPERAN 5MG/ML INJVLST 2ML</v>
          </cell>
          <cell r="C2832" t="str">
            <v>METOCLOPRA 5MG/ML INJVLST</v>
          </cell>
          <cell r="D2832" t="str">
            <v>METOCLOPRAMIDE</v>
          </cell>
          <cell r="E2832" t="str">
            <v>A03FA01</v>
          </cell>
          <cell r="F2832" t="str">
            <v>0</v>
          </cell>
        </row>
        <row r="2833">
          <cell r="A2833">
            <v>118761</v>
          </cell>
          <cell r="B2833" t="str">
            <v>PRISMASOL 2 MMOL/L KA ZK 5L  (WKZ)</v>
          </cell>
          <cell r="C2833" t="str">
            <v>PRISMASOL 2MMOL/L KALIUM</v>
          </cell>
          <cell r="D2833" t="str">
            <v>PRISMASOL</v>
          </cell>
          <cell r="E2833" t="str">
            <v>B05ZB</v>
          </cell>
          <cell r="F2833" t="str">
            <v>0</v>
          </cell>
        </row>
        <row r="2834">
          <cell r="A2834">
            <v>118788</v>
          </cell>
          <cell r="B2834" t="str">
            <v>PRISMASOL 4 MMOL/L KA ZK 5L (WKZ)</v>
          </cell>
          <cell r="C2834" t="str">
            <v>PRISMASOL 4MMOL/L KALIUM</v>
          </cell>
          <cell r="D2834" t="str">
            <v>PRISMASOL</v>
          </cell>
          <cell r="E2834" t="str">
            <v>B05ZB</v>
          </cell>
          <cell r="F2834" t="str">
            <v>0</v>
          </cell>
        </row>
        <row r="2835">
          <cell r="A2835">
            <v>98058665</v>
          </cell>
          <cell r="B2835" t="str">
            <v>PRISMOCAL B22 5000ML ZAK</v>
          </cell>
          <cell r="C2835" t="str">
            <v>PRISMOCAL B22 5000ML</v>
          </cell>
          <cell r="D2835" t="str">
            <v>PRISMOCAL B22 5000ML</v>
          </cell>
          <cell r="E2835" t="str">
            <v>B05D</v>
          </cell>
          <cell r="F2835" t="str">
            <v>1</v>
          </cell>
        </row>
        <row r="2836">
          <cell r="A2836">
            <v>125008</v>
          </cell>
          <cell r="B2836" t="str">
            <v>PRIVIGEN 100 MG/ML INFVLST 100 ML</v>
          </cell>
          <cell r="C2836" t="str">
            <v>IMMUNOGLOB 100MG/ML INFVLST</v>
          </cell>
          <cell r="D2836" t="str">
            <v>IMMUNOGLOBULINE NORMAAL</v>
          </cell>
          <cell r="E2836" t="str">
            <v>J06BA02</v>
          </cell>
          <cell r="F2836" t="str">
            <v>1</v>
          </cell>
        </row>
        <row r="2837">
          <cell r="A2837">
            <v>125008</v>
          </cell>
          <cell r="B2837" t="str">
            <v>PRIVIGEN 100 MG/ML INFVLST 200 ML</v>
          </cell>
          <cell r="C2837" t="str">
            <v>IMMUNOGLOB 100MG/ML INFVLST</v>
          </cell>
          <cell r="D2837" t="str">
            <v>IMMUNOGLOBULINE NORMAAL</v>
          </cell>
          <cell r="E2837" t="str">
            <v>J06BA02</v>
          </cell>
          <cell r="F2837" t="str">
            <v>0</v>
          </cell>
        </row>
        <row r="2838">
          <cell r="A2838">
            <v>125008</v>
          </cell>
          <cell r="B2838" t="str">
            <v>PRIVIGEN 100 MG/ML INFVLST 25 ML</v>
          </cell>
          <cell r="C2838" t="str">
            <v>IMMUNOGLOB 100MG/ML INFVLST</v>
          </cell>
          <cell r="D2838" t="str">
            <v>IMMUNOGLOBULINE NORMAAL</v>
          </cell>
          <cell r="E2838" t="str">
            <v>J06BA02</v>
          </cell>
          <cell r="F2838" t="str">
            <v>0</v>
          </cell>
        </row>
        <row r="2839">
          <cell r="A2839">
            <v>125008</v>
          </cell>
          <cell r="B2839" t="str">
            <v>PRIVIGEN 100MG/ML INFVLST 50ML</v>
          </cell>
          <cell r="C2839" t="str">
            <v>IMMUNOGLOB 100MG/ML INFVLST</v>
          </cell>
          <cell r="D2839" t="str">
            <v>IMMUNOGLOBULINE NORMAAL</v>
          </cell>
          <cell r="E2839" t="str">
            <v>J06BA02</v>
          </cell>
          <cell r="F2839" t="str">
            <v>0</v>
          </cell>
        </row>
        <row r="2840">
          <cell r="A2840">
            <v>98007335</v>
          </cell>
          <cell r="B2840" t="str">
            <v>PROBENECID 500 MG CAPSULE</v>
          </cell>
          <cell r="C2840" t="str">
            <v>PROBENECID 500 MG CAPSULE</v>
          </cell>
          <cell r="D2840" t="str">
            <v>PROBENECID 500 MG CAPSULE</v>
          </cell>
          <cell r="E2840" t="str">
            <v>M04AB01</v>
          </cell>
          <cell r="F2840" t="str">
            <v>1</v>
          </cell>
        </row>
        <row r="2841">
          <cell r="A2841">
            <v>166987</v>
          </cell>
          <cell r="B2841" t="str">
            <v>PROBENECIDE 250 MG TABLET</v>
          </cell>
          <cell r="C2841" t="str">
            <v>PROBENECIDE 250MG TABLET</v>
          </cell>
          <cell r="D2841" t="str">
            <v>PROBENECIDE</v>
          </cell>
          <cell r="E2841" t="str">
            <v>M04AB01</v>
          </cell>
          <cell r="F2841" t="str">
            <v>1</v>
          </cell>
        </row>
        <row r="2842">
          <cell r="A2842">
            <v>105929</v>
          </cell>
          <cell r="B2842" t="str">
            <v>PROBENICIDUM</v>
          </cell>
          <cell r="C2842" t="str">
            <v>PROBENECIDE</v>
          </cell>
          <cell r="D2842" t="str">
            <v>PROBENECIDE</v>
          </cell>
          <cell r="E2842" t="str">
            <v>M04AB01</v>
          </cell>
          <cell r="F2842" t="str">
            <v>0</v>
          </cell>
        </row>
        <row r="2843">
          <cell r="A2843">
            <v>98011219</v>
          </cell>
          <cell r="B2843" t="str">
            <v>PROCAINAMIDE 100 MG/ML AMPUL 10 ML</v>
          </cell>
          <cell r="C2843" t="str">
            <v>PROCAINAMIDE 100 MG/ML AMPU</v>
          </cell>
          <cell r="D2843" t="str">
            <v>PROCAINAMIDE 100 MG/ML AMPUL 10 ML</v>
          </cell>
          <cell r="E2843" t="str">
            <v>C01BA02</v>
          </cell>
          <cell r="F2843" t="str">
            <v>0</v>
          </cell>
        </row>
        <row r="2844">
          <cell r="A2844">
            <v>146447</v>
          </cell>
          <cell r="B2844" t="str">
            <v>PROCAINAMIDE 100 MG/ML AMPUL 10 ML</v>
          </cell>
          <cell r="C2844" t="str">
            <v>PROCAINAMIDE 100MG/ML INJVL</v>
          </cell>
          <cell r="D2844" t="str">
            <v>PROCAINAMIDE</v>
          </cell>
          <cell r="E2844" t="str">
            <v>C01BA02</v>
          </cell>
          <cell r="F2844" t="str">
            <v>0</v>
          </cell>
        </row>
        <row r="2845">
          <cell r="A2845">
            <v>45918</v>
          </cell>
          <cell r="B2845" t="str">
            <v>PROCAINAMIDI HYDROCHLORIDUM</v>
          </cell>
          <cell r="C2845" t="str">
            <v>PROCAINAMIDE HYDROCHLORIDE</v>
          </cell>
          <cell r="D2845" t="str">
            <v>PROCAINAMIDE HYDROCHLORIDE</v>
          </cell>
          <cell r="E2845" t="str">
            <v>C01BA02</v>
          </cell>
          <cell r="F2845" t="str">
            <v>0</v>
          </cell>
        </row>
        <row r="2846">
          <cell r="A2846">
            <v>32549</v>
          </cell>
          <cell r="B2846" t="str">
            <v>PROCAINI HYDROCHLORIDUM</v>
          </cell>
          <cell r="C2846" t="str">
            <v>PROCAINE HYDROCHLORIDE</v>
          </cell>
          <cell r="D2846" t="str">
            <v>PROCAINE HYDROCHLORIDE</v>
          </cell>
          <cell r="E2846" t="str">
            <v>N01BA02</v>
          </cell>
          <cell r="F2846" t="str">
            <v/>
          </cell>
        </row>
        <row r="2847">
          <cell r="A2847">
            <v>32549</v>
          </cell>
          <cell r="B2847" t="str">
            <v>PROCAINI HYDROCHLORIDUM</v>
          </cell>
          <cell r="C2847" t="str">
            <v>PROCAINE HYDROCHLORIDE</v>
          </cell>
          <cell r="D2847" t="str">
            <v>PROCAINE HYDROCHLORIDE</v>
          </cell>
          <cell r="E2847" t="str">
            <v>N01BA02</v>
          </cell>
          <cell r="F2847" t="str">
            <v>0</v>
          </cell>
        </row>
        <row r="2848">
          <cell r="A2848">
            <v>126136</v>
          </cell>
          <cell r="B2848" t="str">
            <v>PROCORALAN 5 MG TABLET FILMOMHULD</v>
          </cell>
          <cell r="C2848" t="str">
            <v>IVABRADINE 5MG TABLET</v>
          </cell>
          <cell r="D2848" t="str">
            <v>IVABRADINE</v>
          </cell>
          <cell r="E2848" t="str">
            <v>C01EB17</v>
          </cell>
          <cell r="F2848" t="str">
            <v>1</v>
          </cell>
        </row>
        <row r="2849">
          <cell r="A2849">
            <v>126144</v>
          </cell>
          <cell r="B2849" t="str">
            <v>PROCORALAN 7.5 MG TABLET FILMOMHULD</v>
          </cell>
          <cell r="C2849" t="str">
            <v>IVABRADINE 7,5MG TABLET</v>
          </cell>
          <cell r="D2849" t="str">
            <v>IVABRADINE</v>
          </cell>
          <cell r="E2849" t="str">
            <v>C01EB17</v>
          </cell>
          <cell r="F2849" t="str">
            <v>1</v>
          </cell>
        </row>
        <row r="2850">
          <cell r="A2850">
            <v>10278</v>
          </cell>
          <cell r="B2850" t="str">
            <v>PROGLICEM 100MG CAPSULE</v>
          </cell>
          <cell r="C2850" t="str">
            <v>DIAZOXIDE 100MG CAPSULE</v>
          </cell>
          <cell r="D2850" t="str">
            <v>DIAZOXIDE</v>
          </cell>
          <cell r="E2850" t="str">
            <v>V03AH01</v>
          </cell>
          <cell r="F2850" t="str">
            <v>1</v>
          </cell>
        </row>
        <row r="2851">
          <cell r="A2851">
            <v>133078</v>
          </cell>
          <cell r="B2851" t="str">
            <v>PROGRAFT 0.5 MG CAPSULE</v>
          </cell>
          <cell r="C2851" t="str">
            <v>TACROLIMUS 0,5MG CAPSULE</v>
          </cell>
          <cell r="D2851" t="str">
            <v>TACROLIMUS</v>
          </cell>
          <cell r="E2851" t="str">
            <v>L04AD02</v>
          </cell>
          <cell r="F2851" t="str">
            <v/>
          </cell>
        </row>
        <row r="2852">
          <cell r="A2852">
            <v>133086</v>
          </cell>
          <cell r="B2852" t="str">
            <v>PROGRAFT 1 MG CAPSULE</v>
          </cell>
          <cell r="C2852" t="str">
            <v>TACROLIMUS 1MG CAPSULE</v>
          </cell>
          <cell r="D2852" t="str">
            <v>TACROLIMUS</v>
          </cell>
          <cell r="E2852" t="str">
            <v>L04AD02</v>
          </cell>
          <cell r="F2852" t="str">
            <v/>
          </cell>
        </row>
        <row r="2853">
          <cell r="A2853">
            <v>133094</v>
          </cell>
          <cell r="B2853" t="str">
            <v>PROGRAFT 5 MG CAPSULE</v>
          </cell>
          <cell r="C2853" t="str">
            <v>TACROLIMUS 5MG CAPSULE</v>
          </cell>
          <cell r="D2853" t="str">
            <v>TACROLIMUS</v>
          </cell>
          <cell r="E2853" t="str">
            <v>L04AD02</v>
          </cell>
          <cell r="F2853" t="str">
            <v/>
          </cell>
        </row>
        <row r="2854">
          <cell r="A2854">
            <v>99287</v>
          </cell>
          <cell r="B2854" t="str">
            <v>PROGRAFT 5 MG/ML AMPUL 1 ML</v>
          </cell>
          <cell r="C2854" t="str">
            <v>TACROLIMUS 5MG/ML INF CONC</v>
          </cell>
          <cell r="D2854" t="str">
            <v>TACROLIMUS</v>
          </cell>
          <cell r="E2854" t="str">
            <v>L04AD02</v>
          </cell>
          <cell r="F2854" t="str">
            <v>0</v>
          </cell>
        </row>
        <row r="2855">
          <cell r="A2855">
            <v>388</v>
          </cell>
          <cell r="B2855" t="str">
            <v>PROGYNOVA 1 MG DRAGEE</v>
          </cell>
          <cell r="C2855" t="str">
            <v>ESTRADIOL 1MG DRAGEE</v>
          </cell>
          <cell r="D2855" t="str">
            <v>ESTRADIOL</v>
          </cell>
          <cell r="E2855" t="str">
            <v>G03CA03</v>
          </cell>
          <cell r="F2855" t="str">
            <v>1</v>
          </cell>
        </row>
        <row r="2856">
          <cell r="A2856">
            <v>19518</v>
          </cell>
          <cell r="B2856" t="str">
            <v>PROGYNOVA 2 MG DRAGEE</v>
          </cell>
          <cell r="C2856" t="str">
            <v>ESTRADIOL 2MG DRAGEE</v>
          </cell>
          <cell r="D2856" t="str">
            <v>ESTRADIOL</v>
          </cell>
          <cell r="E2856" t="str">
            <v>G03CA03</v>
          </cell>
          <cell r="F2856" t="str">
            <v>1</v>
          </cell>
        </row>
        <row r="2857">
          <cell r="A2857">
            <v>134864</v>
          </cell>
          <cell r="B2857" t="str">
            <v>PROLEUKIN INJ/INFUSIEPOEDER 22 MILJ. E/FL (18 MILJ.E/ML)</v>
          </cell>
          <cell r="C2857" t="str">
            <v>ALDESLEUKI 22ME PDR INJ/INF</v>
          </cell>
          <cell r="D2857" t="str">
            <v>ALDESLEUKINE</v>
          </cell>
          <cell r="E2857" t="str">
            <v>L03AC01</v>
          </cell>
          <cell r="F2857" t="str">
            <v>1</v>
          </cell>
        </row>
        <row r="2858">
          <cell r="A2858">
            <v>135550</v>
          </cell>
          <cell r="B2858" t="str">
            <v>PROLIA 60 INJVLST 60 MG/ML WWSP 1 ML</v>
          </cell>
          <cell r="C2858" t="str">
            <v>DENOSUMAB 60MG/ML INJVLST</v>
          </cell>
          <cell r="D2858" t="str">
            <v>DENOSUMAB</v>
          </cell>
          <cell r="E2858" t="str">
            <v>M05BX04</v>
          </cell>
          <cell r="F2858" t="str">
            <v>1</v>
          </cell>
        </row>
        <row r="2859">
          <cell r="A2859">
            <v>98026305</v>
          </cell>
          <cell r="B2859" t="str">
            <v>PROLUTON DEPOT (PROGESTERON) 250MG/ML 1ML</v>
          </cell>
          <cell r="C2859" t="str">
            <v>PROGESTERON DEPOT 250MG/ML</v>
          </cell>
          <cell r="D2859" t="str">
            <v>PROGESTERON DEPOT 250MG/ML 1ML</v>
          </cell>
          <cell r="E2859" t="str">
            <v>G03DA04</v>
          </cell>
          <cell r="F2859" t="str">
            <v>1</v>
          </cell>
        </row>
        <row r="2860">
          <cell r="A2860">
            <v>19038</v>
          </cell>
          <cell r="B2860" t="str">
            <v>PROMETHAZINE 1 MG/ML STROOP 300ML</v>
          </cell>
          <cell r="C2860" t="str">
            <v>PROMETHAZINE 1MG/ML STROOP</v>
          </cell>
          <cell r="D2860" t="str">
            <v>PROMETHAZINE</v>
          </cell>
          <cell r="E2860" t="str">
            <v>R06AD02</v>
          </cell>
          <cell r="F2860" t="str">
            <v>0</v>
          </cell>
        </row>
        <row r="2861">
          <cell r="A2861">
            <v>106089</v>
          </cell>
          <cell r="B2861" t="str">
            <v>PROMETHAZINE 25 MG TABLET OMHULD</v>
          </cell>
          <cell r="C2861" t="str">
            <v>PROMETHAZINE 25MG TAB OMH</v>
          </cell>
          <cell r="D2861" t="str">
            <v>PROMETHAZINE</v>
          </cell>
          <cell r="E2861" t="str">
            <v>R06AD02</v>
          </cell>
          <cell r="F2861" t="str">
            <v>1</v>
          </cell>
        </row>
        <row r="2862">
          <cell r="A2862">
            <v>8044</v>
          </cell>
          <cell r="B2862" t="str">
            <v>PROMETHAZINE 25 MG/ML AMPUL 2ML</v>
          </cell>
          <cell r="C2862" t="str">
            <v>PROMETHAZINE 25MG/ML INJVLS</v>
          </cell>
          <cell r="D2862" t="str">
            <v>PROMETHAZINE</v>
          </cell>
          <cell r="E2862" t="str">
            <v>R06AD02</v>
          </cell>
          <cell r="F2862" t="str">
            <v>0</v>
          </cell>
        </row>
        <row r="2863">
          <cell r="A2863">
            <v>32565</v>
          </cell>
          <cell r="B2863" t="str">
            <v>PROMETHAZINE HCL</v>
          </cell>
          <cell r="C2863" t="str">
            <v>PROMETHAZINE HYDROCHLORIDE</v>
          </cell>
          <cell r="D2863" t="str">
            <v>PROMETHAZINE HYDROCHLORIDE</v>
          </cell>
          <cell r="E2863" t="str">
            <v>R06AD02</v>
          </cell>
          <cell r="F2863" t="str">
            <v>0</v>
          </cell>
        </row>
        <row r="2864">
          <cell r="A2864">
            <v>96202</v>
          </cell>
          <cell r="B2864" t="str">
            <v>PROMOCARD 30MG TABLET MGA (RETARD)</v>
          </cell>
          <cell r="C2864" t="str">
            <v>ISOSORBMONONITR 30MG TABMGA</v>
          </cell>
          <cell r="D2864" t="str">
            <v>ISOSORBIDEMONONITRAAT</v>
          </cell>
          <cell r="E2864" t="str">
            <v>C01DA14</v>
          </cell>
          <cell r="F2864" t="str">
            <v>1</v>
          </cell>
        </row>
        <row r="2865">
          <cell r="A2865">
            <v>115894</v>
          </cell>
          <cell r="B2865" t="str">
            <v>PROPECIA 1 MG FILMOMHULDE TABLET</v>
          </cell>
          <cell r="C2865" t="str">
            <v>FINASTERIDE 1MG TABLET FO</v>
          </cell>
          <cell r="D2865" t="str">
            <v>FINASTERIDE</v>
          </cell>
          <cell r="E2865" t="str">
            <v>D11AX10</v>
          </cell>
          <cell r="F2865" t="str">
            <v>1</v>
          </cell>
        </row>
        <row r="2866">
          <cell r="A2866">
            <v>104825</v>
          </cell>
          <cell r="B2866" t="str">
            <v>PROPESS VAGINAAL TOEDIENINGSSYSTEEM 10MG</v>
          </cell>
          <cell r="C2866" t="str">
            <v>DINOPROSTON 10MG VAG SYST</v>
          </cell>
          <cell r="D2866" t="str">
            <v>DINOPROSTON</v>
          </cell>
          <cell r="E2866" t="str">
            <v>G02AD02</v>
          </cell>
          <cell r="F2866" t="str">
            <v>1</v>
          </cell>
        </row>
        <row r="2867">
          <cell r="A2867">
            <v>110892</v>
          </cell>
          <cell r="B2867" t="str">
            <v>PROPOFOL MCT/LCT 10 MG/ML AMPUL 20 ML</v>
          </cell>
          <cell r="C2867" t="str">
            <v>PROPOFOL 10MG/ML INJ.EMULSI</v>
          </cell>
          <cell r="D2867" t="str">
            <v>PROPOFOL</v>
          </cell>
          <cell r="E2867" t="str">
            <v>N01AX10</v>
          </cell>
          <cell r="F2867" t="str">
            <v>1</v>
          </cell>
        </row>
        <row r="2868">
          <cell r="A2868">
            <v>110892</v>
          </cell>
          <cell r="B2868" t="str">
            <v>PROPOFOL MCT/LCT 10 MG/ML INJ EMULSIE FLACON 50 ML</v>
          </cell>
          <cell r="C2868" t="str">
            <v>PROPOFOL 10MG/ML INJ.EMULSI</v>
          </cell>
          <cell r="D2868" t="str">
            <v>PROPOFOL</v>
          </cell>
          <cell r="E2868" t="str">
            <v>N01AX10</v>
          </cell>
          <cell r="F2868" t="str">
            <v>1</v>
          </cell>
        </row>
        <row r="2869">
          <cell r="A2869">
            <v>110884</v>
          </cell>
          <cell r="B2869" t="str">
            <v>PROPOFOL MCT/LCT 20 MG/ML INJ EMULSIE FLACON 50 ML</v>
          </cell>
          <cell r="C2869" t="str">
            <v>PROPOFOL 20MG/ML INJ.EMULSI</v>
          </cell>
          <cell r="D2869" t="str">
            <v>PROPOFOL</v>
          </cell>
          <cell r="E2869" t="str">
            <v>N01AX10</v>
          </cell>
          <cell r="F2869" t="str">
            <v>0</v>
          </cell>
        </row>
        <row r="2870">
          <cell r="A2870">
            <v>16306</v>
          </cell>
          <cell r="B2870" t="str">
            <v>PROPRANOLOL 10 MG TABLET</v>
          </cell>
          <cell r="C2870" t="str">
            <v>PROPRANOLOL 10MG TABLET</v>
          </cell>
          <cell r="D2870" t="str">
            <v>PROPRANOLOL</v>
          </cell>
          <cell r="E2870" t="str">
            <v>C07AA05</v>
          </cell>
          <cell r="F2870" t="str">
            <v>2</v>
          </cell>
        </row>
        <row r="2871">
          <cell r="A2871">
            <v>16330</v>
          </cell>
          <cell r="B2871" t="str">
            <v>PROPRANOLOL 160 MG CAPSULE MGA (RETARD)</v>
          </cell>
          <cell r="C2871" t="str">
            <v>PROPRANOLOL 160MG CAPS MGA</v>
          </cell>
          <cell r="D2871" t="str">
            <v>PROPRANOLOL (RETARD)</v>
          </cell>
          <cell r="E2871" t="str">
            <v>C07AA05</v>
          </cell>
          <cell r="F2871" t="str">
            <v>1</v>
          </cell>
        </row>
        <row r="2872">
          <cell r="A2872">
            <v>16314</v>
          </cell>
          <cell r="B2872" t="str">
            <v>PROPRANOLOL 40 MG TABLET</v>
          </cell>
          <cell r="C2872" t="str">
            <v>PROPRANOLOL 40MG TABLET</v>
          </cell>
          <cell r="D2872" t="str">
            <v>PROPRANOLOL</v>
          </cell>
          <cell r="E2872" t="str">
            <v>C07AA05</v>
          </cell>
          <cell r="F2872" t="str">
            <v>2</v>
          </cell>
        </row>
        <row r="2873">
          <cell r="A2873">
            <v>16322</v>
          </cell>
          <cell r="B2873" t="str">
            <v>PROPRANOLOL 80 MG TABLET</v>
          </cell>
          <cell r="C2873" t="str">
            <v>PROPRANOLOL 80MG TABLET</v>
          </cell>
          <cell r="D2873" t="str">
            <v>PROPRANOLOL</v>
          </cell>
          <cell r="E2873" t="str">
            <v>C07AA05</v>
          </cell>
          <cell r="F2873" t="str">
            <v>2</v>
          </cell>
        </row>
        <row r="2874">
          <cell r="A2874">
            <v>139718</v>
          </cell>
          <cell r="B2874" t="str">
            <v>PROPRANOLOL HCL 1 MG/ML DRANK 200 ML</v>
          </cell>
          <cell r="C2874" t="str">
            <v>PROPRANOLOL 1MG/ML DRANK</v>
          </cell>
          <cell r="D2874" t="str">
            <v>PROPRANOLOL</v>
          </cell>
          <cell r="E2874" t="str">
            <v>C07AA05</v>
          </cell>
          <cell r="F2874" t="str">
            <v>0</v>
          </cell>
        </row>
        <row r="2875">
          <cell r="A2875">
            <v>76503</v>
          </cell>
          <cell r="B2875" t="str">
            <v>PROPRANOLOL HCL 25 GRAM</v>
          </cell>
          <cell r="C2875" t="str">
            <v>PROPRANOLOL HYDROCHLORIDE</v>
          </cell>
          <cell r="D2875" t="str">
            <v>PROPRANOLOL HYDROCHLORIDE</v>
          </cell>
          <cell r="E2875" t="str">
            <v>C07AA05</v>
          </cell>
          <cell r="F2875" t="str">
            <v>1</v>
          </cell>
        </row>
        <row r="2876">
          <cell r="A2876">
            <v>50970</v>
          </cell>
          <cell r="B2876" t="str">
            <v>PROPRANOLOL HCL 80 MG CAPSULE MGA  (RETARD)</v>
          </cell>
          <cell r="C2876" t="str">
            <v>PROPRANOLOL 80MG CAPS MGA</v>
          </cell>
          <cell r="D2876" t="str">
            <v>PROPRANOLOL (RETARD)</v>
          </cell>
          <cell r="E2876" t="str">
            <v>C07AA05</v>
          </cell>
          <cell r="F2876" t="str">
            <v>1</v>
          </cell>
        </row>
        <row r="2877">
          <cell r="A2877">
            <v>23825</v>
          </cell>
          <cell r="B2877" t="str">
            <v>PROPYLTHIOURACIL 50 MG TABLET</v>
          </cell>
          <cell r="C2877" t="str">
            <v>PROPYLTHIOURACIL 50MG TAB</v>
          </cell>
          <cell r="D2877" t="str">
            <v>PROPYLTHIOURACIL</v>
          </cell>
          <cell r="E2877" t="str">
            <v>H03BA02</v>
          </cell>
          <cell r="F2877" t="str">
            <v>1</v>
          </cell>
        </row>
        <row r="2878">
          <cell r="A2878">
            <v>87912</v>
          </cell>
          <cell r="B2878" t="str">
            <v>PROSCAR 5 MG TABLET</v>
          </cell>
          <cell r="C2878" t="str">
            <v>FINASTERIDE 5MG TABLET</v>
          </cell>
          <cell r="D2878" t="str">
            <v>FINASTERIDE</v>
          </cell>
          <cell r="E2878" t="str">
            <v>G04CB01</v>
          </cell>
          <cell r="F2878" t="str">
            <v>1</v>
          </cell>
        </row>
        <row r="2879">
          <cell r="A2879">
            <v>82767</v>
          </cell>
          <cell r="B2879" t="str">
            <v>PROSTIN E2 1MG VAGINALE GEL IN SPUIT 3G</v>
          </cell>
          <cell r="C2879" t="str">
            <v>DINOPROSTON 0,33MG/G VAGGEL</v>
          </cell>
          <cell r="D2879" t="str">
            <v>DINOPROSTON</v>
          </cell>
          <cell r="E2879" t="str">
            <v>G02AD02</v>
          </cell>
          <cell r="F2879" t="str">
            <v>0</v>
          </cell>
        </row>
        <row r="2880">
          <cell r="A2880">
            <v>82775</v>
          </cell>
          <cell r="B2880" t="str">
            <v>PROSTIN E2 2MG VAGINALE GEL</v>
          </cell>
          <cell r="C2880" t="str">
            <v>DINOPROSTON 0,67MG/G VAGGEL</v>
          </cell>
          <cell r="D2880" t="str">
            <v>DINOPROSTON</v>
          </cell>
          <cell r="E2880" t="str">
            <v>G02AD02</v>
          </cell>
          <cell r="F2880" t="str">
            <v>0</v>
          </cell>
        </row>
        <row r="2881">
          <cell r="A2881">
            <v>65498</v>
          </cell>
          <cell r="B2881" t="str">
            <v>PROSTIN VR INF 0,5MG/ML AMP</v>
          </cell>
          <cell r="C2881" t="str">
            <v>ALPROSTADIL 0,5MG/ML INFCON</v>
          </cell>
          <cell r="D2881" t="str">
            <v>ALPROSTADIL</v>
          </cell>
          <cell r="E2881" t="str">
            <v>C01EA01</v>
          </cell>
          <cell r="F2881" t="str">
            <v>0</v>
          </cell>
        </row>
        <row r="2882">
          <cell r="A2882">
            <v>98053256</v>
          </cell>
          <cell r="B2882" t="str">
            <v>PROT NR VEG114814 PAZEC PAZOPANIB 200 MG</v>
          </cell>
          <cell r="C2882" t="str">
            <v>PROT NR VEG114814 PAZEC PAZ</v>
          </cell>
          <cell r="D2882" t="str">
            <v>PROT NR VEG114814 PAZEC PAZOPANIB 200 MG</v>
          </cell>
          <cell r="E2882" t="str">
            <v>L01XE11</v>
          </cell>
          <cell r="F2882" t="str">
            <v>1</v>
          </cell>
        </row>
        <row r="2883">
          <cell r="A2883">
            <v>98053299</v>
          </cell>
          <cell r="B2883" t="str">
            <v>PROT NR VEG114814 PAZEC PAZOPANIB 400 MG</v>
          </cell>
          <cell r="C2883" t="str">
            <v>PROT NR VEG114814 PAZEC PAZ</v>
          </cell>
          <cell r="D2883" t="str">
            <v>PROT NR VEG114814 PAZEC PAZOPANIB 400 MG</v>
          </cell>
          <cell r="E2883" t="str">
            <v>L01XE11</v>
          </cell>
          <cell r="F2883" t="str">
            <v>1</v>
          </cell>
        </row>
        <row r="2884">
          <cell r="A2884">
            <v>98122304</v>
          </cell>
          <cell r="B2884" t="str">
            <v>PROT. B-701-U22 PEMBROLIZUMAB 100 MG = 4 ML</v>
          </cell>
          <cell r="C2884" t="str">
            <v>PROT. B-701-U22 PEMBROLIZUM</v>
          </cell>
          <cell r="D2884" t="str">
            <v>PROT. B-701-U22 PEMBROLIZUMAB 100 MG = 4</v>
          </cell>
          <cell r="E2884" t="str">
            <v>L01XC</v>
          </cell>
          <cell r="F2884" t="str">
            <v>1</v>
          </cell>
        </row>
        <row r="2885">
          <cell r="A2885">
            <v>98107453</v>
          </cell>
          <cell r="B2885" t="str">
            <v>PROT. CER-001-CLIN-009: NACL INF. (VIAFLO) 250 ML</v>
          </cell>
          <cell r="C2885" t="str">
            <v>PROT. CER-001-CLIN-009: NAC</v>
          </cell>
          <cell r="D2885" t="str">
            <v>PROT. CER-001-CLIN-009: NACL INF. (VIAFL</v>
          </cell>
          <cell r="E2885" t="str">
            <v>B05BB01</v>
          </cell>
          <cell r="F2885" t="str">
            <v>1</v>
          </cell>
        </row>
        <row r="2886">
          <cell r="A2886">
            <v>98112163</v>
          </cell>
          <cell r="B2886" t="str">
            <v>PROT.NR ARRAY-818-302 FLUOROURACIL 1000 MG = 20 ML</v>
          </cell>
          <cell r="C2886" t="str">
            <v>PROT.NR ARRAY-818-302 FLUOR</v>
          </cell>
          <cell r="D2886" t="str">
            <v>PROT.NR ARRAY-818-302 FLUOROURACIL 1000</v>
          </cell>
          <cell r="E2886" t="str">
            <v>L01BC02</v>
          </cell>
          <cell r="F2886" t="str">
            <v>1</v>
          </cell>
        </row>
        <row r="2887">
          <cell r="A2887">
            <v>98112236</v>
          </cell>
          <cell r="B2887" t="str">
            <v>PROT.NR ARRAY-818-302 FLUOROURACIL 250 MG = 5 ML</v>
          </cell>
          <cell r="C2887" t="str">
            <v>PROT.NR ARRAY-818-302 FLUOR</v>
          </cell>
          <cell r="D2887" t="str">
            <v>PROT.NR ARRAY-818-302 FLUOROURACIL 250 M</v>
          </cell>
          <cell r="E2887" t="str">
            <v>L01BC02</v>
          </cell>
          <cell r="F2887" t="str">
            <v>1</v>
          </cell>
        </row>
        <row r="2888">
          <cell r="A2888">
            <v>51314</v>
          </cell>
          <cell r="B2888" t="str">
            <v>PROTAGENS 2 % OOGDRUPPELS 15ML</v>
          </cell>
          <cell r="C2888" t="str">
            <v>POVIDON 20MG/ML OOGDRUPPELS</v>
          </cell>
          <cell r="D2888" t="str">
            <v>POVIDON</v>
          </cell>
          <cell r="E2888" t="str">
            <v>S01XA20</v>
          </cell>
          <cell r="F2888" t="str">
            <v>0</v>
          </cell>
        </row>
        <row r="2889">
          <cell r="A2889">
            <v>51314</v>
          </cell>
          <cell r="B2889" t="str">
            <v>PROTAGENS MONO 2 % OOGDRUPPELS 0.4ML</v>
          </cell>
          <cell r="C2889" t="str">
            <v>POVIDON 20MG/ML OOGDRUPPELS</v>
          </cell>
          <cell r="D2889" t="str">
            <v>POVIDON</v>
          </cell>
          <cell r="E2889" t="str">
            <v>S01XA20</v>
          </cell>
          <cell r="F2889" t="str">
            <v>0</v>
          </cell>
        </row>
        <row r="2890">
          <cell r="A2890">
            <v>133469</v>
          </cell>
          <cell r="B2890" t="str">
            <v>PROTAMINE 1000 IE/ML AMPUL 5ML</v>
          </cell>
          <cell r="C2890" t="str">
            <v>PROTAMINEHCL 1000IE/ML INJ</v>
          </cell>
          <cell r="D2890" t="str">
            <v>PROTAMINE HCL</v>
          </cell>
          <cell r="E2890" t="str">
            <v>V03AB14</v>
          </cell>
          <cell r="F2890" t="str">
            <v>0</v>
          </cell>
        </row>
        <row r="2891">
          <cell r="A2891">
            <v>133477</v>
          </cell>
          <cell r="B2891" t="str">
            <v>PROTAMINE 5000 IE/ML AMPUL 5ML</v>
          </cell>
          <cell r="C2891" t="str">
            <v>PROTAMINEHCL 5000IE/ML INJ</v>
          </cell>
          <cell r="D2891" t="str">
            <v>PROTAMINE HCL</v>
          </cell>
          <cell r="E2891" t="str">
            <v>V03AB14</v>
          </cell>
          <cell r="F2891" t="str">
            <v>0</v>
          </cell>
        </row>
        <row r="2892">
          <cell r="A2892">
            <v>123757</v>
          </cell>
          <cell r="B2892" t="str">
            <v>PROTELOS GRANULAAT 2 G SACHET</v>
          </cell>
          <cell r="C2892" t="str">
            <v>STRONTIUMRAN 2G GRAN V SUSP</v>
          </cell>
          <cell r="D2892" t="str">
            <v>STRONTIUMRANELAAT</v>
          </cell>
          <cell r="E2892" t="str">
            <v>M05BX03</v>
          </cell>
          <cell r="F2892" t="str">
            <v>1</v>
          </cell>
        </row>
        <row r="2893">
          <cell r="A2893">
            <v>48224</v>
          </cell>
          <cell r="B2893" t="str">
            <v>PROTHIADEN 75 MG DRAGEE</v>
          </cell>
          <cell r="C2893" t="str">
            <v>DOSULEPINE 75MG DRAGEE</v>
          </cell>
          <cell r="D2893" t="str">
            <v>DOSULEPINE</v>
          </cell>
          <cell r="E2893" t="str">
            <v>N06AA16</v>
          </cell>
          <cell r="F2893" t="str">
            <v>1</v>
          </cell>
        </row>
        <row r="2894">
          <cell r="A2894">
            <v>51284</v>
          </cell>
          <cell r="B2894" t="str">
            <v>PROTHIADEN MITIS 25 MG CAPSULE</v>
          </cell>
          <cell r="C2894" t="str">
            <v>DOSULEPINE 25MG CAPSULE</v>
          </cell>
          <cell r="D2894" t="str">
            <v>DOSULEPINE</v>
          </cell>
          <cell r="E2894" t="str">
            <v>N06AA16</v>
          </cell>
          <cell r="F2894" t="str">
            <v>1</v>
          </cell>
        </row>
        <row r="2895">
          <cell r="A2895">
            <v>116459</v>
          </cell>
          <cell r="B2895" t="str">
            <v>PROTOPIC 0.3 MG/G ZALF 30 GRAM</v>
          </cell>
          <cell r="C2895" t="str">
            <v>TACROLIMUS 0,3MG/G ZALF</v>
          </cell>
          <cell r="D2895" t="str">
            <v>TACROLIMUS</v>
          </cell>
          <cell r="E2895" t="str">
            <v>D11AH01</v>
          </cell>
          <cell r="F2895" t="str">
            <v>0</v>
          </cell>
        </row>
        <row r="2896">
          <cell r="A2896">
            <v>116467</v>
          </cell>
          <cell r="B2896" t="str">
            <v>PROTOPIC 1 MG/G ZALF 30 GRAM</v>
          </cell>
          <cell r="C2896" t="str">
            <v>TACROLIMUS 1MG/G ZALF</v>
          </cell>
          <cell r="D2896" t="str">
            <v>TACROLIMUS</v>
          </cell>
          <cell r="E2896" t="str">
            <v>D11AH01</v>
          </cell>
          <cell r="F2896" t="str">
            <v>0</v>
          </cell>
        </row>
        <row r="2897">
          <cell r="A2897">
            <v>126470</v>
          </cell>
          <cell r="B2897" t="str">
            <v>PROVARIVAX SET 1 ST</v>
          </cell>
          <cell r="C2897" t="str">
            <v>VARICELLAVACCIN 1350PFU PDR</v>
          </cell>
          <cell r="D2897" t="str">
            <v>VARICELLAVACCIN</v>
          </cell>
          <cell r="E2897" t="str">
            <v>J07BK01</v>
          </cell>
          <cell r="F2897" t="str">
            <v>1</v>
          </cell>
        </row>
        <row r="2898">
          <cell r="A2898">
            <v>15288</v>
          </cell>
          <cell r="B2898" t="str">
            <v>PROVERA 10 MG TABLET</v>
          </cell>
          <cell r="C2898" t="str">
            <v>MEDROXYPROGESTERON 10MG TAB</v>
          </cell>
          <cell r="D2898" t="str">
            <v>MEDROXYPROGESTERON</v>
          </cell>
          <cell r="E2898" t="str">
            <v>G03DA02</v>
          </cell>
          <cell r="F2898" t="str">
            <v>2</v>
          </cell>
        </row>
        <row r="2899">
          <cell r="A2899">
            <v>434</v>
          </cell>
          <cell r="B2899" t="str">
            <v>PROVERA 5 MG TABLET</v>
          </cell>
          <cell r="C2899" t="str">
            <v>MEDROXYPROGESTERON 5MG TABL</v>
          </cell>
          <cell r="D2899" t="str">
            <v>MEDROXYPROGESTERON</v>
          </cell>
          <cell r="E2899" t="str">
            <v>G03DA02</v>
          </cell>
          <cell r="F2899" t="str">
            <v>1</v>
          </cell>
        </row>
        <row r="2900">
          <cell r="A2900">
            <v>450</v>
          </cell>
          <cell r="B2900" t="str">
            <v>PRUNACOLON SIROOP</v>
          </cell>
          <cell r="C2900" t="str">
            <v>SENNA/DEXPANTHENOL STROOP</v>
          </cell>
          <cell r="D2900" t="str">
            <v>SENNA/DEXPANTHENOL</v>
          </cell>
          <cell r="E2900" t="str">
            <v>A06AB56</v>
          </cell>
          <cell r="F2900" t="str">
            <v>0</v>
          </cell>
        </row>
        <row r="2901">
          <cell r="A2901">
            <v>83542</v>
          </cell>
          <cell r="B2901" t="str">
            <v>PULMICORT 100 TURBUHALER 200 DOSES</v>
          </cell>
          <cell r="C2901" t="str">
            <v>BUDESONIDE 100UG/DO INHPDR</v>
          </cell>
          <cell r="D2901" t="str">
            <v>BUDESONIDE</v>
          </cell>
          <cell r="E2901" t="str">
            <v>R03BA02</v>
          </cell>
          <cell r="F2901" t="str">
            <v>1</v>
          </cell>
        </row>
        <row r="2902">
          <cell r="A2902">
            <v>87130</v>
          </cell>
          <cell r="B2902" t="str">
            <v>PULMICORT 1000  (500 MICROG/ML) RESP 2ML</v>
          </cell>
          <cell r="C2902" t="str">
            <v>BUDESONIDE 0,5MG/ML VERNEVE</v>
          </cell>
          <cell r="D2902" t="str">
            <v>BUDESONIDE</v>
          </cell>
          <cell r="E2902" t="str">
            <v>R03BA02</v>
          </cell>
          <cell r="F2902" t="str">
            <v>0</v>
          </cell>
        </row>
        <row r="2903">
          <cell r="A2903">
            <v>78212</v>
          </cell>
          <cell r="B2903" t="str">
            <v>PULMICORT 200 TURBUHALER 200 DOSES</v>
          </cell>
          <cell r="C2903" t="str">
            <v>BUDESONIDE 200UG/DO INHPDR</v>
          </cell>
          <cell r="D2903" t="str">
            <v>BUDESONIDE</v>
          </cell>
          <cell r="E2903" t="str">
            <v>R03BA02</v>
          </cell>
          <cell r="F2903" t="str">
            <v>1</v>
          </cell>
        </row>
        <row r="2904">
          <cell r="A2904">
            <v>88617</v>
          </cell>
          <cell r="B2904" t="str">
            <v>PULMICORT 250  (125 MICROG/ML) RESP 2ML</v>
          </cell>
          <cell r="C2904" t="str">
            <v>BUDESONIDE 0,125MG/ML VERNE</v>
          </cell>
          <cell r="D2904" t="str">
            <v>BUDESONIDE</v>
          </cell>
          <cell r="E2904" t="str">
            <v>R03BA02</v>
          </cell>
          <cell r="F2904" t="str">
            <v>0</v>
          </cell>
        </row>
        <row r="2905">
          <cell r="A2905">
            <v>78220</v>
          </cell>
          <cell r="B2905" t="str">
            <v>PULMICORT 400 TURBUHALER 50 DOSES</v>
          </cell>
          <cell r="C2905" t="str">
            <v>BUDESONIDE 400UG/DO INHPDR</v>
          </cell>
          <cell r="D2905" t="str">
            <v>BUDESONIDE</v>
          </cell>
          <cell r="E2905" t="str">
            <v>R03BA02</v>
          </cell>
          <cell r="F2905" t="str">
            <v>1</v>
          </cell>
        </row>
        <row r="2906">
          <cell r="A2906">
            <v>87149</v>
          </cell>
          <cell r="B2906" t="str">
            <v>PULMICORT 500  (250 MICROG/ML RESP) 2ML</v>
          </cell>
          <cell r="C2906" t="str">
            <v>BUDESONIDE 0,25MG/ML VERNEV</v>
          </cell>
          <cell r="D2906" t="str">
            <v>BUDESONIDE</v>
          </cell>
          <cell r="E2906" t="str">
            <v>R03BA02</v>
          </cell>
          <cell r="F2906" t="str">
            <v>1</v>
          </cell>
        </row>
        <row r="2907">
          <cell r="A2907">
            <v>92835</v>
          </cell>
          <cell r="B2907" t="str">
            <v>PULMOZYME 1 MG/ML AMPUL 2.5ML  INHVLST</v>
          </cell>
          <cell r="C2907" t="str">
            <v>DORNASE 1MG/ML VERNEVELVLST</v>
          </cell>
          <cell r="D2907" t="str">
            <v>DORNASE</v>
          </cell>
          <cell r="E2907" t="str">
            <v>R05CB13</v>
          </cell>
          <cell r="F2907" t="str">
            <v>0</v>
          </cell>
        </row>
        <row r="2908">
          <cell r="A2908">
            <v>110981</v>
          </cell>
          <cell r="B2908" t="str">
            <v>PUREGON 300 INJVLST 0,36 ML</v>
          </cell>
          <cell r="C2908" t="str">
            <v>FOLLITR BETA 833IE/ML INJVL</v>
          </cell>
          <cell r="D2908" t="str">
            <v>FOLLITROPINE BETA</v>
          </cell>
          <cell r="E2908" t="str">
            <v>G03GA06</v>
          </cell>
          <cell r="F2908" t="str">
            <v>1</v>
          </cell>
        </row>
        <row r="2909">
          <cell r="A2909">
            <v>110981</v>
          </cell>
          <cell r="B2909" t="str">
            <v>PUREGON 600 INJVLST 0,72 ML</v>
          </cell>
          <cell r="C2909" t="str">
            <v>FOLLITR BETA 833IE/ML INJVL</v>
          </cell>
          <cell r="D2909" t="str">
            <v>FOLLITROPINE BETA</v>
          </cell>
          <cell r="E2909" t="str">
            <v>G03GA06</v>
          </cell>
          <cell r="F2909" t="str">
            <v>1</v>
          </cell>
        </row>
        <row r="2910">
          <cell r="A2910">
            <v>110981</v>
          </cell>
          <cell r="B2910" t="str">
            <v>PUREGON 900 INJVLST 1,08 ML</v>
          </cell>
          <cell r="C2910" t="str">
            <v>FOLLITR BETA 833IE/ML INJVL</v>
          </cell>
          <cell r="D2910" t="str">
            <v>FOLLITROPINE BETA</v>
          </cell>
          <cell r="E2910" t="str">
            <v>G03GA06</v>
          </cell>
          <cell r="F2910" t="str">
            <v>1</v>
          </cell>
        </row>
        <row r="2911">
          <cell r="A2911">
            <v>469</v>
          </cell>
          <cell r="B2911" t="str">
            <v>PURINETHOL 50 MG TABLET</v>
          </cell>
          <cell r="C2911" t="str">
            <v>MERCAPTOPURINE 50MG TABLET</v>
          </cell>
          <cell r="D2911" t="str">
            <v>MERCAPTOPURINE</v>
          </cell>
          <cell r="E2911" t="str">
            <v>L01BB02</v>
          </cell>
          <cell r="F2911" t="str">
            <v>1</v>
          </cell>
        </row>
        <row r="2912">
          <cell r="A2912">
            <v>123013</v>
          </cell>
          <cell r="B2912" t="str">
            <v>PYRALVEX  APPLICATIEVLOEISTOF 10 ML</v>
          </cell>
          <cell r="C2912" t="str">
            <v>SALICYLZUUR/RHEUM VLST OROM</v>
          </cell>
          <cell r="D2912" t="str">
            <v>SALICYLZUUR/RHEUM</v>
          </cell>
          <cell r="E2912" t="str">
            <v>A01A</v>
          </cell>
          <cell r="F2912" t="str">
            <v>1</v>
          </cell>
        </row>
        <row r="2913">
          <cell r="A2913">
            <v>46507</v>
          </cell>
          <cell r="B2913" t="str">
            <v>PYRAZINAMIDUM 500MG TABLET</v>
          </cell>
          <cell r="C2913" t="str">
            <v>PYRAZINAMIDE 500MG TABLET</v>
          </cell>
          <cell r="D2913" t="str">
            <v>PYRAZINAMIDE</v>
          </cell>
          <cell r="E2913" t="str">
            <v>J04AK01</v>
          </cell>
          <cell r="F2913" t="str">
            <v>2</v>
          </cell>
        </row>
        <row r="2914">
          <cell r="A2914">
            <v>96210</v>
          </cell>
          <cell r="B2914" t="str">
            <v>PYRIDOSTIGMINI BROMIDUM</v>
          </cell>
          <cell r="C2914" t="str">
            <v>PYRIDOSTIGMINE</v>
          </cell>
          <cell r="D2914" t="str">
            <v>PYRIDOSTIGMINE</v>
          </cell>
          <cell r="E2914" t="str">
            <v>N07AA02</v>
          </cell>
          <cell r="F2914" t="str">
            <v>0</v>
          </cell>
        </row>
        <row r="2915">
          <cell r="A2915">
            <v>49050</v>
          </cell>
          <cell r="B2915" t="str">
            <v>PYRIDOXINE HCL 100 MG TABLET</v>
          </cell>
          <cell r="C2915" t="str">
            <v>PYRIDOXINE 100MG TABLET</v>
          </cell>
          <cell r="D2915" t="str">
            <v>PYRIDOXINE</v>
          </cell>
          <cell r="E2915" t="str">
            <v>A11HA02</v>
          </cell>
          <cell r="F2915" t="str">
            <v>1</v>
          </cell>
        </row>
        <row r="2916">
          <cell r="A2916">
            <v>49042</v>
          </cell>
          <cell r="B2916" t="str">
            <v>PYRIDOXINE HCL 50 MG TABLET</v>
          </cell>
          <cell r="C2916" t="str">
            <v>PYRIDOXINE 50MG TABLET</v>
          </cell>
          <cell r="D2916" t="str">
            <v>PYRIDOXINE</v>
          </cell>
          <cell r="E2916" t="str">
            <v>A11HA02</v>
          </cell>
          <cell r="F2916" t="str">
            <v>1</v>
          </cell>
        </row>
        <row r="2917">
          <cell r="A2917">
            <v>98100750</v>
          </cell>
          <cell r="B2917" t="str">
            <v>PYRIDOXINI 12,5 MG/ML INJVLST AMPUL 2 ML</v>
          </cell>
          <cell r="C2917" t="str">
            <v>INJVLST PYRIDOXINI 12,5MG/M</v>
          </cell>
          <cell r="D2917" t="str">
            <v>INJVLST PYRIDOXINI 12,5MG/ML AMPUL 2 ML</v>
          </cell>
          <cell r="E2917" t="str">
            <v>A11HA02</v>
          </cell>
          <cell r="F2917" t="str">
            <v>1</v>
          </cell>
        </row>
        <row r="2918">
          <cell r="A2918">
            <v>23884</v>
          </cell>
          <cell r="B2918" t="str">
            <v>PYRIDOXINI HCL 20 MG TABLET</v>
          </cell>
          <cell r="C2918" t="str">
            <v>PYRIDOXINE 20MG TABLET</v>
          </cell>
          <cell r="D2918" t="str">
            <v>PYRIDOXINE</v>
          </cell>
          <cell r="E2918" t="str">
            <v>A11HA02</v>
          </cell>
          <cell r="F2918" t="str">
            <v>2</v>
          </cell>
        </row>
        <row r="2919">
          <cell r="A2919">
            <v>507</v>
          </cell>
          <cell r="B2919" t="str">
            <v>QUESTRAN A 4GRAM SACHET</v>
          </cell>
          <cell r="C2919" t="str">
            <v>COLESTYRAMINE 4G POEDER</v>
          </cell>
          <cell r="D2919" t="str">
            <v>COLESTYRAMINE</v>
          </cell>
          <cell r="E2919" t="str">
            <v>C10AC01</v>
          </cell>
          <cell r="F2919" t="str">
            <v>1</v>
          </cell>
        </row>
        <row r="2920">
          <cell r="A2920">
            <v>113972</v>
          </cell>
          <cell r="B2920" t="str">
            <v>QUETIAPINE 100 MG TABLET FILMOMHULD</v>
          </cell>
          <cell r="C2920" t="str">
            <v>QUETIAPINE 100MG TABLET FO</v>
          </cell>
          <cell r="D2920" t="str">
            <v>QUETIAPINE</v>
          </cell>
          <cell r="E2920" t="str">
            <v>N05AH04</v>
          </cell>
          <cell r="F2920" t="str">
            <v>1</v>
          </cell>
        </row>
        <row r="2921">
          <cell r="A2921">
            <v>113964</v>
          </cell>
          <cell r="B2921" t="str">
            <v>QUETIAPINE 200 MG TABLET FILMOMHULD</v>
          </cell>
          <cell r="C2921" t="str">
            <v>QUETIAPINE 200MG TABLET FO</v>
          </cell>
          <cell r="D2921" t="str">
            <v>QUETIAPINE</v>
          </cell>
          <cell r="E2921" t="str">
            <v>N05AH04</v>
          </cell>
          <cell r="F2921" t="str">
            <v>1</v>
          </cell>
        </row>
        <row r="2922">
          <cell r="A2922">
            <v>127825</v>
          </cell>
          <cell r="B2922" t="str">
            <v>QUETIAPINE 200 MG TABLET MVA (RETARD)</v>
          </cell>
          <cell r="C2922" t="str">
            <v>QUETIAPINE 200MG TABLET MGA</v>
          </cell>
          <cell r="D2922" t="str">
            <v>QUETIAPINE (RETARD)</v>
          </cell>
          <cell r="E2922" t="str">
            <v>N05AH04</v>
          </cell>
          <cell r="F2922" t="str">
            <v>1</v>
          </cell>
        </row>
        <row r="2923">
          <cell r="A2923">
            <v>113980</v>
          </cell>
          <cell r="B2923" t="str">
            <v>QUETIAPINE 25 MG TABLET FILMOMHULD</v>
          </cell>
          <cell r="C2923" t="str">
            <v>QUETIAPINE 25MG TABLET FO</v>
          </cell>
          <cell r="D2923" t="str">
            <v>QUETIAPINE</v>
          </cell>
          <cell r="E2923" t="str">
            <v>N05AH04</v>
          </cell>
          <cell r="F2923" t="str">
            <v>1</v>
          </cell>
        </row>
        <row r="2924">
          <cell r="A2924">
            <v>113956</v>
          </cell>
          <cell r="B2924" t="str">
            <v>QUETIAPINE 300 MG TABLET FILMOMHULD</v>
          </cell>
          <cell r="C2924" t="str">
            <v>QUETIAPINE 300MG TABLET FO</v>
          </cell>
          <cell r="D2924" t="str">
            <v>QUETIAPINE</v>
          </cell>
          <cell r="E2924" t="str">
            <v>N05AH04</v>
          </cell>
          <cell r="F2924" t="str">
            <v>2</v>
          </cell>
        </row>
        <row r="2925">
          <cell r="A2925">
            <v>80845</v>
          </cell>
          <cell r="B2925" t="str">
            <v>QUINAPRIL 20 MG TABLET</v>
          </cell>
          <cell r="C2925" t="str">
            <v>QUINAPRIL 20MG TABLET</v>
          </cell>
          <cell r="D2925" t="str">
            <v>QUINAPRIL</v>
          </cell>
          <cell r="E2925" t="str">
            <v>C09AA06</v>
          </cell>
          <cell r="F2925" t="str">
            <v>2</v>
          </cell>
        </row>
        <row r="2926">
          <cell r="A2926">
            <v>80829</v>
          </cell>
          <cell r="B2926" t="str">
            <v>QUINAPRIL 5 MG TABLET</v>
          </cell>
          <cell r="C2926" t="str">
            <v>QUINAPRIL 5MG TABLET</v>
          </cell>
          <cell r="D2926" t="str">
            <v>QUINAPRIL</v>
          </cell>
          <cell r="E2926" t="str">
            <v>C09AA06</v>
          </cell>
          <cell r="F2926" t="str">
            <v>2</v>
          </cell>
        </row>
        <row r="2927">
          <cell r="A2927">
            <v>134074</v>
          </cell>
          <cell r="B2927" t="str">
            <v>QUTENZA HUIDPLEISTER 179 MG + GEL</v>
          </cell>
          <cell r="C2927" t="str">
            <v>CAPSAICINE 179MG PLEISTER</v>
          </cell>
          <cell r="D2927" t="str">
            <v>CAPSAICINE</v>
          </cell>
          <cell r="E2927" t="str">
            <v>N01BX04</v>
          </cell>
          <cell r="F2927" t="str">
            <v>1</v>
          </cell>
        </row>
        <row r="2928">
          <cell r="A2928">
            <v>73393</v>
          </cell>
          <cell r="B2928" t="str">
            <v>QVAR   100  EFA AUTOHALER 200 DOSES</v>
          </cell>
          <cell r="C2928" t="str">
            <v>BECLOMETASON100UG/DO AEROSO</v>
          </cell>
          <cell r="D2928" t="str">
            <v>BECLOMETASON</v>
          </cell>
          <cell r="E2928" t="str">
            <v>R03BA01</v>
          </cell>
          <cell r="F2928" t="str">
            <v>0</v>
          </cell>
        </row>
        <row r="2929">
          <cell r="A2929">
            <v>73393</v>
          </cell>
          <cell r="B2929" t="str">
            <v>QVAR   100 EFA AEROSOL 200 DOSES</v>
          </cell>
          <cell r="C2929" t="str">
            <v>BECLOMETASON100UG/DO AEROSO</v>
          </cell>
          <cell r="D2929" t="str">
            <v>BECLOMETASON</v>
          </cell>
          <cell r="E2929" t="str">
            <v>R03BA01</v>
          </cell>
          <cell r="F2929" t="str">
            <v>0</v>
          </cell>
        </row>
        <row r="2930">
          <cell r="A2930">
            <v>10162</v>
          </cell>
          <cell r="B2930" t="str">
            <v>QVAR   50 EFA AEROSOL 200 DOSES</v>
          </cell>
          <cell r="C2930" t="str">
            <v>BECLOMETASON 50UG/DO AEROSO</v>
          </cell>
          <cell r="D2930" t="str">
            <v>BECLOMETASON</v>
          </cell>
          <cell r="E2930" t="str">
            <v>R03BA01</v>
          </cell>
          <cell r="F2930" t="str">
            <v>0</v>
          </cell>
        </row>
        <row r="2931">
          <cell r="A2931">
            <v>10162</v>
          </cell>
          <cell r="B2931" t="str">
            <v>QVAR   50 EFA AUTOHALER 200 DOSES</v>
          </cell>
          <cell r="C2931" t="str">
            <v>BECLOMETASON 50UG/DO AEROSO</v>
          </cell>
          <cell r="D2931" t="str">
            <v>BECLOMETASON</v>
          </cell>
          <cell r="E2931" t="str">
            <v>R03BA01</v>
          </cell>
          <cell r="F2931" t="str">
            <v>0</v>
          </cell>
        </row>
        <row r="2932">
          <cell r="A2932">
            <v>108944</v>
          </cell>
          <cell r="B2932" t="str">
            <v>RABEPRAZOL NATRIUM 10 MG TABLET MSR</v>
          </cell>
          <cell r="C2932" t="str">
            <v>RABEPRAZOL 10MG TABLET MSR</v>
          </cell>
          <cell r="D2932" t="str">
            <v>RABEPRAZOL</v>
          </cell>
          <cell r="E2932" t="str">
            <v>A02BC04</v>
          </cell>
          <cell r="F2932" t="str">
            <v>1</v>
          </cell>
        </row>
        <row r="2933">
          <cell r="A2933">
            <v>108952</v>
          </cell>
          <cell r="B2933" t="str">
            <v>RABEPRAZOLNATRIUM 20 MG TABLET MSR</v>
          </cell>
          <cell r="C2933" t="str">
            <v>RABEPRAZOL 20MG TABLET MSR</v>
          </cell>
          <cell r="D2933" t="str">
            <v>RABEPRAZOL</v>
          </cell>
          <cell r="E2933" t="str">
            <v>A02BC04</v>
          </cell>
          <cell r="F2933" t="str">
            <v>1</v>
          </cell>
        </row>
        <row r="2934">
          <cell r="A2934">
            <v>135232</v>
          </cell>
          <cell r="B2934" t="str">
            <v>RABIPUR 2,5 IE INJPDR FLACON + SOLVENS 1 ML IN WWSP</v>
          </cell>
          <cell r="C2934" t="str">
            <v>RABIESVACCIN 2,5IE INJPDR</v>
          </cell>
          <cell r="D2934" t="str">
            <v>RABIESVACCIN</v>
          </cell>
          <cell r="E2934" t="str">
            <v>J07BG01</v>
          </cell>
          <cell r="F2934" t="str">
            <v>0</v>
          </cell>
        </row>
        <row r="2935">
          <cell r="A2935">
            <v>105295</v>
          </cell>
          <cell r="B2935" t="str">
            <v>RAMIPRIL 1,25 MG TABLET</v>
          </cell>
          <cell r="C2935" t="str">
            <v>RAMIPRIL 1,25MG TABLET</v>
          </cell>
          <cell r="D2935" t="str">
            <v>RAMIPRIL</v>
          </cell>
          <cell r="E2935" t="str">
            <v>C09AA05</v>
          </cell>
          <cell r="F2935" t="str">
            <v>1</v>
          </cell>
        </row>
        <row r="2936">
          <cell r="A2936">
            <v>112216</v>
          </cell>
          <cell r="B2936" t="str">
            <v>RAMIPRIL 10 MG TABLET</v>
          </cell>
          <cell r="C2936" t="str">
            <v>RAMIPRIL 10MG TABLET</v>
          </cell>
          <cell r="D2936" t="str">
            <v>RAMIPRIL</v>
          </cell>
          <cell r="E2936" t="str">
            <v>C09AA05</v>
          </cell>
          <cell r="F2936" t="str">
            <v>1</v>
          </cell>
        </row>
        <row r="2937">
          <cell r="A2937">
            <v>104388</v>
          </cell>
          <cell r="B2937" t="str">
            <v>RAMIPRIL 2,5 MG TABLET</v>
          </cell>
          <cell r="C2937" t="str">
            <v>RAMIPRIL 2,5MG TABLET</v>
          </cell>
          <cell r="D2937" t="str">
            <v>RAMIPRIL</v>
          </cell>
          <cell r="E2937" t="str">
            <v>C09AA05</v>
          </cell>
          <cell r="F2937" t="str">
            <v>2</v>
          </cell>
        </row>
        <row r="2938">
          <cell r="A2938">
            <v>78859</v>
          </cell>
          <cell r="B2938" t="str">
            <v>RAMIPRIL 2,5MG CAPSULE</v>
          </cell>
          <cell r="C2938" t="str">
            <v>RAMIPRIL 2,5MG CAPSULE</v>
          </cell>
          <cell r="D2938" t="str">
            <v>RAMIPRIL</v>
          </cell>
          <cell r="E2938" t="str">
            <v>C09AA05</v>
          </cell>
          <cell r="F2938" t="str">
            <v>1</v>
          </cell>
        </row>
        <row r="2939">
          <cell r="A2939">
            <v>104396</v>
          </cell>
          <cell r="B2939" t="str">
            <v>RAMIPRIL 5 MG TABLET</v>
          </cell>
          <cell r="C2939" t="str">
            <v>RAMIPRIL 5MG TABLET</v>
          </cell>
          <cell r="D2939" t="str">
            <v>RAMIPRIL</v>
          </cell>
          <cell r="E2939" t="str">
            <v>C09AA05</v>
          </cell>
          <cell r="F2939" t="str">
            <v>2</v>
          </cell>
        </row>
        <row r="2940">
          <cell r="A2940">
            <v>81604</v>
          </cell>
          <cell r="B2940" t="str">
            <v>RANITIDINE 150 MG BRUISTABLET</v>
          </cell>
          <cell r="C2940" t="str">
            <v>RANITIDINE 150MG BRUISTABLE</v>
          </cell>
          <cell r="D2940" t="str">
            <v>RANITIDINE</v>
          </cell>
          <cell r="E2940" t="str">
            <v>A02BA02</v>
          </cell>
          <cell r="F2940" t="str">
            <v>1</v>
          </cell>
        </row>
        <row r="2941">
          <cell r="A2941">
            <v>43435</v>
          </cell>
          <cell r="B2941" t="str">
            <v>RANITIDINE 150 MG TABLET</v>
          </cell>
          <cell r="C2941" t="str">
            <v>RANITIDINE 150MG TABLET</v>
          </cell>
          <cell r="D2941" t="str">
            <v>RANITIDINE</v>
          </cell>
          <cell r="E2941" t="str">
            <v>A02BA02</v>
          </cell>
          <cell r="F2941" t="str">
            <v>1</v>
          </cell>
        </row>
        <row r="2942">
          <cell r="A2942">
            <v>55379</v>
          </cell>
          <cell r="B2942" t="str">
            <v>RANITIDINE 300 MG TABLET</v>
          </cell>
          <cell r="C2942" t="str">
            <v>RANITIDINE 300MG TABLET</v>
          </cell>
          <cell r="D2942" t="str">
            <v>RANITIDINE</v>
          </cell>
          <cell r="E2942" t="str">
            <v>A02BA02</v>
          </cell>
          <cell r="F2942" t="str">
            <v>1</v>
          </cell>
        </row>
        <row r="2943">
          <cell r="A2943">
            <v>99279</v>
          </cell>
          <cell r="B2943" t="str">
            <v>RANITIDINEDRANK 15 MG/ML ALCOHOLVRIJ 100 ML</v>
          </cell>
          <cell r="C2943" t="str">
            <v>RANITIDINE 15MG/ML DRANK</v>
          </cell>
          <cell r="D2943" t="str">
            <v>RANITIDINE</v>
          </cell>
          <cell r="E2943" t="str">
            <v>A02BA02</v>
          </cell>
          <cell r="F2943" t="str">
            <v>0</v>
          </cell>
        </row>
        <row r="2944">
          <cell r="A2944">
            <v>115568</v>
          </cell>
          <cell r="B2944" t="str">
            <v>RAPAMUNE 1 MG TABLET FILMOMHULD</v>
          </cell>
          <cell r="C2944" t="str">
            <v>SIROLIMUS 1MG TABLET FO</v>
          </cell>
          <cell r="D2944" t="str">
            <v>SIROLIMUS</v>
          </cell>
          <cell r="E2944" t="str">
            <v>L04AA10</v>
          </cell>
          <cell r="F2944" t="str">
            <v>1</v>
          </cell>
        </row>
        <row r="2945">
          <cell r="A2945">
            <v>112763</v>
          </cell>
          <cell r="B2945" t="str">
            <v>RAPAMUNE 1 MG/ML DRANK 60ML</v>
          </cell>
          <cell r="C2945" t="str">
            <v>SIROLIMUS 1MG/ML DRANK</v>
          </cell>
          <cell r="D2945" t="str">
            <v>SIROLIMUS</v>
          </cell>
          <cell r="E2945" t="str">
            <v>L04AA10</v>
          </cell>
          <cell r="F2945" t="str">
            <v>0</v>
          </cell>
        </row>
        <row r="2946">
          <cell r="A2946">
            <v>117250</v>
          </cell>
          <cell r="B2946" t="str">
            <v>RAPAMUNE 2 MG TABLET FILMOMHULD</v>
          </cell>
          <cell r="C2946" t="str">
            <v>SIROLIMUS 2MG TABLET FO</v>
          </cell>
          <cell r="D2946" t="str">
            <v>SIROLIMUS</v>
          </cell>
          <cell r="E2946" t="str">
            <v>L04AA10</v>
          </cell>
          <cell r="F2946" t="str">
            <v>1</v>
          </cell>
        </row>
        <row r="2947">
          <cell r="A2947">
            <v>44644</v>
          </cell>
          <cell r="B2947" t="str">
            <v>RAPIFEN 0,5MG/ML AMPUL 10ML</v>
          </cell>
          <cell r="C2947" t="str">
            <v>ALFENTANIL 0,5MG/ML INJVLST</v>
          </cell>
          <cell r="D2947" t="str">
            <v>ALFENTANIL</v>
          </cell>
          <cell r="E2947" t="str">
            <v>N01AH02</v>
          </cell>
          <cell r="F2947" t="str">
            <v>0</v>
          </cell>
        </row>
        <row r="2948">
          <cell r="A2948">
            <v>44644</v>
          </cell>
          <cell r="B2948" t="str">
            <v>RAPIFEN 0.5 MG/ML AMPUL 2ML</v>
          </cell>
          <cell r="C2948" t="str">
            <v>ALFENTANIL 0,5MG/ML INJVLST</v>
          </cell>
          <cell r="D2948" t="str">
            <v>ALFENTANIL</v>
          </cell>
          <cell r="E2948" t="str">
            <v>N01AH02</v>
          </cell>
          <cell r="F2948" t="str">
            <v>0</v>
          </cell>
        </row>
        <row r="2949">
          <cell r="A2949">
            <v>128716</v>
          </cell>
          <cell r="B2949" t="str">
            <v>RAPYDAN 70 MG/70 MG PLEISTER</v>
          </cell>
          <cell r="C2949" t="str">
            <v>LIDOCAINE/TETRACAI PLEISTER</v>
          </cell>
          <cell r="D2949" t="str">
            <v>LIDOCAINE/TETRACAINE</v>
          </cell>
          <cell r="E2949" t="str">
            <v>N01BB20</v>
          </cell>
          <cell r="F2949" t="str">
            <v>1</v>
          </cell>
        </row>
        <row r="2950">
          <cell r="A2950">
            <v>128449</v>
          </cell>
          <cell r="B2950" t="str">
            <v>RASILEZ 150 MG TABLET</v>
          </cell>
          <cell r="C2950" t="str">
            <v>ALISKIREN 150MG TABLET</v>
          </cell>
          <cell r="D2950" t="str">
            <v>ALISKIREN</v>
          </cell>
          <cell r="E2950" t="str">
            <v>C09XA02</v>
          </cell>
          <cell r="F2950" t="str">
            <v>1</v>
          </cell>
        </row>
        <row r="2951">
          <cell r="A2951">
            <v>128457</v>
          </cell>
          <cell r="B2951" t="str">
            <v>RASILEZ 300 MG TABLET</v>
          </cell>
          <cell r="C2951" t="str">
            <v>ALISKIREN 300MG TABLET</v>
          </cell>
          <cell r="D2951" t="str">
            <v>ALISKIREN</v>
          </cell>
          <cell r="E2951" t="str">
            <v>C09XA02</v>
          </cell>
          <cell r="F2951" t="str">
            <v>1</v>
          </cell>
        </row>
        <row r="2952">
          <cell r="A2952">
            <v>10790</v>
          </cell>
          <cell r="B2952" t="str">
            <v>REAPAM  10 MG TABLET</v>
          </cell>
          <cell r="C2952" t="str">
            <v>PRAZEPAM 10MG TABLET</v>
          </cell>
          <cell r="D2952" t="str">
            <v>PRAZEPAM</v>
          </cell>
          <cell r="E2952" t="str">
            <v>N05BA11</v>
          </cell>
          <cell r="F2952" t="str">
            <v>1</v>
          </cell>
        </row>
        <row r="2953">
          <cell r="A2953">
            <v>98008943</v>
          </cell>
          <cell r="B2953" t="str">
            <v>REBETOL 40 MG/ML 100 ML OPLOSSING</v>
          </cell>
          <cell r="C2953" t="str">
            <v>REBETOL 40 MG/ML 100 ML OPL</v>
          </cell>
          <cell r="D2953" t="str">
            <v>REBETOL 40 MG/ML 100 ML OPLOSSING</v>
          </cell>
          <cell r="E2953" t="str">
            <v>J05AB04</v>
          </cell>
          <cell r="F2953" t="str">
            <v>0</v>
          </cell>
        </row>
        <row r="2954">
          <cell r="A2954">
            <v>98027263</v>
          </cell>
          <cell r="B2954" t="str">
            <v>REFACTO STUDY MOROCTOCOG 250IU PER VIAL</v>
          </cell>
          <cell r="C2954" t="str">
            <v>REFACTO STUDY MOROCTOCOG 25</v>
          </cell>
          <cell r="D2954" t="str">
            <v>REFACTO STUDY MOROCTOCOG 250IU PER VIAL</v>
          </cell>
          <cell r="E2954" t="str">
            <v>B02BD02</v>
          </cell>
          <cell r="F2954" t="str">
            <v>0</v>
          </cell>
        </row>
        <row r="2955">
          <cell r="A2955">
            <v>75000</v>
          </cell>
          <cell r="B2955" t="str">
            <v>REFOBACIN R40 POEDER VOOR CEMENT + SOLV 20 ML (2 X 40)</v>
          </cell>
          <cell r="C2955" t="str">
            <v>GENTAMICINE 12,5MG/G POEDER</v>
          </cell>
          <cell r="D2955" t="str">
            <v>GENTAMICINE</v>
          </cell>
          <cell r="E2955" t="str">
            <v>J01GB03</v>
          </cell>
          <cell r="F2955" t="str">
            <v>0</v>
          </cell>
        </row>
        <row r="2956">
          <cell r="A2956">
            <v>75000</v>
          </cell>
          <cell r="B2956" t="str">
            <v>REFOBACIN R40 POEDER VOOR CEMENT + SOLV 20ML (1 X 40)</v>
          </cell>
          <cell r="C2956" t="str">
            <v>GENTAMICINE 12,5MG/G POEDER</v>
          </cell>
          <cell r="D2956" t="str">
            <v>GENTAMICINE</v>
          </cell>
          <cell r="E2956" t="str">
            <v>J01GB03</v>
          </cell>
          <cell r="F2956" t="str">
            <v>1</v>
          </cell>
        </row>
        <row r="2957">
          <cell r="A2957">
            <v>574</v>
          </cell>
          <cell r="B2957" t="str">
            <v>REFUSAL 250 MG TABLET</v>
          </cell>
          <cell r="C2957" t="str">
            <v>DISULFIRAM 250MG TABLET</v>
          </cell>
          <cell r="D2957" t="str">
            <v>DISULFIRAM</v>
          </cell>
          <cell r="E2957" t="str">
            <v>N07BB01</v>
          </cell>
          <cell r="F2957" t="str">
            <v>2</v>
          </cell>
        </row>
        <row r="2958">
          <cell r="A2958">
            <v>582</v>
          </cell>
          <cell r="B2958" t="str">
            <v>REGITINE 10MG/ML AMPUL 1ML</v>
          </cell>
          <cell r="C2958" t="str">
            <v>FENTOLAMINE 10MG/ML INJVLST</v>
          </cell>
          <cell r="D2958" t="str">
            <v>FENTOLAMINE</v>
          </cell>
          <cell r="E2958" t="str">
            <v>C04AB01</v>
          </cell>
          <cell r="F2958" t="str">
            <v>1</v>
          </cell>
        </row>
        <row r="2959">
          <cell r="A2959">
            <v>131393</v>
          </cell>
          <cell r="B2959" t="str">
            <v>REHYDRATIEZOUT POEDER VOOR DRANK (CARE PLUS)</v>
          </cell>
          <cell r="C2959" t="str">
            <v>REHYDRATIEZOUT PDR CARE/SAN</v>
          </cell>
          <cell r="D2959" t="str">
            <v>REHYDRATIEZOUT CAREPLUS</v>
          </cell>
          <cell r="E2959" t="str">
            <v>A07CA</v>
          </cell>
          <cell r="F2959" t="str">
            <v>1</v>
          </cell>
        </row>
        <row r="2960">
          <cell r="A2960">
            <v>129569</v>
          </cell>
          <cell r="B2960" t="str">
            <v>RELISTOR 20 MG/ML 0,6ML INJVLST</v>
          </cell>
          <cell r="C2960" t="str">
            <v>METHYLNALTREXON 20MG/ML INJ</v>
          </cell>
          <cell r="D2960" t="str">
            <v>METHYLNALTREXON</v>
          </cell>
          <cell r="E2960" t="str">
            <v>A06AH01</v>
          </cell>
          <cell r="F2960" t="str">
            <v>1</v>
          </cell>
        </row>
        <row r="2961">
          <cell r="A2961">
            <v>113905</v>
          </cell>
          <cell r="B2961" t="str">
            <v>RELPAX 40 MG TABLET FILMOMHULD</v>
          </cell>
          <cell r="C2961" t="str">
            <v>ELETRIPTAN 40MG TABLET FO</v>
          </cell>
          <cell r="D2961" t="str">
            <v>ELETRIPTAN</v>
          </cell>
          <cell r="E2961" t="str">
            <v>N02CC06</v>
          </cell>
          <cell r="F2961" t="str">
            <v>1</v>
          </cell>
        </row>
        <row r="2962">
          <cell r="A2962">
            <v>149675</v>
          </cell>
          <cell r="B2962" t="str">
            <v>RELVAR ELLIPTA 92/22 MICROG INHPDR 30 DOSES</v>
          </cell>
          <cell r="C2962" t="str">
            <v>FLUTI/VILAN 92/22UG/DO</v>
          </cell>
          <cell r="D2962" t="str">
            <v>FLUTICASON/VILANTEROL</v>
          </cell>
          <cell r="E2962" t="str">
            <v>R03AK10</v>
          </cell>
          <cell r="F2962" t="str">
            <v>0</v>
          </cell>
        </row>
        <row r="2963">
          <cell r="A2963">
            <v>149683</v>
          </cell>
          <cell r="B2963" t="str">
            <v>RELVAR ELLIPTA INHPDR 184/22MCG 30 DOSES</v>
          </cell>
          <cell r="C2963" t="str">
            <v>FLUTI/VILAN 184/22UG/DO INH</v>
          </cell>
          <cell r="D2963" t="str">
            <v>FLUTICASON/VILANTEROL</v>
          </cell>
          <cell r="E2963" t="str">
            <v>R03AK10</v>
          </cell>
          <cell r="F2963" t="str">
            <v>1</v>
          </cell>
        </row>
        <row r="2964">
          <cell r="A2964">
            <v>116556</v>
          </cell>
          <cell r="B2964" t="str">
            <v>REMERON 15 MG SOLTAB ORODISP TABLET</v>
          </cell>
          <cell r="C2964" t="str">
            <v>MIRTAZAPINE 15MG SMELTTAB</v>
          </cell>
          <cell r="D2964" t="str">
            <v>MIRTAZAPINE</v>
          </cell>
          <cell r="E2964" t="str">
            <v>N06AX11</v>
          </cell>
          <cell r="F2964" t="str">
            <v>1</v>
          </cell>
        </row>
        <row r="2965">
          <cell r="A2965">
            <v>115312</v>
          </cell>
          <cell r="B2965" t="str">
            <v>REMERON 45 MG SMELTTABLET</v>
          </cell>
          <cell r="C2965" t="str">
            <v>MIRTAZAPINE 45MG SMELTTAB</v>
          </cell>
          <cell r="D2965" t="str">
            <v>MIRTAZAPINE</v>
          </cell>
          <cell r="E2965" t="str">
            <v>N06AX11</v>
          </cell>
          <cell r="F2965" t="str">
            <v>1</v>
          </cell>
        </row>
        <row r="2966">
          <cell r="A2966">
            <v>108391</v>
          </cell>
          <cell r="B2966" t="str">
            <v>REMICADE 100 MG INFPDR</v>
          </cell>
          <cell r="C2966" t="str">
            <v>INFLIXIMAB 100MG INFPDR</v>
          </cell>
          <cell r="D2966" t="str">
            <v>INFLIXIMAB</v>
          </cell>
          <cell r="E2966" t="str">
            <v>L04AB02</v>
          </cell>
          <cell r="F2966" t="str">
            <v>1</v>
          </cell>
        </row>
        <row r="2967">
          <cell r="A2967">
            <v>122947</v>
          </cell>
          <cell r="B2967" t="str">
            <v>REMINYL 16 MG CAPSULE MVA (RETARD)</v>
          </cell>
          <cell r="C2967" t="str">
            <v>GALANTAMINE 16MG CAPS MGA</v>
          </cell>
          <cell r="D2967" t="str">
            <v>GALANTAMINE</v>
          </cell>
          <cell r="E2967" t="str">
            <v>N06DA04</v>
          </cell>
          <cell r="F2967" t="str">
            <v>1</v>
          </cell>
        </row>
        <row r="2968">
          <cell r="A2968">
            <v>122955</v>
          </cell>
          <cell r="B2968" t="str">
            <v>REMINYL 24 MG CAPSULE MVA (RETARD)</v>
          </cell>
          <cell r="C2968" t="str">
            <v>GALANTAMINE 24MG CAPS MGA</v>
          </cell>
          <cell r="D2968" t="str">
            <v>GALANTAMINE</v>
          </cell>
          <cell r="E2968" t="str">
            <v>N06DA04</v>
          </cell>
          <cell r="F2968" t="str">
            <v>1</v>
          </cell>
        </row>
        <row r="2969">
          <cell r="A2969">
            <v>122939</v>
          </cell>
          <cell r="B2969" t="str">
            <v>REMINYL 8 MG CAPSULE MVA (RETARD)</v>
          </cell>
          <cell r="C2969" t="str">
            <v>GALANTAMINE 8MG CAPS MGA</v>
          </cell>
          <cell r="D2969" t="str">
            <v>GALANTAMINE</v>
          </cell>
          <cell r="E2969" t="str">
            <v>N06DA04</v>
          </cell>
          <cell r="F2969" t="str">
            <v>1</v>
          </cell>
        </row>
        <row r="2970">
          <cell r="A2970">
            <v>108391</v>
          </cell>
          <cell r="B2970" t="str">
            <v>REMSIMA 100 MG POEDER VOOR INFUSIE</v>
          </cell>
          <cell r="C2970" t="str">
            <v>INFLIXIMAB 100MG INFPDR</v>
          </cell>
          <cell r="D2970" t="str">
            <v>INFLIXIMAB</v>
          </cell>
          <cell r="E2970" t="str">
            <v>L04AB02</v>
          </cell>
          <cell r="F2970" t="str">
            <v>1</v>
          </cell>
        </row>
        <row r="2971">
          <cell r="A2971">
            <v>101443</v>
          </cell>
          <cell r="B2971" t="str">
            <v>RENITEC PLUS 20 MG/6 MG TABLET</v>
          </cell>
          <cell r="C2971" t="str">
            <v>ENALAPRIL/HYDROTHIA 20/6MGT</v>
          </cell>
          <cell r="D2971" t="str">
            <v>ENALAPRIL/HYDROCHLOORTHIAZIDE TABLET 20/</v>
          </cell>
          <cell r="E2971" t="str">
            <v>C09BA02</v>
          </cell>
          <cell r="F2971" t="str">
            <v>1</v>
          </cell>
        </row>
        <row r="2972">
          <cell r="A2972">
            <v>131474</v>
          </cell>
          <cell r="B2972" t="str">
            <v>RENVELA  800 MG TABLET FILMOMHULD</v>
          </cell>
          <cell r="C2972" t="str">
            <v>SEVELAMEER 800MG TABLET</v>
          </cell>
          <cell r="D2972" t="str">
            <v>SEVELAMEER</v>
          </cell>
          <cell r="E2972" t="str">
            <v>V03AE02</v>
          </cell>
          <cell r="F2972" t="str">
            <v>1</v>
          </cell>
        </row>
        <row r="2973">
          <cell r="A2973">
            <v>131482</v>
          </cell>
          <cell r="B2973" t="str">
            <v>RENVELA 2.4 G PDR V SUSPENSIE SACHET</v>
          </cell>
          <cell r="C2973" t="str">
            <v>SEVELAMEER 2,4G PDR V SUSP</v>
          </cell>
          <cell r="D2973" t="str">
            <v>SEVELAMEER</v>
          </cell>
          <cell r="E2973" t="str">
            <v>V03AE02</v>
          </cell>
          <cell r="F2973" t="str">
            <v>1</v>
          </cell>
        </row>
        <row r="2974">
          <cell r="A2974">
            <v>93998</v>
          </cell>
          <cell r="B2974" t="str">
            <v>REOPRO   10 MG = 5 ML INJE</v>
          </cell>
          <cell r="C2974" t="str">
            <v>ABCIXIMAB 2MG/ML INJVLST</v>
          </cell>
          <cell r="D2974" t="str">
            <v>ABCIXIMAB</v>
          </cell>
          <cell r="E2974" t="str">
            <v>B01AC13</v>
          </cell>
          <cell r="F2974" t="str">
            <v>0</v>
          </cell>
        </row>
        <row r="2975">
          <cell r="A2975">
            <v>101974</v>
          </cell>
          <cell r="B2975" t="str">
            <v>REQUIP 0,25 MG TABLET OMHULD</v>
          </cell>
          <cell r="C2975" t="str">
            <v>ROPINIROL 0,25MG TABLET OMH</v>
          </cell>
          <cell r="D2975" t="str">
            <v>ROPINIROL</v>
          </cell>
          <cell r="E2975" t="str">
            <v>N04BC04</v>
          </cell>
          <cell r="F2975" t="str">
            <v>1</v>
          </cell>
        </row>
        <row r="2976">
          <cell r="A2976">
            <v>101982</v>
          </cell>
          <cell r="B2976" t="str">
            <v>REQUIP 1 MG TABLET OMHULD</v>
          </cell>
          <cell r="C2976" t="str">
            <v>ROPINIROL 1MG TABLET OMHULD</v>
          </cell>
          <cell r="D2976" t="str">
            <v>ROPINIROL</v>
          </cell>
          <cell r="E2976" t="str">
            <v>N04BC04</v>
          </cell>
          <cell r="F2976" t="str">
            <v>1</v>
          </cell>
        </row>
        <row r="2977">
          <cell r="A2977">
            <v>128791</v>
          </cell>
          <cell r="B2977" t="str">
            <v>REQUIP 2 MG MODUTAB TABLET MVA (RETARD)</v>
          </cell>
          <cell r="C2977" t="str">
            <v>ROPINIROL 2MG TABLET MGA</v>
          </cell>
          <cell r="D2977" t="str">
            <v>ROPINIROL (RETARD)</v>
          </cell>
          <cell r="E2977" t="str">
            <v>N04BC04</v>
          </cell>
          <cell r="F2977" t="str">
            <v>1</v>
          </cell>
        </row>
        <row r="2978">
          <cell r="A2978">
            <v>128805</v>
          </cell>
          <cell r="B2978" t="str">
            <v>REQUIP 4 MG MODUTAB TABLET MVA</v>
          </cell>
          <cell r="C2978" t="str">
            <v>ROPINIROL 4MG TABLET MGA</v>
          </cell>
          <cell r="D2978" t="str">
            <v>ROPINIROL</v>
          </cell>
          <cell r="E2978" t="str">
            <v>N04BC04</v>
          </cell>
          <cell r="F2978" t="str">
            <v>1</v>
          </cell>
        </row>
        <row r="2979">
          <cell r="A2979">
            <v>128813</v>
          </cell>
          <cell r="B2979" t="str">
            <v>REQUIP MODUTAB 8 MG TABLET MVA (RETARD)</v>
          </cell>
          <cell r="C2979" t="str">
            <v>ROPINIROL 8MG TABLET MGA</v>
          </cell>
          <cell r="D2979" t="str">
            <v>ROPINIROL</v>
          </cell>
          <cell r="E2979" t="str">
            <v>N04BC04</v>
          </cell>
          <cell r="F2979" t="str">
            <v>1</v>
          </cell>
        </row>
        <row r="2980">
          <cell r="A2980">
            <v>98028812</v>
          </cell>
          <cell r="B2980" t="str">
            <v>RESCRIPTOR (DELAVIRD) 200MG TABL COMP US</v>
          </cell>
          <cell r="C2980" t="str">
            <v>RESCRIPTOR (DELAVIRD) 200MG</v>
          </cell>
          <cell r="D2980" t="str">
            <v>RESCRIPTOR (DELAVIRD) 200MG TABL COMP US</v>
          </cell>
          <cell r="E2980" t="str">
            <v>D06BB</v>
          </cell>
          <cell r="F2980" t="str">
            <v>0</v>
          </cell>
        </row>
        <row r="2981">
          <cell r="A2981">
            <v>98095307</v>
          </cell>
          <cell r="B2981" t="str">
            <v>RESCUE ESES PREDNISOLON 20MG TABLET, ROEMENIE</v>
          </cell>
          <cell r="C2981" t="str">
            <v>RESCUE ESES PREDNISOLON 20M</v>
          </cell>
          <cell r="D2981" t="str">
            <v>RESCUE ESES PREDNISOLON 20MG</v>
          </cell>
          <cell r="E2981" t="str">
            <v>H02AB06</v>
          </cell>
          <cell r="F2981" t="str">
            <v>1</v>
          </cell>
        </row>
        <row r="2982">
          <cell r="A2982">
            <v>98095358</v>
          </cell>
          <cell r="B2982" t="str">
            <v>RESCUE ESES PREDNISOLON 30MG TABLET, ROEMENIE</v>
          </cell>
          <cell r="C2982" t="str">
            <v>RESCUE ESES PREDNISOLON 30</v>
          </cell>
          <cell r="D2982" t="str">
            <v>RESCUE ESES PREDNISOLON 30MG</v>
          </cell>
          <cell r="E2982" t="str">
            <v>H02AB06</v>
          </cell>
          <cell r="F2982" t="str">
            <v>1</v>
          </cell>
        </row>
        <row r="2983">
          <cell r="A2983">
            <v>98095269</v>
          </cell>
          <cell r="B2983" t="str">
            <v>RESCUE ESES PREDNISOLON 5 MG TABLET, ROEMENIE</v>
          </cell>
          <cell r="C2983" t="str">
            <v>RESCUE ESES PREDNISOLON 5MG</v>
          </cell>
          <cell r="D2983" t="str">
            <v>RESCUE ESES PREDNISOLON 5MG</v>
          </cell>
          <cell r="E2983" t="str">
            <v>H02AB06</v>
          </cell>
          <cell r="F2983" t="str">
            <v>1</v>
          </cell>
        </row>
        <row r="2984">
          <cell r="A2984">
            <v>16926</v>
          </cell>
          <cell r="B2984" t="str">
            <v>RESCUVOLIN 15 MG TABLET</v>
          </cell>
          <cell r="C2984" t="str">
            <v>FOLINEZUUR 15MG TABLET</v>
          </cell>
          <cell r="D2984" t="str">
            <v>FOLINEZUUR</v>
          </cell>
          <cell r="E2984" t="str">
            <v>V03AF03</v>
          </cell>
          <cell r="F2984" t="str">
            <v>2</v>
          </cell>
        </row>
        <row r="2985">
          <cell r="A2985">
            <v>140058</v>
          </cell>
          <cell r="B2985" t="str">
            <v>RESOLOR 2 MG TABLET FILMOMHULD</v>
          </cell>
          <cell r="C2985" t="str">
            <v>PRUCALOPRIDE 2MG TABLET</v>
          </cell>
          <cell r="D2985" t="str">
            <v>PRUCALOPRIDE</v>
          </cell>
          <cell r="E2985" t="str">
            <v>A06AX05</v>
          </cell>
          <cell r="F2985" t="str">
            <v>1</v>
          </cell>
        </row>
        <row r="2986">
          <cell r="A2986">
            <v>98020250</v>
          </cell>
          <cell r="B2986" t="str">
            <v>RESONIUM A POEDER POT 10 G</v>
          </cell>
          <cell r="C2986" t="str">
            <v>RESONIUM A POEDER POT 10 G</v>
          </cell>
          <cell r="D2986" t="str">
            <v>RESONIUM A POEDER POT 10 G</v>
          </cell>
          <cell r="E2986" t="str">
            <v>V03AE01</v>
          </cell>
          <cell r="F2986" t="str">
            <v>0</v>
          </cell>
        </row>
        <row r="2987">
          <cell r="A2987">
            <v>98020293</v>
          </cell>
          <cell r="B2987" t="str">
            <v>RESONIUM A POEDER POT 30 G</v>
          </cell>
          <cell r="C2987" t="str">
            <v>RESONIUM A POEDER POT 30 G</v>
          </cell>
          <cell r="D2987" t="str">
            <v>RESONIUM A POEDER POT 30 G</v>
          </cell>
          <cell r="E2987" t="str">
            <v>V03AE01</v>
          </cell>
          <cell r="F2987" t="str">
            <v>0</v>
          </cell>
        </row>
        <row r="2988">
          <cell r="A2988">
            <v>161276</v>
          </cell>
          <cell r="B2988" t="str">
            <v>RESONIUM A POEDER POT 454 G</v>
          </cell>
          <cell r="C2988" t="str">
            <v>POLYSTYRE 999,34MG/G OR/REC</v>
          </cell>
          <cell r="D2988" t="str">
            <v>POLYSTYREENSULFONZUUR</v>
          </cell>
          <cell r="E2988" t="str">
            <v>V03AE01</v>
          </cell>
          <cell r="F2988" t="str">
            <v>0</v>
          </cell>
        </row>
        <row r="2989">
          <cell r="A2989">
            <v>98020218</v>
          </cell>
          <cell r="B2989" t="str">
            <v>RESONIUM A POEDER POT 5 G</v>
          </cell>
          <cell r="C2989" t="str">
            <v>RESONIUM A POEDER POT 5 G</v>
          </cell>
          <cell r="D2989" t="str">
            <v>RESONIUM A POEDER POT 5 G</v>
          </cell>
          <cell r="E2989" t="str">
            <v>V03AE01</v>
          </cell>
          <cell r="F2989" t="str">
            <v>0</v>
          </cell>
        </row>
        <row r="2990">
          <cell r="A2990">
            <v>98019325</v>
          </cell>
          <cell r="B2990" t="str">
            <v>RESONIUM KLYSMA 15 G/100 ML</v>
          </cell>
          <cell r="C2990" t="str">
            <v>RESONIUM KLYSMA 15 G/100 ML</v>
          </cell>
          <cell r="D2990" t="str">
            <v>RESONIUM KLYSMA 15 G/100 ML</v>
          </cell>
          <cell r="E2990" t="str">
            <v>V03AE01</v>
          </cell>
          <cell r="F2990" t="str">
            <v>0</v>
          </cell>
        </row>
        <row r="2991">
          <cell r="A2991">
            <v>98019376</v>
          </cell>
          <cell r="B2991" t="str">
            <v>RESONIUM KLYSMA 30 G/100 ML</v>
          </cell>
          <cell r="C2991" t="str">
            <v>RESONIUM KLYSMA 30 G/100 ML</v>
          </cell>
          <cell r="D2991" t="str">
            <v>RESONIUM KLYSMA 30 G/100 ML</v>
          </cell>
          <cell r="E2991" t="str">
            <v>V03AE01</v>
          </cell>
          <cell r="F2991" t="str">
            <v>0</v>
          </cell>
        </row>
        <row r="2992">
          <cell r="A2992">
            <v>32948</v>
          </cell>
          <cell r="B2992" t="str">
            <v>RESORCINOLUM</v>
          </cell>
          <cell r="C2992" t="str">
            <v>RESORCINOL</v>
          </cell>
          <cell r="D2992" t="str">
            <v>RESORCINOL</v>
          </cell>
          <cell r="E2992" t="str">
            <v>D10AX02</v>
          </cell>
          <cell r="F2992" t="str">
            <v>0</v>
          </cell>
        </row>
        <row r="2993">
          <cell r="A2993">
            <v>89818</v>
          </cell>
          <cell r="B2993" t="str">
            <v>RETROVIR 10 MG/ML INFVLST CONC 20 ML</v>
          </cell>
          <cell r="C2993" t="str">
            <v>ZIDOVUDINE 10MG/ML INF CONC</v>
          </cell>
          <cell r="D2993" t="str">
            <v>ZIDOVUDINE</v>
          </cell>
          <cell r="E2993" t="str">
            <v>J05AF01</v>
          </cell>
          <cell r="F2993" t="str">
            <v>0</v>
          </cell>
        </row>
        <row r="2994">
          <cell r="A2994">
            <v>64211</v>
          </cell>
          <cell r="B2994" t="str">
            <v>RETROVIR 100 MG CAPSULE</v>
          </cell>
          <cell r="C2994" t="str">
            <v>ZIDOVUDINE 100MG CAPSULE</v>
          </cell>
          <cell r="D2994" t="str">
            <v>ZIDOVUDINE</v>
          </cell>
          <cell r="E2994" t="str">
            <v>J05AF01</v>
          </cell>
          <cell r="F2994" t="str">
            <v>1</v>
          </cell>
        </row>
        <row r="2995">
          <cell r="A2995">
            <v>85715</v>
          </cell>
          <cell r="B2995" t="str">
            <v>RETROVIR AZT 10 MG/ML DRANK 200ML</v>
          </cell>
          <cell r="C2995" t="str">
            <v>ZIDOVUDINE 10MG/ML DRANK</v>
          </cell>
          <cell r="D2995" t="str">
            <v>ZIDOVUDINE</v>
          </cell>
          <cell r="E2995" t="str">
            <v>J05AF01</v>
          </cell>
          <cell r="F2995" t="str">
            <v>1</v>
          </cell>
        </row>
        <row r="2996">
          <cell r="A2996">
            <v>133531</v>
          </cell>
          <cell r="B2996" t="str">
            <v>REVATIO 0,8 MG/ML INJVLST 12,5 ML</v>
          </cell>
          <cell r="C2996" t="str">
            <v>SILDENAFIL 0,8MG/ML INJVLST</v>
          </cell>
          <cell r="D2996" t="str">
            <v>SILDENAFIL</v>
          </cell>
          <cell r="E2996" t="str">
            <v>G04BE03</v>
          </cell>
          <cell r="F2996" t="str">
            <v>1</v>
          </cell>
        </row>
        <row r="2997">
          <cell r="A2997">
            <v>125172</v>
          </cell>
          <cell r="B2997" t="str">
            <v>REVATIO 20 MG TABLET FILMOMHULD</v>
          </cell>
          <cell r="C2997" t="str">
            <v>SILDENAFIL 20MG TABLET</v>
          </cell>
          <cell r="D2997" t="str">
            <v>SILDENAFIL</v>
          </cell>
          <cell r="E2997" t="str">
            <v>G04BE03</v>
          </cell>
          <cell r="F2997" t="str">
            <v>1</v>
          </cell>
        </row>
        <row r="2998">
          <cell r="A2998">
            <v>116602</v>
          </cell>
          <cell r="B2998" t="str">
            <v>REVAXIS WWSP 0,5 ML</v>
          </cell>
          <cell r="C2998" t="str">
            <v>DTP VACCIN (REVAXIS)</v>
          </cell>
          <cell r="D2998" t="str">
            <v>DTP VACCIN</v>
          </cell>
          <cell r="E2998" t="str">
            <v>J07CA01</v>
          </cell>
          <cell r="F2998" t="str">
            <v>1</v>
          </cell>
        </row>
        <row r="2999">
          <cell r="A2999">
            <v>127639</v>
          </cell>
          <cell r="B2999" t="str">
            <v>REVLIMID 10 MG CAPSULE</v>
          </cell>
          <cell r="C2999" t="str">
            <v>LENALIDOMIDE 10MG CAPSULE</v>
          </cell>
          <cell r="D2999" t="str">
            <v>LENALIDOMIDE</v>
          </cell>
          <cell r="E2999" t="str">
            <v>L04AX04</v>
          </cell>
          <cell r="F2999" t="str">
            <v>1</v>
          </cell>
        </row>
        <row r="3000">
          <cell r="A3000">
            <v>98068989</v>
          </cell>
          <cell r="B3000" t="str">
            <v>REVLIMID 10 MG CAPSULE COMPASIONATE USE</v>
          </cell>
          <cell r="C3000" t="str">
            <v>LENALIDOMIDE CAPSULE  10 MG</v>
          </cell>
          <cell r="D3000" t="str">
            <v>LENALIDOMIDE CAPSULE  10 MG COMPASSIONAT</v>
          </cell>
          <cell r="E3000" t="str">
            <v>L04AX04</v>
          </cell>
          <cell r="F3000" t="str">
            <v>1</v>
          </cell>
        </row>
        <row r="3001">
          <cell r="A3001">
            <v>127647</v>
          </cell>
          <cell r="B3001" t="str">
            <v>REVLIMID 15 MG CAPSULE</v>
          </cell>
          <cell r="C3001" t="str">
            <v>LENALIDOMIDE 15MG CAPSULE</v>
          </cell>
          <cell r="D3001" t="str">
            <v>LENALIDOMIDE</v>
          </cell>
          <cell r="E3001" t="str">
            <v>L04AX04</v>
          </cell>
          <cell r="F3001" t="str">
            <v>1</v>
          </cell>
        </row>
        <row r="3002">
          <cell r="A3002">
            <v>98094254</v>
          </cell>
          <cell r="B3002" t="str">
            <v>REVLIMID 20 MG CAPSULE COMPASSIONATE USE</v>
          </cell>
          <cell r="C3002" t="str">
            <v>LENALIDOMIDE CAPSULE 20MG C</v>
          </cell>
          <cell r="D3002" t="str">
            <v>LENALIDOMIDE CAPSULE 20MG COMPASSIONATE</v>
          </cell>
          <cell r="E3002" t="str">
            <v>L04AX04</v>
          </cell>
          <cell r="F3002" t="str">
            <v>1</v>
          </cell>
        </row>
        <row r="3003">
          <cell r="A3003">
            <v>127655</v>
          </cell>
          <cell r="B3003" t="str">
            <v>REVLIMID 25 MG CAPSULE</v>
          </cell>
          <cell r="C3003" t="str">
            <v>LENALIDOMIDE 25MG CAPSULE</v>
          </cell>
          <cell r="D3003" t="str">
            <v>LENALIDOMIDE</v>
          </cell>
          <cell r="E3003" t="str">
            <v>L04AX04</v>
          </cell>
          <cell r="F3003" t="str">
            <v>1</v>
          </cell>
        </row>
        <row r="3004">
          <cell r="A3004">
            <v>98083112</v>
          </cell>
          <cell r="B3004" t="str">
            <v>REVLIMID 25 MG CAPSULE COMPASSIONATE USE</v>
          </cell>
          <cell r="C3004" t="str">
            <v>LENALIDOMIDE CAPSULE 25MG C</v>
          </cell>
          <cell r="D3004" t="str">
            <v>LENALIDOMIDE CAPSULE 25MG COMPASSIONATE</v>
          </cell>
          <cell r="E3004" t="str">
            <v>L04AX04</v>
          </cell>
          <cell r="F3004" t="str">
            <v>1</v>
          </cell>
        </row>
        <row r="3005">
          <cell r="A3005">
            <v>127620</v>
          </cell>
          <cell r="B3005" t="str">
            <v>REVLIMID 5 MG CAPSULE</v>
          </cell>
          <cell r="C3005" t="str">
            <v>LENALIDOMIDE 5MG CAPSULE</v>
          </cell>
          <cell r="D3005" t="str">
            <v>LENALIDOMIDE</v>
          </cell>
          <cell r="E3005" t="str">
            <v>L04AX04</v>
          </cell>
          <cell r="F3005" t="str">
            <v>1</v>
          </cell>
        </row>
        <row r="3006">
          <cell r="A3006">
            <v>98068482</v>
          </cell>
          <cell r="B3006" t="str">
            <v>REVLIMID 5 MG CAPSULE COMPASSIONATE USE</v>
          </cell>
          <cell r="C3006" t="str">
            <v>LENALIDOMIDE CAPSULE  5MG C</v>
          </cell>
          <cell r="D3006" t="str">
            <v>LENALIDOMIDE CAPSULE  5MG COMPASSIONATE</v>
          </cell>
          <cell r="E3006" t="str">
            <v>L04AX04</v>
          </cell>
          <cell r="F3006" t="str">
            <v>1</v>
          </cell>
        </row>
        <row r="3007">
          <cell r="A3007">
            <v>133949</v>
          </cell>
          <cell r="B3007" t="str">
            <v>REVOLADE 25  MG TABLET</v>
          </cell>
          <cell r="C3007" t="str">
            <v>ELTROMBOPAG 25MG TABLET</v>
          </cell>
          <cell r="D3007" t="str">
            <v>ELTROMBOPAG</v>
          </cell>
          <cell r="E3007" t="str">
            <v>B02BX05</v>
          </cell>
          <cell r="F3007" t="str">
            <v>1</v>
          </cell>
        </row>
        <row r="3008">
          <cell r="A3008">
            <v>121142</v>
          </cell>
          <cell r="B3008" t="str">
            <v>REYATAZ 150 MG CAPSULE</v>
          </cell>
          <cell r="C3008" t="str">
            <v>ATAZANAVIR 150MG CAPSULE</v>
          </cell>
          <cell r="D3008" t="str">
            <v>ATAZANAVIR</v>
          </cell>
          <cell r="E3008" t="str">
            <v>J05AE08</v>
          </cell>
          <cell r="F3008" t="str">
            <v>1</v>
          </cell>
        </row>
        <row r="3009">
          <cell r="A3009">
            <v>121150</v>
          </cell>
          <cell r="B3009" t="str">
            <v>REYATAZ 200 MG CAPSULE</v>
          </cell>
          <cell r="C3009" t="str">
            <v>ATAZANAVIR 200MG CAPSULE</v>
          </cell>
          <cell r="D3009" t="str">
            <v>ATAZANAVIR</v>
          </cell>
          <cell r="E3009" t="str">
            <v>J05AE08</v>
          </cell>
          <cell r="F3009" t="str">
            <v>1</v>
          </cell>
        </row>
        <row r="3010">
          <cell r="A3010">
            <v>129348</v>
          </cell>
          <cell r="B3010" t="str">
            <v>REYATAZ 300 MG CAPSULE</v>
          </cell>
          <cell r="C3010" t="str">
            <v>ATAZANAVIR 300MG CAPSULE</v>
          </cell>
          <cell r="D3010" t="str">
            <v>ATAZANAVIR</v>
          </cell>
          <cell r="E3010" t="str">
            <v>J05AE08</v>
          </cell>
          <cell r="F3010" t="str">
            <v>1</v>
          </cell>
        </row>
        <row r="3011">
          <cell r="A3011">
            <v>155071</v>
          </cell>
          <cell r="B3011" t="str">
            <v>REZOLSTA TABLET FILMOMHULD 800/150 MG</v>
          </cell>
          <cell r="C3011" t="str">
            <v>DARUNA/COBICI 800/150MG TAB</v>
          </cell>
          <cell r="D3011" t="str">
            <v>DARUNAVIR/COBICISTAT</v>
          </cell>
          <cell r="E3011" t="str">
            <v>J05AR14</v>
          </cell>
          <cell r="F3011" t="str">
            <v>1</v>
          </cell>
        </row>
        <row r="3012">
          <cell r="A3012">
            <v>96946</v>
          </cell>
          <cell r="B3012" t="str">
            <v>RHEDQUIN (ANTIRH D IMMUNOGLOB) 375IE/ST</v>
          </cell>
          <cell r="C3012" t="str">
            <v>RHESUS(D)IMMU 187,5IE/ML IN</v>
          </cell>
          <cell r="D3012" t="str">
            <v>RHESUS(D)IMMUNOGLOBULINE</v>
          </cell>
          <cell r="E3012" t="str">
            <v>J06BB01</v>
          </cell>
          <cell r="F3012" t="str">
            <v>0</v>
          </cell>
        </row>
        <row r="3013">
          <cell r="A3013">
            <v>75191</v>
          </cell>
          <cell r="B3013" t="str">
            <v>RHEDQUIN (ANTIRHESUS D IMMUNOGLOB)1000IE</v>
          </cell>
          <cell r="C3013" t="str">
            <v>RHESUS(D)IMMU 50OIE/ML INJ</v>
          </cell>
          <cell r="D3013" t="str">
            <v>RHESUS(D)IMMUNOGLOBULINE</v>
          </cell>
          <cell r="E3013" t="str">
            <v>J06BB01</v>
          </cell>
          <cell r="F3013" t="str">
            <v>1</v>
          </cell>
        </row>
        <row r="3014">
          <cell r="A3014">
            <v>115533</v>
          </cell>
          <cell r="B3014" t="str">
            <v>RHINOCORT 32 NEVEL 120 DOSES</v>
          </cell>
          <cell r="C3014" t="str">
            <v>BUDESONIDE 32UG/DO NEUSSPRA</v>
          </cell>
          <cell r="D3014" t="str">
            <v>BUDESONIDE</v>
          </cell>
          <cell r="E3014" t="str">
            <v>R01AD05</v>
          </cell>
          <cell r="F3014" t="str">
            <v>0</v>
          </cell>
        </row>
        <row r="3015">
          <cell r="A3015">
            <v>115541</v>
          </cell>
          <cell r="B3015" t="str">
            <v>RHINOCORT 64 NEVEL 120 DOSES</v>
          </cell>
          <cell r="C3015" t="str">
            <v>BUDESONIDE 64UG/DO NEUSSPRA</v>
          </cell>
          <cell r="D3015" t="str">
            <v>BUDESONIDE</v>
          </cell>
          <cell r="E3015" t="str">
            <v>R01AD05</v>
          </cell>
          <cell r="F3015" t="str">
            <v>0</v>
          </cell>
        </row>
        <row r="3016">
          <cell r="A3016">
            <v>90344</v>
          </cell>
          <cell r="B3016" t="str">
            <v>RHINOCORT TURBUHALER 0,1MG/DOSIS  200 DOSES</v>
          </cell>
          <cell r="C3016" t="str">
            <v>BUDESONIDE 0,1MG/DO INHPDR</v>
          </cell>
          <cell r="D3016" t="str">
            <v>BUDESONIDE</v>
          </cell>
          <cell r="E3016" t="str">
            <v>R01AD05</v>
          </cell>
          <cell r="F3016" t="str">
            <v>0</v>
          </cell>
        </row>
        <row r="3017">
          <cell r="A3017">
            <v>75191</v>
          </cell>
          <cell r="B3017" t="str">
            <v>RHOPHYLAC 200 INJVLST 100 MICROG/ML WWSP 2ML (= 500 IE/ML)</v>
          </cell>
          <cell r="C3017" t="str">
            <v>RHESUS(D)IMMU 50OIE/ML INJ</v>
          </cell>
          <cell r="D3017" t="str">
            <v>RHESUS(D)IMMUNOGLOBULINE</v>
          </cell>
          <cell r="E3017" t="str">
            <v>J06BB01</v>
          </cell>
          <cell r="F3017" t="str">
            <v>1</v>
          </cell>
        </row>
        <row r="3018">
          <cell r="A3018">
            <v>112933</v>
          </cell>
          <cell r="B3018" t="str">
            <v>RIAMET 20/120 MG TABLET</v>
          </cell>
          <cell r="C3018" t="str">
            <v>ARTEMET/LUMEFANTRI 20/120MG</v>
          </cell>
          <cell r="D3018" t="str">
            <v>ARTEMETHER/LUMEFANTRINE</v>
          </cell>
          <cell r="E3018" t="str">
            <v>P01BF01</v>
          </cell>
          <cell r="F3018" t="str">
            <v>2</v>
          </cell>
        </row>
        <row r="3019">
          <cell r="A3019">
            <v>98064827</v>
          </cell>
          <cell r="B3019" t="str">
            <v>RIBAVIRINE 100 MG TABLET IN SPUITJE</v>
          </cell>
          <cell r="C3019" t="str">
            <v>RIBAVIRINE 100 MG TABLET IN</v>
          </cell>
          <cell r="D3019" t="str">
            <v>RIBAVIRINE 100 MG TABLET IN SPUITJE</v>
          </cell>
          <cell r="E3019" t="str">
            <v>J05AB04</v>
          </cell>
          <cell r="F3019" t="str">
            <v>1</v>
          </cell>
        </row>
        <row r="3020">
          <cell r="A3020">
            <v>115452</v>
          </cell>
          <cell r="B3020" t="str">
            <v>RIBAVIRINE 200 MG TABLET FILMOMHULD</v>
          </cell>
          <cell r="C3020" t="str">
            <v>RIBAVIRINE 200MG TABLET FO</v>
          </cell>
          <cell r="D3020" t="str">
            <v>RIBAVIRINE</v>
          </cell>
          <cell r="E3020" t="str">
            <v>J05AB04</v>
          </cell>
          <cell r="F3020" t="str">
            <v>1</v>
          </cell>
        </row>
        <row r="3021">
          <cell r="A3021">
            <v>98064789</v>
          </cell>
          <cell r="B3021" t="str">
            <v>RIBAVIRINE 50 MG TABLET IN SPUITJE</v>
          </cell>
          <cell r="C3021" t="str">
            <v>RIBAVIRINE 50 MG TABLET IN</v>
          </cell>
          <cell r="D3021" t="str">
            <v>RIBAVIRINE 50 MG TABLET IN SPUITJE</v>
          </cell>
          <cell r="E3021" t="str">
            <v>J05AB04</v>
          </cell>
          <cell r="F3021" t="str">
            <v>1</v>
          </cell>
        </row>
        <row r="3022">
          <cell r="A3022">
            <v>33022</v>
          </cell>
          <cell r="B3022" t="str">
            <v>RIBOFLAVINUM nvt  25gram</v>
          </cell>
          <cell r="C3022" t="str">
            <v>RIBOFLAVINE</v>
          </cell>
          <cell r="D3022" t="str">
            <v>RIBOFLAVINE</v>
          </cell>
          <cell r="E3022" t="str">
            <v>A11HA04</v>
          </cell>
          <cell r="F3022" t="str">
            <v>1</v>
          </cell>
        </row>
        <row r="3023">
          <cell r="A3023">
            <v>33030</v>
          </cell>
          <cell r="B3023" t="str">
            <v>RICINI OLEUM</v>
          </cell>
          <cell r="C3023" t="str">
            <v>RICINUS OLIE</v>
          </cell>
          <cell r="D3023" t="str">
            <v>RICINUS OLIE</v>
          </cell>
          <cell r="E3023" t="str">
            <v>A06AB05</v>
          </cell>
          <cell r="F3023" t="str">
            <v>0</v>
          </cell>
        </row>
        <row r="3024">
          <cell r="A3024">
            <v>698</v>
          </cell>
          <cell r="B3024" t="str">
            <v>RIFADIN 150 MG CAPSULE</v>
          </cell>
          <cell r="C3024" t="str">
            <v>RIFAMPICINE 150MG CAPSULE</v>
          </cell>
          <cell r="D3024" t="str">
            <v>RIFAMPICINE</v>
          </cell>
          <cell r="E3024" t="str">
            <v>J04AB02</v>
          </cell>
          <cell r="F3024" t="str">
            <v>1</v>
          </cell>
        </row>
        <row r="3025">
          <cell r="A3025">
            <v>19747</v>
          </cell>
          <cell r="B3025" t="str">
            <v>RIFADIN 20 MG/ML SUSPENSIE</v>
          </cell>
          <cell r="C3025" t="str">
            <v>RIFAMPICINE 20MG/ML SUSPENS</v>
          </cell>
          <cell r="D3025" t="str">
            <v>RIFAMPICINE</v>
          </cell>
          <cell r="E3025" t="str">
            <v>J04AB02</v>
          </cell>
          <cell r="F3025" t="str">
            <v>0</v>
          </cell>
        </row>
        <row r="3026">
          <cell r="A3026">
            <v>19739</v>
          </cell>
          <cell r="B3026" t="str">
            <v>RIFADIN 300 MG CAPSULE</v>
          </cell>
          <cell r="C3026" t="str">
            <v>RIFAMPICINE 300MG CAPSULE</v>
          </cell>
          <cell r="D3026" t="str">
            <v>RIFAMPICINE</v>
          </cell>
          <cell r="E3026" t="str">
            <v>J04AB02</v>
          </cell>
          <cell r="F3026" t="str">
            <v>1</v>
          </cell>
        </row>
        <row r="3027">
          <cell r="A3027">
            <v>51829</v>
          </cell>
          <cell r="B3027" t="str">
            <v>RIFADIN 600 MG INFPDR +SOLV</v>
          </cell>
          <cell r="C3027" t="str">
            <v>RIFAMPICINE 600MG INFPDR</v>
          </cell>
          <cell r="D3027" t="str">
            <v>RIFAMPICINE</v>
          </cell>
          <cell r="E3027" t="str">
            <v>J04AB02</v>
          </cell>
          <cell r="F3027" t="str">
            <v>0</v>
          </cell>
        </row>
        <row r="3028">
          <cell r="A3028">
            <v>93890</v>
          </cell>
          <cell r="B3028" t="str">
            <v>RIFINAH 300/150 MG DRAGEE</v>
          </cell>
          <cell r="C3028" t="str">
            <v>RIFAMPI/ISONIAZ 300/150MG D</v>
          </cell>
          <cell r="D3028" t="str">
            <v>RIFAMPICINE/ISONIAZIDE</v>
          </cell>
          <cell r="E3028" t="str">
            <v>J04AM02</v>
          </cell>
          <cell r="F3028" t="str">
            <v>1</v>
          </cell>
        </row>
        <row r="3029">
          <cell r="A3029">
            <v>99236</v>
          </cell>
          <cell r="B3029" t="str">
            <v>RILUTEK 50MG TABLET</v>
          </cell>
          <cell r="C3029" t="str">
            <v>RILUZOL 50MG TABLET</v>
          </cell>
          <cell r="D3029" t="str">
            <v>RILUZOL</v>
          </cell>
          <cell r="E3029" t="str">
            <v>N07XX02</v>
          </cell>
          <cell r="F3029" t="str">
            <v>0</v>
          </cell>
        </row>
        <row r="3030">
          <cell r="A3030">
            <v>64564</v>
          </cell>
          <cell r="B3030" t="str">
            <v>RINGER  ZAK 1 LITER   WE2304    WKZ</v>
          </cell>
          <cell r="C3030" t="str">
            <v>RINGER INFUSIEVLOEISTOF USP</v>
          </cell>
          <cell r="D3030" t="str">
            <v>RINGER</v>
          </cell>
          <cell r="E3030" t="str">
            <v>B05BB01</v>
          </cell>
          <cell r="F3030" t="str">
            <v>0</v>
          </cell>
        </row>
        <row r="3031">
          <cell r="A3031">
            <v>64564</v>
          </cell>
          <cell r="B3031" t="str">
            <v>RINGER FREEFLEX INFUSIEZAK  500 ML</v>
          </cell>
          <cell r="C3031" t="str">
            <v>RINGER INFUSIEVLOEISTOF USP</v>
          </cell>
          <cell r="D3031" t="str">
            <v>RINGER</v>
          </cell>
          <cell r="E3031" t="str">
            <v>B05BB01</v>
          </cell>
          <cell r="F3031" t="str">
            <v>1</v>
          </cell>
        </row>
        <row r="3032">
          <cell r="A3032">
            <v>64548</v>
          </cell>
          <cell r="B3032" t="str">
            <v>RINGERLACTAAT 1000ML FLACON 3623482</v>
          </cell>
          <cell r="C3032" t="str">
            <v>RINGER/LACTAAT INFVLST   BR</v>
          </cell>
          <cell r="D3032" t="str">
            <v>RINGER/LACTAAT</v>
          </cell>
          <cell r="E3032" t="str">
            <v>B05BB01</v>
          </cell>
          <cell r="F3032" t="str">
            <v>0</v>
          </cell>
        </row>
        <row r="3033">
          <cell r="A3033">
            <v>64548</v>
          </cell>
          <cell r="B3033" t="str">
            <v>RINGERLACTAAT FREEFLEX INFUSIEZAK  1000 ML</v>
          </cell>
          <cell r="C3033" t="str">
            <v>RINGER/LACTAAT INFVLST   BR</v>
          </cell>
          <cell r="D3033" t="str">
            <v>RINGER/LACTAAT</v>
          </cell>
          <cell r="E3033" t="str">
            <v>B05BB01</v>
          </cell>
          <cell r="F3033" t="str">
            <v>1</v>
          </cell>
        </row>
        <row r="3034">
          <cell r="A3034">
            <v>64548</v>
          </cell>
          <cell r="B3034" t="str">
            <v>RINGERLACTAAT FREEFLEX INFUSIEZAK  500 ML</v>
          </cell>
          <cell r="C3034" t="str">
            <v>RINGER/LACTAAT INFVLST   BR</v>
          </cell>
          <cell r="D3034" t="str">
            <v>RINGER/LACTAAT</v>
          </cell>
          <cell r="E3034" t="str">
            <v>B05BB01</v>
          </cell>
          <cell r="F3034" t="str">
            <v>1</v>
          </cell>
        </row>
        <row r="3035">
          <cell r="A3035">
            <v>64548</v>
          </cell>
          <cell r="B3035" t="str">
            <v>RINGERLACTAAT KABIPAC INFUSIEZAK 500 ML</v>
          </cell>
          <cell r="C3035" t="str">
            <v>RINGER/LACTAAT INFVLST   BR</v>
          </cell>
          <cell r="D3035" t="str">
            <v>RINGER/LACTAAT</v>
          </cell>
          <cell r="E3035" t="str">
            <v>B05BB01</v>
          </cell>
          <cell r="F3035" t="str">
            <v>1</v>
          </cell>
        </row>
        <row r="3036">
          <cell r="A3036">
            <v>114294</v>
          </cell>
          <cell r="B3036" t="str">
            <v>RISEDRONAAT 5 MG TABLET FILMOMHULD</v>
          </cell>
          <cell r="C3036" t="str">
            <v>RISEDRONINEZUUR 5MG TAB FO</v>
          </cell>
          <cell r="D3036" t="str">
            <v>RISEDRONINEZUUR</v>
          </cell>
          <cell r="E3036" t="str">
            <v>M05BA07</v>
          </cell>
          <cell r="F3036" t="str">
            <v>1</v>
          </cell>
        </row>
        <row r="3037">
          <cell r="A3037">
            <v>97799</v>
          </cell>
          <cell r="B3037" t="str">
            <v>RISPERDAL 1 MG/ML DRANK 100 ML</v>
          </cell>
          <cell r="C3037" t="str">
            <v>RISPERIDON 1MG/ML</v>
          </cell>
          <cell r="D3037" t="str">
            <v>RISPERIDON</v>
          </cell>
          <cell r="E3037" t="str">
            <v>N05AX08</v>
          </cell>
          <cell r="F3037" t="str">
            <v>0</v>
          </cell>
        </row>
        <row r="3038">
          <cell r="A3038">
            <v>105333</v>
          </cell>
          <cell r="B3038" t="str">
            <v>RISPERDAL 2 MG TABLET OMHULD</v>
          </cell>
          <cell r="C3038" t="str">
            <v>RISPERIDON 2MG TAB OMHULD</v>
          </cell>
          <cell r="D3038" t="str">
            <v>RISPERIDON</v>
          </cell>
          <cell r="E3038" t="str">
            <v>N05AX08</v>
          </cell>
          <cell r="F3038" t="str">
            <v>1</v>
          </cell>
        </row>
        <row r="3039">
          <cell r="A3039">
            <v>116939</v>
          </cell>
          <cell r="B3039" t="str">
            <v>RISPERDAL CONSTA 25MG INJP+SV</v>
          </cell>
          <cell r="C3039" t="str">
            <v>RISPERIDON 25MG PDR INJSUSP</v>
          </cell>
          <cell r="D3039" t="str">
            <v>RISPERIDON</v>
          </cell>
          <cell r="E3039" t="str">
            <v>N05AX08</v>
          </cell>
          <cell r="F3039" t="str">
            <v>0</v>
          </cell>
        </row>
        <row r="3040">
          <cell r="A3040">
            <v>116947</v>
          </cell>
          <cell r="B3040" t="str">
            <v>RISPERDAL CONSTA 37,5MG INJP+SV</v>
          </cell>
          <cell r="C3040" t="str">
            <v>RISPERIDON 37,5MG PDR INJSU</v>
          </cell>
          <cell r="D3040" t="str">
            <v>RISPERIDON</v>
          </cell>
          <cell r="E3040" t="str">
            <v>N05AX08</v>
          </cell>
          <cell r="F3040" t="str">
            <v>0</v>
          </cell>
        </row>
        <row r="3041">
          <cell r="A3041">
            <v>116955</v>
          </cell>
          <cell r="B3041" t="str">
            <v>RISPERDAL CONSTA 50MG INJP+SV</v>
          </cell>
          <cell r="C3041" t="str">
            <v>RISPERIDON 50MG PDR INJSUSP</v>
          </cell>
          <cell r="D3041" t="str">
            <v>RISPERIDON</v>
          </cell>
          <cell r="E3041" t="str">
            <v>N05AX08</v>
          </cell>
          <cell r="F3041" t="str">
            <v>0</v>
          </cell>
        </row>
        <row r="3042">
          <cell r="A3042">
            <v>110213</v>
          </cell>
          <cell r="B3042" t="str">
            <v>RISPERIDON  0,5 MG TABLET OMHULD</v>
          </cell>
          <cell r="C3042" t="str">
            <v>RISPERIDON 0,5MG TAB OMHULD</v>
          </cell>
          <cell r="D3042" t="str">
            <v>RISPERIDON</v>
          </cell>
          <cell r="E3042" t="str">
            <v>N05AX08</v>
          </cell>
          <cell r="F3042" t="str">
            <v>2</v>
          </cell>
        </row>
        <row r="3043">
          <cell r="A3043">
            <v>105325</v>
          </cell>
          <cell r="B3043" t="str">
            <v>RISPERIDON 1MG TABLET</v>
          </cell>
          <cell r="C3043" t="str">
            <v>RISPERIDON 1MG TAB OMHULD</v>
          </cell>
          <cell r="D3043" t="str">
            <v>RISPERIDON</v>
          </cell>
          <cell r="E3043" t="str">
            <v>N05AX08</v>
          </cell>
          <cell r="F3043" t="str">
            <v>1</v>
          </cell>
        </row>
        <row r="3044">
          <cell r="A3044">
            <v>117463</v>
          </cell>
          <cell r="B3044" t="str">
            <v>RISPERIDON 2 MG SMELTTABLET</v>
          </cell>
          <cell r="C3044" t="str">
            <v>RISPERIDON 2MG SMELTTABLET</v>
          </cell>
          <cell r="D3044" t="str">
            <v>RISPERIDON</v>
          </cell>
          <cell r="E3044" t="str">
            <v>N05AX08</v>
          </cell>
          <cell r="F3044" t="str">
            <v>1</v>
          </cell>
        </row>
        <row r="3045">
          <cell r="A3045">
            <v>117455</v>
          </cell>
          <cell r="B3045" t="str">
            <v>RISPERIDON ORODISP 1 MG SMELTTABLET</v>
          </cell>
          <cell r="C3045" t="str">
            <v>RISPERIDON 1MG SMELTTABLET</v>
          </cell>
          <cell r="D3045" t="str">
            <v>RISPERIDON</v>
          </cell>
          <cell r="E3045" t="str">
            <v>N05AX08</v>
          </cell>
          <cell r="F3045" t="str">
            <v>1</v>
          </cell>
        </row>
        <row r="3046">
          <cell r="A3046">
            <v>8354</v>
          </cell>
          <cell r="B3046" t="str">
            <v>RITALIN 10 MG TABLET</v>
          </cell>
          <cell r="C3046" t="str">
            <v>METHYLFENIDAAT 10MG TABLET</v>
          </cell>
          <cell r="D3046" t="str">
            <v>METHYLFENIDAAT</v>
          </cell>
          <cell r="E3046" t="str">
            <v>N06BA04</v>
          </cell>
          <cell r="F3046" t="str">
            <v>2</v>
          </cell>
        </row>
        <row r="3047">
          <cell r="A3047">
            <v>38032</v>
          </cell>
          <cell r="B3047" t="str">
            <v>RITMOFORINE 250 MG TABLET MGA (RETARD)</v>
          </cell>
          <cell r="C3047" t="str">
            <v>DISOPYRAMIDE 250MG TAB MGA</v>
          </cell>
          <cell r="D3047" t="str">
            <v>DISOPYRAMIDE (RETARD)</v>
          </cell>
          <cell r="E3047" t="str">
            <v>C01BA03</v>
          </cell>
          <cell r="F3047" t="str">
            <v>2</v>
          </cell>
        </row>
        <row r="3048">
          <cell r="A3048">
            <v>98010603</v>
          </cell>
          <cell r="B3048" t="str">
            <v>RITODRINE HCL 10 MG=2ML AMPUL</v>
          </cell>
          <cell r="C3048" t="str">
            <v>RITODRINE HCL 10 MG=2ML AMP</v>
          </cell>
          <cell r="D3048" t="str">
            <v>RITODRINE HCL 10 MG=2ML AMPUL</v>
          </cell>
          <cell r="E3048" t="str">
            <v>G02CA01</v>
          </cell>
          <cell r="F3048" t="str">
            <v>0</v>
          </cell>
        </row>
        <row r="3049">
          <cell r="A3049">
            <v>98045873</v>
          </cell>
          <cell r="B3049" t="str">
            <v>RITUXIMAB 1 MG/0.1 ML INTRAVITREAAL</v>
          </cell>
          <cell r="C3049" t="str">
            <v>RITUXIMAB 1 MG/0.1 ML INTRA</v>
          </cell>
          <cell r="D3049" t="str">
            <v>RITUXIMAB 1 MG/0.1 ML INTRAVITREAAL</v>
          </cell>
          <cell r="E3049" t="str">
            <v>L01XC02</v>
          </cell>
          <cell r="F3049" t="str">
            <v>1</v>
          </cell>
        </row>
        <row r="3050">
          <cell r="A3050">
            <v>98032569</v>
          </cell>
          <cell r="B3050" t="str">
            <v>RITUXIMAB BIJ RA(MABTHERA500MG=50ML)INFC</v>
          </cell>
          <cell r="C3050" t="str">
            <v>RITUXIMAB BIJ RA(MABTHERA50</v>
          </cell>
          <cell r="D3050" t="str">
            <v>RITUXIMAB BIJ RA(MABTHERA500MG=50ML)INFC</v>
          </cell>
          <cell r="E3050" t="str">
            <v>L01XC02</v>
          </cell>
          <cell r="F3050" t="str">
            <v>0</v>
          </cell>
        </row>
        <row r="3051">
          <cell r="A3051">
            <v>19860</v>
          </cell>
          <cell r="B3051" t="str">
            <v>RIVOTRIL 0,5 MG TABLET</v>
          </cell>
          <cell r="C3051" t="str">
            <v>CLONAZEPAM 0,5MG TABLET</v>
          </cell>
          <cell r="D3051" t="str">
            <v>CLONAZEPAM</v>
          </cell>
          <cell r="E3051" t="str">
            <v>N03AE01</v>
          </cell>
          <cell r="F3051" t="str">
            <v>1</v>
          </cell>
        </row>
        <row r="3052">
          <cell r="A3052">
            <v>10286</v>
          </cell>
          <cell r="B3052" t="str">
            <v>RIVOTRIL 1 MG/ML AMPUL 1ML</v>
          </cell>
          <cell r="C3052" t="str">
            <v>CLONAZEPAM 1MG/ML INJ CONC</v>
          </cell>
          <cell r="D3052" t="str">
            <v>CLONAZEPAM</v>
          </cell>
          <cell r="E3052" t="str">
            <v>N03AE01</v>
          </cell>
          <cell r="F3052" t="str">
            <v>0</v>
          </cell>
        </row>
        <row r="3053">
          <cell r="A3053">
            <v>19879</v>
          </cell>
          <cell r="B3053" t="str">
            <v>RIVOTRIL 2 MG TABLET</v>
          </cell>
          <cell r="C3053" t="str">
            <v>CLONAZEPAM 2MG TABLET</v>
          </cell>
          <cell r="D3053" t="str">
            <v>CLONAZEPAM</v>
          </cell>
          <cell r="E3053" t="str">
            <v>N03AE01</v>
          </cell>
          <cell r="F3053" t="str">
            <v>1</v>
          </cell>
        </row>
        <row r="3054">
          <cell r="A3054">
            <v>19852</v>
          </cell>
          <cell r="B3054" t="str">
            <v>RIVOTRIL DRUPPELS 2,5 MG/ML (1 DRUPPEL = 0.1MG)</v>
          </cell>
          <cell r="C3054" t="str">
            <v>CLONAZEPAM 2,5MG/ML DRUPPEL</v>
          </cell>
          <cell r="D3054" t="str">
            <v>CLONAZEPAM</v>
          </cell>
          <cell r="E3054" t="str">
            <v>N03AE01</v>
          </cell>
          <cell r="F3054" t="str">
            <v>1</v>
          </cell>
        </row>
        <row r="3055">
          <cell r="A3055">
            <v>150258</v>
          </cell>
          <cell r="B3055" t="str">
            <v>ROACTEMRA 162 MG IN WEGWERPSPUIT 0,9 ML</v>
          </cell>
          <cell r="C3055" t="str">
            <v>TOCILIZUMAB 180MG/ML INJVLS</v>
          </cell>
          <cell r="D3055" t="str">
            <v>TOCILIZUMAB</v>
          </cell>
          <cell r="E3055" t="str">
            <v>L04AC07</v>
          </cell>
          <cell r="F3055" t="str">
            <v>0</v>
          </cell>
        </row>
        <row r="3056">
          <cell r="A3056">
            <v>130796</v>
          </cell>
          <cell r="B3056" t="str">
            <v>ROACTEMRA 20 MG/ML FLACON 10 ML</v>
          </cell>
          <cell r="C3056" t="str">
            <v>TOCILIZUMAB 20MG/ML INFCONC</v>
          </cell>
          <cell r="D3056" t="str">
            <v>TOCILIZUMAB</v>
          </cell>
          <cell r="E3056" t="str">
            <v>L04AC07</v>
          </cell>
          <cell r="F3056" t="str">
            <v>0</v>
          </cell>
        </row>
        <row r="3057">
          <cell r="A3057">
            <v>130796</v>
          </cell>
          <cell r="B3057" t="str">
            <v>ROACTEMRA 20 MG/ML FLACON 20 ML</v>
          </cell>
          <cell r="C3057" t="str">
            <v>TOCILIZUMAB 20MG/ML INFCONC</v>
          </cell>
          <cell r="D3057" t="str">
            <v>TOCILIZUMAB</v>
          </cell>
          <cell r="E3057" t="str">
            <v>L04AC07</v>
          </cell>
          <cell r="F3057" t="str">
            <v>0</v>
          </cell>
        </row>
        <row r="3058">
          <cell r="A3058">
            <v>130796</v>
          </cell>
          <cell r="B3058" t="str">
            <v>ROACTEMRA 20 MG/ML FLACON 4 ML</v>
          </cell>
          <cell r="C3058" t="str">
            <v>TOCILIZUMAB 20MG/ML INFCONC</v>
          </cell>
          <cell r="D3058" t="str">
            <v>TOCILIZUMAB</v>
          </cell>
          <cell r="E3058" t="str">
            <v>L04AC07</v>
          </cell>
          <cell r="F3058" t="str">
            <v>0</v>
          </cell>
        </row>
        <row r="3059">
          <cell r="A3059">
            <v>98033115</v>
          </cell>
          <cell r="B3059" t="str">
            <v>ROBINUL 0.2 MG/ML INJE 1ML</v>
          </cell>
          <cell r="C3059" t="str">
            <v>GLYCOPYRRONIUM 0.2 MG/ML IN</v>
          </cell>
          <cell r="D3059" t="str">
            <v>GLYCOPYRRONIUM 0.2 MG/ML INJE 1ML</v>
          </cell>
          <cell r="E3059" t="str">
            <v>A03AB02</v>
          </cell>
          <cell r="F3059" t="str">
            <v>0</v>
          </cell>
        </row>
        <row r="3060">
          <cell r="A3060">
            <v>40126</v>
          </cell>
          <cell r="B3060" t="str">
            <v>ROCALTROL 0.25 MICROG CAPSULE</v>
          </cell>
          <cell r="C3060" t="str">
            <v>CALCITRIOL 0,25UG CAPSULE</v>
          </cell>
          <cell r="D3060" t="str">
            <v>CALCITRIOL</v>
          </cell>
          <cell r="E3060" t="str">
            <v>A11CC04</v>
          </cell>
          <cell r="F3060" t="str">
            <v>1</v>
          </cell>
        </row>
        <row r="3061">
          <cell r="A3061">
            <v>40134</v>
          </cell>
          <cell r="B3061" t="str">
            <v>ROCALTROL 0.5 MICROG CAPSULE</v>
          </cell>
          <cell r="C3061" t="str">
            <v>CALCITRIOL 0,5UG CAPSULE</v>
          </cell>
          <cell r="D3061" t="str">
            <v>CALCITRIOL</v>
          </cell>
          <cell r="E3061" t="str">
            <v>A11CC04</v>
          </cell>
          <cell r="F3061" t="str">
            <v>1</v>
          </cell>
        </row>
        <row r="3062">
          <cell r="A3062">
            <v>93084</v>
          </cell>
          <cell r="B3062" t="str">
            <v>ROCURONIUM 10 MG/ML INJVLST FLACON 5 ML</v>
          </cell>
          <cell r="C3062" t="str">
            <v>ROCURONIUM 10MG/ML INJVLST</v>
          </cell>
          <cell r="D3062" t="str">
            <v>ROCURONIUM</v>
          </cell>
          <cell r="E3062" t="str">
            <v>M03AC09</v>
          </cell>
          <cell r="F3062" t="str">
            <v>1</v>
          </cell>
        </row>
        <row r="3063">
          <cell r="A3063">
            <v>127035</v>
          </cell>
          <cell r="B3063" t="str">
            <v>ROFERON-A EASYJ 12 MILJ IE/ML WWSP 0,5 ML</v>
          </cell>
          <cell r="C3063" t="str">
            <v>INTERFERON ALFA 2A 12ME/ML</v>
          </cell>
          <cell r="D3063" t="str">
            <v>INTERFERON ALFA 2A</v>
          </cell>
          <cell r="E3063" t="str">
            <v>L03AB04</v>
          </cell>
          <cell r="F3063" t="str">
            <v>1</v>
          </cell>
        </row>
        <row r="3064">
          <cell r="A3064">
            <v>127019</v>
          </cell>
          <cell r="B3064" t="str">
            <v>ROFERON-A EASYJECT 3 MILJ IE = 0.5ML WWS</v>
          </cell>
          <cell r="C3064" t="str">
            <v>INTERFERON ALFA 2A 6ME/ML I</v>
          </cell>
          <cell r="D3064" t="str">
            <v>INTERFERON ALFA 2A</v>
          </cell>
          <cell r="E3064" t="str">
            <v>L03AB04</v>
          </cell>
          <cell r="F3064" t="str">
            <v>0</v>
          </cell>
        </row>
        <row r="3065">
          <cell r="A3065">
            <v>139645</v>
          </cell>
          <cell r="B3065" t="str">
            <v>ROKIPRIM INFUSIEVLOEISTOF FLACON 250ML</v>
          </cell>
          <cell r="C3065" t="str">
            <v>TRIMETH/SULFA 0,64/3,2MG/ML</v>
          </cell>
          <cell r="D3065" t="str">
            <v>TRIMETHOPRIM/SULFAMETROL</v>
          </cell>
          <cell r="E3065" t="str">
            <v>J01EE03</v>
          </cell>
          <cell r="F3065" t="str">
            <v>0</v>
          </cell>
        </row>
        <row r="3066">
          <cell r="A3066">
            <v>97233</v>
          </cell>
          <cell r="B3066" t="str">
            <v>ROPIVACAINE 10MG/ML AMP 20 ML</v>
          </cell>
          <cell r="C3066" t="str">
            <v>ROPIVACAINE 10MG/ML INJVLST</v>
          </cell>
          <cell r="D3066" t="str">
            <v>ROPIVACAINE</v>
          </cell>
          <cell r="E3066" t="str">
            <v>N01BB09</v>
          </cell>
          <cell r="F3066" t="str">
            <v>1</v>
          </cell>
        </row>
        <row r="3067">
          <cell r="A3067">
            <v>97241</v>
          </cell>
          <cell r="B3067" t="str">
            <v>ROPIVACAINE 2 MG/ML AMPUL 20 ML</v>
          </cell>
          <cell r="C3067" t="str">
            <v>ROPIVACAINE 2MG/ML INJVLST</v>
          </cell>
          <cell r="D3067" t="str">
            <v>ROPIVACAINE</v>
          </cell>
          <cell r="E3067" t="str">
            <v>N01BB09</v>
          </cell>
          <cell r="F3067" t="str">
            <v/>
          </cell>
        </row>
        <row r="3068">
          <cell r="A3068">
            <v>134643</v>
          </cell>
          <cell r="B3068" t="str">
            <v>ROPIVACAINE 2MG/ML INFVLST 100 ML</v>
          </cell>
          <cell r="C3068" t="str">
            <v>ROPIVACAINE 2MG/ML INJ/INFO</v>
          </cell>
          <cell r="D3068" t="str">
            <v>ROPIVACAINE</v>
          </cell>
          <cell r="E3068" t="str">
            <v>N01BB09</v>
          </cell>
          <cell r="F3068" t="str">
            <v>0</v>
          </cell>
        </row>
        <row r="3069">
          <cell r="A3069">
            <v>97225</v>
          </cell>
          <cell r="B3069" t="str">
            <v>ROPIVACAINE 7.5 MG/ML AMPUL 20 ML</v>
          </cell>
          <cell r="C3069" t="str">
            <v>ROPIVACAINE 7,5MG/ML INJVLS</v>
          </cell>
          <cell r="D3069" t="str">
            <v>ROPIVACAINE</v>
          </cell>
          <cell r="E3069" t="str">
            <v>N01BB09</v>
          </cell>
          <cell r="F3069" t="str">
            <v/>
          </cell>
        </row>
        <row r="3070">
          <cell r="A3070">
            <v>122866</v>
          </cell>
          <cell r="B3070" t="str">
            <v>ROSICED 7,5MG/GR CREME 30 GRAM</v>
          </cell>
          <cell r="C3070" t="str">
            <v>METRONIDAZOL 7,5MG/G CREME</v>
          </cell>
          <cell r="D3070" t="str">
            <v>METRONIDAZOL</v>
          </cell>
          <cell r="E3070" t="str">
            <v>D06BX01</v>
          </cell>
          <cell r="F3070" t="str">
            <v>0</v>
          </cell>
        </row>
        <row r="3071">
          <cell r="A3071">
            <v>137081</v>
          </cell>
          <cell r="B3071" t="str">
            <v>RUPAFIN 10 MG TABLET</v>
          </cell>
          <cell r="C3071" t="str">
            <v>RUPATADINE 10MG TABLET</v>
          </cell>
          <cell r="D3071" t="str">
            <v>RUPATADINE</v>
          </cell>
          <cell r="E3071" t="str">
            <v>R06AX28</v>
          </cell>
          <cell r="F3071" t="str">
            <v>1</v>
          </cell>
        </row>
        <row r="3072">
          <cell r="A3072">
            <v>104655</v>
          </cell>
          <cell r="B3072" t="str">
            <v>RYTMONORM 150 MG TABLET OMHULD</v>
          </cell>
          <cell r="C3072" t="str">
            <v>PROPAFENON 150MG TAB OMHULD</v>
          </cell>
          <cell r="D3072" t="str">
            <v>PROPAFENON</v>
          </cell>
          <cell r="E3072" t="str">
            <v>C01BC03</v>
          </cell>
          <cell r="F3072" t="str">
            <v>1</v>
          </cell>
        </row>
        <row r="3073">
          <cell r="A3073">
            <v>104663</v>
          </cell>
          <cell r="B3073" t="str">
            <v>RYTMONORM 300 MG TABLET OMHULD</v>
          </cell>
          <cell r="C3073" t="str">
            <v>PROPAFENON 300MG TAB OMHULD</v>
          </cell>
          <cell r="D3073" t="str">
            <v>PROPAFENON</v>
          </cell>
          <cell r="E3073" t="str">
            <v>C01BC03</v>
          </cell>
          <cell r="F3073" t="str">
            <v>1</v>
          </cell>
        </row>
        <row r="3074">
          <cell r="A3074">
            <v>165123</v>
          </cell>
          <cell r="B3074" t="str">
            <v>RYZODEG 100E/ML FLEXTOUCH INJVLST PEN 3ML</v>
          </cell>
          <cell r="C3074" t="str">
            <v>INS DEGLUD/ASPART 70/30E/ML</v>
          </cell>
          <cell r="D3074" t="str">
            <v>INSULINE DEGLUDEC/ASPART</v>
          </cell>
          <cell r="E3074" t="str">
            <v>A10AD06</v>
          </cell>
          <cell r="F3074" t="str">
            <v>0</v>
          </cell>
        </row>
        <row r="3075">
          <cell r="A3075">
            <v>81981</v>
          </cell>
          <cell r="B3075" t="str">
            <v>SABRIL 500 MG TABLET</v>
          </cell>
          <cell r="C3075" t="str">
            <v>VIGABATRINE 500MG TABLET</v>
          </cell>
          <cell r="D3075" t="str">
            <v>VIGABATRINE</v>
          </cell>
          <cell r="E3075" t="str">
            <v>N03AG04</v>
          </cell>
          <cell r="F3075" t="str">
            <v>1</v>
          </cell>
        </row>
        <row r="3076">
          <cell r="A3076">
            <v>115835</v>
          </cell>
          <cell r="B3076" t="str">
            <v>SABRIL 500MG GRANULAAT</v>
          </cell>
          <cell r="C3076" t="str">
            <v>VIGABATRINE 500MG GRANULAAT</v>
          </cell>
          <cell r="D3076" t="str">
            <v>VIGABATRINE</v>
          </cell>
          <cell r="E3076" t="str">
            <v>N03AG04</v>
          </cell>
          <cell r="F3076" t="str">
            <v>0</v>
          </cell>
        </row>
        <row r="3077">
          <cell r="A3077">
            <v>133574</v>
          </cell>
          <cell r="B3077" t="str">
            <v>SAFLUTAN 15 MICROG/ML OOGDRUPPELS  FLACON 0,3ML</v>
          </cell>
          <cell r="C3077" t="str">
            <v>TAFLUPROST 15UG/ML OOGDRUPP</v>
          </cell>
          <cell r="D3077" t="str">
            <v>TAFLUPROST</v>
          </cell>
          <cell r="E3077" t="str">
            <v>S01EE05</v>
          </cell>
          <cell r="F3077" t="str">
            <v>0</v>
          </cell>
        </row>
        <row r="3078">
          <cell r="A3078">
            <v>133574</v>
          </cell>
          <cell r="B3078" t="str">
            <v>SAFLUTAN 15 MICROG/ML OOGDRUPPELS FLACON 0,3ML</v>
          </cell>
          <cell r="C3078" t="str">
            <v>TAFLUPROST 15UG/ML OOGDRUPP</v>
          </cell>
          <cell r="D3078" t="str">
            <v>TAFLUPROST</v>
          </cell>
          <cell r="E3078" t="str">
            <v>S01EE05</v>
          </cell>
          <cell r="F3078" t="str">
            <v>1</v>
          </cell>
        </row>
        <row r="3079">
          <cell r="A3079">
            <v>111481</v>
          </cell>
          <cell r="B3079" t="str">
            <v>SALAGEN 5 MG TABLET OMHULD</v>
          </cell>
          <cell r="C3079" t="str">
            <v>PILOCARPINE 5MG TAB OMHULD</v>
          </cell>
          <cell r="D3079" t="str">
            <v>PILOCARPINE</v>
          </cell>
          <cell r="E3079" t="str">
            <v>N07AX01</v>
          </cell>
          <cell r="F3079" t="str">
            <v>1</v>
          </cell>
        </row>
        <row r="3080">
          <cell r="A3080">
            <v>19968</v>
          </cell>
          <cell r="B3080" t="str">
            <v>SALAZOPYRINE 500 MG TABLET MSR</v>
          </cell>
          <cell r="C3080" t="str">
            <v>SULFASALAZINE 500MG TAB MSR</v>
          </cell>
          <cell r="D3080" t="str">
            <v>SULFASALAZINE</v>
          </cell>
          <cell r="E3080" t="str">
            <v>A07EC01</v>
          </cell>
          <cell r="F3080" t="str">
            <v>1</v>
          </cell>
        </row>
        <row r="3081">
          <cell r="A3081">
            <v>83704</v>
          </cell>
          <cell r="B3081" t="str">
            <v>SALBUTAMOL 100 MICROG/DOSIS AEROSOL 200 DS</v>
          </cell>
          <cell r="C3081" t="str">
            <v>SALBUTAMOL 100UG/DO AEROSOL</v>
          </cell>
          <cell r="D3081" t="str">
            <v>SALBUTAMOL</v>
          </cell>
          <cell r="E3081" t="str">
            <v>R03AC02</v>
          </cell>
          <cell r="F3081" t="str">
            <v>0</v>
          </cell>
        </row>
        <row r="3082">
          <cell r="A3082">
            <v>83704</v>
          </cell>
          <cell r="B3082" t="str">
            <v>SALBUTAMOL 100 MICROG/DOSIS REDIHALER SPB 200D+INH</v>
          </cell>
          <cell r="C3082" t="str">
            <v>SALBUTAMOL 100UG/DO AEROSOL</v>
          </cell>
          <cell r="D3082" t="str">
            <v>SALBUTAMOL</v>
          </cell>
          <cell r="E3082" t="str">
            <v>R03AC02</v>
          </cell>
          <cell r="F3082" t="str">
            <v>0</v>
          </cell>
        </row>
        <row r="3083">
          <cell r="A3083">
            <v>22128</v>
          </cell>
          <cell r="B3083" t="str">
            <v>SALBUTAMOL 2 MG TABLET</v>
          </cell>
          <cell r="C3083" t="str">
            <v>SALBUTAMOL 2MG TABLET</v>
          </cell>
          <cell r="D3083" t="str">
            <v>SALBUTAMOL</v>
          </cell>
          <cell r="E3083" t="str">
            <v>R03CC02</v>
          </cell>
          <cell r="F3083" t="str">
            <v>2</v>
          </cell>
        </row>
        <row r="3084">
          <cell r="A3084">
            <v>98019635</v>
          </cell>
          <cell r="B3084" t="str">
            <v>SALICYLZUUR 5 % IN VASELINE ALBUM</v>
          </cell>
          <cell r="C3084" t="str">
            <v>SALICYLZUUR 5 % IN VASELINE</v>
          </cell>
          <cell r="D3084" t="str">
            <v>SALICYLZUUR 5 % IN VASELINE ALBUM</v>
          </cell>
          <cell r="E3084" t="str">
            <v>D01AE12</v>
          </cell>
          <cell r="F3084" t="str">
            <v>0</v>
          </cell>
        </row>
        <row r="3085">
          <cell r="A3085">
            <v>98019686</v>
          </cell>
          <cell r="B3085" t="str">
            <v>SALICYLZUUR 50 % IN VASELINE ALBUM</v>
          </cell>
          <cell r="C3085" t="str">
            <v>SALICYLZUUR 50 % IN VASELIN</v>
          </cell>
          <cell r="D3085" t="str">
            <v>SALICYLZUUR 50 % IN VASELINE ALBUM</v>
          </cell>
          <cell r="E3085" t="str">
            <v>D01AE12</v>
          </cell>
          <cell r="F3085" t="str">
            <v>0</v>
          </cell>
        </row>
        <row r="3086">
          <cell r="A3086">
            <v>108715</v>
          </cell>
          <cell r="B3086" t="str">
            <v>SALICYLZUURCOLLODIUM 20% FLACON 10 ML</v>
          </cell>
          <cell r="C3086" t="str">
            <v>SALICYLZUUR 200MG/G COLLODI</v>
          </cell>
          <cell r="D3086" t="str">
            <v>SALICYLZUUR</v>
          </cell>
          <cell r="E3086" t="str">
            <v>D11AF</v>
          </cell>
          <cell r="F3086" t="str">
            <v>1</v>
          </cell>
        </row>
        <row r="3087">
          <cell r="A3087">
            <v>123528</v>
          </cell>
          <cell r="B3087" t="str">
            <v>SALICYLZUURVASELINEZALF 10% POT 30 GRAM</v>
          </cell>
          <cell r="C3087" t="str">
            <v>SALICYLZUUR 100MG/G ZALF</v>
          </cell>
          <cell r="D3087" t="str">
            <v>SALICYLZUUR</v>
          </cell>
          <cell r="E3087" t="str">
            <v>D01AE12</v>
          </cell>
          <cell r="F3087" t="str">
            <v>0</v>
          </cell>
        </row>
        <row r="3088">
          <cell r="A3088">
            <v>123536</v>
          </cell>
          <cell r="B3088" t="str">
            <v>SALICYLZUURVASELINEZALF 20% 500 G</v>
          </cell>
          <cell r="C3088" t="str">
            <v>SALICYLZUUR 200MG/G ZALF</v>
          </cell>
          <cell r="D3088" t="str">
            <v>SALICYLZUUR</v>
          </cell>
          <cell r="E3088" t="str">
            <v>D01AE12</v>
          </cell>
          <cell r="F3088" t="str">
            <v>0</v>
          </cell>
        </row>
        <row r="3089">
          <cell r="A3089">
            <v>123536</v>
          </cell>
          <cell r="B3089" t="str">
            <v>SALICYLZUURVASELINEZALF 20% POT 30 GRAM</v>
          </cell>
          <cell r="C3089" t="str">
            <v>SALICYLZUUR 200MG/G ZALF</v>
          </cell>
          <cell r="D3089" t="str">
            <v>SALICYLZUUR</v>
          </cell>
          <cell r="E3089" t="str">
            <v>D01AE12</v>
          </cell>
          <cell r="F3089" t="str">
            <v>1</v>
          </cell>
        </row>
        <row r="3090">
          <cell r="A3090">
            <v>123501</v>
          </cell>
          <cell r="B3090" t="str">
            <v>SALICYLZUURVASELINEZALF 5%  30 GRAM</v>
          </cell>
          <cell r="C3090" t="str">
            <v>SALICYLZUUR 50MG/G ZALF</v>
          </cell>
          <cell r="D3090" t="str">
            <v>SALICYLZUUR</v>
          </cell>
          <cell r="E3090" t="str">
            <v>D01AE12</v>
          </cell>
          <cell r="F3090" t="str">
            <v>0</v>
          </cell>
        </row>
        <row r="3091">
          <cell r="A3091">
            <v>133167</v>
          </cell>
          <cell r="B3091" t="str">
            <v>SALICYLZUURVASELINEZALF 50%</v>
          </cell>
          <cell r="C3091" t="str">
            <v>SALICYLZUUR 500MG/G ZALF</v>
          </cell>
          <cell r="D3091" t="str">
            <v>SALICYLZUUR</v>
          </cell>
          <cell r="E3091" t="str">
            <v>D01AE12</v>
          </cell>
          <cell r="F3091" t="str">
            <v>0</v>
          </cell>
        </row>
        <row r="3092">
          <cell r="A3092">
            <v>119784</v>
          </cell>
          <cell r="B3092" t="str">
            <v>SALIVA ORTHANA SPRAY OROMUCOSAAL</v>
          </cell>
          <cell r="C3092" t="str">
            <v>MUCINE 35MG/ML SPRAY OROMUC</v>
          </cell>
          <cell r="D3092" t="str">
            <v>MUCINE</v>
          </cell>
          <cell r="E3092" t="str">
            <v>A01AD11</v>
          </cell>
          <cell r="F3092" t="str">
            <v>0</v>
          </cell>
        </row>
        <row r="3093">
          <cell r="A3093">
            <v>98116</v>
          </cell>
          <cell r="B3093" t="str">
            <v>SALOFALK 1 G GRANULAAT MGA SACHET</v>
          </cell>
          <cell r="C3093" t="str">
            <v>MESALAZINE 1G GRANULAAT MGA</v>
          </cell>
          <cell r="D3093" t="str">
            <v>MESALAZINE</v>
          </cell>
          <cell r="E3093" t="str">
            <v>A07EC02</v>
          </cell>
          <cell r="F3093" t="str">
            <v>1</v>
          </cell>
        </row>
        <row r="3094">
          <cell r="A3094">
            <v>63509</v>
          </cell>
          <cell r="B3094" t="str">
            <v>SALOFALK 2 G/30G KLYSMA</v>
          </cell>
          <cell r="C3094" t="str">
            <v>MESALAZINE 66,7MG/G KLYSMA</v>
          </cell>
          <cell r="D3094" t="str">
            <v>MESALAZINE</v>
          </cell>
          <cell r="E3094" t="str">
            <v>A07EC02</v>
          </cell>
          <cell r="F3094" t="str">
            <v>0</v>
          </cell>
        </row>
        <row r="3095">
          <cell r="A3095">
            <v>66095</v>
          </cell>
          <cell r="B3095" t="str">
            <v>SALOFALK 250 MG TABLET MSR</v>
          </cell>
          <cell r="C3095" t="str">
            <v>MESALAZINE 250MG TABLET MSR</v>
          </cell>
          <cell r="D3095" t="str">
            <v>MESALAZINE</v>
          </cell>
          <cell r="E3095" t="str">
            <v>A07EC02</v>
          </cell>
          <cell r="F3095" t="str">
            <v>1</v>
          </cell>
        </row>
        <row r="3096">
          <cell r="A3096">
            <v>53023</v>
          </cell>
          <cell r="B3096" t="str">
            <v>SALOFALK 250 MG ZETPIL</v>
          </cell>
          <cell r="C3096" t="str">
            <v>MESALAZINE 250MG ZETPIL</v>
          </cell>
          <cell r="D3096" t="str">
            <v>MESALAZINE</v>
          </cell>
          <cell r="E3096" t="str">
            <v>A07EC02</v>
          </cell>
          <cell r="F3096" t="str">
            <v>0</v>
          </cell>
        </row>
        <row r="3097">
          <cell r="A3097">
            <v>63509</v>
          </cell>
          <cell r="B3097" t="str">
            <v>SALOFALK 4 G/60G  KLYSMA</v>
          </cell>
          <cell r="C3097" t="str">
            <v>MESALAZINE 66,7MG/G KLYSMA</v>
          </cell>
          <cell r="D3097" t="str">
            <v>MESALAZINE</v>
          </cell>
          <cell r="E3097" t="str">
            <v>A07EC02</v>
          </cell>
          <cell r="F3097" t="str">
            <v>0</v>
          </cell>
        </row>
        <row r="3098">
          <cell r="A3098">
            <v>117293</v>
          </cell>
          <cell r="B3098" t="str">
            <v>SALOFALK 500 MG GRANULAAT MGA SACHET</v>
          </cell>
          <cell r="C3098" t="str">
            <v>MESALAZINE 500MG GRANULAAT</v>
          </cell>
          <cell r="D3098" t="str">
            <v>MESALAZINE</v>
          </cell>
          <cell r="E3098" t="str">
            <v>A07EC02</v>
          </cell>
          <cell r="F3098" t="str">
            <v>1</v>
          </cell>
        </row>
        <row r="3099">
          <cell r="A3099">
            <v>66494</v>
          </cell>
          <cell r="B3099" t="str">
            <v>SALOFALK 500 MG TABLET MSR</v>
          </cell>
          <cell r="C3099" t="str">
            <v>MESALAZINE 500MG TABLET MSR</v>
          </cell>
          <cell r="D3099" t="str">
            <v>MESALAZINE</v>
          </cell>
          <cell r="E3099" t="str">
            <v>A07EC02</v>
          </cell>
          <cell r="F3099" t="str">
            <v>1</v>
          </cell>
        </row>
        <row r="3100">
          <cell r="A3100">
            <v>63827</v>
          </cell>
          <cell r="B3100" t="str">
            <v>SALOFALK 500 MG ZETPIL</v>
          </cell>
          <cell r="C3100" t="str">
            <v>MESALAZINE 500MG ZETPIL</v>
          </cell>
          <cell r="D3100" t="str">
            <v>MESALAZINE</v>
          </cell>
          <cell r="E3100" t="str">
            <v>A07EC02</v>
          </cell>
          <cell r="F3100" t="str">
            <v>1</v>
          </cell>
        </row>
        <row r="3101">
          <cell r="A3101">
            <v>117633</v>
          </cell>
          <cell r="B3101" t="str">
            <v>SALOFALK SCHUIM 1G/DOSIS FLACON 14DOSES</v>
          </cell>
          <cell r="C3101" t="str">
            <v>MESALAZINE 1G/DO SCHUIM REC</v>
          </cell>
          <cell r="D3101" t="str">
            <v>MESALAZINE</v>
          </cell>
          <cell r="E3101" t="str">
            <v>A07EC02</v>
          </cell>
          <cell r="F3101" t="str">
            <v>0</v>
          </cell>
        </row>
        <row r="3102">
          <cell r="A3102">
            <v>45357</v>
          </cell>
          <cell r="B3102" t="str">
            <v>SANDIMMUNE 50 MG/ML AMPUL</v>
          </cell>
          <cell r="C3102" t="str">
            <v>CICLOSPORIN 50MG/ML INFCONC</v>
          </cell>
          <cell r="D3102" t="str">
            <v>CICLOSPORINE</v>
          </cell>
          <cell r="E3102" t="str">
            <v>L04AD01</v>
          </cell>
          <cell r="F3102" t="str">
            <v>0</v>
          </cell>
        </row>
        <row r="3103">
          <cell r="A3103">
            <v>127418</v>
          </cell>
          <cell r="B3103" t="str">
            <v>SANDOMIGRAN 0,5 MG TABLET</v>
          </cell>
          <cell r="C3103" t="str">
            <v>PIZOTIFEEN 0,5MG TABLET</v>
          </cell>
          <cell r="D3103" t="str">
            <v>PIZOTIFEEN</v>
          </cell>
          <cell r="E3103" t="str">
            <v>N02CX01</v>
          </cell>
          <cell r="F3103" t="str">
            <v>1</v>
          </cell>
        </row>
        <row r="3104">
          <cell r="A3104">
            <v>118427</v>
          </cell>
          <cell r="B3104" t="str">
            <v>SANDOSTATINE LAR 10 MG POEDER VOOR INJE</v>
          </cell>
          <cell r="C3104" t="str">
            <v>OCTREOTIDE 10MG P V INJSUSP</v>
          </cell>
          <cell r="D3104" t="str">
            <v>OCTREOTIDE</v>
          </cell>
          <cell r="E3104" t="str">
            <v>H01CB02</v>
          </cell>
          <cell r="F3104" t="str">
            <v>0</v>
          </cell>
        </row>
        <row r="3105">
          <cell r="A3105">
            <v>118435</v>
          </cell>
          <cell r="B3105" t="str">
            <v>SANDOSTATINE LAR 20 MG POEDER VOOR INJE</v>
          </cell>
          <cell r="C3105" t="str">
            <v>OCTREOTIDE 20MG P V INJSUSP</v>
          </cell>
          <cell r="D3105" t="str">
            <v>OCTREOTIDE</v>
          </cell>
          <cell r="E3105" t="str">
            <v>H01CB02</v>
          </cell>
          <cell r="F3105" t="str">
            <v>0</v>
          </cell>
        </row>
        <row r="3106">
          <cell r="A3106">
            <v>118443</v>
          </cell>
          <cell r="B3106" t="str">
            <v>SANDOSTATINE LAR 30 MG POEDER VOOR INJE</v>
          </cell>
          <cell r="C3106" t="str">
            <v>OCTREOTIDE 30MG P V INJSUSP</v>
          </cell>
          <cell r="D3106" t="str">
            <v>OCTREOTIDE</v>
          </cell>
          <cell r="E3106" t="str">
            <v>H01CB02</v>
          </cell>
          <cell r="F3106" t="str">
            <v>0</v>
          </cell>
        </row>
        <row r="3107">
          <cell r="A3107">
            <v>126349</v>
          </cell>
          <cell r="B3107" t="str">
            <v>SAVENE (10 FLACONS 500 MG + 3 X SOLVENS)</v>
          </cell>
          <cell r="C3107" t="str">
            <v>DEXRAZOXAAN 500MG INFPDR</v>
          </cell>
          <cell r="D3107" t="str">
            <v>DEXRAZOXAAN</v>
          </cell>
          <cell r="E3107" t="str">
            <v>V03AF02</v>
          </cell>
          <cell r="F3107" t="str">
            <v>0</v>
          </cell>
        </row>
        <row r="3108">
          <cell r="A3108">
            <v>131660</v>
          </cell>
          <cell r="B3108" t="str">
            <v>SAYANA PRESS 160MG/ML INJSUSP  WWSP 0,65ML</v>
          </cell>
          <cell r="C3108" t="str">
            <v>MEDROXYPROGESTERON 160MG/ML</v>
          </cell>
          <cell r="D3108" t="str">
            <v>MEDROXYPROGESTERON</v>
          </cell>
          <cell r="E3108" t="str">
            <v>G03AC06</v>
          </cell>
          <cell r="F3108" t="str">
            <v>1</v>
          </cell>
        </row>
        <row r="3109">
          <cell r="A3109">
            <v>43613</v>
          </cell>
          <cell r="B3109" t="str">
            <v>SCOPODERM 1,5 MG TTS PLEISTER</v>
          </cell>
          <cell r="C3109" t="str">
            <v>SCOPOLAMINE 1,5MG PLEISTER</v>
          </cell>
          <cell r="D3109" t="str">
            <v>SCOPOLAMINE</v>
          </cell>
          <cell r="E3109" t="str">
            <v>A04AD01</v>
          </cell>
          <cell r="F3109" t="str">
            <v>1</v>
          </cell>
        </row>
        <row r="3110">
          <cell r="A3110">
            <v>33278</v>
          </cell>
          <cell r="B3110" t="str">
            <v>SCOPOLAMINI HYDROBROMIDUM (HYOSCINI HYDROBROM)</v>
          </cell>
          <cell r="C3110" t="str">
            <v>SCOPOLAMINE HYDROBROMIDE</v>
          </cell>
          <cell r="D3110" t="str">
            <v>SCOPOLAMINE HYDROBROMIDE</v>
          </cell>
          <cell r="E3110" t="str">
            <v>N05CM05</v>
          </cell>
          <cell r="F3110" t="str">
            <v>0</v>
          </cell>
        </row>
        <row r="3111">
          <cell r="A3111">
            <v>98070282</v>
          </cell>
          <cell r="B3111" t="str">
            <v>SDD   ZETPIL</v>
          </cell>
          <cell r="C3111" t="str">
            <v>SDD   ZETPIL</v>
          </cell>
          <cell r="D3111" t="str">
            <v>SDD   ZETPIL</v>
          </cell>
          <cell r="E3111" t="str">
            <v>A07AA</v>
          </cell>
          <cell r="F3111" t="str">
            <v>1</v>
          </cell>
        </row>
        <row r="3112">
          <cell r="A3112">
            <v>98118927</v>
          </cell>
          <cell r="B3112" t="str">
            <v>SDD DRANK FLACON 40 ML</v>
          </cell>
          <cell r="C3112" t="str">
            <v>SDD DRANK FLACON 40 ML</v>
          </cell>
          <cell r="D3112" t="str">
            <v>SDD DRANK FLACON 40 ML</v>
          </cell>
          <cell r="E3112" t="str">
            <v>A07AA</v>
          </cell>
          <cell r="F3112" t="str">
            <v>0</v>
          </cell>
        </row>
        <row r="3113">
          <cell r="A3113">
            <v>147761</v>
          </cell>
          <cell r="B3113" t="str">
            <v>SDD ZETPIL                                     DMB</v>
          </cell>
          <cell r="C3113" t="str">
            <v>SDD ZETPIL</v>
          </cell>
          <cell r="D3113" t="str">
            <v>SDD ZETPIL</v>
          </cell>
          <cell r="E3113" t="str">
            <v>A07AA</v>
          </cell>
          <cell r="F3113" t="str">
            <v>1</v>
          </cell>
        </row>
        <row r="3114">
          <cell r="A3114">
            <v>127523</v>
          </cell>
          <cell r="B3114" t="str">
            <v>SEBIVO 600 MG TABLET FILMOMHULD</v>
          </cell>
          <cell r="C3114" t="str">
            <v>TELBIVUDINE 600MG TABLET</v>
          </cell>
          <cell r="D3114" t="str">
            <v>TELBIVUDINE</v>
          </cell>
          <cell r="E3114" t="str">
            <v>J05AF11</v>
          </cell>
          <cell r="F3114" t="str">
            <v>1</v>
          </cell>
        </row>
        <row r="3115">
          <cell r="A3115">
            <v>141011</v>
          </cell>
          <cell r="B3115" t="str">
            <v>SEEBRI BREEZHALER INHALPDR 44MCG</v>
          </cell>
          <cell r="C3115" t="str">
            <v>GLYCOPYRRONIUM 50UG INHCAPS</v>
          </cell>
          <cell r="D3115" t="str">
            <v>GLYCOPYRRONIUM</v>
          </cell>
          <cell r="E3115" t="str">
            <v>R03BB06</v>
          </cell>
          <cell r="F3115" t="str">
            <v>1</v>
          </cell>
        </row>
        <row r="3116">
          <cell r="A3116">
            <v>98034898</v>
          </cell>
          <cell r="B3116" t="str">
            <v>SEKUSEPT PLUS 2 LITER</v>
          </cell>
          <cell r="C3116" t="str">
            <v>SEKUSEPT PLUS 2 LITER</v>
          </cell>
          <cell r="D3116" t="str">
            <v>SEKUSEPT PLUS 2 LITER</v>
          </cell>
          <cell r="E3116" t="str">
            <v>D08A</v>
          </cell>
          <cell r="F3116" t="str">
            <v>0</v>
          </cell>
        </row>
        <row r="3117">
          <cell r="A3117">
            <v>116491</v>
          </cell>
          <cell r="B3117" t="str">
            <v>SELENASE INJECTIEVLST (500 MCG SE/10ML)</v>
          </cell>
          <cell r="C3117" t="str">
            <v>NATRIUMSELENIE 166UG/ML INJ</v>
          </cell>
          <cell r="D3117" t="str">
            <v>NATRIUMSELENIET</v>
          </cell>
          <cell r="E3117" t="str">
            <v>A12CE02</v>
          </cell>
          <cell r="F3117" t="str">
            <v>0</v>
          </cell>
        </row>
        <row r="3118">
          <cell r="A3118">
            <v>38067</v>
          </cell>
          <cell r="B3118" t="str">
            <v>SELOKEEN 1 MG/ML AMPUL 5ML</v>
          </cell>
          <cell r="C3118" t="str">
            <v>METOPROLOL 1MG/ML INJVLST</v>
          </cell>
          <cell r="D3118" t="str">
            <v>METOPROLOL</v>
          </cell>
          <cell r="E3118" t="str">
            <v>C07AB02</v>
          </cell>
          <cell r="F3118" t="str">
            <v>0</v>
          </cell>
        </row>
        <row r="3119">
          <cell r="A3119">
            <v>125598</v>
          </cell>
          <cell r="B3119" t="str">
            <v>SELOKEEN ZOC 25 MG TABLET MGA (RETARD)</v>
          </cell>
          <cell r="C3119" t="str">
            <v>METOPROLOL 25MG TAB MGA SUC</v>
          </cell>
          <cell r="D3119" t="str">
            <v>METOPROLOL (RETARD)</v>
          </cell>
          <cell r="E3119" t="str">
            <v>C07AB02</v>
          </cell>
          <cell r="F3119" t="str">
            <v>2</v>
          </cell>
        </row>
        <row r="3120">
          <cell r="A3120">
            <v>87289</v>
          </cell>
          <cell r="B3120" t="str">
            <v>SELOKOMB ZOC 100/12,5 MG TABLET MGA (RETARD)</v>
          </cell>
          <cell r="C3120" t="str">
            <v>METOPROLOL/HYDTHIA 100/12,5</v>
          </cell>
          <cell r="D3120" t="str">
            <v>METOPROLOL/HYDROCHLOORTHIAZIDE</v>
          </cell>
          <cell r="E3120" t="str">
            <v>C07BB02</v>
          </cell>
          <cell r="F3120" t="str">
            <v>2</v>
          </cell>
        </row>
        <row r="3121">
          <cell r="A3121">
            <v>53732</v>
          </cell>
          <cell r="B3121" t="str">
            <v>SELSUN 25MG/ML SUSPENSIE 120ML</v>
          </cell>
          <cell r="C3121" t="str">
            <v>SELEENSULF 25MG/ML SUSP</v>
          </cell>
          <cell r="D3121" t="str">
            <v>SELEENSULFIDE</v>
          </cell>
          <cell r="E3121" t="str">
            <v>D01AE13</v>
          </cell>
          <cell r="F3121" t="str">
            <v>0</v>
          </cell>
        </row>
        <row r="3122">
          <cell r="A3122">
            <v>65269</v>
          </cell>
          <cell r="B3122" t="str">
            <v>SENNOCOL 185MG TABLET</v>
          </cell>
          <cell r="C3122" t="str">
            <v>SENNA 185 MG TABLET</v>
          </cell>
          <cell r="D3122" t="str">
            <v>SENNA</v>
          </cell>
          <cell r="E3122" t="str">
            <v>A06AB06</v>
          </cell>
          <cell r="F3122" t="str">
            <v>2</v>
          </cell>
        </row>
        <row r="3123">
          <cell r="A3123">
            <v>70432</v>
          </cell>
          <cell r="B3123" t="str">
            <v>SEPTOPAL 2.8 MG/ST 10 KRALEN</v>
          </cell>
          <cell r="C3123" t="str">
            <v>GENTAMICINE 2,8MG IMPLKRAAL</v>
          </cell>
          <cell r="D3123" t="str">
            <v>GENTAMICINE</v>
          </cell>
          <cell r="E3123" t="str">
            <v>J01GB03</v>
          </cell>
          <cell r="F3123" t="str">
            <v>0</v>
          </cell>
        </row>
        <row r="3124">
          <cell r="A3124">
            <v>69426</v>
          </cell>
          <cell r="B3124" t="str">
            <v>SEPTOPAL 7.5 MG/ST 30 KRALEN</v>
          </cell>
          <cell r="C3124" t="str">
            <v>GENTAMICINE 7,5MG IMPLKRAAL</v>
          </cell>
          <cell r="D3124" t="str">
            <v>GENTAMICINE</v>
          </cell>
          <cell r="E3124" t="str">
            <v>J01GB03</v>
          </cell>
          <cell r="F3124" t="str">
            <v>0</v>
          </cell>
        </row>
        <row r="3125">
          <cell r="A3125">
            <v>70432</v>
          </cell>
          <cell r="B3125" t="str">
            <v>SEPTOPAL MINIKRAAL VOOR IMPLANTATIE</v>
          </cell>
          <cell r="C3125" t="str">
            <v>GENTAMICINE 2,8MG IMPLKRAAL</v>
          </cell>
          <cell r="D3125" t="str">
            <v>GENTAMICINE</v>
          </cell>
          <cell r="E3125" t="str">
            <v>J01GB03</v>
          </cell>
          <cell r="F3125" t="str">
            <v>0</v>
          </cell>
        </row>
        <row r="3126">
          <cell r="A3126">
            <v>100498</v>
          </cell>
          <cell r="B3126" t="str">
            <v>SERDOLECT 4 MG TABLET FILMOMHULD</v>
          </cell>
          <cell r="C3126" t="str">
            <v>SERTINDOL 4MG TABLET</v>
          </cell>
          <cell r="D3126" t="str">
            <v>SERTINDOL</v>
          </cell>
          <cell r="E3126" t="str">
            <v>N05AE03</v>
          </cell>
          <cell r="F3126" t="str">
            <v>1</v>
          </cell>
        </row>
        <row r="3127">
          <cell r="A3127">
            <v>112828</v>
          </cell>
          <cell r="B3127" t="str">
            <v>SERETIDE 25/125 MICROG/DO  DOSIS AEROSOL</v>
          </cell>
          <cell r="C3127" t="str">
            <v>SALMET/FLUTICA 25/125UG/DO</v>
          </cell>
          <cell r="D3127" t="str">
            <v>SALMETEROL/FLUTICASON</v>
          </cell>
          <cell r="E3127" t="str">
            <v>R03AK06</v>
          </cell>
          <cell r="F3127" t="str">
            <v>0</v>
          </cell>
        </row>
        <row r="3128">
          <cell r="A3128">
            <v>112836</v>
          </cell>
          <cell r="B3128" t="str">
            <v>SERETIDE 25/250 MICROG/DO  DOSIS AEROSOL</v>
          </cell>
          <cell r="C3128" t="str">
            <v>SALMET/FLUTICA 25/250UG/DO</v>
          </cell>
          <cell r="D3128" t="str">
            <v>SALMETEROL/FLUTICASON</v>
          </cell>
          <cell r="E3128" t="str">
            <v>R03AK06</v>
          </cell>
          <cell r="F3128" t="str">
            <v>1</v>
          </cell>
        </row>
        <row r="3129">
          <cell r="A3129">
            <v>106534</v>
          </cell>
          <cell r="B3129" t="str">
            <v>SERETIDE 50/100 MICROG/DO  DISKUS 60 DO</v>
          </cell>
          <cell r="C3129" t="str">
            <v>SALMET/FLUTICA 50/100UG/DO</v>
          </cell>
          <cell r="D3129" t="str">
            <v>SALMETEROL/FLUTICASON</v>
          </cell>
          <cell r="E3129" t="str">
            <v>R03AK06</v>
          </cell>
          <cell r="F3129" t="str">
            <v>0</v>
          </cell>
        </row>
        <row r="3130">
          <cell r="A3130">
            <v>106542</v>
          </cell>
          <cell r="B3130" t="str">
            <v>SERETIDE 50/250 MICROG/DO DISKUS 60 DO</v>
          </cell>
          <cell r="C3130" t="str">
            <v>SALMET/FLUTICA 50/250UG/DO</v>
          </cell>
          <cell r="D3130" t="str">
            <v>SALMETEROL/FLUTICASON</v>
          </cell>
          <cell r="E3130" t="str">
            <v>R03AK06</v>
          </cell>
          <cell r="F3130" t="str">
            <v>0</v>
          </cell>
        </row>
        <row r="3131">
          <cell r="A3131">
            <v>106550</v>
          </cell>
          <cell r="B3131" t="str">
            <v>SERETIDE 50/500 MICROG/DO DISKUS 60 DO</v>
          </cell>
          <cell r="C3131" t="str">
            <v>SALMET/FLUTICA 50/500UG/DO</v>
          </cell>
          <cell r="D3131" t="str">
            <v>SALMETEROL/FLUTICASON</v>
          </cell>
          <cell r="E3131" t="str">
            <v>R03AK06</v>
          </cell>
          <cell r="F3131" t="str">
            <v>1</v>
          </cell>
        </row>
        <row r="3132">
          <cell r="A3132">
            <v>87416</v>
          </cell>
          <cell r="B3132" t="str">
            <v>SEREVENT 25 MICROG/DOSIS AEROSOL</v>
          </cell>
          <cell r="C3132" t="str">
            <v>SALMETEROL 25UG/DO AEROSOL</v>
          </cell>
          <cell r="D3132" t="str">
            <v>SALMETEROL</v>
          </cell>
          <cell r="E3132" t="str">
            <v>R03AC12</v>
          </cell>
          <cell r="F3132" t="str">
            <v>1</v>
          </cell>
        </row>
        <row r="3133">
          <cell r="A3133">
            <v>87424</v>
          </cell>
          <cell r="B3133" t="str">
            <v>SEREVENT 50 MICROG/DOSIS DISKUS 60 DOSES</v>
          </cell>
          <cell r="C3133" t="str">
            <v>SALMETEROL 50UG/DO INHALPDR</v>
          </cell>
          <cell r="D3133" t="str">
            <v>SALMETEROL</v>
          </cell>
          <cell r="E3133" t="str">
            <v>R03AC12</v>
          </cell>
          <cell r="F3133" t="str">
            <v>1</v>
          </cell>
        </row>
        <row r="3134">
          <cell r="A3134">
            <v>137324</v>
          </cell>
          <cell r="B3134" t="str">
            <v>SERINE (L-SERINE) 500 MG CAPSULE</v>
          </cell>
          <cell r="C3134" t="str">
            <v>SERINE 500MG CAPSULE</v>
          </cell>
          <cell r="D3134" t="str">
            <v>SERINE</v>
          </cell>
          <cell r="E3134" t="str">
            <v>A16AA</v>
          </cell>
          <cell r="F3134" t="str">
            <v>1</v>
          </cell>
        </row>
        <row r="3135">
          <cell r="A3135">
            <v>134589</v>
          </cell>
          <cell r="B3135" t="str">
            <v>SEROQUEL XR 150 MG TABLET MGA (RETARD)</v>
          </cell>
          <cell r="C3135" t="str">
            <v>QUETIAPINE 150MG TABLET MGA</v>
          </cell>
          <cell r="D3135" t="str">
            <v>QUETIAPINE</v>
          </cell>
          <cell r="E3135" t="str">
            <v>N05AH04</v>
          </cell>
          <cell r="F3135" t="str">
            <v>1</v>
          </cell>
        </row>
        <row r="3136">
          <cell r="A3136">
            <v>127833</v>
          </cell>
          <cell r="B3136" t="str">
            <v>SEROQUEL XR 300 MG TABLET MGA (RETARD)</v>
          </cell>
          <cell r="C3136" t="str">
            <v>QUETIAPINE 300MG TABLET MGA</v>
          </cell>
          <cell r="D3136" t="str">
            <v>QUETIAPINE (RETARD)</v>
          </cell>
          <cell r="E3136" t="str">
            <v>N05AH04</v>
          </cell>
          <cell r="F3136" t="str">
            <v>1</v>
          </cell>
        </row>
        <row r="3137">
          <cell r="A3137">
            <v>127841</v>
          </cell>
          <cell r="B3137" t="str">
            <v>SEROQUEL XR 400 MG TABLET MGA (RETARD)</v>
          </cell>
          <cell r="C3137" t="str">
            <v>QUETIAPINE 400MG TABLET MGA</v>
          </cell>
          <cell r="D3137" t="str">
            <v>QUETIAPINE (RETARD)</v>
          </cell>
          <cell r="E3137" t="str">
            <v>N05AH04</v>
          </cell>
          <cell r="F3137" t="str">
            <v>1</v>
          </cell>
        </row>
        <row r="3138">
          <cell r="A3138">
            <v>127817</v>
          </cell>
          <cell r="B3138" t="str">
            <v>SEROQUEL XR 50 MG TABLET MVA (RETARD)</v>
          </cell>
          <cell r="C3138" t="str">
            <v>QUETIAPINE 50MG TABLET MGA</v>
          </cell>
          <cell r="D3138" t="str">
            <v>QUETIAPINE (RETARD)</v>
          </cell>
          <cell r="E3138" t="str">
            <v>N05AH04</v>
          </cell>
          <cell r="F3138" t="str">
            <v>1</v>
          </cell>
        </row>
        <row r="3139">
          <cell r="A3139">
            <v>157112</v>
          </cell>
          <cell r="B3139" t="str">
            <v>SEROXAT 20 MG TABLET FILMOMHULD</v>
          </cell>
          <cell r="C3139" t="str">
            <v>PAROXETINE 20MG TABLET</v>
          </cell>
          <cell r="D3139" t="str">
            <v>PAROXETINE</v>
          </cell>
          <cell r="E3139" t="str">
            <v>N06AB05</v>
          </cell>
          <cell r="F3139" t="str">
            <v>1</v>
          </cell>
        </row>
        <row r="3140">
          <cell r="A3140">
            <v>157104</v>
          </cell>
          <cell r="B3140" t="str">
            <v>SEROXAT 2MG/ML SUSPENSIE 150 ML</v>
          </cell>
          <cell r="C3140" t="str">
            <v>PAROXETINE 2MG/ML SUSPENSIE</v>
          </cell>
          <cell r="D3140" t="str">
            <v>PAROXETINE</v>
          </cell>
          <cell r="E3140" t="str">
            <v>N06AB05</v>
          </cell>
          <cell r="F3140" t="str">
            <v>1</v>
          </cell>
        </row>
        <row r="3141">
          <cell r="A3141">
            <v>157139</v>
          </cell>
          <cell r="B3141" t="str">
            <v>SEROXAT 30 MG TABLET FILMOMHULD</v>
          </cell>
          <cell r="C3141" t="str">
            <v>PAROXETINE 30MG TABLET</v>
          </cell>
          <cell r="D3141" t="str">
            <v>PAROXETINE</v>
          </cell>
          <cell r="E3141" t="str">
            <v>N06AB05</v>
          </cell>
          <cell r="F3141" t="str">
            <v>1</v>
          </cell>
        </row>
        <row r="3142">
          <cell r="A3142">
            <v>93009</v>
          </cell>
          <cell r="B3142" t="str">
            <v>SERTRALINE 100 MG TABLET OMHULD</v>
          </cell>
          <cell r="C3142" t="str">
            <v>SERTRALINE 100MG TABLET</v>
          </cell>
          <cell r="D3142" t="str">
            <v>SERTRALINE</v>
          </cell>
          <cell r="E3142" t="str">
            <v>N06AB06</v>
          </cell>
          <cell r="F3142" t="str">
            <v>2</v>
          </cell>
        </row>
        <row r="3143">
          <cell r="A3143">
            <v>92991</v>
          </cell>
          <cell r="B3143" t="str">
            <v>SERTRALINE 50 MG TABLET OMHULD</v>
          </cell>
          <cell r="C3143" t="str">
            <v>SERTRALINE 50MG TABLET</v>
          </cell>
          <cell r="D3143" t="str">
            <v>SERTRALINE</v>
          </cell>
          <cell r="E3143" t="str">
            <v>N06AB06</v>
          </cell>
          <cell r="F3143" t="str">
            <v>2</v>
          </cell>
        </row>
        <row r="3144">
          <cell r="A3144">
            <v>156035</v>
          </cell>
          <cell r="B3144" t="str">
            <v>SEVIKAR 40/10 MG TABLET</v>
          </cell>
          <cell r="C3144" t="str">
            <v>OLMESARTA/AMLODIPIN 40/10MG</v>
          </cell>
          <cell r="D3144" t="str">
            <v>OLMESARTAN/AMLODIPINE</v>
          </cell>
          <cell r="E3144" t="str">
            <v>C09DB02</v>
          </cell>
          <cell r="F3144" t="str">
            <v>1</v>
          </cell>
        </row>
        <row r="3145">
          <cell r="A3145">
            <v>155977</v>
          </cell>
          <cell r="B3145" t="str">
            <v>SEVIKAR HCT  40/5/12,5 MG TABLET</v>
          </cell>
          <cell r="C3145" t="str">
            <v>OLMES/AMLOD/HCT 40/5/12,5 T</v>
          </cell>
          <cell r="D3145" t="str">
            <v>OLMESARTAN/AMLODIPINE/HCT</v>
          </cell>
          <cell r="E3145" t="str">
            <v>C09DX03</v>
          </cell>
          <cell r="F3145" t="str">
            <v>1</v>
          </cell>
        </row>
        <row r="3146">
          <cell r="A3146">
            <v>155969</v>
          </cell>
          <cell r="B3146" t="str">
            <v>SEVIKAR HCT 20/5/12,5MG TABLET</v>
          </cell>
          <cell r="C3146" t="str">
            <v>OLMES/AMLOD/HCT 20/5/12,5 T</v>
          </cell>
          <cell r="D3146" t="str">
            <v>OLMESARTAN/AMLODIPINE/HCT</v>
          </cell>
          <cell r="E3146" t="str">
            <v>C09DX03</v>
          </cell>
          <cell r="F3146" t="str">
            <v>1</v>
          </cell>
        </row>
        <row r="3147">
          <cell r="A3147">
            <v>155993</v>
          </cell>
          <cell r="B3147" t="str">
            <v>SEVIKAR HCT 40/10/12,5 MG TABLET</v>
          </cell>
          <cell r="C3147" t="str">
            <v>OLMES/AMLO/HCT 40/10/12,5 T</v>
          </cell>
          <cell r="D3147" t="str">
            <v>OLMESARTAN/AMLODIPINE/HCT</v>
          </cell>
          <cell r="E3147" t="str">
            <v>C09DX03</v>
          </cell>
          <cell r="F3147" t="str">
            <v>1</v>
          </cell>
        </row>
        <row r="3148">
          <cell r="A3148">
            <v>156000</v>
          </cell>
          <cell r="B3148" t="str">
            <v>SEVIKAR HCT 40/10/25 MG TABLET</v>
          </cell>
          <cell r="C3148" t="str">
            <v>OLMES/AMLO/HCT 40/10/25MG T</v>
          </cell>
          <cell r="D3148" t="str">
            <v>OLMESARTAN/AMLODIPINE/HCT</v>
          </cell>
          <cell r="E3148" t="str">
            <v>C09DX03</v>
          </cell>
          <cell r="F3148" t="str">
            <v>1</v>
          </cell>
        </row>
        <row r="3149">
          <cell r="A3149">
            <v>155985</v>
          </cell>
          <cell r="B3149" t="str">
            <v>SEVIKAR HCT TABLET 40/5/25 MG</v>
          </cell>
          <cell r="C3149" t="str">
            <v>OLMES/AMLOD/HCT 40/5/25MG T</v>
          </cell>
          <cell r="D3149" t="str">
            <v>OLMESARTAN/AMLODIPINE/HCT</v>
          </cell>
          <cell r="E3149" t="str">
            <v>C09DX03</v>
          </cell>
          <cell r="F3149" t="str">
            <v>1</v>
          </cell>
        </row>
        <row r="3150">
          <cell r="A3150">
            <v>156019</v>
          </cell>
          <cell r="B3150" t="str">
            <v>SEVIKAR TABLET 20/5 MG</v>
          </cell>
          <cell r="C3150" t="str">
            <v>OLMESARTA/AMLODIPIN 20/5MG</v>
          </cell>
          <cell r="D3150" t="str">
            <v>OLMESARTAN/AMLODIPINE</v>
          </cell>
          <cell r="E3150" t="str">
            <v>C09DB02</v>
          </cell>
          <cell r="F3150" t="str">
            <v>1</v>
          </cell>
        </row>
        <row r="3151">
          <cell r="A3151">
            <v>97160</v>
          </cell>
          <cell r="B3151" t="str">
            <v>SEVORANE 250ML QUICK FILL (4456)</v>
          </cell>
          <cell r="C3151" t="str">
            <v>SEVOFLURAAN INHALVLST/GAS</v>
          </cell>
          <cell r="D3151" t="str">
            <v>SEVOFLURAAN</v>
          </cell>
          <cell r="E3151" t="str">
            <v>N01AB08</v>
          </cell>
          <cell r="F3151" t="str">
            <v>0</v>
          </cell>
        </row>
        <row r="3152">
          <cell r="A3152">
            <v>132330</v>
          </cell>
          <cell r="B3152" t="str">
            <v>SIFROL 0,375 MG TABLET MVA (RETARD) (0,26MG BASE)</v>
          </cell>
          <cell r="C3152" t="str">
            <v>PRAMIPEXOL 0,375MG TAB MGA</v>
          </cell>
          <cell r="D3152" t="str">
            <v>PRAMIPEXOL</v>
          </cell>
          <cell r="E3152" t="str">
            <v>N04BC05</v>
          </cell>
          <cell r="F3152" t="str">
            <v>1</v>
          </cell>
        </row>
        <row r="3153">
          <cell r="A3153">
            <v>106364</v>
          </cell>
          <cell r="B3153" t="str">
            <v>SIFROL 0.125 MG TABLET (= 0.088 MG BASE)</v>
          </cell>
          <cell r="C3153" t="str">
            <v>PRAMIPEXOL 0,125MG TABLET</v>
          </cell>
          <cell r="D3153" t="str">
            <v>PRAMIPEXOL</v>
          </cell>
          <cell r="E3153" t="str">
            <v>N04BC05</v>
          </cell>
          <cell r="F3153" t="str">
            <v>1</v>
          </cell>
        </row>
        <row r="3154">
          <cell r="A3154">
            <v>102970</v>
          </cell>
          <cell r="B3154" t="str">
            <v>SIFROL 1 MG (=0.7MG BASE) TABLET</v>
          </cell>
          <cell r="C3154" t="str">
            <v>PRAMIPEXOL 1MG TABLET</v>
          </cell>
          <cell r="D3154" t="str">
            <v>PRAMIPEXOL</v>
          </cell>
          <cell r="E3154" t="str">
            <v>N04BC05</v>
          </cell>
          <cell r="F3154" t="str">
            <v>2</v>
          </cell>
        </row>
        <row r="3155">
          <cell r="A3155">
            <v>132306</v>
          </cell>
          <cell r="B3155" t="str">
            <v>SIFROL 1,5 MG TABLET MVA (RETARD) (1,05MG BASE)</v>
          </cell>
          <cell r="C3155" t="str">
            <v>PRAMIPEXOL 1,5MG TABLET MGA</v>
          </cell>
          <cell r="D3155" t="str">
            <v>PRAMIPEXOL</v>
          </cell>
          <cell r="E3155" t="str">
            <v>N04BC05</v>
          </cell>
          <cell r="F3155" t="str">
            <v>1</v>
          </cell>
        </row>
        <row r="3156">
          <cell r="A3156">
            <v>134112</v>
          </cell>
          <cell r="B3156" t="str">
            <v>SIFROL 2.25 MG TABLET MVA (RETARD) (1,57MG BASE)</v>
          </cell>
          <cell r="C3156" t="str">
            <v>PRAMIPEXOL 2,25MG TAB MGA</v>
          </cell>
          <cell r="D3156" t="str">
            <v>PRAMIPEXOL</v>
          </cell>
          <cell r="E3156" t="str">
            <v>N04BC05</v>
          </cell>
          <cell r="F3156" t="str">
            <v>1</v>
          </cell>
        </row>
        <row r="3157">
          <cell r="A3157">
            <v>132314</v>
          </cell>
          <cell r="B3157" t="str">
            <v>SIFROL 3 MG TABLET MVA (RETARD) (2,1MG BASE)</v>
          </cell>
          <cell r="C3157" t="str">
            <v>PRAMIPEXOL 3MG TABLET MGA</v>
          </cell>
          <cell r="D3157" t="str">
            <v>PRAMIPEXOL</v>
          </cell>
          <cell r="E3157" t="str">
            <v>N04BC05</v>
          </cell>
          <cell r="F3157" t="str">
            <v>1</v>
          </cell>
        </row>
        <row r="3158">
          <cell r="A3158">
            <v>132322</v>
          </cell>
          <cell r="B3158" t="str">
            <v>SIFROL 4,5 MG TABLET MVA (RETARD) (3,15MG BASE)</v>
          </cell>
          <cell r="C3158" t="str">
            <v>PRAMIPEXOL 4,5MG TABLET MGA</v>
          </cell>
          <cell r="D3158" t="str">
            <v>PRAMIPEXOL</v>
          </cell>
          <cell r="E3158" t="str">
            <v>N04BC05</v>
          </cell>
          <cell r="F3158" t="str">
            <v>1</v>
          </cell>
        </row>
        <row r="3159">
          <cell r="A3159">
            <v>136050</v>
          </cell>
          <cell r="B3159" t="str">
            <v>SIKLOS 100 MG TABLET</v>
          </cell>
          <cell r="C3159" t="str">
            <v>HYDROXYCARBAMIDE 100MG TABL</v>
          </cell>
          <cell r="D3159" t="str">
            <v>HYDROXYCARBAMIDE</v>
          </cell>
          <cell r="E3159" t="str">
            <v>L01XX05</v>
          </cell>
          <cell r="F3159" t="str">
            <v>1</v>
          </cell>
        </row>
        <row r="3160">
          <cell r="A3160">
            <v>128945</v>
          </cell>
          <cell r="B3160" t="str">
            <v>SIKLOS 1000 MG TABLET</v>
          </cell>
          <cell r="C3160" t="str">
            <v>HYDROXYCARBAMIDE 1000MG TAB</v>
          </cell>
          <cell r="D3160" t="str">
            <v>HYDROXYCARBAMIDE</v>
          </cell>
          <cell r="E3160" t="str">
            <v>L01XX05</v>
          </cell>
          <cell r="F3160" t="str">
            <v>1</v>
          </cell>
        </row>
        <row r="3161">
          <cell r="A3161">
            <v>98044494</v>
          </cell>
          <cell r="B3161" t="str">
            <v>SILDENAFIL 1 MG/ML SUSPENSIE 100 ML</v>
          </cell>
          <cell r="C3161" t="str">
            <v>SILDENAFIL 1 MG/ML SUSPENSI</v>
          </cell>
          <cell r="D3161" t="str">
            <v>SILDENAFIL 1 MG/ML SUSPENSIE</v>
          </cell>
          <cell r="E3161" t="str">
            <v>G04BE03</v>
          </cell>
          <cell r="F3161" t="str">
            <v>0</v>
          </cell>
        </row>
        <row r="3162">
          <cell r="A3162">
            <v>105392</v>
          </cell>
          <cell r="B3162" t="str">
            <v>SILDENAFIL 25 MG TABLET</v>
          </cell>
          <cell r="C3162" t="str">
            <v>SILDENAFIL 25MG TABLET</v>
          </cell>
          <cell r="D3162" t="str">
            <v>SILDENAFIL</v>
          </cell>
          <cell r="E3162" t="str">
            <v>G04BE03</v>
          </cell>
          <cell r="F3162" t="str">
            <v>1</v>
          </cell>
        </row>
        <row r="3163">
          <cell r="A3163">
            <v>117242</v>
          </cell>
          <cell r="B3163" t="str">
            <v>SILICONE ANTIFOAM 250 ML</v>
          </cell>
          <cell r="C3163" t="str">
            <v>DIMETICON 200MG/ML</v>
          </cell>
          <cell r="D3163" t="str">
            <v>DIMETICON</v>
          </cell>
          <cell r="E3163" t="str">
            <v>A03AX13</v>
          </cell>
          <cell r="F3163" t="str">
            <v>0</v>
          </cell>
        </row>
        <row r="3164">
          <cell r="A3164">
            <v>26697</v>
          </cell>
          <cell r="B3164" t="str">
            <v>SILICONENCREME 20% CREME 50 GRAM</v>
          </cell>
          <cell r="C3164" t="str">
            <v>DIMETICON 200MG/G CREME</v>
          </cell>
          <cell r="D3164" t="str">
            <v>DIMETICON</v>
          </cell>
          <cell r="E3164" t="str">
            <v>D02AA</v>
          </cell>
          <cell r="F3164" t="str">
            <v>0</v>
          </cell>
        </row>
        <row r="3165">
          <cell r="A3165">
            <v>136212</v>
          </cell>
          <cell r="B3165" t="str">
            <v>SILODYX 4 MG CAPSULE</v>
          </cell>
          <cell r="C3165" t="str">
            <v>SILODOSINE 4MG CAPSULE</v>
          </cell>
          <cell r="D3165" t="str">
            <v>SILODOSINE</v>
          </cell>
          <cell r="E3165" t="str">
            <v>G04CA04</v>
          </cell>
          <cell r="F3165" t="str">
            <v>1</v>
          </cell>
        </row>
        <row r="3166">
          <cell r="A3166">
            <v>136220</v>
          </cell>
          <cell r="B3166" t="str">
            <v>SILODYX 8 MG CAPSULE</v>
          </cell>
          <cell r="C3166" t="str">
            <v>SILODOSINE 8MG CAPSULE</v>
          </cell>
          <cell r="D3166" t="str">
            <v>SILODOSINE</v>
          </cell>
          <cell r="E3166" t="str">
            <v>G04CA04</v>
          </cell>
          <cell r="F3166" t="str">
            <v>1</v>
          </cell>
        </row>
        <row r="3167">
          <cell r="A3167">
            <v>153222</v>
          </cell>
          <cell r="B3167" t="str">
            <v>SIMBRINZA OOGDRUPPELS FLACON 5ML</v>
          </cell>
          <cell r="C3167" t="str">
            <v>BRINZ/BRIMO 10/2MG/ML OOGDR</v>
          </cell>
          <cell r="D3167" t="str">
            <v>BRINZOLAMIDE/BRIMONIDINE</v>
          </cell>
          <cell r="E3167" t="str">
            <v>S01EC54</v>
          </cell>
          <cell r="F3167" t="str">
            <v>1</v>
          </cell>
        </row>
        <row r="3168">
          <cell r="A3168">
            <v>133493</v>
          </cell>
          <cell r="B3168" t="str">
            <v>SIMPONI SMARTJECT 50 MG</v>
          </cell>
          <cell r="C3168" t="str">
            <v>GOLIMUMAB 100MG/ML INJVLST</v>
          </cell>
          <cell r="D3168" t="str">
            <v>GOLIMUMAB</v>
          </cell>
          <cell r="E3168" t="str">
            <v>L04AB06</v>
          </cell>
          <cell r="F3168" t="str">
            <v>1</v>
          </cell>
        </row>
        <row r="3169">
          <cell r="A3169">
            <v>105902</v>
          </cell>
          <cell r="B3169" t="str">
            <v>SIMULECT 20 MG POEDER VOOR INFUSIE</v>
          </cell>
          <cell r="C3169" t="str">
            <v>BASILIXIMAB 20MG INFPDR</v>
          </cell>
          <cell r="D3169" t="str">
            <v>BASILIXIMAB</v>
          </cell>
          <cell r="E3169" t="str">
            <v>L04AC02</v>
          </cell>
          <cell r="F3169" t="str">
            <v>0</v>
          </cell>
        </row>
        <row r="3170">
          <cell r="A3170">
            <v>116572</v>
          </cell>
          <cell r="B3170" t="str">
            <v>SIMVASTATINE 10 MG TABLET FILMOMHULD</v>
          </cell>
          <cell r="C3170" t="str">
            <v>SIMVASTATINE 10MG TABLET FO</v>
          </cell>
          <cell r="D3170" t="str">
            <v>SIMVASTATINE</v>
          </cell>
          <cell r="E3170" t="str">
            <v>C10AA01</v>
          </cell>
          <cell r="F3170" t="str">
            <v>1</v>
          </cell>
        </row>
        <row r="3171">
          <cell r="A3171">
            <v>116580</v>
          </cell>
          <cell r="B3171" t="str">
            <v>SIMVASTATINE 20 MG TABLET FILMOMHULD</v>
          </cell>
          <cell r="C3171" t="str">
            <v>SIMVASTATINE 20MG TABLET FO</v>
          </cell>
          <cell r="D3171" t="str">
            <v>SIMVASTATINE</v>
          </cell>
          <cell r="E3171" t="str">
            <v>C10AA01</v>
          </cell>
          <cell r="F3171" t="str">
            <v>1</v>
          </cell>
        </row>
        <row r="3172">
          <cell r="A3172">
            <v>116599</v>
          </cell>
          <cell r="B3172" t="str">
            <v>SIMVASTATINE 40 MG TABLET FILMOMHULD</v>
          </cell>
          <cell r="C3172" t="str">
            <v>SIMVASTATINE 40MG TABLET FO</v>
          </cell>
          <cell r="D3172" t="str">
            <v>SIMVASTATINE</v>
          </cell>
          <cell r="E3172" t="str">
            <v>C10AA01</v>
          </cell>
          <cell r="F3172" t="str">
            <v>2</v>
          </cell>
        </row>
        <row r="3173">
          <cell r="A3173">
            <v>126187</v>
          </cell>
          <cell r="B3173" t="str">
            <v>SIMVASTATINE 60 MG TABLET FILMOMHULD</v>
          </cell>
          <cell r="C3173" t="str">
            <v>SIMVASTATINE 60MG TABLET FO</v>
          </cell>
          <cell r="D3173" t="str">
            <v>SIMVASTATINE</v>
          </cell>
          <cell r="E3173" t="str">
            <v>C10AA01</v>
          </cell>
          <cell r="F3173" t="str">
            <v>2</v>
          </cell>
        </row>
        <row r="3174">
          <cell r="A3174">
            <v>65803</v>
          </cell>
          <cell r="B3174" t="str">
            <v>SINEMET   50/12,5 MG TABLET</v>
          </cell>
          <cell r="C3174" t="str">
            <v>LEVODOPA/CARB 50/12,5 TAB</v>
          </cell>
          <cell r="D3174" t="str">
            <v>LEVODOPA/CARBIDOPA</v>
          </cell>
          <cell r="E3174" t="str">
            <v>N04BA02</v>
          </cell>
          <cell r="F3174" t="str">
            <v>1</v>
          </cell>
        </row>
        <row r="3175">
          <cell r="A3175">
            <v>36609</v>
          </cell>
          <cell r="B3175" t="str">
            <v>SINEMET  275 TABLET</v>
          </cell>
          <cell r="C3175" t="str">
            <v>LEVODOPA/CARB 250/25MG TAB</v>
          </cell>
          <cell r="D3175" t="str">
            <v>LEVODOPA/CARBIDOPA</v>
          </cell>
          <cell r="E3175" t="str">
            <v>N04BA02</v>
          </cell>
          <cell r="F3175" t="str">
            <v>1</v>
          </cell>
        </row>
        <row r="3176">
          <cell r="A3176">
            <v>20265</v>
          </cell>
          <cell r="B3176" t="str">
            <v>SINEQUAN 25 MG CAPSULE</v>
          </cell>
          <cell r="C3176" t="str">
            <v>DOXEPINE 25MG CAPSULE</v>
          </cell>
          <cell r="D3176" t="str">
            <v>DOXEPINE</v>
          </cell>
          <cell r="E3176" t="str">
            <v>N06AA12</v>
          </cell>
          <cell r="F3176" t="str">
            <v>1</v>
          </cell>
        </row>
        <row r="3177">
          <cell r="A3177">
            <v>20273</v>
          </cell>
          <cell r="B3177" t="str">
            <v>SINEQUAN 50 MG CAPSULE</v>
          </cell>
          <cell r="C3177" t="str">
            <v>DOXEPINE 50MG CAPSULE</v>
          </cell>
          <cell r="D3177" t="str">
            <v>DOXEPINE</v>
          </cell>
          <cell r="E3177" t="str">
            <v>N06AA12</v>
          </cell>
          <cell r="F3177" t="str">
            <v>1</v>
          </cell>
        </row>
        <row r="3178">
          <cell r="A3178">
            <v>131512</v>
          </cell>
          <cell r="B3178" t="str">
            <v>SINGULAIR 4 MG GRANULAAT IN SACHET</v>
          </cell>
          <cell r="C3178" t="str">
            <v>MONTELUKAST 4MG GRANULAAT</v>
          </cell>
          <cell r="D3178" t="str">
            <v>MONTELUKAST</v>
          </cell>
          <cell r="E3178" t="str">
            <v>R03DC03</v>
          </cell>
          <cell r="F3178" t="str">
            <v>1</v>
          </cell>
        </row>
        <row r="3179">
          <cell r="A3179">
            <v>116610</v>
          </cell>
          <cell r="B3179" t="str">
            <v>SINGULAIR 4 MG KAUWTABLET</v>
          </cell>
          <cell r="C3179" t="str">
            <v>MONTELUKAST 4MG KAUWTABLET</v>
          </cell>
          <cell r="D3179" t="str">
            <v>MONTELUKAST</v>
          </cell>
          <cell r="E3179" t="str">
            <v>R03DC03</v>
          </cell>
          <cell r="F3179" t="str">
            <v>1</v>
          </cell>
        </row>
        <row r="3180">
          <cell r="A3180">
            <v>105961</v>
          </cell>
          <cell r="B3180" t="str">
            <v>SINGULAIR JUNIOR 5 MG KAUWTABLET</v>
          </cell>
          <cell r="C3180" t="str">
            <v>MONTELUKAST 5MG KAUWTABLET</v>
          </cell>
          <cell r="D3180" t="str">
            <v>MONTELUKAST</v>
          </cell>
          <cell r="E3180" t="str">
            <v>R03DC03</v>
          </cell>
          <cell r="F3180" t="str">
            <v>1</v>
          </cell>
        </row>
        <row r="3181">
          <cell r="A3181">
            <v>75086</v>
          </cell>
          <cell r="B3181" t="str">
            <v>SIRDALUD MR 6 MG CAPSULE MGA (RETARD)</v>
          </cell>
          <cell r="C3181" t="str">
            <v>TIZANIDINE 6MG CAPSULE MGA</v>
          </cell>
          <cell r="D3181" t="str">
            <v>TIZANIDINE (RETARD)</v>
          </cell>
          <cell r="E3181" t="str">
            <v>M03BX02</v>
          </cell>
          <cell r="F3181" t="str">
            <v>1</v>
          </cell>
        </row>
        <row r="3182">
          <cell r="A3182">
            <v>98054082</v>
          </cell>
          <cell r="B3182" t="str">
            <v>SIROLIMUS 0,01% IN EUCERINE ANHYDRICUM</v>
          </cell>
          <cell r="C3182" t="str">
            <v>SIROLIMUS 0,01% IN EUCERINE</v>
          </cell>
          <cell r="D3182" t="str">
            <v>SIROLIMUS 0,01% IN EUCERINE ANHYDRICUM</v>
          </cell>
          <cell r="E3182" t="str">
            <v>L04AA10</v>
          </cell>
          <cell r="F3182" t="str">
            <v>1</v>
          </cell>
        </row>
        <row r="3183">
          <cell r="A3183">
            <v>98063804</v>
          </cell>
          <cell r="B3183" t="str">
            <v>SIROLIMUS 0,1%  ZALF 50 GRAM</v>
          </cell>
          <cell r="C3183" t="str">
            <v>SIROLIMUS 0,1% ZALF</v>
          </cell>
          <cell r="D3183" t="str">
            <v>SIROLIMUS 0,1% ZALF</v>
          </cell>
          <cell r="E3183" t="str">
            <v>L04AA10</v>
          </cell>
          <cell r="F3183" t="str">
            <v>1</v>
          </cell>
        </row>
        <row r="3184">
          <cell r="A3184">
            <v>98063766</v>
          </cell>
          <cell r="B3184" t="str">
            <v>SIROLIMUS 5 GRAM</v>
          </cell>
          <cell r="C3184" t="str">
            <v>SIROLIMUS</v>
          </cell>
          <cell r="D3184" t="str">
            <v>SIROLIMUS</v>
          </cell>
          <cell r="E3184" t="str">
            <v>L04AA10</v>
          </cell>
          <cell r="F3184" t="str">
            <v>1</v>
          </cell>
        </row>
        <row r="3185">
          <cell r="A3185">
            <v>8710</v>
          </cell>
          <cell r="B3185" t="str">
            <v>SLOW K TABLET MGA 600MG (RETARD)</v>
          </cell>
          <cell r="C3185" t="str">
            <v>KALIUMCHLORIDE 600MG TABLET</v>
          </cell>
          <cell r="D3185" t="str">
            <v>KALIUMCHLORIDE (RETARD)</v>
          </cell>
          <cell r="E3185" t="str">
            <v>A12BA01</v>
          </cell>
          <cell r="F3185" t="str">
            <v>1</v>
          </cell>
        </row>
        <row r="3186">
          <cell r="A3186">
            <v>131180</v>
          </cell>
          <cell r="B3186" t="str">
            <v>SMOFKABIVEN INFUSIE EMULSIE ZAK 1970ML</v>
          </cell>
          <cell r="C3186" t="str">
            <v>SMOFKABIVEN INF EMULSIE</v>
          </cell>
          <cell r="D3186" t="str">
            <v>SMOFKABIVEN</v>
          </cell>
          <cell r="E3186" t="str">
            <v>B05BA10</v>
          </cell>
          <cell r="F3186" t="str">
            <v>1</v>
          </cell>
        </row>
        <row r="3187">
          <cell r="A3187">
            <v>126322</v>
          </cell>
          <cell r="B3187" t="str">
            <v>SMOFLIPID INFUSIE EMULSIE 200MG/ML FLACON 250 ML</v>
          </cell>
          <cell r="C3187" t="str">
            <v>SMOFLIPID 200MG/ML INFEMU</v>
          </cell>
          <cell r="D3187" t="str">
            <v>SMOFLIPID</v>
          </cell>
          <cell r="E3187" t="str">
            <v>B05BA02</v>
          </cell>
          <cell r="F3187" t="str">
            <v>0</v>
          </cell>
        </row>
        <row r="3188">
          <cell r="A3188">
            <v>84271</v>
          </cell>
          <cell r="B3188" t="str">
            <v>SOFRADEX OOGDRUPPELS FL 8ML</v>
          </cell>
          <cell r="C3188" t="str">
            <v>DEXAM/FRAMYC/GRAMIC OOGDR</v>
          </cell>
          <cell r="D3188" t="str">
            <v>DEXAMETHASON/FRAMYCETINE/GRAMICIDINE/</v>
          </cell>
          <cell r="E3188" t="str">
            <v>S01CA01</v>
          </cell>
          <cell r="F3188" t="str">
            <v>1</v>
          </cell>
        </row>
        <row r="3189">
          <cell r="A3189">
            <v>79804</v>
          </cell>
          <cell r="B3189" t="str">
            <v>SOFRADEX OORDRUPPELS FL 8ML</v>
          </cell>
          <cell r="C3189" t="str">
            <v>DEXAM/FRAMYC/GRAMIC OORDR</v>
          </cell>
          <cell r="D3189" t="str">
            <v>DEXAMETHASON/FRAMYCETINE/GRAMICIDINE</v>
          </cell>
          <cell r="E3189" t="str">
            <v>S02CA06</v>
          </cell>
          <cell r="F3189" t="str">
            <v>0</v>
          </cell>
        </row>
        <row r="3190">
          <cell r="A3190">
            <v>166596</v>
          </cell>
          <cell r="B3190" t="str">
            <v>SOLIRIS 300 MG = 30 ML (10 MG/ML) INF CONC</v>
          </cell>
          <cell r="C3190" t="str">
            <v>ECULIZUMAB 10MG/ML INFOPL C</v>
          </cell>
          <cell r="D3190" t="str">
            <v>ECULIZUMAB</v>
          </cell>
          <cell r="E3190" t="str">
            <v>L04AA25</v>
          </cell>
          <cell r="F3190" t="str">
            <v>0</v>
          </cell>
        </row>
        <row r="3191">
          <cell r="A3191">
            <v>1112</v>
          </cell>
          <cell r="B3191" t="str">
            <v>SOLU CORTEF 100 MG POEDER VOOR INJECTIE</v>
          </cell>
          <cell r="C3191" t="str">
            <v>HYDROCORTISON 100MG PDR V I</v>
          </cell>
          <cell r="D3191" t="str">
            <v>HYDROCORTISON</v>
          </cell>
          <cell r="E3191" t="str">
            <v>H02AB09</v>
          </cell>
          <cell r="F3191" t="str">
            <v>0</v>
          </cell>
        </row>
        <row r="3192">
          <cell r="A3192">
            <v>1112</v>
          </cell>
          <cell r="B3192" t="str">
            <v>SOLU CORTEF INJPDR 100MG + 2ML SOLV IN ACT-O-VIAL</v>
          </cell>
          <cell r="C3192" t="str">
            <v>HYDROCORTISON 100MG PDR V I</v>
          </cell>
          <cell r="D3192" t="str">
            <v>HYDROCORTISON</v>
          </cell>
          <cell r="E3192" t="str">
            <v>H02AB09</v>
          </cell>
          <cell r="F3192" t="str">
            <v>1</v>
          </cell>
        </row>
        <row r="3193">
          <cell r="A3193">
            <v>70777</v>
          </cell>
          <cell r="B3193" t="str">
            <v>SOLU MEDROL 125 MG POEDER VOOR INFUUS</v>
          </cell>
          <cell r="C3193" t="str">
            <v>METHYLPREDNISOL 125MG INFPD</v>
          </cell>
          <cell r="D3193" t="str">
            <v>METHYLPREDNISOLON</v>
          </cell>
          <cell r="E3193" t="str">
            <v>H02AB04</v>
          </cell>
          <cell r="F3193" t="str">
            <v>0</v>
          </cell>
        </row>
        <row r="3194">
          <cell r="A3194">
            <v>70785</v>
          </cell>
          <cell r="B3194" t="str">
            <v>SOLU MEDROL 500MG POEDER VOOR INFUUS</v>
          </cell>
          <cell r="C3194" t="str">
            <v>METHYLPREDNISOL 500MG INFPD</v>
          </cell>
          <cell r="D3194" t="str">
            <v>METHYLPREDNISOLON</v>
          </cell>
          <cell r="E3194" t="str">
            <v>H02AB04</v>
          </cell>
          <cell r="F3194" t="str">
            <v>0</v>
          </cell>
        </row>
        <row r="3195">
          <cell r="A3195">
            <v>108863</v>
          </cell>
          <cell r="B3195" t="str">
            <v>SOLUTIO ALUMINII ACETOTARTARICI</v>
          </cell>
          <cell r="C3195" t="str">
            <v>ALUCET 120MG/G OPLOSSING</v>
          </cell>
          <cell r="D3195" t="str">
            <v>ALUMINIUMACETOTARTRAAT</v>
          </cell>
          <cell r="E3195" t="str">
            <v>D08AB</v>
          </cell>
          <cell r="F3195" t="str">
            <v>0</v>
          </cell>
        </row>
        <row r="3196">
          <cell r="A3196">
            <v>57266</v>
          </cell>
          <cell r="B3196" t="str">
            <v>SOLUTIO CARBONIS DETERGENS</v>
          </cell>
          <cell r="C3196" t="str">
            <v>KOOLTEER OPLOSSING</v>
          </cell>
          <cell r="D3196" t="str">
            <v>KOOLTEER OPLOSSING</v>
          </cell>
          <cell r="E3196" t="str">
            <v>D05AA</v>
          </cell>
          <cell r="F3196" t="str">
            <v>0</v>
          </cell>
        </row>
        <row r="3197">
          <cell r="A3197">
            <v>94749</v>
          </cell>
          <cell r="B3197" t="str">
            <v>SOLUTIO NATRII HYPOCHLORITIS CHIRURG 0,5%</v>
          </cell>
          <cell r="C3197" t="str">
            <v>NATRIUMHYPOCHLORIET 5MG/ML</v>
          </cell>
          <cell r="D3197" t="str">
            <v>NATRIUMHYPOCHLORIET</v>
          </cell>
          <cell r="E3197" t="str">
            <v>D08AX07</v>
          </cell>
          <cell r="F3197" t="str">
            <v>1</v>
          </cell>
        </row>
        <row r="3198">
          <cell r="A3198">
            <v>72699</v>
          </cell>
          <cell r="B3198" t="str">
            <v>SOLUTIO R UROTAINER ZAK 100 ML   FB99894</v>
          </cell>
          <cell r="C3198" t="str">
            <v>MGCITRAAT/GLUCONOL/CIT BLSP</v>
          </cell>
          <cell r="D3198" t="str">
            <v>MAGNESIUMCITRAAT/GLUCONOLACTON/CITROENZU</v>
          </cell>
          <cell r="E3198" t="str">
            <v>B05CB10</v>
          </cell>
          <cell r="F3198" t="str">
            <v>1</v>
          </cell>
        </row>
        <row r="3199">
          <cell r="A3199">
            <v>92711</v>
          </cell>
          <cell r="B3199" t="str">
            <v>SOLUVIT N INFUSIEPDR</v>
          </cell>
          <cell r="C3199" t="str">
            <v>SOLUVIT N INFUSIEPOEDER</v>
          </cell>
          <cell r="D3199" t="str">
            <v>SOLUVIT N</v>
          </cell>
          <cell r="E3199" t="str">
            <v>B05XC</v>
          </cell>
          <cell r="F3199" t="str">
            <v>0</v>
          </cell>
        </row>
        <row r="3200">
          <cell r="A3200">
            <v>70629</v>
          </cell>
          <cell r="B3200" t="str">
            <v>SOMATOSTATINE 3 MG INFPDR +SOLV</v>
          </cell>
          <cell r="C3200" t="str">
            <v>SOMATOSTATINE 3MG INFPDR</v>
          </cell>
          <cell r="D3200" t="str">
            <v>SOMATOSTATINE</v>
          </cell>
          <cell r="E3200" t="str">
            <v>H01CB01</v>
          </cell>
          <cell r="F3200" t="str">
            <v>0</v>
          </cell>
        </row>
        <row r="3201">
          <cell r="A3201">
            <v>117307</v>
          </cell>
          <cell r="B3201" t="str">
            <v>SOMATULINE AUTOSOLUTION  60 INJ 300MG/ML WWSP 0,2 ML</v>
          </cell>
          <cell r="C3201" t="str">
            <v>LANREOTIDE 300MG/ML INJVLST</v>
          </cell>
          <cell r="D3201" t="str">
            <v>LANREOTIDE</v>
          </cell>
          <cell r="E3201" t="str">
            <v>H01CB03</v>
          </cell>
          <cell r="F3201" t="str">
            <v>1</v>
          </cell>
        </row>
        <row r="3202">
          <cell r="A3202">
            <v>117307</v>
          </cell>
          <cell r="B3202" t="str">
            <v>SOMATULINE AUTOSOLUTION  90 INJVLST 300MG/ML WWSP 0,3 ML</v>
          </cell>
          <cell r="C3202" t="str">
            <v>LANREOTIDE 300MG/ML INJVLST</v>
          </cell>
          <cell r="D3202" t="str">
            <v>LANREOTIDE</v>
          </cell>
          <cell r="E3202" t="str">
            <v>H01CB03</v>
          </cell>
          <cell r="F3202" t="str">
            <v>1</v>
          </cell>
        </row>
        <row r="3203">
          <cell r="A3203">
            <v>117307</v>
          </cell>
          <cell r="B3203" t="str">
            <v>SOMATULINE AUTOSOLUTION 120 INJ 300MG/ML WWSP 0,4 ML</v>
          </cell>
          <cell r="C3203" t="str">
            <v>LANREOTIDE 300MG/ML INJVLST</v>
          </cell>
          <cell r="D3203" t="str">
            <v>LANREOTIDE</v>
          </cell>
          <cell r="E3203" t="str">
            <v>H01CB03</v>
          </cell>
          <cell r="F3203" t="str">
            <v>1</v>
          </cell>
        </row>
        <row r="3204">
          <cell r="A3204">
            <v>108405</v>
          </cell>
          <cell r="B3204" t="str">
            <v>SOMATULINE PR INJPDR FLACON 30 MG+SOLVENS</v>
          </cell>
          <cell r="C3204" t="str">
            <v>LANREOTIDE 30MG INJPDR</v>
          </cell>
          <cell r="D3204" t="str">
            <v>LANREOTIDE</v>
          </cell>
          <cell r="E3204" t="str">
            <v>H01CB03</v>
          </cell>
          <cell r="F3204" t="str">
            <v>1</v>
          </cell>
        </row>
        <row r="3205">
          <cell r="A3205">
            <v>118478</v>
          </cell>
          <cell r="B3205" t="str">
            <v>SOMAVERT 10 MG INJPDR FLACON  + SOLVENS 8 ML</v>
          </cell>
          <cell r="C3205" t="str">
            <v>PEGVISOMANT 10MG INJPDR</v>
          </cell>
          <cell r="D3205" t="str">
            <v>PEGVISOMANT</v>
          </cell>
          <cell r="E3205" t="str">
            <v>H01AX01</v>
          </cell>
          <cell r="F3205" t="str">
            <v>1</v>
          </cell>
        </row>
        <row r="3206">
          <cell r="A3206">
            <v>161284</v>
          </cell>
          <cell r="B3206" t="str">
            <v>SORBISTERIT POEDER 900 MG/G POT 500 G</v>
          </cell>
          <cell r="C3206" t="str">
            <v>POLYSTYRE 900MG/G OR/REC</v>
          </cell>
          <cell r="D3206" t="str">
            <v>POLYSTYREENSULFONZUUR</v>
          </cell>
          <cell r="E3206" t="str">
            <v>V03AE01</v>
          </cell>
          <cell r="F3206" t="str">
            <v>1</v>
          </cell>
        </row>
        <row r="3207">
          <cell r="A3207">
            <v>89974</v>
          </cell>
          <cell r="B3207" t="str">
            <v>SORBITOL 50MG/ML ZAK 3L   1A773C2</v>
          </cell>
          <cell r="C3207" t="str">
            <v>SORBITOL 50MG/ML SPOELING</v>
          </cell>
          <cell r="D3207" t="str">
            <v>SORBITOL</v>
          </cell>
          <cell r="E3207" t="str">
            <v>B05CX02</v>
          </cell>
          <cell r="F3207" t="str">
            <v>0</v>
          </cell>
        </row>
        <row r="3208">
          <cell r="A3208">
            <v>127868</v>
          </cell>
          <cell r="B3208" t="str">
            <v>SOTALOL HCL 40 MG TABLET</v>
          </cell>
          <cell r="C3208" t="str">
            <v>SOTALOL 40MG TABLET</v>
          </cell>
          <cell r="D3208" t="str">
            <v>SOTALOL</v>
          </cell>
          <cell r="E3208" t="str">
            <v>C07AA07</v>
          </cell>
          <cell r="F3208" t="str">
            <v/>
          </cell>
        </row>
        <row r="3209">
          <cell r="A3209">
            <v>150525</v>
          </cell>
          <cell r="B3209" t="str">
            <v>SOTALOL HCL 5 MG/ML DRANK  100 ML</v>
          </cell>
          <cell r="C3209" t="str">
            <v>SOTALOL 5MG/ML DRANK</v>
          </cell>
          <cell r="D3209" t="str">
            <v>SOTALOL</v>
          </cell>
          <cell r="E3209" t="str">
            <v>C07AA07</v>
          </cell>
          <cell r="F3209" t="str">
            <v>0</v>
          </cell>
        </row>
        <row r="3210">
          <cell r="A3210">
            <v>10111</v>
          </cell>
          <cell r="B3210" t="str">
            <v>SOTALOL HCL 80 MG TABLET</v>
          </cell>
          <cell r="C3210" t="str">
            <v>SOTALOL 80MG TABLET</v>
          </cell>
          <cell r="D3210" t="str">
            <v>SOTALOL</v>
          </cell>
          <cell r="E3210" t="str">
            <v>C07AA07</v>
          </cell>
          <cell r="F3210" t="str">
            <v>2</v>
          </cell>
        </row>
        <row r="3211">
          <cell r="A3211">
            <v>117358</v>
          </cell>
          <cell r="B3211" t="str">
            <v>SOTALOLI HYDROCHLORIDUM 50 GRAM</v>
          </cell>
          <cell r="C3211" t="str">
            <v>SOTALOL HYDROCHLORIDE</v>
          </cell>
          <cell r="D3211" t="str">
            <v>SOTALOL HYDROCHLORIDE</v>
          </cell>
          <cell r="E3211" t="str">
            <v>C07AA07</v>
          </cell>
          <cell r="F3211" t="str">
            <v>1</v>
          </cell>
        </row>
        <row r="3212">
          <cell r="A3212">
            <v>147516</v>
          </cell>
          <cell r="B3212" t="str">
            <v>SOVALDI 400 MG TABLET FILMOMHULD</v>
          </cell>
          <cell r="C3212" t="str">
            <v>SOFOSBUVIR 400MG TABLET</v>
          </cell>
          <cell r="D3212" t="str">
            <v>SOFOSBUVIR</v>
          </cell>
          <cell r="E3212" t="str">
            <v>J05AX15</v>
          </cell>
          <cell r="F3212" t="str">
            <v>1</v>
          </cell>
        </row>
        <row r="3213">
          <cell r="A3213">
            <v>34223</v>
          </cell>
          <cell r="B3213" t="str">
            <v>SOYAE OLEUM PUR</v>
          </cell>
          <cell r="C3213" t="str">
            <v>SOJAOLIE GEZUIVERD</v>
          </cell>
          <cell r="D3213" t="str">
            <v>SOJAOLIE GEZUIVERD</v>
          </cell>
          <cell r="E3213" t="str">
            <v>B05BA02</v>
          </cell>
          <cell r="F3213" t="str">
            <v>0</v>
          </cell>
        </row>
        <row r="3214">
          <cell r="A3214">
            <v>98083295</v>
          </cell>
          <cell r="B3214" t="str">
            <v>SPARTACUS BRINDISI STUDIE KLYSMA SET</v>
          </cell>
          <cell r="C3214" t="str">
            <v>TACROLIMUS 6 MG/ 9 ML KLYSM</v>
          </cell>
          <cell r="D3214" t="str">
            <v>TACROLIMUS</v>
          </cell>
          <cell r="E3214" t="str">
            <v>L04AD02</v>
          </cell>
          <cell r="F3214" t="str">
            <v>1</v>
          </cell>
        </row>
        <row r="3215">
          <cell r="A3215">
            <v>1171</v>
          </cell>
          <cell r="B3215" t="str">
            <v>SPERTI AAMBEIENZALF 25 GRAM</v>
          </cell>
          <cell r="C3215" t="str">
            <v>LEVERTRAAN/BIERGIST ZALF</v>
          </cell>
          <cell r="D3215" t="str">
            <v>LEVERTRAAN/BIERGIST</v>
          </cell>
          <cell r="E3215" t="str">
            <v>C05AX03</v>
          </cell>
          <cell r="F3215" t="str">
            <v>1</v>
          </cell>
        </row>
        <row r="3216">
          <cell r="A3216">
            <v>158569</v>
          </cell>
          <cell r="B3216" t="str">
            <v>SPIOLTO RESPIMAT 2,5/2,5 MICROG/DOSIS PATROON 60 DOSIS</v>
          </cell>
          <cell r="C3216" t="str">
            <v>OLOD/TIOT 2,5/2,5UG/DO VERN</v>
          </cell>
          <cell r="D3216" t="str">
            <v>OLODATEROL/TIOTROPIUM</v>
          </cell>
          <cell r="E3216" t="str">
            <v>R03AL06</v>
          </cell>
          <cell r="F3216" t="str">
            <v>0</v>
          </cell>
        </row>
        <row r="3217">
          <cell r="A3217">
            <v>115371</v>
          </cell>
          <cell r="B3217" t="str">
            <v>SPIRIVA 18 MCG CAPS + HANDIHALER (START)</v>
          </cell>
          <cell r="C3217" t="str">
            <v>TIOTROPIUM 18UG INHALCAPS</v>
          </cell>
          <cell r="D3217" t="str">
            <v>TIOTROPIUM</v>
          </cell>
          <cell r="E3217" t="str">
            <v>R03BB04</v>
          </cell>
          <cell r="F3217" t="str">
            <v>1</v>
          </cell>
        </row>
        <row r="3218">
          <cell r="A3218">
            <v>115371</v>
          </cell>
          <cell r="B3218" t="str">
            <v>SPIRIVA 18 MCG INHALATIECAPS  (VERVOLG)</v>
          </cell>
          <cell r="C3218" t="str">
            <v>TIOTROPIUM 18UG INHALCAPS</v>
          </cell>
          <cell r="D3218" t="str">
            <v>TIOTROPIUM</v>
          </cell>
          <cell r="E3218" t="str">
            <v>R03BB04</v>
          </cell>
          <cell r="F3218" t="str">
            <v>1</v>
          </cell>
        </row>
        <row r="3219">
          <cell r="A3219">
            <v>128201</v>
          </cell>
          <cell r="B3219" t="str">
            <v>SPIRIVA RESPIMAT 2.5 MICROG 60 DOSES</v>
          </cell>
          <cell r="C3219" t="str">
            <v>TIOTROPIUM 2,5UG/DO VERNEVE</v>
          </cell>
          <cell r="D3219" t="str">
            <v>TIOTROPIUM</v>
          </cell>
          <cell r="E3219" t="str">
            <v>R03BB04</v>
          </cell>
          <cell r="F3219" t="str">
            <v>0</v>
          </cell>
        </row>
        <row r="3220">
          <cell r="A3220">
            <v>12009</v>
          </cell>
          <cell r="B3220" t="str">
            <v>SPIRONOLACTON  100 MG TABLET</v>
          </cell>
          <cell r="C3220" t="str">
            <v>SPIRONOLACTON 100MG TABLET</v>
          </cell>
          <cell r="D3220" t="str">
            <v>SPIRONOLACTON</v>
          </cell>
          <cell r="E3220" t="str">
            <v>C03DA01</v>
          </cell>
          <cell r="F3220" t="str">
            <v>2</v>
          </cell>
        </row>
        <row r="3221">
          <cell r="A3221">
            <v>128562</v>
          </cell>
          <cell r="B3221" t="str">
            <v>SPIRONOLACTON 1 MG/ML DRANK MET ACETEM 100 ML</v>
          </cell>
          <cell r="C3221" t="str">
            <v>SPIRONOLACTON 1MG/ML DRANK</v>
          </cell>
          <cell r="D3221" t="str">
            <v>SPIRONOLACTON</v>
          </cell>
          <cell r="E3221" t="str">
            <v>C03DA01</v>
          </cell>
          <cell r="F3221" t="str">
            <v>0</v>
          </cell>
        </row>
        <row r="3222">
          <cell r="A3222">
            <v>142980</v>
          </cell>
          <cell r="B3222" t="str">
            <v>SPIRONOLACTON 12,5 MG TABLET</v>
          </cell>
          <cell r="C3222" t="str">
            <v>SPIRONOLACTON 12,5MG TABLET</v>
          </cell>
          <cell r="D3222" t="str">
            <v>SPIRONOLACTON</v>
          </cell>
          <cell r="E3222" t="str">
            <v>C03DA01</v>
          </cell>
          <cell r="F3222" t="str">
            <v>1</v>
          </cell>
        </row>
        <row r="3223">
          <cell r="A3223">
            <v>11770</v>
          </cell>
          <cell r="B3223" t="str">
            <v>SPIRONOLACTON 25 MG TABLET</v>
          </cell>
          <cell r="C3223" t="str">
            <v>SPIRONOLACTON 25MG TABLET</v>
          </cell>
          <cell r="D3223" t="str">
            <v>SPIRONOLACTON</v>
          </cell>
          <cell r="E3223" t="str">
            <v>C03DA01</v>
          </cell>
          <cell r="F3223" t="str">
            <v>2</v>
          </cell>
        </row>
        <row r="3224">
          <cell r="A3224">
            <v>38520</v>
          </cell>
          <cell r="B3224" t="str">
            <v>SPIRONOLACTON 50 MG TABLET</v>
          </cell>
          <cell r="C3224" t="str">
            <v>SPIRONOLACTON 50MG TABLET</v>
          </cell>
          <cell r="D3224" t="str">
            <v>SPIRONOLACTON</v>
          </cell>
          <cell r="E3224" t="str">
            <v>C03DA01</v>
          </cell>
          <cell r="F3224" t="str">
            <v>1</v>
          </cell>
        </row>
        <row r="3225">
          <cell r="A3225">
            <v>147451</v>
          </cell>
          <cell r="B3225" t="str">
            <v>SPIRONOLACTON DRANK 5MG/ML MET ACETEM 30 ML</v>
          </cell>
          <cell r="C3225" t="str">
            <v>SPIRONOLACTON 5MG/ML DRANK</v>
          </cell>
          <cell r="D3225" t="str">
            <v>SPIRONOLACTON</v>
          </cell>
          <cell r="E3225" t="str">
            <v>C03DA01</v>
          </cell>
          <cell r="F3225" t="str">
            <v>0</v>
          </cell>
        </row>
        <row r="3226">
          <cell r="A3226">
            <v>48437</v>
          </cell>
          <cell r="B3226" t="str">
            <v>SPIRONOLACTONUM MICRONISAT</v>
          </cell>
          <cell r="C3226" t="str">
            <v>SPIRONOLACTON</v>
          </cell>
          <cell r="D3226" t="str">
            <v>SPIRONOLACTON</v>
          </cell>
          <cell r="E3226" t="str">
            <v>C03DA01</v>
          </cell>
          <cell r="F3226" t="str">
            <v>0</v>
          </cell>
        </row>
        <row r="3227">
          <cell r="A3227">
            <v>130605</v>
          </cell>
          <cell r="B3227" t="str">
            <v>SPRYCEL 100 MG TABLET FILMOMHULD</v>
          </cell>
          <cell r="C3227" t="str">
            <v>DASATINIB 100MG TABLET</v>
          </cell>
          <cell r="D3227" t="str">
            <v>DASATINIB</v>
          </cell>
          <cell r="E3227" t="str">
            <v>L01XE06</v>
          </cell>
          <cell r="F3227" t="str">
            <v>1</v>
          </cell>
        </row>
        <row r="3228">
          <cell r="A3228">
            <v>126365</v>
          </cell>
          <cell r="B3228" t="str">
            <v>SPRYCEL 20 MG TABLET FILMOMHULD</v>
          </cell>
          <cell r="C3228" t="str">
            <v>DASATINIB 20MG TABLET</v>
          </cell>
          <cell r="D3228" t="str">
            <v>DASATINIB</v>
          </cell>
          <cell r="E3228" t="str">
            <v>L01XE06</v>
          </cell>
          <cell r="F3228" t="str">
            <v>1</v>
          </cell>
        </row>
        <row r="3229">
          <cell r="A3229">
            <v>126381</v>
          </cell>
          <cell r="B3229" t="str">
            <v>SPRYCEL 50 MG TABLET FILMOMHULD</v>
          </cell>
          <cell r="C3229" t="str">
            <v>DASATINIB 50MG TABLET</v>
          </cell>
          <cell r="D3229" t="str">
            <v>DASATINIB</v>
          </cell>
          <cell r="E3229" t="str">
            <v>L01XE06</v>
          </cell>
          <cell r="F3229" t="str">
            <v>1</v>
          </cell>
        </row>
        <row r="3230">
          <cell r="A3230">
            <v>126403</v>
          </cell>
          <cell r="B3230" t="str">
            <v>SPRYCEL 70 MG TABLET FILMOMHULD</v>
          </cell>
          <cell r="C3230" t="str">
            <v>DASATINIB 70MG TABLET</v>
          </cell>
          <cell r="D3230" t="str">
            <v>DASATINIB</v>
          </cell>
          <cell r="E3230" t="str">
            <v>L01XE06</v>
          </cell>
          <cell r="F3230" t="str">
            <v>1</v>
          </cell>
        </row>
        <row r="3231">
          <cell r="A3231">
            <v>131261</v>
          </cell>
          <cell r="B3231" t="str">
            <v>STALEVO  125/31,25/200 MG TABLET</v>
          </cell>
          <cell r="C3231" t="str">
            <v>LEVO/CAR/ENT 125/31,2/200MG</v>
          </cell>
          <cell r="D3231" t="str">
            <v>LEVODOPA/CARBIDOPA/ENTACAPON</v>
          </cell>
          <cell r="E3231" t="str">
            <v>N04BA03</v>
          </cell>
          <cell r="F3231" t="str">
            <v>1</v>
          </cell>
        </row>
        <row r="3232">
          <cell r="A3232">
            <v>119946</v>
          </cell>
          <cell r="B3232" t="str">
            <v>STALEVO 100/25/200 MG TABLET</v>
          </cell>
          <cell r="C3232" t="str">
            <v>LEVO/CAR/ENT 100/25/200MG</v>
          </cell>
          <cell r="D3232" t="str">
            <v>LEVODOPA/CARBIDOPA/ENTACAPON</v>
          </cell>
          <cell r="E3232" t="str">
            <v>N04BA03</v>
          </cell>
          <cell r="F3232" t="str">
            <v>1</v>
          </cell>
        </row>
        <row r="3233">
          <cell r="A3233">
            <v>119938</v>
          </cell>
          <cell r="B3233" t="str">
            <v>STALEVO 150/37,5/200 MG TABLET</v>
          </cell>
          <cell r="C3233" t="str">
            <v>LEVO/CAR/ENT 150/37,5/200MG</v>
          </cell>
          <cell r="D3233" t="str">
            <v>LEVODOPA/CARBIDOPA/ENTACAPON</v>
          </cell>
          <cell r="E3233" t="str">
            <v>N04BA03</v>
          </cell>
          <cell r="F3233" t="str">
            <v>1</v>
          </cell>
        </row>
        <row r="3234">
          <cell r="A3234">
            <v>129534</v>
          </cell>
          <cell r="B3234" t="str">
            <v>STALEVO 200/50/200 MG TABLET</v>
          </cell>
          <cell r="C3234" t="str">
            <v>LEVO/CAR/ENT 200/50/200MG</v>
          </cell>
          <cell r="D3234" t="str">
            <v>LEVODOPA/CARBIDOPA/ENTACAPON</v>
          </cell>
          <cell r="E3234" t="str">
            <v>N04BA03</v>
          </cell>
          <cell r="F3234" t="str">
            <v>1</v>
          </cell>
        </row>
        <row r="3235">
          <cell r="A3235">
            <v>161616</v>
          </cell>
          <cell r="B3235" t="str">
            <v>STAMARIL  1000E/ 0.5ML INJPDR FLACON + SOLV</v>
          </cell>
          <cell r="C3235" t="str">
            <v>GELEKOORTSVACCIN INJPDR</v>
          </cell>
          <cell r="D3235" t="str">
            <v>GELEKOORTSVACCIN</v>
          </cell>
          <cell r="E3235" t="str">
            <v>J07BL01</v>
          </cell>
          <cell r="F3235" t="str">
            <v>0</v>
          </cell>
        </row>
        <row r="3236">
          <cell r="A3236">
            <v>127280</v>
          </cell>
          <cell r="B3236" t="str">
            <v>STEDIRIL 30 DRAGEE</v>
          </cell>
          <cell r="C3236" t="str">
            <v>ETHINYLESTR/LEVONORG 30/150</v>
          </cell>
          <cell r="D3236" t="str">
            <v>ETHINYLESTRADIOL/LEVONORGESTREL</v>
          </cell>
          <cell r="E3236" t="str">
            <v>G03AA07</v>
          </cell>
          <cell r="F3236" t="str">
            <v>1</v>
          </cell>
        </row>
        <row r="3237">
          <cell r="A3237">
            <v>98109758</v>
          </cell>
          <cell r="B3237" t="str">
            <v>STELARA 5 MG/ML INJVLST FLACON 26ML</v>
          </cell>
          <cell r="C3237" t="str">
            <v>USTEKINUMAB 90MG/ML INJVLST</v>
          </cell>
          <cell r="D3237" t="str">
            <v>USTEKINUMAB</v>
          </cell>
          <cell r="E3237" t="str">
            <v>L04AC05</v>
          </cell>
          <cell r="F3237" t="str">
            <v>0</v>
          </cell>
        </row>
        <row r="3238">
          <cell r="A3238">
            <v>131490</v>
          </cell>
          <cell r="B3238" t="str">
            <v>STELARA 90 MG/ML INJ VLST 0.5 ML</v>
          </cell>
          <cell r="C3238" t="str">
            <v>USTEKINUMAB 90MG/ML INJVLST</v>
          </cell>
          <cell r="D3238" t="str">
            <v>USTEKINUMAB</v>
          </cell>
          <cell r="E3238" t="str">
            <v>L04AC05</v>
          </cell>
          <cell r="F3238" t="str">
            <v>1</v>
          </cell>
        </row>
        <row r="3239">
          <cell r="A3239">
            <v>131490</v>
          </cell>
          <cell r="B3239" t="str">
            <v>STELARA 90 MG/ML WWSP 0,5ML</v>
          </cell>
          <cell r="C3239" t="str">
            <v>USTEKINUMAB 90MG/ML INJVLST</v>
          </cell>
          <cell r="D3239" t="str">
            <v>USTEKINUMAB</v>
          </cell>
          <cell r="E3239" t="str">
            <v>L04AC05</v>
          </cell>
          <cell r="F3239" t="str">
            <v>1</v>
          </cell>
        </row>
        <row r="3240">
          <cell r="A3240">
            <v>131490</v>
          </cell>
          <cell r="B3240" t="str">
            <v>STELARA 90 MG/ML WWSP 1 ML</v>
          </cell>
          <cell r="C3240" t="str">
            <v>USTEKINUMAB 90MG/ML INJVLST</v>
          </cell>
          <cell r="D3240" t="str">
            <v>USTEKINUMAB</v>
          </cell>
          <cell r="E3240" t="str">
            <v>L04AC05</v>
          </cell>
          <cell r="F3240" t="str">
            <v>1</v>
          </cell>
        </row>
        <row r="3241">
          <cell r="A3241">
            <v>69191</v>
          </cell>
          <cell r="B3241" t="str">
            <v>STERILLIUM 100 ML</v>
          </cell>
          <cell r="C3241" t="str">
            <v>ISOPROP/PROPANOL/MECETR OPL</v>
          </cell>
          <cell r="D3241" t="str">
            <v>ISOPROPANOL/PROPANOL/MECETRONIUM</v>
          </cell>
          <cell r="E3241" t="str">
            <v>D08AX53</v>
          </cell>
          <cell r="F3241" t="str">
            <v>0</v>
          </cell>
        </row>
        <row r="3242">
          <cell r="A3242">
            <v>69191</v>
          </cell>
          <cell r="B3242" t="str">
            <v>STERILLIUM 1000 ML</v>
          </cell>
          <cell r="C3242" t="str">
            <v>ISOPROP/PROPANOL/MECETR OPL</v>
          </cell>
          <cell r="D3242" t="str">
            <v>ISOPROPANOL/PROPANOL/MECETRONIUM</v>
          </cell>
          <cell r="E3242" t="str">
            <v>D08AX53</v>
          </cell>
          <cell r="F3242" t="str">
            <v>0</v>
          </cell>
        </row>
        <row r="3243">
          <cell r="A3243">
            <v>69191</v>
          </cell>
          <cell r="B3243" t="str">
            <v>STERILLIUM 500 ML</v>
          </cell>
          <cell r="C3243" t="str">
            <v>ISOPROP/PROPANOL/MECETR OPL</v>
          </cell>
          <cell r="D3243" t="str">
            <v>ISOPROPANOL/PROPANOL/MECETRONIUM</v>
          </cell>
          <cell r="E3243" t="str">
            <v>D08AX53</v>
          </cell>
          <cell r="F3243" t="str">
            <v>0</v>
          </cell>
        </row>
        <row r="3244">
          <cell r="A3244">
            <v>98022881</v>
          </cell>
          <cell r="B3244" t="str">
            <v>STERILLIUM PURE 500 ML(ALLEEN VOOR P762)</v>
          </cell>
          <cell r="C3244" t="str">
            <v>STERILLIUM PURE 500 ML(ALLE</v>
          </cell>
          <cell r="D3244" t="str">
            <v>STERILLIUM PURE 500 ML(ALLEEN VOOR P762)</v>
          </cell>
          <cell r="E3244" t="str">
            <v>D08AX53</v>
          </cell>
          <cell r="F3244" t="str">
            <v>1</v>
          </cell>
        </row>
        <row r="3245">
          <cell r="A3245">
            <v>142875</v>
          </cell>
          <cell r="B3245" t="str">
            <v>STIVARGA 40 MG TABLET</v>
          </cell>
          <cell r="C3245" t="str">
            <v>REGORAFENIB 40MG TABLET</v>
          </cell>
          <cell r="D3245" t="str">
            <v>REGORAFENIB</v>
          </cell>
          <cell r="E3245" t="str">
            <v>L01XE21</v>
          </cell>
          <cell r="F3245" t="str">
            <v>1</v>
          </cell>
        </row>
        <row r="3246">
          <cell r="A3246">
            <v>128333</v>
          </cell>
          <cell r="B3246" t="str">
            <v>STOCRIN 200 MG TABLET FILMOMHULD</v>
          </cell>
          <cell r="C3246" t="str">
            <v>EFAVIRENZ 200MG TABLET FO</v>
          </cell>
          <cell r="D3246" t="str">
            <v>EFAVIRENZ</v>
          </cell>
          <cell r="E3246" t="str">
            <v>J05AG03</v>
          </cell>
          <cell r="F3246" t="str">
            <v>1</v>
          </cell>
        </row>
        <row r="3247">
          <cell r="A3247">
            <v>114855</v>
          </cell>
          <cell r="B3247" t="str">
            <v>STOCRIN 30 MG/ML DRANK 180ML</v>
          </cell>
          <cell r="C3247" t="str">
            <v>EFAVIRENZ 30MG/ML DRANK</v>
          </cell>
          <cell r="D3247" t="str">
            <v>EFAVIRENZ</v>
          </cell>
          <cell r="E3247" t="str">
            <v>J05AG03</v>
          </cell>
          <cell r="F3247" t="str">
            <v>0</v>
          </cell>
        </row>
        <row r="3248">
          <cell r="A3248">
            <v>128198</v>
          </cell>
          <cell r="B3248" t="str">
            <v>STOCRIN 50 MG TABLET FILMOMHULD</v>
          </cell>
          <cell r="C3248" t="str">
            <v>EFAVIRENZ 50MG TABLET FO</v>
          </cell>
          <cell r="D3248" t="str">
            <v>EFAVIRENZ</v>
          </cell>
          <cell r="E3248" t="str">
            <v>J05AG03</v>
          </cell>
          <cell r="F3248" t="str">
            <v>1</v>
          </cell>
        </row>
        <row r="3249">
          <cell r="A3249">
            <v>115975</v>
          </cell>
          <cell r="B3249" t="str">
            <v>STOCRIN 600 MG TABLET FILMOMHULD</v>
          </cell>
          <cell r="C3249" t="str">
            <v>EFAVIRENZ 600MG TABLET FO</v>
          </cell>
          <cell r="D3249" t="str">
            <v>EFAVIRENZ</v>
          </cell>
          <cell r="E3249" t="str">
            <v>J05AG03</v>
          </cell>
          <cell r="F3249" t="str">
            <v>1</v>
          </cell>
        </row>
        <row r="3250">
          <cell r="A3250">
            <v>98035916</v>
          </cell>
          <cell r="B3250" t="str">
            <v>STOP SMOKING WITH VARENICLINE 0,5+1MG</v>
          </cell>
          <cell r="C3250" t="str">
            <v>STOP SMOKING WITH VARENICLI</v>
          </cell>
          <cell r="D3250" t="str">
            <v>STOP SMOKING WITH VARENICLINE 0,5+1MG</v>
          </cell>
          <cell r="E3250" t="str">
            <v>N07BA03</v>
          </cell>
          <cell r="F3250" t="str">
            <v>0</v>
          </cell>
        </row>
        <row r="3251">
          <cell r="A3251">
            <v>98027859</v>
          </cell>
          <cell r="B3251" t="str">
            <v>STOP SMOKING WITH VARENICLINE 0,5MG TABL</v>
          </cell>
          <cell r="C3251" t="str">
            <v>STOP SMOKING WITH VARENICLI</v>
          </cell>
          <cell r="D3251" t="str">
            <v>STOP SMOKING WITH VARENICLINE 0,5MG TABL</v>
          </cell>
          <cell r="E3251" t="str">
            <v>N07BA03</v>
          </cell>
          <cell r="F3251" t="str">
            <v>0</v>
          </cell>
        </row>
        <row r="3252">
          <cell r="A3252">
            <v>98027891</v>
          </cell>
          <cell r="B3252" t="str">
            <v>STOP SMOKING WITH VARENICLINE 1MG TABL.</v>
          </cell>
          <cell r="C3252" t="str">
            <v>STOP SMOKING WITH VARENICLI</v>
          </cell>
          <cell r="D3252" t="str">
            <v>STOP SMOKING WITH VARENICLINE 1MG TABL.</v>
          </cell>
          <cell r="E3252" t="str">
            <v>N07BA03</v>
          </cell>
          <cell r="F3252" t="str">
            <v>0</v>
          </cell>
        </row>
        <row r="3253">
          <cell r="A3253">
            <v>122874</v>
          </cell>
          <cell r="B3253" t="str">
            <v>STRATTERA 10 MG CAPSULE</v>
          </cell>
          <cell r="C3253" t="str">
            <v>ATOMOXETINE 10MG CAPSULE</v>
          </cell>
          <cell r="D3253" t="str">
            <v>ATOMOXETINE</v>
          </cell>
          <cell r="E3253" t="str">
            <v>N06BA09</v>
          </cell>
          <cell r="F3253" t="str">
            <v>1</v>
          </cell>
        </row>
        <row r="3254">
          <cell r="A3254">
            <v>122882</v>
          </cell>
          <cell r="B3254" t="str">
            <v>STRATTERA 18 MG CAPSULE</v>
          </cell>
          <cell r="C3254" t="str">
            <v>ATOMOXETINE 18MG CAPSULE</v>
          </cell>
          <cell r="D3254" t="str">
            <v>ATOMOXETINE</v>
          </cell>
          <cell r="E3254" t="str">
            <v>N06BA09</v>
          </cell>
          <cell r="F3254" t="str">
            <v>1</v>
          </cell>
        </row>
        <row r="3255">
          <cell r="A3255">
            <v>122890</v>
          </cell>
          <cell r="B3255" t="str">
            <v>STRATTERA 25 MG CAPSULE</v>
          </cell>
          <cell r="C3255" t="str">
            <v>ATOMOXETINE 25MG CAPSULE</v>
          </cell>
          <cell r="D3255" t="str">
            <v>ATOMOXETINE</v>
          </cell>
          <cell r="E3255" t="str">
            <v>N06BA09</v>
          </cell>
          <cell r="F3255" t="str">
            <v>1</v>
          </cell>
        </row>
        <row r="3256">
          <cell r="A3256">
            <v>122904</v>
          </cell>
          <cell r="B3256" t="str">
            <v>STRATTERA 40 MG CAPSULE</v>
          </cell>
          <cell r="C3256" t="str">
            <v>ATOMOXETINE 40MG CAPSULE</v>
          </cell>
          <cell r="D3256" t="str">
            <v>ATOMOXETINE</v>
          </cell>
          <cell r="E3256" t="str">
            <v>N06BA09</v>
          </cell>
          <cell r="F3256" t="str">
            <v>1</v>
          </cell>
        </row>
        <row r="3257">
          <cell r="A3257">
            <v>122912</v>
          </cell>
          <cell r="B3257" t="str">
            <v>STRATTERA 60 MG CAPSULE</v>
          </cell>
          <cell r="C3257" t="str">
            <v>ATOMOXETINE 60MG CAPSULE</v>
          </cell>
          <cell r="D3257" t="str">
            <v>ATOMOXETINE</v>
          </cell>
          <cell r="E3257" t="str">
            <v>N06BA09</v>
          </cell>
          <cell r="F3257" t="str">
            <v>1</v>
          </cell>
        </row>
        <row r="3258">
          <cell r="A3258">
            <v>130052</v>
          </cell>
          <cell r="B3258" t="str">
            <v>STREPTASE 250.000E INFPDR</v>
          </cell>
          <cell r="C3258" t="str">
            <v>STREPTOKI 250.000IE INJPDR</v>
          </cell>
          <cell r="D3258" t="str">
            <v>STREPTOKINASE</v>
          </cell>
          <cell r="E3258" t="str">
            <v>B01AD01</v>
          </cell>
          <cell r="F3258" t="str">
            <v>0</v>
          </cell>
        </row>
        <row r="3259">
          <cell r="A3259">
            <v>171743</v>
          </cell>
          <cell r="B3259" t="str">
            <v>STRIBILD TABLET FILMOMHULD</v>
          </cell>
          <cell r="C3259" t="str">
            <v>STRIBILD TABLET</v>
          </cell>
          <cell r="D3259" t="str">
            <v>STRIBILD</v>
          </cell>
          <cell r="E3259" t="str">
            <v>J05AR09</v>
          </cell>
          <cell r="F3259" t="str">
            <v>1</v>
          </cell>
        </row>
        <row r="3260">
          <cell r="A3260">
            <v>147834</v>
          </cell>
          <cell r="B3260" t="str">
            <v>STRIVERDI RESPIMAT 2,5MCG/DO  OPL V INHAL</v>
          </cell>
          <cell r="C3260" t="str">
            <v>OLODATEROL 2,5UG/DO VERNEVE</v>
          </cell>
          <cell r="D3260" t="str">
            <v>OLODATEROL</v>
          </cell>
          <cell r="E3260" t="str">
            <v>R03AC19</v>
          </cell>
          <cell r="F3260" t="str">
            <v>1</v>
          </cell>
        </row>
        <row r="3261">
          <cell r="A3261">
            <v>117714</v>
          </cell>
          <cell r="B3261" t="str">
            <v>STROMECTOL 3MG TABLET</v>
          </cell>
          <cell r="C3261" t="str">
            <v>IVERMECTINE 3MG TABLET</v>
          </cell>
          <cell r="D3261" t="str">
            <v>IVERMECTINE</v>
          </cell>
          <cell r="E3261" t="str">
            <v>P02CF01</v>
          </cell>
          <cell r="F3261" t="str">
            <v>1</v>
          </cell>
        </row>
        <row r="3262">
          <cell r="A3262">
            <v>1236</v>
          </cell>
          <cell r="B3262" t="str">
            <v>STRUMAZOL 10 MG TABLET</v>
          </cell>
          <cell r="C3262" t="str">
            <v>THIAMAZOL 10MG TABLET</v>
          </cell>
          <cell r="D3262" t="str">
            <v>THIAMAZOL</v>
          </cell>
          <cell r="E3262" t="str">
            <v>H03BB02</v>
          </cell>
          <cell r="F3262" t="str">
            <v>1</v>
          </cell>
        </row>
        <row r="3263">
          <cell r="A3263">
            <v>70602</v>
          </cell>
          <cell r="B3263" t="str">
            <v>STRUMAZOL 30 MG TABLET</v>
          </cell>
          <cell r="C3263" t="str">
            <v>THIAMAZOL 30MG TABLET</v>
          </cell>
          <cell r="D3263" t="str">
            <v>THIAMAZOL</v>
          </cell>
          <cell r="E3263" t="str">
            <v>H03BB02</v>
          </cell>
          <cell r="F3263" t="str">
            <v>2</v>
          </cell>
        </row>
        <row r="3264">
          <cell r="A3264">
            <v>40894</v>
          </cell>
          <cell r="B3264" t="str">
            <v>SUBCUVIA 160 MG/ML FLACON 10 ML SUBCUTAAN</v>
          </cell>
          <cell r="C3264" t="str">
            <v>IMMUNOGLOBULINE 160MG/ML IN</v>
          </cell>
          <cell r="D3264" t="str">
            <v>IMMUNOGLOBULINE NORMAAL</v>
          </cell>
          <cell r="E3264" t="str">
            <v>J06BA01</v>
          </cell>
          <cell r="F3264" t="str">
            <v>0</v>
          </cell>
        </row>
        <row r="3265">
          <cell r="A3265">
            <v>40894</v>
          </cell>
          <cell r="B3265" t="str">
            <v>SUBCUVIA 160 MG/ML FLACON 5 ML SUBCUTAAN</v>
          </cell>
          <cell r="C3265" t="str">
            <v>IMMUNOGLOBULINE 160MG/ML IN</v>
          </cell>
          <cell r="D3265" t="str">
            <v>IMMUNOGLOBULINE NORMAAL</v>
          </cell>
          <cell r="E3265" t="str">
            <v>J06BA01</v>
          </cell>
          <cell r="F3265" t="str">
            <v>0</v>
          </cell>
        </row>
        <row r="3266">
          <cell r="A3266">
            <v>126446</v>
          </cell>
          <cell r="B3266" t="str">
            <v>SUBOXONE  8/2 MG TABLET SUBLINGUAAL</v>
          </cell>
          <cell r="C3266" t="str">
            <v>BUPRENORFI/NALOX 8/2MG TABL</v>
          </cell>
          <cell r="D3266" t="str">
            <v>BUPRENORFINE/NALOXON</v>
          </cell>
          <cell r="E3266" t="str">
            <v>N07BC51</v>
          </cell>
          <cell r="F3266" t="str">
            <v>1</v>
          </cell>
        </row>
        <row r="3267">
          <cell r="A3267">
            <v>126438</v>
          </cell>
          <cell r="B3267" t="str">
            <v>SUBOXONE 2/0,5 MG TABLET SUBLINGUAAL</v>
          </cell>
          <cell r="C3267" t="str">
            <v>BUPRENORFI/NALOX 2/0,5MG TA</v>
          </cell>
          <cell r="D3267" t="str">
            <v>BUPRENORFINE/NALOXON</v>
          </cell>
          <cell r="E3267" t="str">
            <v>N07BC51</v>
          </cell>
          <cell r="F3267" t="str">
            <v>1</v>
          </cell>
        </row>
        <row r="3268">
          <cell r="A3268">
            <v>72664</v>
          </cell>
          <cell r="B3268" t="str">
            <v>SUBY G ZAK UROTAINER 100ML   FB99867</v>
          </cell>
          <cell r="C3268" t="str">
            <v>MGCITRAAT/NACIT/CITR BLSP</v>
          </cell>
          <cell r="D3268" t="str">
            <v>MAGNESIUMCITRAAT/NATRIUMCITRAAT/CITROENZ</v>
          </cell>
          <cell r="E3268" t="str">
            <v>B05CB03</v>
          </cell>
          <cell r="F3268" t="str">
            <v>1</v>
          </cell>
        </row>
        <row r="3269">
          <cell r="A3269">
            <v>43249</v>
          </cell>
          <cell r="B3269" t="str">
            <v>SUCRALFAAT 1 G GRANULAAT IN SACHET</v>
          </cell>
          <cell r="C3269" t="str">
            <v>SUCRALFAAT 1G GRANULAAT</v>
          </cell>
          <cell r="D3269" t="str">
            <v>SUCRALFAAT</v>
          </cell>
          <cell r="E3269" t="str">
            <v>A02BX02</v>
          </cell>
          <cell r="F3269" t="str">
            <v>1</v>
          </cell>
        </row>
        <row r="3270">
          <cell r="A3270">
            <v>59544</v>
          </cell>
          <cell r="B3270" t="str">
            <v>SUCRALFAAT 1 G/5ML SUSPENSIE IN SACHET</v>
          </cell>
          <cell r="C3270" t="str">
            <v>SUCRALFAAT 1G SUSP ORAAL</v>
          </cell>
          <cell r="D3270" t="str">
            <v>SUCRALFAAT</v>
          </cell>
          <cell r="E3270" t="str">
            <v>A02BX02</v>
          </cell>
          <cell r="F3270" t="str">
            <v>0</v>
          </cell>
        </row>
        <row r="3271">
          <cell r="A3271">
            <v>98004441</v>
          </cell>
          <cell r="B3271" t="str">
            <v>SUCROSE 240 MG/ML 15ML (SWEET EASE) OPLOSSING</v>
          </cell>
          <cell r="C3271" t="str">
            <v>SUCROSE 240 MG/ML15 MLL (SW</v>
          </cell>
          <cell r="D3271" t="str">
            <v>SUCROSE 240 MG/ML15 MLL (SWEET EASE) OPL</v>
          </cell>
          <cell r="E3271" t="str">
            <v>V06DC</v>
          </cell>
          <cell r="F3271" t="str">
            <v>0</v>
          </cell>
        </row>
        <row r="3272">
          <cell r="A3272">
            <v>98057286</v>
          </cell>
          <cell r="B3272" t="str">
            <v>SUCROSE 240 MG/ML OPLOSSING 2ML</v>
          </cell>
          <cell r="C3272" t="str">
            <v>SUCROSE 240 MG/ML 2ML (SWEE</v>
          </cell>
          <cell r="D3272" t="str">
            <v>SUCROSE 240 MG/ML 2ML (SWEET EASE) OPLOS</v>
          </cell>
          <cell r="E3272" t="str">
            <v>V06DC</v>
          </cell>
          <cell r="F3272" t="str">
            <v>0</v>
          </cell>
        </row>
        <row r="3273">
          <cell r="A3273">
            <v>88234</v>
          </cell>
          <cell r="B3273" t="str">
            <v>SUFENTA FORTE 50 MICROG/ML AMPUL 1ML</v>
          </cell>
          <cell r="C3273" t="str">
            <v>SUFENTANIL 50UG/ML INJVLST</v>
          </cell>
          <cell r="D3273" t="str">
            <v>SUFENTANIL</v>
          </cell>
          <cell r="E3273" t="str">
            <v>N01AH03</v>
          </cell>
          <cell r="F3273" t="str">
            <v>0</v>
          </cell>
        </row>
        <row r="3274">
          <cell r="A3274">
            <v>98000802</v>
          </cell>
          <cell r="B3274" t="str">
            <v>SUFENTANIL 1 MICROG/ML + BUPIVAC 0.25%</v>
          </cell>
          <cell r="C3274" t="str">
            <v>SUFENTANIL 1 MICROG/ML + BU</v>
          </cell>
          <cell r="D3274" t="str">
            <v>SUFENTANIL 1 MICROG/ML + BUPIVAC 0.25%</v>
          </cell>
          <cell r="E3274" t="str">
            <v>N01BB51</v>
          </cell>
          <cell r="F3274" t="str">
            <v>0</v>
          </cell>
        </row>
        <row r="3275">
          <cell r="A3275">
            <v>88242</v>
          </cell>
          <cell r="B3275" t="str">
            <v>SUFENTANIL 5 MICROG/ML AMPUL 10ML</v>
          </cell>
          <cell r="C3275" t="str">
            <v>SUFENTANIL 5UG/ML INJVLST</v>
          </cell>
          <cell r="D3275" t="str">
            <v>SUFENTANIL</v>
          </cell>
          <cell r="E3275" t="str">
            <v>N01AH03</v>
          </cell>
          <cell r="F3275" t="str">
            <v>0</v>
          </cell>
        </row>
        <row r="3276">
          <cell r="A3276">
            <v>88242</v>
          </cell>
          <cell r="B3276" t="str">
            <v>SUFENTANIL 5 MICROG/ML AMPUL 2ML</v>
          </cell>
          <cell r="C3276" t="str">
            <v>SUFENTANIL 5UG/ML INJVLST</v>
          </cell>
          <cell r="D3276" t="str">
            <v>SUFENTANIL</v>
          </cell>
          <cell r="E3276" t="str">
            <v>N01AH03</v>
          </cell>
          <cell r="F3276" t="str">
            <v>1</v>
          </cell>
        </row>
        <row r="3277">
          <cell r="A3277">
            <v>88234</v>
          </cell>
          <cell r="B3277" t="str">
            <v>SUFENTANIL FORTE 50 MICROG/ML AMPUL 5 ML</v>
          </cell>
          <cell r="C3277" t="str">
            <v>SUFENTANIL 50UG/ML INJVLST</v>
          </cell>
          <cell r="D3277" t="str">
            <v>SUFENTANIL</v>
          </cell>
          <cell r="E3277" t="str">
            <v>N01AH03</v>
          </cell>
          <cell r="F3277" t="str">
            <v>0</v>
          </cell>
        </row>
        <row r="3278">
          <cell r="A3278">
            <v>98074970</v>
          </cell>
          <cell r="B3278" t="str">
            <v>SUFENTANIL/LEVOBUPIVACAINE/NACL</v>
          </cell>
          <cell r="C3278" t="str">
            <v>SUFENTANIL/LEVOBUPIVACAINE/</v>
          </cell>
          <cell r="D3278" t="str">
            <v>SUFENTANIL/LEVOBUPIVACAINE/NACL</v>
          </cell>
          <cell r="E3278" t="str">
            <v>N01BB20</v>
          </cell>
          <cell r="F3278" t="str">
            <v>0</v>
          </cell>
        </row>
        <row r="3279">
          <cell r="A3279">
            <v>98010867</v>
          </cell>
          <cell r="B3279" t="str">
            <v>SULFADIAZINE 500 MG TABLET</v>
          </cell>
          <cell r="C3279" t="str">
            <v>SULFADIAZINE 500 MG TABLET</v>
          </cell>
          <cell r="D3279" t="str">
            <v>SULFADIAZINE 500 MG TABLET</v>
          </cell>
          <cell r="E3279" t="str">
            <v>J01EC02</v>
          </cell>
          <cell r="F3279" t="str">
            <v>2</v>
          </cell>
        </row>
        <row r="3280">
          <cell r="A3280">
            <v>100889</v>
          </cell>
          <cell r="B3280" t="str">
            <v>SULFASALAZINE 100MG/ML SUSPENSIE FNA</v>
          </cell>
          <cell r="C3280" t="str">
            <v>SULFASALAZINE 100MG/ML SUSP</v>
          </cell>
          <cell r="D3280" t="str">
            <v>SULFASALAZINE</v>
          </cell>
          <cell r="E3280" t="str">
            <v>A07EC01</v>
          </cell>
          <cell r="F3280" t="str">
            <v>0</v>
          </cell>
        </row>
        <row r="3281">
          <cell r="A3281">
            <v>34525</v>
          </cell>
          <cell r="B3281" t="str">
            <v>SULFUR AD USUM EXTERNUM</v>
          </cell>
          <cell r="C3281" t="str">
            <v>ZWAVEL VOOR UITWENDIG GEBRU</v>
          </cell>
          <cell r="D3281" t="str">
            <v>ZWAVEL VOOR UITWENDIG GEBRUIK</v>
          </cell>
          <cell r="E3281" t="str">
            <v>D10AB02</v>
          </cell>
          <cell r="F3281" t="str">
            <v>0</v>
          </cell>
        </row>
        <row r="3282">
          <cell r="A3282">
            <v>34525</v>
          </cell>
          <cell r="B3282" t="str">
            <v>SULFUR AD USUM EXTERNUM</v>
          </cell>
          <cell r="C3282" t="str">
            <v>ZWAVEL VOOR UITWENDIG GEBRU</v>
          </cell>
          <cell r="D3282" t="str">
            <v>ZWAVEL VOOR UITWENDIG GEBRUIK</v>
          </cell>
          <cell r="E3282" t="str">
            <v>D10AB02</v>
          </cell>
          <cell r="F3282" t="str">
            <v/>
          </cell>
        </row>
        <row r="3283">
          <cell r="A3283">
            <v>153516</v>
          </cell>
          <cell r="B3283" t="str">
            <v>SUPLIVEN INFUSIE CONCENTRAAT 10 ML</v>
          </cell>
          <cell r="C3283" t="str">
            <v>SUPLIVEN INFOPL CONC</v>
          </cell>
          <cell r="D3283" t="str">
            <v>SUPLIVEN</v>
          </cell>
          <cell r="E3283" t="str">
            <v>B05XA31</v>
          </cell>
          <cell r="F3283" t="str">
            <v>0</v>
          </cell>
        </row>
        <row r="3284">
          <cell r="A3284">
            <v>54089</v>
          </cell>
          <cell r="B3284" t="str">
            <v>SUPREFACT 0,1MG/DO NEUSSPR</v>
          </cell>
          <cell r="C3284" t="str">
            <v>BUSERELINE 100UG/DO NEUSSPR</v>
          </cell>
          <cell r="D3284" t="str">
            <v>BUSERELINE</v>
          </cell>
          <cell r="E3284" t="str">
            <v>L02AE01</v>
          </cell>
          <cell r="F3284" t="str">
            <v>1</v>
          </cell>
        </row>
        <row r="3285">
          <cell r="A3285">
            <v>105317</v>
          </cell>
          <cell r="B3285" t="str">
            <v>SUPREFACT DEPOT 9,45MG IMPLANTATIESTIFT</v>
          </cell>
          <cell r="C3285" t="str">
            <v>BUSERELINE 9,45MG IMPLANTST</v>
          </cell>
          <cell r="D3285" t="str">
            <v>BUSERELINE</v>
          </cell>
          <cell r="E3285" t="str">
            <v>L02AE01</v>
          </cell>
          <cell r="F3285" t="str">
            <v>0</v>
          </cell>
        </row>
        <row r="3286">
          <cell r="A3286">
            <v>1333</v>
          </cell>
          <cell r="B3286" t="str">
            <v>SUSTANON 250 MG/ML AMPUL 1 ML</v>
          </cell>
          <cell r="C3286" t="str">
            <v>TESTOSTERON 250MG/ML INJVLS</v>
          </cell>
          <cell r="D3286" t="str">
            <v>TESTOSTERON</v>
          </cell>
          <cell r="E3286" t="str">
            <v>G03BA03</v>
          </cell>
          <cell r="F3286" t="str">
            <v>0</v>
          </cell>
        </row>
        <row r="3287">
          <cell r="A3287">
            <v>127337</v>
          </cell>
          <cell r="B3287" t="str">
            <v>SUTENT 12,5 MG CAPSULE</v>
          </cell>
          <cell r="C3287" t="str">
            <v>SUNITINIB 12,5MG CAPSULE</v>
          </cell>
          <cell r="D3287" t="str">
            <v>SUNITINIB</v>
          </cell>
          <cell r="E3287" t="str">
            <v>L01XE04</v>
          </cell>
          <cell r="F3287" t="str">
            <v>1</v>
          </cell>
        </row>
        <row r="3288">
          <cell r="A3288">
            <v>127345</v>
          </cell>
          <cell r="B3288" t="str">
            <v>SUTENT 25 MG CAPSULE</v>
          </cell>
          <cell r="C3288" t="str">
            <v>SUNITINIB 25MG CAPSULE</v>
          </cell>
          <cell r="D3288" t="str">
            <v>SUNITINIB</v>
          </cell>
          <cell r="E3288" t="str">
            <v>L01XE04</v>
          </cell>
          <cell r="F3288" t="str">
            <v>1</v>
          </cell>
        </row>
        <row r="3289">
          <cell r="A3289">
            <v>127353</v>
          </cell>
          <cell r="B3289" t="str">
            <v>SUTENT 50 MG CAPSULE</v>
          </cell>
          <cell r="C3289" t="str">
            <v>SUNITINIB 50MG CAPSULE</v>
          </cell>
          <cell r="D3289" t="str">
            <v>SUNITINIB</v>
          </cell>
          <cell r="E3289" t="str">
            <v>L01XE04</v>
          </cell>
          <cell r="F3289" t="str">
            <v>1</v>
          </cell>
        </row>
        <row r="3290">
          <cell r="A3290">
            <v>90786</v>
          </cell>
          <cell r="B3290" t="str">
            <v>SUXAMETHONIUMCHLORIDE 50 MG/ML AMPUL 2ML</v>
          </cell>
          <cell r="C3290" t="str">
            <v>SUXAMETH 50MG/ML INJ DCIMIV</v>
          </cell>
          <cell r="D3290" t="str">
            <v>SUXAMETHONIUM</v>
          </cell>
          <cell r="E3290" t="str">
            <v>M03AB01</v>
          </cell>
          <cell r="F3290" t="str">
            <v>0</v>
          </cell>
        </row>
        <row r="3291">
          <cell r="A3291">
            <v>150770</v>
          </cell>
          <cell r="B3291" t="str">
            <v>SYLVANT 100 MG INFPDR FLACON</v>
          </cell>
          <cell r="C3291" t="str">
            <v>SILTUXIMAB 100MG INFPDR</v>
          </cell>
          <cell r="D3291" t="str">
            <v>SILTUXIMAB</v>
          </cell>
          <cell r="E3291" t="str">
            <v>L04AC11</v>
          </cell>
          <cell r="F3291" t="str">
            <v>1</v>
          </cell>
        </row>
        <row r="3292">
          <cell r="A3292">
            <v>150789</v>
          </cell>
          <cell r="B3292" t="str">
            <v>SYLVANT 400 MG INFPDR FLACON</v>
          </cell>
          <cell r="C3292" t="str">
            <v>SILTUXIMAB 400MG INFPDR</v>
          </cell>
          <cell r="D3292" t="str">
            <v>SILTUXIMAB</v>
          </cell>
          <cell r="E3292" t="str">
            <v>L04AC11</v>
          </cell>
          <cell r="F3292" t="str">
            <v>1</v>
          </cell>
        </row>
        <row r="3293">
          <cell r="A3293">
            <v>162256</v>
          </cell>
          <cell r="B3293" t="str">
            <v>SYMBICORT 200/6MCG/DOSIS AEROSOL SPUITBUS 120DO</v>
          </cell>
          <cell r="C3293" t="str">
            <v>BUDESON/FORMOTER 200/6UG/DO</v>
          </cell>
          <cell r="D3293" t="str">
            <v>BUDESONIDE/FORMOTEROL</v>
          </cell>
          <cell r="E3293" t="str">
            <v>R03AK07</v>
          </cell>
          <cell r="F3293" t="str">
            <v>0</v>
          </cell>
        </row>
        <row r="3294">
          <cell r="A3294">
            <v>112917</v>
          </cell>
          <cell r="B3294" t="str">
            <v>SYMBICORT 200/6MCG/DOSIS TURBOHALER 120D</v>
          </cell>
          <cell r="C3294" t="str">
            <v>BUDESON/FORMOTER 200/6UG/DO</v>
          </cell>
          <cell r="D3294" t="str">
            <v>BUDESONIDE/FORMOTEROL</v>
          </cell>
          <cell r="E3294" t="str">
            <v>R03AK07</v>
          </cell>
          <cell r="F3294" t="str">
            <v>0</v>
          </cell>
        </row>
        <row r="3295">
          <cell r="A3295">
            <v>116297</v>
          </cell>
          <cell r="B3295" t="str">
            <v>SYMBICORT 400/12MCG/DOS TURBOHALER 60 DS</v>
          </cell>
          <cell r="C3295" t="str">
            <v>BUDESON/FORMOTE 400/12UG/DO</v>
          </cell>
          <cell r="D3295" t="str">
            <v>BUDESONIDE/FORMOTEROL</v>
          </cell>
          <cell r="E3295" t="str">
            <v>R03AK07</v>
          </cell>
          <cell r="F3295" t="str">
            <v>0</v>
          </cell>
        </row>
        <row r="3296">
          <cell r="A3296">
            <v>1341</v>
          </cell>
          <cell r="B3296" t="str">
            <v>SYMMETREL 100MG CAPSULE</v>
          </cell>
          <cell r="C3296" t="str">
            <v>AMANTADINE 100MG CAPSULE</v>
          </cell>
          <cell r="D3296" t="str">
            <v>AMANTADINE</v>
          </cell>
          <cell r="E3296" t="str">
            <v>N04BB01</v>
          </cell>
          <cell r="F3296" t="str">
            <v>1</v>
          </cell>
        </row>
        <row r="3297">
          <cell r="A3297">
            <v>8427</v>
          </cell>
          <cell r="B3297" t="str">
            <v>SYNACTHEN 250 MICROGRAM/ML AMPUL 1ML</v>
          </cell>
          <cell r="C3297" t="str">
            <v>TETRACOSACTID 250MCG/ML INJ</v>
          </cell>
          <cell r="D3297" t="str">
            <v>TETRACOSACTIDE</v>
          </cell>
          <cell r="E3297" t="str">
            <v>H01AA02</v>
          </cell>
          <cell r="F3297" t="str">
            <v>0</v>
          </cell>
        </row>
        <row r="3298">
          <cell r="A3298">
            <v>157899</v>
          </cell>
          <cell r="B3298" t="str">
            <v>SYNAGIS 100 MG/ML INJVLST  FLACON 0,5 ML</v>
          </cell>
          <cell r="C3298" t="str">
            <v>PALIVIZUMAB 100MG/ML INJVLS</v>
          </cell>
          <cell r="D3298" t="str">
            <v>PALIVIZUMAB</v>
          </cell>
          <cell r="E3298" t="str">
            <v>J06BB16</v>
          </cell>
          <cell r="F3298" t="str">
            <v>0</v>
          </cell>
        </row>
        <row r="3299">
          <cell r="A3299">
            <v>98026151</v>
          </cell>
          <cell r="B3299" t="str">
            <v>SYNAGIS BIJ KINDEREN TRIAL 100MG INJE</v>
          </cell>
          <cell r="C3299" t="str">
            <v>SYNAGIS BIJ KINDEREN TRIAL</v>
          </cell>
          <cell r="D3299" t="str">
            <v>SYNAGIS BIJ KINDEREN TRIAL 100MG INJE</v>
          </cell>
          <cell r="E3299" t="str">
            <v>J06BB16</v>
          </cell>
          <cell r="F3299" t="str">
            <v>0</v>
          </cell>
        </row>
        <row r="3300">
          <cell r="A3300">
            <v>98026119</v>
          </cell>
          <cell r="B3300" t="str">
            <v>SYNAGIS BIJ KINDEREN TRIAL 50 MG INJE</v>
          </cell>
          <cell r="C3300" t="str">
            <v>SYNAGIS BIJ KINDEREN TRIAL</v>
          </cell>
          <cell r="D3300" t="str">
            <v>SYNAGIS BIJ KINDEREN TRIAL 50 MG INJE</v>
          </cell>
          <cell r="E3300" t="str">
            <v>J06BB16</v>
          </cell>
          <cell r="F3300" t="str">
            <v>0</v>
          </cell>
        </row>
        <row r="3301">
          <cell r="A3301">
            <v>51098</v>
          </cell>
          <cell r="B3301" t="str">
            <v>SYNAPAUSE E3 1 MG TABLET</v>
          </cell>
          <cell r="C3301" t="str">
            <v>ESTRIOL 1MG TABLET</v>
          </cell>
          <cell r="D3301" t="str">
            <v>ESTRIOL</v>
          </cell>
          <cell r="E3301" t="str">
            <v>G03CA04</v>
          </cell>
          <cell r="F3301" t="str">
            <v>1</v>
          </cell>
        </row>
        <row r="3302">
          <cell r="A3302">
            <v>42110</v>
          </cell>
          <cell r="B3302" t="str">
            <v>SYNAPAUSE E3 1 MG/G VAGINAALCREME + APPLICATOR</v>
          </cell>
          <cell r="C3302" t="str">
            <v>ESTRIOL 1MG/G VAGINACREME</v>
          </cell>
          <cell r="D3302" t="str">
            <v>ESTRIOL</v>
          </cell>
          <cell r="E3302" t="str">
            <v>G03CA04</v>
          </cell>
          <cell r="F3302" t="str">
            <v>1</v>
          </cell>
        </row>
        <row r="3303">
          <cell r="A3303">
            <v>51101</v>
          </cell>
          <cell r="B3303" t="str">
            <v>SYNAPAUSE E3 2 MG TABLET</v>
          </cell>
          <cell r="C3303" t="str">
            <v>ESTRIOL 2MG TABLET</v>
          </cell>
          <cell r="D3303" t="str">
            <v>ESTRIOL</v>
          </cell>
          <cell r="E3303" t="str">
            <v>G03CA04</v>
          </cell>
          <cell r="F3303" t="str">
            <v>1</v>
          </cell>
        </row>
        <row r="3304">
          <cell r="A3304">
            <v>43869</v>
          </cell>
          <cell r="B3304" t="str">
            <v>SYNAPAUSE E3 VAG.ZETPIL 0,5 MG</v>
          </cell>
          <cell r="C3304" t="str">
            <v>ESTRIOL 0,5MG OVULE</v>
          </cell>
          <cell r="D3304" t="str">
            <v>ESTRIOL</v>
          </cell>
          <cell r="E3304" t="str">
            <v>G03CA04</v>
          </cell>
          <cell r="F3304" t="str">
            <v>1</v>
          </cell>
        </row>
        <row r="3305">
          <cell r="A3305">
            <v>86789</v>
          </cell>
          <cell r="B3305" t="str">
            <v>SYNAREL NEUSSPRAY 200 MCG/DOSIS FLACON 80 DOSIS</v>
          </cell>
          <cell r="C3305" t="str">
            <v>NAFARELINE 200UG/DO NEUSSPR</v>
          </cell>
          <cell r="D3305" t="str">
            <v>NAFARELINE</v>
          </cell>
          <cell r="E3305" t="str">
            <v>H01CA02</v>
          </cell>
          <cell r="F3305" t="str">
            <v>1</v>
          </cell>
        </row>
        <row r="3306">
          <cell r="A3306">
            <v>98121758</v>
          </cell>
          <cell r="B3306" t="str">
            <v>SYNER-KINASE (UROKINASE)  10.000 IE</v>
          </cell>
          <cell r="C3306" t="str">
            <v>SYNER-KINASE (UROKINASE)  1</v>
          </cell>
          <cell r="D3306" t="str">
            <v>UROKINASE</v>
          </cell>
          <cell r="E3306" t="str">
            <v>B01AD04</v>
          </cell>
          <cell r="F3306" t="str">
            <v>1</v>
          </cell>
        </row>
        <row r="3307">
          <cell r="A3307">
            <v>98121790</v>
          </cell>
          <cell r="B3307" t="str">
            <v>SYNER-KINASE (UROKINASE) 100.000 IE</v>
          </cell>
          <cell r="C3307" t="str">
            <v>SYNER-KINASE (UROKINASE) 10</v>
          </cell>
          <cell r="D3307" t="str">
            <v>SYNER-KINASE (UROKINASE) 100.000 IE</v>
          </cell>
          <cell r="E3307" t="str">
            <v>B01AD04</v>
          </cell>
          <cell r="F3307" t="str">
            <v>1</v>
          </cell>
        </row>
        <row r="3308">
          <cell r="A3308">
            <v>98043501</v>
          </cell>
          <cell r="B3308" t="str">
            <v>SYNFLORIX INJSUS WWSP 0.5ML</v>
          </cell>
          <cell r="C3308" t="str">
            <v>PNEUMOKOKKENVACCIN 10 TYPEN</v>
          </cell>
          <cell r="D3308" t="str">
            <v>PNEUMOKOKKENVACCIN 10 TYPEN</v>
          </cell>
          <cell r="E3308" t="str">
            <v>J07AL02</v>
          </cell>
          <cell r="F3308" t="str">
            <v>1</v>
          </cell>
        </row>
        <row r="3309">
          <cell r="A3309">
            <v>75728</v>
          </cell>
          <cell r="B3309" t="str">
            <v>SYNTOCINON 4 IE/DO NEUSSSPRAY</v>
          </cell>
          <cell r="C3309" t="str">
            <v>OXYTOCINE 4IE/DO NEUSSPRAY</v>
          </cell>
          <cell r="D3309" t="str">
            <v>OXYTOCINE</v>
          </cell>
          <cell r="E3309" t="str">
            <v>H01BB02</v>
          </cell>
          <cell r="F3309" t="str">
            <v>1</v>
          </cell>
        </row>
        <row r="3310">
          <cell r="A3310">
            <v>98032526</v>
          </cell>
          <cell r="B3310" t="str">
            <v>SYNTOCINON TBV TEPELASPIRATIE NEUSSPRAY</v>
          </cell>
          <cell r="C3310" t="str">
            <v>SYNTOCINON TBV TEPELASPIRAT</v>
          </cell>
          <cell r="D3310" t="str">
            <v>SYNTOCINON TBV TEPELASPIRATIE NEUSSPRAY</v>
          </cell>
          <cell r="E3310" t="str">
            <v>H01BB02</v>
          </cell>
          <cell r="F3310" t="str">
            <v>1</v>
          </cell>
        </row>
        <row r="3311">
          <cell r="A3311">
            <v>93041</v>
          </cell>
          <cell r="B3311" t="str">
            <v>SYSTEN  50 PLEISTER MGA  50 MCG/24UUR</v>
          </cell>
          <cell r="C3311" t="str">
            <v>ESTRADIOL P 50 SYSTEN</v>
          </cell>
          <cell r="D3311" t="str">
            <v>ESTRADIOL</v>
          </cell>
          <cell r="E3311" t="str">
            <v>G03CA03</v>
          </cell>
          <cell r="F3311" t="str">
            <v>1</v>
          </cell>
        </row>
        <row r="3312">
          <cell r="A3312">
            <v>100633</v>
          </cell>
          <cell r="B3312" t="str">
            <v>SYSTEN 100 PLEISTER MGA 100 MCG/24UUR</v>
          </cell>
          <cell r="C3312" t="str">
            <v>ESTRADIOL P 100 SYSTEN</v>
          </cell>
          <cell r="D3312" t="str">
            <v>ESTRADIOL</v>
          </cell>
          <cell r="E3312" t="str">
            <v>G03CA03</v>
          </cell>
          <cell r="F3312" t="str">
            <v>1</v>
          </cell>
        </row>
        <row r="3313">
          <cell r="A3313">
            <v>156310</v>
          </cell>
          <cell r="B3313" t="str">
            <v>TACHOSIL 3 X 2.5CM IMPLANTATIESPONS</v>
          </cell>
          <cell r="C3313" t="str">
            <v>FIBRIN/TROMB 5,5MG/2IE LIJM</v>
          </cell>
          <cell r="D3313" t="str">
            <v>FIBRINOGEEN/TROMBINE</v>
          </cell>
          <cell r="E3313" t="str">
            <v>B02BC30</v>
          </cell>
          <cell r="F3313" t="str">
            <v>1</v>
          </cell>
        </row>
        <row r="3314">
          <cell r="A3314">
            <v>156310</v>
          </cell>
          <cell r="B3314" t="str">
            <v>TACHOSIL 4.8 X 4.8 CM IMPLANTATIESPONS</v>
          </cell>
          <cell r="C3314" t="str">
            <v>FIBRIN/TROMB 5,5MG/2IE LIJM</v>
          </cell>
          <cell r="D3314" t="str">
            <v>FIBRINOGEEN/TROMBINE</v>
          </cell>
          <cell r="E3314" t="str">
            <v>B02BC30</v>
          </cell>
          <cell r="F3314" t="str">
            <v>0</v>
          </cell>
        </row>
        <row r="3315">
          <cell r="A3315">
            <v>156310</v>
          </cell>
          <cell r="B3315" t="str">
            <v>TACHOSIL 9.5 X 4.8 CM IMPLANTATIESPONS</v>
          </cell>
          <cell r="C3315" t="str">
            <v>FIBRIN/TROMB 5,5MG/2IE LIJM</v>
          </cell>
          <cell r="D3315" t="str">
            <v>FIBRINOGEEN/TROMBINE</v>
          </cell>
          <cell r="E3315" t="str">
            <v>B02BC30</v>
          </cell>
          <cell r="F3315" t="str">
            <v>1</v>
          </cell>
        </row>
        <row r="3316">
          <cell r="A3316">
            <v>98069608</v>
          </cell>
          <cell r="B3316" t="str">
            <v>TACROLIMUS 0,03% HALFFABRIKAAT 30 GRAM</v>
          </cell>
          <cell r="C3316" t="str">
            <v>TACROLIMUS 0,03% HALFFABRIK</v>
          </cell>
          <cell r="D3316" t="str">
            <v>TACROLIMUS</v>
          </cell>
          <cell r="E3316" t="str">
            <v>L04AD02</v>
          </cell>
          <cell r="F3316" t="str">
            <v>1</v>
          </cell>
        </row>
        <row r="3317">
          <cell r="A3317">
            <v>98107224</v>
          </cell>
          <cell r="B3317" t="str">
            <v>TACROLIMUS OOGZALF 0.3 MG/G 3 GRAM</v>
          </cell>
          <cell r="C3317" t="str">
            <v>TACROLIMUS OOGZALF 0.3 MG/G</v>
          </cell>
          <cell r="D3317" t="str">
            <v>TACROLIMUS OOGZALF 0.3 MG/G 3 GRAM</v>
          </cell>
          <cell r="E3317" t="str">
            <v>D11AH01</v>
          </cell>
          <cell r="F3317" t="str">
            <v>1</v>
          </cell>
        </row>
        <row r="3318">
          <cell r="A3318">
            <v>142883</v>
          </cell>
          <cell r="B3318" t="str">
            <v>TAFINLAR 50 MG CAPSULE</v>
          </cell>
          <cell r="C3318" t="str">
            <v>DABRAFENIB 50MG CAPSULE</v>
          </cell>
          <cell r="D3318" t="str">
            <v>DABRAFENIB</v>
          </cell>
          <cell r="E3318" t="str">
            <v>L01XE23</v>
          </cell>
          <cell r="F3318" t="str">
            <v>1</v>
          </cell>
        </row>
        <row r="3319">
          <cell r="A3319">
            <v>142891</v>
          </cell>
          <cell r="B3319" t="str">
            <v>TAFINLAR 75 MG CAPSULE</v>
          </cell>
          <cell r="C3319" t="str">
            <v>DABRAFENIB 75MG CAPSULE</v>
          </cell>
          <cell r="D3319" t="str">
            <v>DABRAFENIB</v>
          </cell>
          <cell r="E3319" t="str">
            <v>L01XE23</v>
          </cell>
          <cell r="F3319" t="str">
            <v>1</v>
          </cell>
        </row>
        <row r="3320">
          <cell r="A3320">
            <v>161225</v>
          </cell>
          <cell r="B3320" t="str">
            <v>TAGRISSO 40 MG TABLET FILMOMHULD</v>
          </cell>
          <cell r="C3320" t="str">
            <v>OSIMERTINIB 40MG TABLET</v>
          </cell>
          <cell r="D3320" t="str">
            <v>OSIMERTINIB</v>
          </cell>
          <cell r="E3320" t="str">
            <v>L01XE35</v>
          </cell>
          <cell r="F3320" t="str">
            <v>1</v>
          </cell>
        </row>
        <row r="3321">
          <cell r="A3321">
            <v>161233</v>
          </cell>
          <cell r="B3321" t="str">
            <v>TAGRISSO 80 MG TABLET FILMOMHULD</v>
          </cell>
          <cell r="C3321" t="str">
            <v>OSIMERTINIB 80MG TABLET</v>
          </cell>
          <cell r="D3321" t="str">
            <v>OSIMERTINIB</v>
          </cell>
          <cell r="E3321" t="str">
            <v>L01XE35</v>
          </cell>
          <cell r="F3321" t="str">
            <v>1</v>
          </cell>
        </row>
        <row r="3322">
          <cell r="A3322">
            <v>97977</v>
          </cell>
          <cell r="B3322" t="str">
            <v>TALOXA 120 MG/ML SUSPENSIE</v>
          </cell>
          <cell r="C3322" t="str">
            <v>FELBAMAAT 120MG/ML SUSPENSI</v>
          </cell>
          <cell r="D3322" t="str">
            <v>FELBAMAAT</v>
          </cell>
          <cell r="E3322" t="str">
            <v>N03AX10</v>
          </cell>
          <cell r="F3322" t="str">
            <v>0</v>
          </cell>
        </row>
        <row r="3323">
          <cell r="A3323">
            <v>97969</v>
          </cell>
          <cell r="B3323" t="str">
            <v>TALOXA 600 MG TABLET</v>
          </cell>
          <cell r="C3323" t="str">
            <v>FELBAMAAT 600MG TABLET</v>
          </cell>
          <cell r="D3323" t="str">
            <v>FELBAMAAT</v>
          </cell>
          <cell r="E3323" t="str">
            <v>N03AX10</v>
          </cell>
          <cell r="F3323" t="str">
            <v>1</v>
          </cell>
        </row>
        <row r="3324">
          <cell r="A3324">
            <v>162396</v>
          </cell>
          <cell r="B3324" t="str">
            <v>TALTZ 80 MG/ML INJVLST WWSP 1ML</v>
          </cell>
          <cell r="C3324" t="str">
            <v>IXEKIZUMAB 80MG/ML INJVLST</v>
          </cell>
          <cell r="D3324" t="str">
            <v>IXEKIZUMAB</v>
          </cell>
          <cell r="E3324" t="str">
            <v>L04AC13</v>
          </cell>
          <cell r="F3324" t="str">
            <v>1</v>
          </cell>
        </row>
        <row r="3325">
          <cell r="A3325">
            <v>162396</v>
          </cell>
          <cell r="B3325" t="str">
            <v>TALTZ INJVLST 80MG/ML PEN 1ML</v>
          </cell>
          <cell r="C3325" t="str">
            <v>IXEKIZUMAB 80MG/ML INJVLST</v>
          </cell>
          <cell r="D3325" t="str">
            <v>IXEKIZUMAB</v>
          </cell>
          <cell r="E3325" t="str">
            <v>L04AC13</v>
          </cell>
          <cell r="F3325" t="str">
            <v>1</v>
          </cell>
        </row>
        <row r="3326">
          <cell r="A3326">
            <v>50482</v>
          </cell>
          <cell r="B3326" t="str">
            <v>TAMBOCOR 10 MG/ML AMPUL 15ML</v>
          </cell>
          <cell r="C3326" t="str">
            <v>FLECAINIDE 10MG/ML INJVLST</v>
          </cell>
          <cell r="D3326" t="str">
            <v>FLECAINIDE</v>
          </cell>
          <cell r="E3326" t="str">
            <v>C01BC04</v>
          </cell>
          <cell r="F3326" t="str">
            <v>0</v>
          </cell>
        </row>
        <row r="3327">
          <cell r="A3327">
            <v>116149</v>
          </cell>
          <cell r="B3327" t="str">
            <v>TAMBOCOR CR 100 MG CAPSULE MGA (RETARD)</v>
          </cell>
          <cell r="C3327" t="str">
            <v>FLECAINIDE 100MG CAPS MGA</v>
          </cell>
          <cell r="D3327" t="str">
            <v>FLECAINIDE</v>
          </cell>
          <cell r="E3327" t="str">
            <v>C01BC04</v>
          </cell>
          <cell r="F3327" t="str">
            <v>1</v>
          </cell>
        </row>
        <row r="3328">
          <cell r="A3328">
            <v>116157</v>
          </cell>
          <cell r="B3328" t="str">
            <v>TAMBOCOR CR 150MG CAPSULE MGA (RETARD)</v>
          </cell>
          <cell r="C3328" t="str">
            <v>FLECAINIDE 150MG CAPS MGA</v>
          </cell>
          <cell r="D3328" t="str">
            <v>FLECAINIDE (RETARD)</v>
          </cell>
          <cell r="E3328" t="str">
            <v>C01BC04</v>
          </cell>
          <cell r="F3328" t="str">
            <v>1</v>
          </cell>
        </row>
        <row r="3329">
          <cell r="A3329">
            <v>118591</v>
          </cell>
          <cell r="B3329" t="str">
            <v>TAMBOCOR CR 50 MG CAPSULE MGA (RETARD)</v>
          </cell>
          <cell r="C3329" t="str">
            <v>FLECAINIDE 50MG CAPSULE MGA</v>
          </cell>
          <cell r="D3329" t="str">
            <v>FLECAINIDE</v>
          </cell>
          <cell r="E3329" t="str">
            <v>C01BC04</v>
          </cell>
          <cell r="F3329" t="str">
            <v>1</v>
          </cell>
        </row>
        <row r="3330">
          <cell r="A3330">
            <v>129879</v>
          </cell>
          <cell r="B3330" t="str">
            <v>TAMIFLU 30 MG CAPSULE</v>
          </cell>
          <cell r="C3330" t="str">
            <v>OSELTAMIVIR 30MG CAPSULE</v>
          </cell>
          <cell r="D3330" t="str">
            <v>OSELTAMIVIR</v>
          </cell>
          <cell r="E3330" t="str">
            <v>J05AH02</v>
          </cell>
          <cell r="F3330" t="str">
            <v>0</v>
          </cell>
        </row>
        <row r="3331">
          <cell r="A3331">
            <v>129887</v>
          </cell>
          <cell r="B3331" t="str">
            <v>TAMIFLU 45 MG CAPSULE</v>
          </cell>
          <cell r="C3331" t="str">
            <v>OSELTAMIVIR 45MG CAPSULE</v>
          </cell>
          <cell r="D3331" t="str">
            <v>OSELTAMIVIR</v>
          </cell>
          <cell r="E3331" t="str">
            <v>J05AH02</v>
          </cell>
          <cell r="F3331" t="str">
            <v>0</v>
          </cell>
        </row>
        <row r="3332">
          <cell r="A3332">
            <v>116335</v>
          </cell>
          <cell r="B3332" t="str">
            <v>TAMIFLU 75 MG CAPSULE</v>
          </cell>
          <cell r="C3332" t="str">
            <v>OSELTAMIVIR 75MG CAPSULE</v>
          </cell>
          <cell r="D3332" t="str">
            <v>OSELTAMIVIR</v>
          </cell>
          <cell r="E3332" t="str">
            <v>J05AH02</v>
          </cell>
          <cell r="F3332" t="str">
            <v>1</v>
          </cell>
        </row>
        <row r="3333">
          <cell r="A3333">
            <v>140198</v>
          </cell>
          <cell r="B3333" t="str">
            <v>TAMIFLU POEDER VOOR SUSPENSIE  6MG/ML 65 ML</v>
          </cell>
          <cell r="C3333" t="str">
            <v>OSELTAMIVIR 6MG/ML SUSP ORA</v>
          </cell>
          <cell r="D3333" t="str">
            <v>OSELTAMIVIR</v>
          </cell>
          <cell r="E3333" t="str">
            <v>J05AH02</v>
          </cell>
          <cell r="F3333" t="str">
            <v>0</v>
          </cell>
        </row>
        <row r="3334">
          <cell r="A3334">
            <v>10413</v>
          </cell>
          <cell r="B3334" t="str">
            <v>TAMOXIFEN 10 MG TABLET</v>
          </cell>
          <cell r="C3334" t="str">
            <v>TAMOXIFEN 10MG TABLET</v>
          </cell>
          <cell r="D3334" t="str">
            <v>TAMOXIFEN</v>
          </cell>
          <cell r="E3334" t="str">
            <v>L02BA01</v>
          </cell>
          <cell r="F3334" t="str">
            <v>1</v>
          </cell>
        </row>
        <row r="3335">
          <cell r="A3335">
            <v>43222</v>
          </cell>
          <cell r="B3335" t="str">
            <v>TAMOXIFEN 20 MG TABLET</v>
          </cell>
          <cell r="C3335" t="str">
            <v>TAMOXIFEN 20MG TABLET</v>
          </cell>
          <cell r="D3335" t="str">
            <v>TAMOXIFEN</v>
          </cell>
          <cell r="E3335" t="str">
            <v>L02BA01</v>
          </cell>
          <cell r="F3335" t="str">
            <v>1</v>
          </cell>
        </row>
        <row r="3336">
          <cell r="A3336">
            <v>96156</v>
          </cell>
          <cell r="B3336" t="str">
            <v>TAMSULOSINE 0,4 MG CAPSULE MGA</v>
          </cell>
          <cell r="C3336" t="str">
            <v>TAMSULOSINE 0,4MG CAPS MGA</v>
          </cell>
          <cell r="D3336" t="str">
            <v>TAMSULOSINE</v>
          </cell>
          <cell r="E3336" t="str">
            <v>G04CA02</v>
          </cell>
          <cell r="F3336" t="str">
            <v>1</v>
          </cell>
        </row>
        <row r="3337">
          <cell r="A3337">
            <v>122505</v>
          </cell>
          <cell r="B3337" t="str">
            <v>TAMSULOSINE HCL 0,4 MG TABLET MGA (RETARD)</v>
          </cell>
          <cell r="C3337" t="str">
            <v>TAMSULOSINE 0,4MG TAB MGA</v>
          </cell>
          <cell r="D3337" t="str">
            <v>TAMSULOSINE (RETARD)</v>
          </cell>
          <cell r="E3337" t="str">
            <v>G04CA02</v>
          </cell>
          <cell r="F3337" t="str">
            <v>1</v>
          </cell>
        </row>
        <row r="3338">
          <cell r="A3338">
            <v>1457</v>
          </cell>
          <cell r="B3338" t="str">
            <v>TANTUM 30 MG/G CREME</v>
          </cell>
          <cell r="C3338" t="str">
            <v>BENZYDAMINE 30MG/G CREME</v>
          </cell>
          <cell r="D3338" t="str">
            <v>BENZYDAMINE</v>
          </cell>
          <cell r="E3338" t="str">
            <v>M02AA05</v>
          </cell>
          <cell r="F3338" t="str">
            <v>0</v>
          </cell>
        </row>
        <row r="3339">
          <cell r="A3339">
            <v>159468</v>
          </cell>
          <cell r="B3339" t="str">
            <v>TAPTIQOM 15MCG/5MG/ML OOGDRUPPELS MINIM 0,3ML</v>
          </cell>
          <cell r="C3339" t="str">
            <v>TIMOLOL/TAFLUPROST 5MG/15UG</v>
          </cell>
          <cell r="D3339" t="str">
            <v>TIMOLOL/TAFLUPROST</v>
          </cell>
          <cell r="E3339" t="str">
            <v>S01ED51</v>
          </cell>
          <cell r="F3339" t="str">
            <v>1</v>
          </cell>
        </row>
        <row r="3340">
          <cell r="A3340">
            <v>124494</v>
          </cell>
          <cell r="B3340" t="str">
            <v>TARCEVA 100 MG TABLET FILMOMHULD</v>
          </cell>
          <cell r="C3340" t="str">
            <v>ERLOTINIB 100MG TABLET</v>
          </cell>
          <cell r="D3340" t="str">
            <v>ERLOTINIB</v>
          </cell>
          <cell r="E3340" t="str">
            <v>L01XE03</v>
          </cell>
          <cell r="F3340" t="str">
            <v>1</v>
          </cell>
        </row>
        <row r="3341">
          <cell r="A3341">
            <v>124508</v>
          </cell>
          <cell r="B3341" t="str">
            <v>TARCEVA 150 MG TABLET FILMOMHULD</v>
          </cell>
          <cell r="C3341" t="str">
            <v>ERLOTINIB 150MG TABLET</v>
          </cell>
          <cell r="D3341" t="str">
            <v>ERLOTINIB</v>
          </cell>
          <cell r="E3341" t="str">
            <v>L01XE03</v>
          </cell>
          <cell r="F3341" t="str">
            <v>1</v>
          </cell>
        </row>
        <row r="3342">
          <cell r="A3342">
            <v>124486</v>
          </cell>
          <cell r="B3342" t="str">
            <v>TARCEVA 25 MG TABLET FILMOMHULD</v>
          </cell>
          <cell r="C3342" t="str">
            <v>ERLOTINIB 25MG TABLET</v>
          </cell>
          <cell r="D3342" t="str">
            <v>ERLOTINIB</v>
          </cell>
          <cell r="E3342" t="str">
            <v>L01XE03</v>
          </cell>
          <cell r="F3342" t="str">
            <v>1</v>
          </cell>
        </row>
        <row r="3343">
          <cell r="A3343">
            <v>130656</v>
          </cell>
          <cell r="B3343" t="str">
            <v>TARGINACT 10MG/5MG MVA TABLET (RETARD)</v>
          </cell>
          <cell r="C3343" t="str">
            <v>OXYCODON/NALOXON 10/5MG TAB</v>
          </cell>
          <cell r="D3343" t="str">
            <v>OXYCODON/NALOXON</v>
          </cell>
          <cell r="E3343" t="str">
            <v>N02AA55</v>
          </cell>
          <cell r="F3343" t="str">
            <v>1</v>
          </cell>
        </row>
        <row r="3344">
          <cell r="A3344">
            <v>130664</v>
          </cell>
          <cell r="B3344" t="str">
            <v>TARGINACT 20MG/10MG MVA TABLET (RETARD)</v>
          </cell>
          <cell r="C3344" t="str">
            <v>OXYCODON/NALOXON 20/10MG TA</v>
          </cell>
          <cell r="D3344" t="str">
            <v>OXYCODON/NALOXON</v>
          </cell>
          <cell r="E3344" t="str">
            <v>N02AA55</v>
          </cell>
          <cell r="F3344" t="str">
            <v>1</v>
          </cell>
        </row>
        <row r="3345">
          <cell r="A3345">
            <v>131563</v>
          </cell>
          <cell r="B3345" t="str">
            <v>TARGINACT 40MG/20MG MVA TABLET (RETARD)</v>
          </cell>
          <cell r="C3345" t="str">
            <v>OXYCODON/NALOXON 40/20MG TA</v>
          </cell>
          <cell r="D3345" t="str">
            <v>OXYCODON/NALOXON</v>
          </cell>
          <cell r="E3345" t="str">
            <v>N02AA55</v>
          </cell>
          <cell r="F3345" t="str">
            <v>1</v>
          </cell>
        </row>
        <row r="3346">
          <cell r="A3346">
            <v>131555</v>
          </cell>
          <cell r="B3346" t="str">
            <v>TARGINACT 5 MG/ 2,5 MG TABLET MVA (RETARD)</v>
          </cell>
          <cell r="C3346" t="str">
            <v>OXYCODON/NALOXON 5/2,5MG TA</v>
          </cell>
          <cell r="D3346" t="str">
            <v>OXYCODON/NALOXON</v>
          </cell>
          <cell r="E3346" t="str">
            <v>N02AA55</v>
          </cell>
          <cell r="F3346" t="str">
            <v>1</v>
          </cell>
        </row>
        <row r="3347">
          <cell r="A3347">
            <v>82287</v>
          </cell>
          <cell r="B3347" t="str">
            <v>TARGOCID 200MG INJPDR + SOLVENS 3 ML</v>
          </cell>
          <cell r="C3347" t="str">
            <v>TEICOPLANINE 200MG INJPDR</v>
          </cell>
          <cell r="D3347" t="str">
            <v>TEICOPLANINE</v>
          </cell>
          <cell r="E3347" t="str">
            <v>J01XA02</v>
          </cell>
          <cell r="F3347" t="str">
            <v>0</v>
          </cell>
        </row>
        <row r="3348">
          <cell r="A3348">
            <v>85871</v>
          </cell>
          <cell r="B3348" t="str">
            <v>TARGOCID 400 MG INJPDR+SOLVENS 3 ML</v>
          </cell>
          <cell r="C3348" t="str">
            <v>TEICOPLANINE 400MG INJPDR</v>
          </cell>
          <cell r="D3348" t="str">
            <v>TEICOPLANINE</v>
          </cell>
          <cell r="E3348" t="str">
            <v>J01XA02</v>
          </cell>
          <cell r="F3348" t="str">
            <v>0</v>
          </cell>
        </row>
        <row r="3349">
          <cell r="A3349">
            <v>135216</v>
          </cell>
          <cell r="B3349" t="str">
            <v>TASIGNA 150 MG CAPSULE</v>
          </cell>
          <cell r="C3349" t="str">
            <v>NILOTINIB 150MG CAPSULE</v>
          </cell>
          <cell r="D3349" t="str">
            <v>NILOTINIB</v>
          </cell>
          <cell r="E3349" t="str">
            <v>L01XE08</v>
          </cell>
          <cell r="F3349" t="str">
            <v>1</v>
          </cell>
        </row>
        <row r="3350">
          <cell r="A3350">
            <v>129747</v>
          </cell>
          <cell r="B3350" t="str">
            <v>TASIGNA 200 MG CAPSULE</v>
          </cell>
          <cell r="C3350" t="str">
            <v>NILOTINIB 200MG CAPSULE</v>
          </cell>
          <cell r="D3350" t="str">
            <v>NILOTINIB</v>
          </cell>
          <cell r="E3350" t="str">
            <v>L01XE08</v>
          </cell>
          <cell r="F3350" t="str">
            <v>1</v>
          </cell>
        </row>
        <row r="3351">
          <cell r="A3351">
            <v>98032127</v>
          </cell>
          <cell r="B3351" t="str">
            <v>TASONERMIN (TNF-ALFA) 25 UG = 5 ML</v>
          </cell>
          <cell r="C3351" t="str">
            <v>TASONERMIN (TNF-ALFA) 25 UG</v>
          </cell>
          <cell r="D3351" t="str">
            <v>TASONERMIN (TNF-ALFA) 25 UG = 5 ML</v>
          </cell>
          <cell r="E3351" t="str">
            <v>L03AX11</v>
          </cell>
          <cell r="F3351" t="str">
            <v>0</v>
          </cell>
        </row>
        <row r="3352">
          <cell r="A3352">
            <v>115037</v>
          </cell>
          <cell r="B3352" t="str">
            <v>TAUREDON 50MG AMPUL 0,5 ML</v>
          </cell>
          <cell r="C3352" t="str">
            <v>AUROTHIOBARNSTZUUR 100MG/ML</v>
          </cell>
          <cell r="D3352" t="str">
            <v>AUROTHIOBARNSTEENZUUR</v>
          </cell>
          <cell r="E3352" t="str">
            <v>M01CB01</v>
          </cell>
          <cell r="F3352" t="str">
            <v>0</v>
          </cell>
        </row>
        <row r="3353">
          <cell r="A3353">
            <v>69736</v>
          </cell>
          <cell r="B3353" t="str">
            <v>TAUROLIN 20 MG/ML 250ML INSTILLATIEVLST</v>
          </cell>
          <cell r="C3353" t="str">
            <v>TAUROLIDINE 20MG/ML INSTILL</v>
          </cell>
          <cell r="D3353" t="str">
            <v>TAUROLIDINE</v>
          </cell>
          <cell r="E3353" t="str">
            <v>B05CA05</v>
          </cell>
          <cell r="F3353" t="str">
            <v>0</v>
          </cell>
        </row>
        <row r="3354">
          <cell r="A3354">
            <v>69728</v>
          </cell>
          <cell r="B3354" t="str">
            <v>TAUROLIN RINGER 0.5 % 500ML</v>
          </cell>
          <cell r="C3354" t="str">
            <v>TAUROLIDINE 5MG/ML SPOELING</v>
          </cell>
          <cell r="D3354" t="str">
            <v>TAUROLIDINE</v>
          </cell>
          <cell r="E3354" t="str">
            <v>B05CA05</v>
          </cell>
          <cell r="F3354" t="str">
            <v>0</v>
          </cell>
        </row>
        <row r="3355">
          <cell r="A3355">
            <v>136344</v>
          </cell>
          <cell r="B3355" t="str">
            <v>TAVANIC 5 MG/ML FLACON 100ML</v>
          </cell>
          <cell r="C3355" t="str">
            <v>LEVOFLOXACINE 5MG/ML INFVLS</v>
          </cell>
          <cell r="D3355" t="str">
            <v>LEVOFLOXACINE</v>
          </cell>
          <cell r="E3355" t="str">
            <v>J01MA12</v>
          </cell>
          <cell r="F3355" t="str">
            <v>0</v>
          </cell>
        </row>
        <row r="3356">
          <cell r="A3356">
            <v>20974</v>
          </cell>
          <cell r="B3356" t="str">
            <v>TAVEGYL 1 MG TABLET</v>
          </cell>
          <cell r="C3356" t="str">
            <v>CLEMASTINE 1MG TABLET</v>
          </cell>
          <cell r="D3356" t="str">
            <v>CLEMASTINE</v>
          </cell>
          <cell r="E3356" t="str">
            <v>R06AA04</v>
          </cell>
          <cell r="F3356" t="str">
            <v>2</v>
          </cell>
        </row>
        <row r="3357">
          <cell r="A3357">
            <v>1465</v>
          </cell>
          <cell r="B3357" t="str">
            <v>TAVEGYL 1 MG/ML AMPUL 2ML</v>
          </cell>
          <cell r="C3357" t="str">
            <v>CLEMASTINE 1MG/ML INJVLST</v>
          </cell>
          <cell r="D3357" t="str">
            <v>CLEMASTINE</v>
          </cell>
          <cell r="E3357" t="str">
            <v>R06AA04</v>
          </cell>
          <cell r="F3357" t="str">
            <v>0</v>
          </cell>
        </row>
        <row r="3358">
          <cell r="A3358">
            <v>57738</v>
          </cell>
          <cell r="B3358" t="str">
            <v>TEGRETOL  20 MG/ML SUSPENSIE 250 ML</v>
          </cell>
          <cell r="C3358" t="str">
            <v>CARBAMAZEPINE 20MG/ML SUSPE</v>
          </cell>
          <cell r="D3358" t="str">
            <v>CARBAMAZEPINE</v>
          </cell>
          <cell r="E3358" t="str">
            <v>N03AF01</v>
          </cell>
          <cell r="F3358" t="str">
            <v>0</v>
          </cell>
        </row>
        <row r="3359">
          <cell r="A3359">
            <v>51195</v>
          </cell>
          <cell r="B3359" t="str">
            <v>TEGRETOL 100 MG TABLET</v>
          </cell>
          <cell r="C3359" t="str">
            <v>CARBAMAZEPINE 100MG TABLET</v>
          </cell>
          <cell r="D3359" t="str">
            <v>CARBAMAZEPINE</v>
          </cell>
          <cell r="E3359" t="str">
            <v>N03AF01</v>
          </cell>
          <cell r="F3359" t="str">
            <v>1</v>
          </cell>
        </row>
        <row r="3360">
          <cell r="A3360">
            <v>70475</v>
          </cell>
          <cell r="B3360" t="str">
            <v>TEGRETOL CR 200 MG TABLET MGA (RETARD)</v>
          </cell>
          <cell r="C3360" t="str">
            <v>CARBAMAZEPINE 200MG TAB MGA</v>
          </cell>
          <cell r="D3360" t="str">
            <v>CARBAMAZEPINE (RETARD)</v>
          </cell>
          <cell r="E3360" t="str">
            <v>N03AF01</v>
          </cell>
          <cell r="F3360" t="str">
            <v>2</v>
          </cell>
        </row>
        <row r="3361">
          <cell r="A3361">
            <v>70483</v>
          </cell>
          <cell r="B3361" t="str">
            <v>TEGRETOL CR TABLET MGA 400MG (RETARD)</v>
          </cell>
          <cell r="C3361" t="str">
            <v>CARBAMAZEPINE 400MG TAB MGA</v>
          </cell>
          <cell r="D3361" t="str">
            <v>CARBAMAZEPINE (RETARD)</v>
          </cell>
          <cell r="E3361" t="str">
            <v>N03AF01</v>
          </cell>
          <cell r="F3361" t="str">
            <v>2</v>
          </cell>
        </row>
        <row r="3362">
          <cell r="A3362">
            <v>103276</v>
          </cell>
          <cell r="B3362" t="str">
            <v>TELFAST 180 MG TABLET OMHULD</v>
          </cell>
          <cell r="C3362" t="str">
            <v>FEXOFENADINE 180MG TABLET O</v>
          </cell>
          <cell r="D3362" t="str">
            <v>FEXOFENADINE</v>
          </cell>
          <cell r="E3362" t="str">
            <v>R06AX26</v>
          </cell>
          <cell r="F3362" t="str">
            <v>1</v>
          </cell>
        </row>
        <row r="3363">
          <cell r="A3363">
            <v>16942</v>
          </cell>
          <cell r="B3363" t="str">
            <v>TEMAZEPAM 10 MG CAPSULE</v>
          </cell>
          <cell r="C3363" t="str">
            <v>TEMAZEPAM 10MG CAPSULE</v>
          </cell>
          <cell r="D3363" t="str">
            <v>TEMAZEPAM</v>
          </cell>
          <cell r="E3363" t="str">
            <v>N05CD07</v>
          </cell>
          <cell r="F3363" t="str">
            <v>1</v>
          </cell>
        </row>
        <row r="3364">
          <cell r="A3364">
            <v>84190</v>
          </cell>
          <cell r="B3364" t="str">
            <v>TEMAZEPAM 10 MG TABLET</v>
          </cell>
          <cell r="C3364" t="str">
            <v>TEMAZEPAM 10MG TABLET</v>
          </cell>
          <cell r="D3364" t="str">
            <v>TEMAZEPAM</v>
          </cell>
          <cell r="E3364" t="str">
            <v>N05CD07</v>
          </cell>
          <cell r="F3364" t="str">
            <v>1</v>
          </cell>
        </row>
        <row r="3365">
          <cell r="A3365">
            <v>38644</v>
          </cell>
          <cell r="B3365" t="str">
            <v>TEMAZEPAM 20 MG CAPSULE</v>
          </cell>
          <cell r="C3365" t="str">
            <v>TEMAZEPAM 20MG CAPSULE</v>
          </cell>
          <cell r="D3365" t="str">
            <v>TEMAZEPAM</v>
          </cell>
          <cell r="E3365" t="str">
            <v>N05CD07</v>
          </cell>
          <cell r="F3365" t="str">
            <v>1</v>
          </cell>
        </row>
        <row r="3366">
          <cell r="A3366">
            <v>73377</v>
          </cell>
          <cell r="B3366" t="str">
            <v>TEMESTA 4 MG/ML AMPUL 1ML</v>
          </cell>
          <cell r="C3366" t="str">
            <v>LORAZEPAM 4MG/ML INJVLST</v>
          </cell>
          <cell r="D3366" t="str">
            <v>LORAZEPAM</v>
          </cell>
          <cell r="E3366" t="str">
            <v>N05BA06</v>
          </cell>
          <cell r="F3366" t="str">
            <v>0</v>
          </cell>
        </row>
        <row r="3367">
          <cell r="A3367">
            <v>119458</v>
          </cell>
          <cell r="B3367" t="str">
            <v>TEMGESIC 0,2 MG TABLET SUBLINGUAAL</v>
          </cell>
          <cell r="C3367" t="str">
            <v>BUPRENORFINE 0,2MG TAB SUBL</v>
          </cell>
          <cell r="D3367" t="str">
            <v>BUPRENORFINE</v>
          </cell>
          <cell r="E3367" t="str">
            <v>N02AE01</v>
          </cell>
          <cell r="F3367" t="str">
            <v>2</v>
          </cell>
        </row>
        <row r="3368">
          <cell r="A3368">
            <v>39608</v>
          </cell>
          <cell r="B3368" t="str">
            <v>TEMGESIC 0,3 MG/ML AMPUL 1 ML</v>
          </cell>
          <cell r="C3368" t="str">
            <v>BUPRENORFINE 0,3MG/ML INJVL</v>
          </cell>
          <cell r="D3368" t="str">
            <v>BUPRENORFINE</v>
          </cell>
          <cell r="E3368" t="str">
            <v>N02AE01</v>
          </cell>
          <cell r="F3368" t="str">
            <v>1</v>
          </cell>
        </row>
        <row r="3369">
          <cell r="A3369">
            <v>106305</v>
          </cell>
          <cell r="B3369" t="str">
            <v>TEMOZOLOMIDE 100 MG CAPSULE (ACCORD)</v>
          </cell>
          <cell r="C3369" t="str">
            <v>TEMOZOLOMIDE 100MG CAPSULE</v>
          </cell>
          <cell r="D3369" t="str">
            <v>TEMOZOLOMIDE</v>
          </cell>
          <cell r="E3369" t="str">
            <v>L01AX03</v>
          </cell>
          <cell r="F3369" t="str">
            <v>1</v>
          </cell>
        </row>
        <row r="3370">
          <cell r="A3370">
            <v>106305</v>
          </cell>
          <cell r="B3370" t="str">
            <v>TEMOZOLOMIDE 100 MG CAPSULE (TEVA)</v>
          </cell>
          <cell r="C3370" t="str">
            <v>TEMOZOLOMIDE 100MG CAPSULE</v>
          </cell>
          <cell r="D3370" t="str">
            <v>TEMOZOLOMIDE</v>
          </cell>
          <cell r="E3370" t="str">
            <v>L01AX03</v>
          </cell>
          <cell r="F3370" t="str">
            <v>1</v>
          </cell>
        </row>
        <row r="3371">
          <cell r="A3371">
            <v>127930</v>
          </cell>
          <cell r="B3371" t="str">
            <v>TEMOZOLOMIDE 140 MG CAPSULE (TEVA)</v>
          </cell>
          <cell r="C3371" t="str">
            <v>TEMOZOLOMIDE 140MG CAPSULE</v>
          </cell>
          <cell r="D3371" t="str">
            <v>TEMOZOLOMIDE</v>
          </cell>
          <cell r="E3371" t="str">
            <v>L01AX03</v>
          </cell>
          <cell r="F3371" t="str">
            <v>1</v>
          </cell>
        </row>
        <row r="3372">
          <cell r="A3372">
            <v>127930</v>
          </cell>
          <cell r="B3372" t="str">
            <v>TEMOZOLOMIDE 140MG CAPSULE (ACCORD)</v>
          </cell>
          <cell r="C3372" t="str">
            <v>TEMOZOLOMIDE 140MG CAPSULE</v>
          </cell>
          <cell r="D3372" t="str">
            <v>TEMOZOLOMIDE</v>
          </cell>
          <cell r="E3372" t="str">
            <v>L01AX03</v>
          </cell>
          <cell r="F3372" t="str">
            <v>1</v>
          </cell>
        </row>
        <row r="3373">
          <cell r="A3373">
            <v>127922</v>
          </cell>
          <cell r="B3373" t="str">
            <v>TEMOZOLOMIDE 180 MG CAPSULE (ACCORD)</v>
          </cell>
          <cell r="C3373" t="str">
            <v>TEMOZOLOMIDE 180MG CAPSULE</v>
          </cell>
          <cell r="D3373" t="str">
            <v>TEMOZOLOMIDE</v>
          </cell>
          <cell r="E3373" t="str">
            <v>L01AX03</v>
          </cell>
          <cell r="F3373" t="str">
            <v>1</v>
          </cell>
        </row>
        <row r="3374">
          <cell r="A3374">
            <v>127922</v>
          </cell>
          <cell r="B3374" t="str">
            <v>TEMOZOLOMIDE 180 MG CAPSULE (TEVA)</v>
          </cell>
          <cell r="C3374" t="str">
            <v>TEMOZOLOMIDE 180MG CAPSULE</v>
          </cell>
          <cell r="D3374" t="str">
            <v>TEMOZOLOMIDE</v>
          </cell>
          <cell r="E3374" t="str">
            <v>L01AX03</v>
          </cell>
          <cell r="F3374" t="str">
            <v>1</v>
          </cell>
        </row>
        <row r="3375">
          <cell r="A3375">
            <v>106291</v>
          </cell>
          <cell r="B3375" t="str">
            <v>TEMOZOLOMIDE 20 MG CAPSULE (ACCORD)</v>
          </cell>
          <cell r="C3375" t="str">
            <v>TEMOZOLOMIDE 20MG CAPSULE</v>
          </cell>
          <cell r="D3375" t="str">
            <v>TEMOZOLOMIDE</v>
          </cell>
          <cell r="E3375" t="str">
            <v>L01AX03</v>
          </cell>
          <cell r="F3375" t="str">
            <v>1</v>
          </cell>
        </row>
        <row r="3376">
          <cell r="A3376">
            <v>106291</v>
          </cell>
          <cell r="B3376" t="str">
            <v>TEMOZOLOMIDE 20 MG CAPSULE (TEVA)</v>
          </cell>
          <cell r="C3376" t="str">
            <v>TEMOZOLOMIDE 20MG CAPSULE</v>
          </cell>
          <cell r="D3376" t="str">
            <v>TEMOZOLOMIDE</v>
          </cell>
          <cell r="E3376" t="str">
            <v>L01AX03</v>
          </cell>
          <cell r="F3376" t="str">
            <v>1</v>
          </cell>
        </row>
        <row r="3377">
          <cell r="A3377">
            <v>106453</v>
          </cell>
          <cell r="B3377" t="str">
            <v>TEMOZOLOMIDE 250 MG  CAPSULE (ACCORD)</v>
          </cell>
          <cell r="C3377" t="str">
            <v>TEMOZOLOMIDE 250MG CAPSULE</v>
          </cell>
          <cell r="D3377" t="str">
            <v>TEMOZOLOMIDE</v>
          </cell>
          <cell r="E3377" t="str">
            <v>L01AX03</v>
          </cell>
          <cell r="F3377" t="str">
            <v>1</v>
          </cell>
        </row>
        <row r="3378">
          <cell r="A3378">
            <v>106453</v>
          </cell>
          <cell r="B3378" t="str">
            <v>TEMOZOLOMIDE 250 MG CAPSULE (TEVA)</v>
          </cell>
          <cell r="C3378" t="str">
            <v>TEMOZOLOMIDE 250MG CAPSULE</v>
          </cell>
          <cell r="D3378" t="str">
            <v>TEMOZOLOMIDE</v>
          </cell>
          <cell r="E3378" t="str">
            <v>L01AX03</v>
          </cell>
          <cell r="F3378" t="str">
            <v>1</v>
          </cell>
        </row>
        <row r="3379">
          <cell r="A3379">
            <v>106283</v>
          </cell>
          <cell r="B3379" t="str">
            <v>TEMOZOLOMIDE 5 MG CAPSULE (ACCORD)</v>
          </cell>
          <cell r="C3379" t="str">
            <v>TEMOZOLOMIDE 5MG CAPSULE</v>
          </cell>
          <cell r="D3379" t="str">
            <v>TEMOZOLOMIDE</v>
          </cell>
          <cell r="E3379" t="str">
            <v>L01AX03</v>
          </cell>
          <cell r="F3379" t="str">
            <v>1</v>
          </cell>
        </row>
        <row r="3380">
          <cell r="A3380">
            <v>106283</v>
          </cell>
          <cell r="B3380" t="str">
            <v>TEMOZOLOMIDE 5 MG CAPSULE (TEVA)</v>
          </cell>
          <cell r="C3380" t="str">
            <v>TEMOZOLOMIDE 5MG CAPSULE</v>
          </cell>
          <cell r="D3380" t="str">
            <v>TEMOZOLOMIDE</v>
          </cell>
          <cell r="E3380" t="str">
            <v>L01AX03</v>
          </cell>
          <cell r="F3380" t="str">
            <v>1</v>
          </cell>
        </row>
        <row r="3381">
          <cell r="A3381">
            <v>134090</v>
          </cell>
          <cell r="B3381" t="str">
            <v>TEPADINA 100 MG INFUSIEPOEDER</v>
          </cell>
          <cell r="C3381" t="str">
            <v>THIOTEPA 100MG INFPDR</v>
          </cell>
          <cell r="D3381" t="str">
            <v>THIOTEPA</v>
          </cell>
          <cell r="E3381" t="str">
            <v>L01AC01</v>
          </cell>
          <cell r="F3381" t="str">
            <v>1</v>
          </cell>
        </row>
        <row r="3382">
          <cell r="A3382">
            <v>134082</v>
          </cell>
          <cell r="B3382" t="str">
            <v>TEPADINA 15 MG POEDER VOOR INFUSIE</v>
          </cell>
          <cell r="C3382" t="str">
            <v>THIOTEPA 15MG INFPDR</v>
          </cell>
          <cell r="D3382" t="str">
            <v>THIOTEPA</v>
          </cell>
          <cell r="E3382" t="str">
            <v>L01AC01</v>
          </cell>
          <cell r="F3382" t="str">
            <v>0</v>
          </cell>
        </row>
        <row r="3383">
          <cell r="A3383">
            <v>86665</v>
          </cell>
          <cell r="B3383" t="str">
            <v>TERBINAFINE 250 MG TABLET</v>
          </cell>
          <cell r="C3383" t="str">
            <v>TERBINAFINE 250MG TABLET</v>
          </cell>
          <cell r="D3383" t="str">
            <v>TERBINAFINE</v>
          </cell>
          <cell r="E3383" t="str">
            <v>D01BA02</v>
          </cell>
          <cell r="F3383" t="str">
            <v>2</v>
          </cell>
        </row>
        <row r="3384">
          <cell r="A3384">
            <v>83909</v>
          </cell>
          <cell r="B3384" t="str">
            <v>TERRA CORTRIL + POLYMYCINE B OOGZALF 3.5G</v>
          </cell>
          <cell r="C3384" t="str">
            <v>HYDROC/OXYTETRA/POLYM OOGZA</v>
          </cell>
          <cell r="D3384" t="str">
            <v>HYDROCORTISON/OXYTETRACYCLINE/POLYMYXINE</v>
          </cell>
          <cell r="E3384" t="str">
            <v>S01CA03</v>
          </cell>
          <cell r="F3384" t="str">
            <v>0</v>
          </cell>
        </row>
        <row r="3385">
          <cell r="A3385">
            <v>83925</v>
          </cell>
          <cell r="B3385" t="str">
            <v>TERRA CORTRIL + POLYMYCINE B OORDRUPPELS 5ML</v>
          </cell>
          <cell r="C3385" t="str">
            <v>HYDROC/OXYTETRA/POLYM OORDR</v>
          </cell>
          <cell r="D3385" t="str">
            <v>HYDROCORTISON/OXYTETRACYCLINE/POLYMYXINE</v>
          </cell>
          <cell r="E3385" t="str">
            <v>S02CA03</v>
          </cell>
          <cell r="F3385" t="str">
            <v>0</v>
          </cell>
        </row>
        <row r="3386">
          <cell r="A3386">
            <v>83917</v>
          </cell>
          <cell r="B3386" t="str">
            <v>TERRA CORTRIL + POLYMYCINE B OORZALF 3.5G</v>
          </cell>
          <cell r="C3386" t="str">
            <v>HYDROC/OXYTETRA/POLYM OORZA</v>
          </cell>
          <cell r="D3386" t="str">
            <v>HYDROCORTISON/OXYTETRACYCLINE/POLYMYXINE</v>
          </cell>
          <cell r="E3386" t="str">
            <v>S02CA03</v>
          </cell>
          <cell r="F3386" t="str">
            <v>0</v>
          </cell>
        </row>
        <row r="3387">
          <cell r="A3387">
            <v>120413</v>
          </cell>
          <cell r="B3387" t="str">
            <v>TESTIM 10MG/G 5 GRAM GEL</v>
          </cell>
          <cell r="C3387" t="str">
            <v>TESTOSTERON 10MG/G GEL</v>
          </cell>
          <cell r="D3387" t="str">
            <v>TESTOSTERON</v>
          </cell>
          <cell r="E3387" t="str">
            <v>G03BA03</v>
          </cell>
          <cell r="F3387" t="str">
            <v>1</v>
          </cell>
        </row>
        <row r="3388">
          <cell r="A3388">
            <v>120413</v>
          </cell>
          <cell r="B3388" t="str">
            <v>TESTIM GEL 10MG/G TUBE 5 G</v>
          </cell>
          <cell r="C3388" t="str">
            <v>TESTOSTERON 10MG/G GEL</v>
          </cell>
          <cell r="D3388" t="str">
            <v>TESTOSTERON</v>
          </cell>
          <cell r="E3388" t="str">
            <v>G03BA03</v>
          </cell>
          <cell r="F3388" t="str">
            <v>1</v>
          </cell>
        </row>
        <row r="3389">
          <cell r="A3389">
            <v>119504</v>
          </cell>
          <cell r="B3389" t="str">
            <v>TETANUS VACCIN FLACON  0,5ML</v>
          </cell>
          <cell r="C3389" t="str">
            <v>TETANUSVACCIN 80IE/ML INJSU</v>
          </cell>
          <cell r="D3389" t="str">
            <v>TETANUSVACCIN</v>
          </cell>
          <cell r="E3389" t="str">
            <v>J07AM01</v>
          </cell>
          <cell r="F3389" t="str">
            <v>1</v>
          </cell>
        </row>
        <row r="3390">
          <cell r="A3390">
            <v>66311</v>
          </cell>
          <cell r="B3390" t="str">
            <v>TETAQUIN (TETANUS IMMUNOGLOB)125IE/ML FL</v>
          </cell>
          <cell r="C3390" t="str">
            <v>TETANUSIMMUNOGLOBULINE 125I</v>
          </cell>
          <cell r="D3390" t="str">
            <v>TETANUSIMMUNOGLOBULINE</v>
          </cell>
          <cell r="E3390" t="str">
            <v>J06BB02</v>
          </cell>
          <cell r="F3390" t="str">
            <v>0</v>
          </cell>
        </row>
        <row r="3391">
          <cell r="A3391">
            <v>90913</v>
          </cell>
          <cell r="B3391" t="str">
            <v>TETMODIS 25 MG TABLET</v>
          </cell>
          <cell r="C3391" t="str">
            <v>TETRABENAZINE 25MG TABLET</v>
          </cell>
          <cell r="D3391" t="str">
            <v>TETRABENAZINE</v>
          </cell>
          <cell r="E3391" t="str">
            <v>N07XX06</v>
          </cell>
          <cell r="F3391" t="str">
            <v>1</v>
          </cell>
        </row>
        <row r="3392">
          <cell r="A3392">
            <v>38008</v>
          </cell>
          <cell r="B3392" t="str">
            <v>TETRACAINE  1% MINIMS 0.5ML</v>
          </cell>
          <cell r="C3392" t="str">
            <v>TETRACAINE 10MG/ML OOGDRUPP</v>
          </cell>
          <cell r="D3392" t="str">
            <v>TETRACAINE</v>
          </cell>
          <cell r="E3392" t="str">
            <v>S01HA03</v>
          </cell>
          <cell r="F3392" t="str">
            <v>0</v>
          </cell>
        </row>
        <row r="3393">
          <cell r="A3393">
            <v>31461</v>
          </cell>
          <cell r="B3393" t="str">
            <v>TETRACAINE HCL 0,5% MINIM 0,5 ML</v>
          </cell>
          <cell r="C3393" t="str">
            <v>TETRACAINE 5MG/ML OOGDRUPPE</v>
          </cell>
          <cell r="D3393" t="str">
            <v>TETRACAINE</v>
          </cell>
          <cell r="E3393" t="str">
            <v>S01HA03</v>
          </cell>
          <cell r="F3393" t="str">
            <v>1</v>
          </cell>
        </row>
        <row r="3394">
          <cell r="A3394">
            <v>162213</v>
          </cell>
          <cell r="B3394" t="str">
            <v>TETRACAINE HCL 1% SPRAY FLACON 30ML</v>
          </cell>
          <cell r="C3394" t="str">
            <v>TETRACAINE 10MG/ML SPRAY</v>
          </cell>
          <cell r="D3394" t="str">
            <v>TETRACAINE</v>
          </cell>
          <cell r="E3394" t="str">
            <v>N01BA03</v>
          </cell>
          <cell r="F3394" t="str">
            <v>0</v>
          </cell>
        </row>
        <row r="3395">
          <cell r="A3395">
            <v>161470</v>
          </cell>
          <cell r="B3395" t="str">
            <v>TETRACAINE HCL 2% OPLOSSING KNO</v>
          </cell>
          <cell r="C3395" t="str">
            <v>TETRACAINE 20MG/ML OPLOSSIN</v>
          </cell>
          <cell r="D3395" t="str">
            <v>TETRACAINE</v>
          </cell>
          <cell r="E3395" t="str">
            <v>N01BA03</v>
          </cell>
          <cell r="F3395" t="str">
            <v>0</v>
          </cell>
        </row>
        <row r="3396">
          <cell r="A3396">
            <v>34959</v>
          </cell>
          <cell r="B3396" t="str">
            <v>TETRACAINI HYDROCHLORIDUM 100 GRAM</v>
          </cell>
          <cell r="C3396" t="str">
            <v>TETRACAINE HYDROCHLORIDE</v>
          </cell>
          <cell r="D3396" t="str">
            <v>TETRACAINE HYDROCHLORIDE</v>
          </cell>
          <cell r="E3396" t="str">
            <v>N01BA03</v>
          </cell>
          <cell r="F3396" t="str">
            <v>1</v>
          </cell>
        </row>
        <row r="3397">
          <cell r="A3397">
            <v>98012932</v>
          </cell>
          <cell r="B3397" t="str">
            <v>TETRACYCL.HCL 500MG=10ML PLEURODESE</v>
          </cell>
          <cell r="C3397" t="str">
            <v>TETRACYCL.HCL 500MG=10ML PL</v>
          </cell>
          <cell r="D3397" t="str">
            <v>TETRACYCL.HCL 500MG=10ML PLEURODESE</v>
          </cell>
          <cell r="E3397" t="str">
            <v>A01AB13</v>
          </cell>
          <cell r="F3397" t="str">
            <v>0</v>
          </cell>
        </row>
        <row r="3398">
          <cell r="A3398">
            <v>31488</v>
          </cell>
          <cell r="B3398" t="str">
            <v>TETRACYCLINE HCL 0,5% OOGDRUPPELS 10 ML</v>
          </cell>
          <cell r="C3398" t="str">
            <v>TETRACYCLINE 5MG/ML OOGDRUP</v>
          </cell>
          <cell r="D3398" t="str">
            <v>TETRACYCLINE</v>
          </cell>
          <cell r="E3398" t="str">
            <v>S01AA09</v>
          </cell>
          <cell r="F3398" t="str">
            <v>1</v>
          </cell>
        </row>
        <row r="3399">
          <cell r="A3399">
            <v>4766</v>
          </cell>
          <cell r="B3399" t="str">
            <v>TETRACYCLINI HCL 250 MG CAPS GEEL</v>
          </cell>
          <cell r="C3399" t="str">
            <v>TETRACYCLINE 250MG CAPSULE</v>
          </cell>
          <cell r="D3399" t="str">
            <v>TETRACYCLINE</v>
          </cell>
          <cell r="E3399" t="str">
            <v>J01AA07</v>
          </cell>
          <cell r="F3399" t="str">
            <v>1</v>
          </cell>
        </row>
        <row r="3400">
          <cell r="A3400">
            <v>34967</v>
          </cell>
          <cell r="B3400" t="str">
            <v>TETRACYCLINI HYDROCHLORIDUM MICROCRYST</v>
          </cell>
          <cell r="C3400" t="str">
            <v>TETRACYCLINE HYDROCHLORIDE</v>
          </cell>
          <cell r="D3400" t="str">
            <v>TETRACYCLINE HYDROCHLORIDE</v>
          </cell>
          <cell r="E3400" t="str">
            <v>J01AA07</v>
          </cell>
          <cell r="F3400" t="str">
            <v>0</v>
          </cell>
        </row>
        <row r="3401">
          <cell r="A3401">
            <v>34967</v>
          </cell>
          <cell r="B3401" t="str">
            <v>TETRACYCLINI HYDROCHLORIDUM POND</v>
          </cell>
          <cell r="C3401" t="str">
            <v>TETRACYCLINE HYDROCHLORIDE</v>
          </cell>
          <cell r="D3401" t="str">
            <v>TETRACYCLINE HYDROCHLORIDE</v>
          </cell>
          <cell r="E3401" t="str">
            <v>J01AA07</v>
          </cell>
          <cell r="F3401" t="str">
            <v>0</v>
          </cell>
        </row>
        <row r="3402">
          <cell r="A3402">
            <v>109479</v>
          </cell>
          <cell r="B3402" t="str">
            <v>TEVETEN  600MG TABLET OMHULD</v>
          </cell>
          <cell r="C3402" t="str">
            <v>EPROSARTAN 600MG TAB OMHULD</v>
          </cell>
          <cell r="D3402" t="str">
            <v>EPROSARTAN</v>
          </cell>
          <cell r="E3402" t="str">
            <v>C09CA02</v>
          </cell>
          <cell r="F3402" t="str">
            <v>1</v>
          </cell>
        </row>
        <row r="3403">
          <cell r="A3403">
            <v>103985</v>
          </cell>
          <cell r="B3403" t="str">
            <v>TEVETEN 400 MG TABLET OMHULD</v>
          </cell>
          <cell r="C3403" t="str">
            <v>EPROSARTAN 400MG TABLET OMH</v>
          </cell>
          <cell r="D3403" t="str">
            <v>EPROSARTAN</v>
          </cell>
          <cell r="E3403" t="str">
            <v>C09CA02</v>
          </cell>
          <cell r="F3403" t="str">
            <v>1</v>
          </cell>
        </row>
        <row r="3404">
          <cell r="A3404">
            <v>116289</v>
          </cell>
          <cell r="B3404" t="str">
            <v>TEVETEN PLUS TABLET FILMOMHULD (600/12,5 MG)</v>
          </cell>
          <cell r="C3404" t="str">
            <v>EPROSARTAN/HCT 600/12,5MG T</v>
          </cell>
          <cell r="D3404" t="str">
            <v>EPROSARTAN/HYDROCHLORRTHIAZIDE</v>
          </cell>
          <cell r="E3404" t="str">
            <v>C09DA02</v>
          </cell>
          <cell r="F3404" t="str">
            <v>1</v>
          </cell>
        </row>
        <row r="3405">
          <cell r="A3405">
            <v>140325</v>
          </cell>
          <cell r="B3405" t="str">
            <v>TEYSUNO CAPSULE (15 MG/4,35 MG/11,8 MG)</v>
          </cell>
          <cell r="C3405" t="str">
            <v>TEG/GIM/OT 15/4,35/11,8MG C</v>
          </cell>
          <cell r="D3405" t="str">
            <v>TEGAFUR/GIMERACIL/OTERACIL</v>
          </cell>
          <cell r="E3405" t="str">
            <v>L01BC53</v>
          </cell>
          <cell r="F3405" t="str">
            <v>1</v>
          </cell>
        </row>
        <row r="3406">
          <cell r="A3406">
            <v>140317</v>
          </cell>
          <cell r="B3406" t="str">
            <v>TEYSUNO CAPSULE (20 MG/5,8 MG/15,8MG)</v>
          </cell>
          <cell r="C3406" t="str">
            <v>TEG/GIM/OT 20/5,8/15,8MG C</v>
          </cell>
          <cell r="D3406" t="str">
            <v>TEGAFUR/GIMERACIL/OTERACIL</v>
          </cell>
          <cell r="E3406" t="str">
            <v>L01BC53</v>
          </cell>
          <cell r="F3406" t="str">
            <v>1</v>
          </cell>
        </row>
        <row r="3407">
          <cell r="A3407">
            <v>131806</v>
          </cell>
          <cell r="B3407" t="str">
            <v>THALIDOMIDE 100 MG TABLET</v>
          </cell>
          <cell r="C3407" t="str">
            <v>THALIDOMIDE 100MG TABLET</v>
          </cell>
          <cell r="D3407" t="str">
            <v>THALIDOMIDE</v>
          </cell>
          <cell r="E3407" t="str">
            <v>L04AX02</v>
          </cell>
          <cell r="F3407" t="str">
            <v>1</v>
          </cell>
        </row>
        <row r="3408">
          <cell r="A3408">
            <v>131792</v>
          </cell>
          <cell r="B3408" t="str">
            <v>THALIDOMIDE 50 MG TABLET</v>
          </cell>
          <cell r="C3408" t="str">
            <v>THALIDOMIDE 50MG TABLET</v>
          </cell>
          <cell r="D3408" t="str">
            <v>THALIDOMIDE</v>
          </cell>
          <cell r="E3408" t="str">
            <v>L04AX02</v>
          </cell>
          <cell r="F3408" t="str">
            <v>1</v>
          </cell>
        </row>
        <row r="3409">
          <cell r="A3409">
            <v>131792</v>
          </cell>
          <cell r="B3409" t="str">
            <v>THALIDOMIDE 50 MG TABLET</v>
          </cell>
          <cell r="C3409" t="str">
            <v>THALIDOMIDE 50MG TABLET</v>
          </cell>
          <cell r="D3409" t="str">
            <v>THALIDOMIDE</v>
          </cell>
          <cell r="E3409" t="str">
            <v>L04AX02</v>
          </cell>
          <cell r="F3409" t="str">
            <v>1</v>
          </cell>
        </row>
        <row r="3410">
          <cell r="A3410">
            <v>98097652</v>
          </cell>
          <cell r="B3410" t="str">
            <v>THEOFYLLINE 200 MG/ ML AMPUL 1 ML</v>
          </cell>
          <cell r="C3410" t="str">
            <v>THEOFYLLINE 200 MG/ ML AMPU</v>
          </cell>
          <cell r="D3410" t="str">
            <v>THEOFYLLINE</v>
          </cell>
          <cell r="E3410" t="str">
            <v>R03DA04</v>
          </cell>
          <cell r="F3410" t="str">
            <v>0</v>
          </cell>
        </row>
        <row r="3411">
          <cell r="A3411">
            <v>62332</v>
          </cell>
          <cell r="B3411" t="str">
            <v>THEOLAIR 175 MG TABLET MGA (RETARD)</v>
          </cell>
          <cell r="C3411" t="str">
            <v>THEOFYLLINE 175MG TAB MGA</v>
          </cell>
          <cell r="D3411" t="str">
            <v>THEOFYLLINE (RETARD)</v>
          </cell>
          <cell r="E3411" t="str">
            <v>R03DA04</v>
          </cell>
          <cell r="F3411" t="str">
            <v>1</v>
          </cell>
        </row>
        <row r="3412">
          <cell r="A3412">
            <v>62340</v>
          </cell>
          <cell r="B3412" t="str">
            <v>THEOLAIR 250 MG TABLET MGA (RETARD)</v>
          </cell>
          <cell r="C3412" t="str">
            <v>THEOFYLLINE 250MG TAB MGA</v>
          </cell>
          <cell r="D3412" t="str">
            <v>THEOFYLLINE (RETARD)</v>
          </cell>
          <cell r="E3412" t="str">
            <v>R03DA04</v>
          </cell>
          <cell r="F3412" t="str">
            <v>2</v>
          </cell>
        </row>
        <row r="3413">
          <cell r="A3413">
            <v>62359</v>
          </cell>
          <cell r="B3413" t="str">
            <v>THEOLAIR 350 MG  MGA TABLET ( RETARD)</v>
          </cell>
          <cell r="C3413" t="str">
            <v>THEOFYLLINE 350MG TAB MGA</v>
          </cell>
          <cell r="D3413" t="str">
            <v>THEOFYLLINE (RETARD)</v>
          </cell>
          <cell r="E3413" t="str">
            <v>R03DA04</v>
          </cell>
          <cell r="F3413" t="str">
            <v>1</v>
          </cell>
        </row>
        <row r="3414">
          <cell r="A3414">
            <v>35017</v>
          </cell>
          <cell r="B3414" t="str">
            <v>THEOPHYLLINUM MONOHYDRICUM</v>
          </cell>
          <cell r="C3414" t="str">
            <v>THEOFYLLINE 1-WATER</v>
          </cell>
          <cell r="D3414" t="str">
            <v>THEOFYLLINE 1-WATER</v>
          </cell>
          <cell r="E3414" t="str">
            <v>R03DA04</v>
          </cell>
          <cell r="F3414" t="str">
            <v>0</v>
          </cell>
        </row>
        <row r="3415">
          <cell r="A3415">
            <v>35017</v>
          </cell>
          <cell r="B3415" t="str">
            <v>THEOPHYLLINUM MONOHYDRICUM 100 GRAM</v>
          </cell>
          <cell r="C3415" t="str">
            <v>THEOFYLLINE 1-WATER</v>
          </cell>
          <cell r="D3415" t="str">
            <v>THEOFYLLINE 1-WATER</v>
          </cell>
          <cell r="E3415" t="str">
            <v>R03DA04</v>
          </cell>
          <cell r="F3415" t="str">
            <v>1</v>
          </cell>
        </row>
        <row r="3416">
          <cell r="A3416">
            <v>2208</v>
          </cell>
          <cell r="B3416" t="str">
            <v>THERANAL AAMBEIENZALF 35 GRAM</v>
          </cell>
          <cell r="C3416" t="str">
            <v>LIDOC/ZNO/BISMUTS ZALF RECT</v>
          </cell>
          <cell r="D3416" t="str">
            <v>LIDOCAINE/ZINKOXIDE/BISMUTSUBNITRAAT</v>
          </cell>
          <cell r="E3416" t="str">
            <v>C05AD01</v>
          </cell>
          <cell r="F3416" t="str">
            <v>0</v>
          </cell>
        </row>
        <row r="3417">
          <cell r="A3417">
            <v>22616</v>
          </cell>
          <cell r="B3417" t="str">
            <v>THERANAL AAMBEIENZETPIL</v>
          </cell>
          <cell r="C3417" t="str">
            <v>LIDOCA/ZNO/BISMUTS ZETPIL</v>
          </cell>
          <cell r="D3417" t="str">
            <v>LIDOCAINE/ZINKOXIDE/BISMUTSUBNITRAAT</v>
          </cell>
          <cell r="E3417" t="str">
            <v>C05AD01</v>
          </cell>
          <cell r="F3417" t="str">
            <v>1</v>
          </cell>
        </row>
        <row r="3418">
          <cell r="A3418">
            <v>24058</v>
          </cell>
          <cell r="B3418" t="str">
            <v>THIAMINE HCL 50 MG TABLET</v>
          </cell>
          <cell r="C3418" t="str">
            <v>THIAMINE 50MG TABLET</v>
          </cell>
          <cell r="D3418" t="str">
            <v>THIAMINE</v>
          </cell>
          <cell r="E3418" t="str">
            <v>A11DA01</v>
          </cell>
          <cell r="F3418" t="str">
            <v>2</v>
          </cell>
        </row>
        <row r="3419">
          <cell r="A3419">
            <v>98086510</v>
          </cell>
          <cell r="B3419" t="str">
            <v>THIAMINI HCL  50 MG/ML AMPUL  2ML (VITAMINE B 1)</v>
          </cell>
          <cell r="C3419" t="str">
            <v>THIAMINE 50MG/ML INJVLST</v>
          </cell>
          <cell r="D3419" t="str">
            <v>THIAMINE</v>
          </cell>
          <cell r="E3419" t="str">
            <v>A11DA01</v>
          </cell>
          <cell r="F3419" t="str">
            <v>1</v>
          </cell>
        </row>
        <row r="3420">
          <cell r="A3420">
            <v>24066</v>
          </cell>
          <cell r="B3420" t="str">
            <v>THIAMINI HCL 100 MG TABLET</v>
          </cell>
          <cell r="C3420" t="str">
            <v>THIAMINE 100MG TABLET</v>
          </cell>
          <cell r="D3420" t="str">
            <v>THIAMINE</v>
          </cell>
          <cell r="E3420" t="str">
            <v>A11DA01</v>
          </cell>
          <cell r="F3420" t="str">
            <v>2</v>
          </cell>
        </row>
        <row r="3421">
          <cell r="A3421">
            <v>29076</v>
          </cell>
          <cell r="B3421" t="str">
            <v>THIAMINI HCL 100 MG/ML AMPUL 2 ML (VITAMINE B 1)</v>
          </cell>
          <cell r="C3421" t="str">
            <v>THIAMINI HCL 100MG/ML AMPUL</v>
          </cell>
          <cell r="D3421" t="str">
            <v>THIAMINE</v>
          </cell>
          <cell r="E3421" t="str">
            <v>A11DA01</v>
          </cell>
          <cell r="F3421" t="str">
            <v>1</v>
          </cell>
        </row>
        <row r="3422">
          <cell r="A3422">
            <v>24031</v>
          </cell>
          <cell r="B3422" t="str">
            <v>THIAMINI HCL 25 MG TABLET</v>
          </cell>
          <cell r="C3422" t="str">
            <v>THIAMINE 25MG TABLET</v>
          </cell>
          <cell r="D3422" t="str">
            <v>THIAMINE</v>
          </cell>
          <cell r="E3422" t="str">
            <v>A11DA01</v>
          </cell>
          <cell r="F3422" t="str">
            <v>2</v>
          </cell>
        </row>
        <row r="3423">
          <cell r="A3423">
            <v>35025</v>
          </cell>
          <cell r="B3423" t="str">
            <v>THIAMINI HYDROCHLORIDUM</v>
          </cell>
          <cell r="C3423" t="str">
            <v>THIAMINE HYDROCHLORIDE</v>
          </cell>
          <cell r="D3423" t="str">
            <v>THIAMINE HYDROCHLORIDE</v>
          </cell>
          <cell r="E3423" t="str">
            <v>A11DA01</v>
          </cell>
          <cell r="F3423" t="str">
            <v>0</v>
          </cell>
        </row>
        <row r="3424">
          <cell r="A3424">
            <v>160520</v>
          </cell>
          <cell r="B3424" t="str">
            <v>THIAZINAMIUM (METHYLSULF)  25MG/ML INJVLS AMP 2ML</v>
          </cell>
          <cell r="C3424" t="str">
            <v>THIAZINAMIUM 25MG/ML INJVLS</v>
          </cell>
          <cell r="D3424" t="str">
            <v>THIAZINAMIUM</v>
          </cell>
          <cell r="E3424" t="str">
            <v>R06AD06</v>
          </cell>
          <cell r="F3424" t="str">
            <v>0</v>
          </cell>
        </row>
        <row r="3425">
          <cell r="A3425">
            <v>115207</v>
          </cell>
          <cell r="B3425" t="str">
            <v>THILO TEARS OOGGEL 10G</v>
          </cell>
          <cell r="C3425" t="str">
            <v>CARBOMEER 3MG/G OOGGEL</v>
          </cell>
          <cell r="D3425" t="str">
            <v>CARBOMEER</v>
          </cell>
          <cell r="E3425" t="str">
            <v>S01XA20</v>
          </cell>
          <cell r="F3425" t="str">
            <v>0</v>
          </cell>
        </row>
        <row r="3426">
          <cell r="A3426">
            <v>149144</v>
          </cell>
          <cell r="B3426" t="str">
            <v>THIOSIX 20 MG TABLET</v>
          </cell>
          <cell r="C3426" t="str">
            <v>TIOGUANINE 20MG TABLET</v>
          </cell>
          <cell r="D3426" t="str">
            <v>TIOGUANINE</v>
          </cell>
          <cell r="E3426" t="str">
            <v>L01BB03</v>
          </cell>
          <cell r="F3426" t="str">
            <v>1</v>
          </cell>
        </row>
        <row r="3427">
          <cell r="A3427">
            <v>98035878</v>
          </cell>
          <cell r="B3427" t="str">
            <v>THOMAS CARDIOPLEGIE DEELOPLOSSING</v>
          </cell>
          <cell r="C3427" t="str">
            <v>THOMAS CARDIOPLEGIE DEELOPL</v>
          </cell>
          <cell r="D3427" t="str">
            <v>THOMAS CARDIOPLEGIE DEELOPLOSSING</v>
          </cell>
          <cell r="E3427" t="str">
            <v>B05XA16</v>
          </cell>
          <cell r="F3427" t="str">
            <v>0</v>
          </cell>
        </row>
        <row r="3428">
          <cell r="A3428">
            <v>97659</v>
          </cell>
          <cell r="B3428" t="str">
            <v>THYMOGLOBULINE 25 MG INFUSIEPOEDER (GENZYME)</v>
          </cell>
          <cell r="C3428" t="str">
            <v>THYMOCYTENIMMGL 25MG INFPDR</v>
          </cell>
          <cell r="D3428" t="str">
            <v>THYMOCYTENIMMUNOGLOBULINE</v>
          </cell>
          <cell r="E3428" t="str">
            <v>L04AA04</v>
          </cell>
          <cell r="F3428" t="str">
            <v>1</v>
          </cell>
        </row>
        <row r="3429">
          <cell r="A3429">
            <v>38571</v>
          </cell>
          <cell r="B3429" t="str">
            <v>THYRAX DUOTAB 100 MICROG TABLET</v>
          </cell>
          <cell r="C3429" t="str">
            <v>LEVOTHYROX 100UG TAB (ZUUR)</v>
          </cell>
          <cell r="D3429" t="str">
            <v>LEVOTHYROXINE</v>
          </cell>
          <cell r="E3429" t="str">
            <v>H03AA01</v>
          </cell>
          <cell r="F3429" t="str">
            <v>1</v>
          </cell>
        </row>
        <row r="3430">
          <cell r="A3430">
            <v>77801</v>
          </cell>
          <cell r="B3430" t="str">
            <v>THYRAX DUOTAB 150 MICROGRAM TABLET</v>
          </cell>
          <cell r="C3430" t="str">
            <v>LEVOTHYROX 150UG TAB (ZUUR)</v>
          </cell>
          <cell r="D3430" t="str">
            <v>LEVOTHYROXINE</v>
          </cell>
          <cell r="E3430" t="str">
            <v>H03AA01</v>
          </cell>
          <cell r="F3430" t="str">
            <v>1</v>
          </cell>
        </row>
        <row r="3431">
          <cell r="A3431">
            <v>42137</v>
          </cell>
          <cell r="B3431" t="str">
            <v>THYRAX DUOTAB 25 MICROG TABLET</v>
          </cell>
          <cell r="C3431" t="str">
            <v>LEVOTHYROX 25UG TAB (ZUUR)</v>
          </cell>
          <cell r="D3431" t="str">
            <v>LEVOTHYROXINE</v>
          </cell>
          <cell r="E3431" t="str">
            <v>H03AA01</v>
          </cell>
          <cell r="F3431" t="str">
            <v>1</v>
          </cell>
        </row>
        <row r="3432">
          <cell r="A3432">
            <v>116203</v>
          </cell>
          <cell r="B3432" t="str">
            <v>THYROGEN 0,9 MG PINJ</v>
          </cell>
          <cell r="C3432" t="str">
            <v>THYROTROP ALFA 0,9MG INJPDR</v>
          </cell>
          <cell r="D3432" t="str">
            <v>THYROTROPINE ALFA</v>
          </cell>
          <cell r="E3432" t="str">
            <v>V04CJ01</v>
          </cell>
          <cell r="F3432" t="str">
            <v>0</v>
          </cell>
        </row>
        <row r="3433">
          <cell r="A3433">
            <v>41246</v>
          </cell>
          <cell r="B3433" t="str">
            <v>TIAPRIDAL 100MG TABLET</v>
          </cell>
          <cell r="C3433" t="str">
            <v>TIAPRIDE 100MG TABLET</v>
          </cell>
          <cell r="D3433" t="str">
            <v>TIAPRIDE</v>
          </cell>
          <cell r="E3433" t="str">
            <v>N05AL03</v>
          </cell>
          <cell r="F3433" t="str">
            <v>4</v>
          </cell>
        </row>
        <row r="3434">
          <cell r="A3434">
            <v>92983</v>
          </cell>
          <cell r="B3434" t="str">
            <v>TILDIEM XR 300 MG CAPSULE MGA (RETARD)</v>
          </cell>
          <cell r="C3434" t="str">
            <v>DILTIAZEM 300MG CAPSULE MGA</v>
          </cell>
          <cell r="D3434" t="str">
            <v>DILTIAZEM (RETARD)</v>
          </cell>
          <cell r="E3434" t="str">
            <v>C08DB01</v>
          </cell>
          <cell r="F3434" t="str">
            <v>1</v>
          </cell>
        </row>
        <row r="3435">
          <cell r="A3435">
            <v>94234</v>
          </cell>
          <cell r="B3435" t="str">
            <v>TILDIEM XR200 MG MGA CAPS  (RETARD)</v>
          </cell>
          <cell r="C3435" t="str">
            <v>DILTIAZEM 200MG CAPSULE MGA</v>
          </cell>
          <cell r="D3435" t="str">
            <v>DILTIAZEM (RETARD)</v>
          </cell>
          <cell r="E3435" t="str">
            <v>C08DB01</v>
          </cell>
          <cell r="F3435" t="str">
            <v>1</v>
          </cell>
        </row>
        <row r="3436">
          <cell r="A3436">
            <v>21261</v>
          </cell>
          <cell r="B3436" t="str">
            <v>TIMO-COMOD (CONSVRIJ) OOGDRUPPELS 5MG/ML FLACON 10ML</v>
          </cell>
          <cell r="C3436" t="str">
            <v>TIMOLOL 5MG/ML OOGDR</v>
          </cell>
          <cell r="D3436" t="str">
            <v>TIMOLOL</v>
          </cell>
          <cell r="E3436" t="str">
            <v>S01ED01</v>
          </cell>
          <cell r="F3436" t="str">
            <v>0</v>
          </cell>
        </row>
        <row r="3437">
          <cell r="A3437">
            <v>115134</v>
          </cell>
          <cell r="B3437" t="str">
            <v>TIMOGEL 1 MG/G OOGGEL</v>
          </cell>
          <cell r="C3437" t="str">
            <v>TIMOLOL 1MG/G OOGGEL</v>
          </cell>
          <cell r="D3437" t="str">
            <v>TIMOLOL</v>
          </cell>
          <cell r="E3437" t="str">
            <v>S01ED01</v>
          </cell>
          <cell r="F3437" t="str">
            <v>1</v>
          </cell>
        </row>
        <row r="3438">
          <cell r="A3438">
            <v>11487</v>
          </cell>
          <cell r="B3438" t="str">
            <v>TIMOLOL 0.25 % OOGDRUPPELS 5ML</v>
          </cell>
          <cell r="C3438" t="str">
            <v>TIMOLOL 2,5MG/ML OOGDRUPPEL</v>
          </cell>
          <cell r="D3438" t="str">
            <v>TIMOLOL</v>
          </cell>
          <cell r="E3438" t="str">
            <v>S01ED01</v>
          </cell>
          <cell r="F3438" t="str">
            <v>0</v>
          </cell>
        </row>
        <row r="3439">
          <cell r="A3439">
            <v>21261</v>
          </cell>
          <cell r="B3439" t="str">
            <v>TIMOLOL 0.5 % OOGDRUPPELS 5ML</v>
          </cell>
          <cell r="C3439" t="str">
            <v>TIMOLOL 5MG/ML OOGDR</v>
          </cell>
          <cell r="D3439" t="str">
            <v>TIMOLOL</v>
          </cell>
          <cell r="E3439" t="str">
            <v>S01ED01</v>
          </cell>
          <cell r="F3439" t="str">
            <v>0</v>
          </cell>
        </row>
        <row r="3440">
          <cell r="A3440">
            <v>21261</v>
          </cell>
          <cell r="B3440" t="str">
            <v>TIMOPTOL XE 5 MG/ML OOGDRUPPELS FLACON 2,5ML</v>
          </cell>
          <cell r="C3440" t="str">
            <v>TIMOLOL 5MG/ML OOGDR</v>
          </cell>
          <cell r="D3440" t="str">
            <v>TIMOLOL</v>
          </cell>
          <cell r="E3440" t="str">
            <v>S01ED01</v>
          </cell>
          <cell r="F3440" t="str">
            <v>0</v>
          </cell>
        </row>
        <row r="3441">
          <cell r="A3441">
            <v>87343</v>
          </cell>
          <cell r="B3441" t="str">
            <v>TINCTURA OPII CROCATA</v>
          </cell>
          <cell r="C3441" t="str">
            <v>OPIUM TINCTUUR AROMATISCH</v>
          </cell>
          <cell r="D3441" t="str">
            <v>OPIUM TINCTUUR AROMATISCH</v>
          </cell>
          <cell r="E3441" t="str">
            <v>A07DA02</v>
          </cell>
          <cell r="F3441" t="str">
            <v>1</v>
          </cell>
        </row>
        <row r="3442">
          <cell r="A3442">
            <v>35300</v>
          </cell>
          <cell r="B3442" t="str">
            <v>TINCTURA VALERIANAE 250 ML</v>
          </cell>
          <cell r="C3442" t="str">
            <v>VALERIAAN TINCTUUR DRUPPELS</v>
          </cell>
          <cell r="D3442" t="str">
            <v>VALERIAAN</v>
          </cell>
          <cell r="E3442" t="str">
            <v>N05CM09</v>
          </cell>
          <cell r="F3442" t="str">
            <v>1</v>
          </cell>
        </row>
        <row r="3443">
          <cell r="A3443">
            <v>98022806</v>
          </cell>
          <cell r="B3443" t="str">
            <v>TIOGUANINE CAPSULE WKZ MEDI DUMMY</v>
          </cell>
          <cell r="C3443" t="str">
            <v>TIOGUANINE CAPSULE WKZ MEDI</v>
          </cell>
          <cell r="D3443" t="str">
            <v>TIOGUANINE CAPSULE WKZ MEDI DUMMY</v>
          </cell>
          <cell r="E3443" t="str">
            <v>L01BB03</v>
          </cell>
          <cell r="F3443" t="str">
            <v>1</v>
          </cell>
        </row>
        <row r="3444">
          <cell r="A3444">
            <v>160806</v>
          </cell>
          <cell r="B3444" t="str">
            <v>TIROSINT 25 MICROG CAPSULE</v>
          </cell>
          <cell r="C3444" t="str">
            <v>LEVOTHYROXINE 25UG CAPSULE</v>
          </cell>
          <cell r="D3444" t="str">
            <v>LEVOTHYROXINE</v>
          </cell>
          <cell r="E3444" t="str">
            <v>H03AA01</v>
          </cell>
          <cell r="F3444" t="str">
            <v>1</v>
          </cell>
        </row>
        <row r="3445">
          <cell r="A3445">
            <v>140996</v>
          </cell>
          <cell r="B3445" t="str">
            <v>TISSEEL WEEFSELLIJM OPLOSSING WWSP 10ML</v>
          </cell>
          <cell r="C3445" t="str">
            <v>WEEFSELLIJM TISSEEL</v>
          </cell>
          <cell r="D3445" t="str">
            <v>WEEFSELLIJM (TISSEEL)</v>
          </cell>
          <cell r="E3445" t="str">
            <v>B02BC30</v>
          </cell>
          <cell r="F3445" t="str">
            <v>1</v>
          </cell>
        </row>
        <row r="3446">
          <cell r="A3446">
            <v>140996</v>
          </cell>
          <cell r="B3446" t="str">
            <v>TISSEEL WEEFSELLIJM WWSP 2 ML</v>
          </cell>
          <cell r="C3446" t="str">
            <v>WEEFSELLIJM TISSEEL</v>
          </cell>
          <cell r="D3446" t="str">
            <v>WEEFSELLIJM (TISSEEL)</v>
          </cell>
          <cell r="E3446" t="str">
            <v>B02BC30</v>
          </cell>
          <cell r="F3446" t="str">
            <v>0</v>
          </cell>
        </row>
        <row r="3447">
          <cell r="A3447">
            <v>35319</v>
          </cell>
          <cell r="B3447" t="str">
            <v>TITANII DIOXIDUM</v>
          </cell>
          <cell r="C3447" t="str">
            <v>TITAANDIOXIDE</v>
          </cell>
          <cell r="D3447" t="str">
            <v>TITAANDIOXIDE</v>
          </cell>
          <cell r="E3447" t="str">
            <v>D02BA</v>
          </cell>
          <cell r="F3447" t="str">
            <v>0</v>
          </cell>
        </row>
        <row r="3448">
          <cell r="A3448">
            <v>150231</v>
          </cell>
          <cell r="B3448" t="str">
            <v>TIVICAY 50 MG TABLET</v>
          </cell>
          <cell r="C3448" t="str">
            <v>DOLUTEGRAVIR 50MG TABLET</v>
          </cell>
          <cell r="D3448" t="str">
            <v>DOLUTEGRAVIR</v>
          </cell>
          <cell r="E3448" t="str">
            <v>J05AX12</v>
          </cell>
          <cell r="F3448" t="str">
            <v>1</v>
          </cell>
        </row>
        <row r="3449">
          <cell r="A3449">
            <v>54410</v>
          </cell>
          <cell r="B3449" t="str">
            <v>TIZANIDINE 2 MG TABLET</v>
          </cell>
          <cell r="C3449" t="str">
            <v>TIZANIDINE 2MG TABLET</v>
          </cell>
          <cell r="D3449" t="str">
            <v>TIZANIDINE</v>
          </cell>
          <cell r="E3449" t="str">
            <v>M03BX02</v>
          </cell>
          <cell r="F3449" t="str">
            <v>2</v>
          </cell>
        </row>
        <row r="3450">
          <cell r="A3450">
            <v>54429</v>
          </cell>
          <cell r="B3450" t="str">
            <v>TIZANIDINE HCL 4 MG TABLET</v>
          </cell>
          <cell r="C3450" t="str">
            <v>TIZANIDINE 4MG TABLET</v>
          </cell>
          <cell r="D3450" t="str">
            <v>TIZANIDINE</v>
          </cell>
          <cell r="E3450" t="str">
            <v>M03BX02</v>
          </cell>
          <cell r="F3450" t="str">
            <v>4</v>
          </cell>
        </row>
        <row r="3451">
          <cell r="A3451">
            <v>113565</v>
          </cell>
          <cell r="B3451" t="str">
            <v>TOBI   60 MG/ML AMPUL 5ML VOOR INHALAT</v>
          </cell>
          <cell r="C3451" t="str">
            <v>TOBRAMYCINE 60MG/ML VERNEVE</v>
          </cell>
          <cell r="D3451" t="str">
            <v>TOBRAMYCINE</v>
          </cell>
          <cell r="E3451" t="str">
            <v>J01GB01</v>
          </cell>
          <cell r="F3451" t="str">
            <v>0</v>
          </cell>
        </row>
        <row r="3452">
          <cell r="A3452">
            <v>136980</v>
          </cell>
          <cell r="B3452" t="str">
            <v>TOBI PODHALER 28 MG INHALATIEPOEDER MET PODHALER</v>
          </cell>
          <cell r="C3452" t="str">
            <v>TOBRAMYCINE 28MG INHALCAPS</v>
          </cell>
          <cell r="D3452" t="str">
            <v>TOBRAMYCINE</v>
          </cell>
          <cell r="E3452" t="str">
            <v>J01GB01</v>
          </cell>
          <cell r="F3452" t="str">
            <v>1</v>
          </cell>
        </row>
        <row r="3453">
          <cell r="A3453">
            <v>86614</v>
          </cell>
          <cell r="B3453" t="str">
            <v>TOBRADEX OOGDRUPPELS 5ML</v>
          </cell>
          <cell r="C3453" t="str">
            <v>DEXAM/TOBRAMYCINE OOGDRUPP</v>
          </cell>
          <cell r="D3453" t="str">
            <v>DEXAMETHASON/TOBRAMYCINE</v>
          </cell>
          <cell r="E3453" t="str">
            <v>S01CA01</v>
          </cell>
          <cell r="F3453" t="str">
            <v>0</v>
          </cell>
        </row>
        <row r="3454">
          <cell r="A3454">
            <v>86622</v>
          </cell>
          <cell r="B3454" t="str">
            <v>TOBRADEX OOGZALF 3.5G</v>
          </cell>
          <cell r="C3454" t="str">
            <v>DEXAM/TOBRAMYCINE OOGZALF</v>
          </cell>
          <cell r="D3454" t="str">
            <v>DEXAMETHASON/TOBRAMYCINE</v>
          </cell>
          <cell r="E3454" t="str">
            <v>S01CA01</v>
          </cell>
          <cell r="F3454" t="str">
            <v>0</v>
          </cell>
        </row>
        <row r="3455">
          <cell r="A3455">
            <v>98093002</v>
          </cell>
          <cell r="B3455" t="str">
            <v>TOBRAMYCINE 1.4% ZONDER CONSERV OOGDRUPPELS 2 ML</v>
          </cell>
          <cell r="C3455" t="str">
            <v>TOBRAMYCINE 1.4% ZONDER CON</v>
          </cell>
          <cell r="D3455" t="str">
            <v>TOBRAMYCINE 1.4% ZONDER CONSERV OGDR 3ML</v>
          </cell>
          <cell r="E3455" t="str">
            <v>J01GB01</v>
          </cell>
          <cell r="F3455" t="str">
            <v>0</v>
          </cell>
        </row>
        <row r="3456">
          <cell r="A3456">
            <v>73342</v>
          </cell>
          <cell r="B3456" t="str">
            <v>TOBRAMYCINE 40 MG/ML AMPUL 3ML</v>
          </cell>
          <cell r="C3456" t="str">
            <v>TOBRAMYCINE 40MG/ML INJVLST</v>
          </cell>
          <cell r="D3456" t="str">
            <v>TOBRAMYCINE</v>
          </cell>
          <cell r="E3456" t="str">
            <v>J01GB01</v>
          </cell>
          <cell r="F3456" t="str">
            <v>0</v>
          </cell>
        </row>
        <row r="3457">
          <cell r="A3457">
            <v>76589</v>
          </cell>
          <cell r="B3457" t="str">
            <v>TOBRAMYCINI SULFAS</v>
          </cell>
          <cell r="C3457" t="str">
            <v>TOBRAMYCINE SULFAAT</v>
          </cell>
          <cell r="D3457" t="str">
            <v>TOBRAMYCINE SULFAAT</v>
          </cell>
          <cell r="E3457" t="str">
            <v>J01GB01</v>
          </cell>
          <cell r="F3457" t="str">
            <v>0</v>
          </cell>
        </row>
        <row r="3458">
          <cell r="A3458">
            <v>78093</v>
          </cell>
          <cell r="B3458" t="str">
            <v>TOBRAMYCINUM</v>
          </cell>
          <cell r="C3458" t="str">
            <v>TOBRAMYCINE</v>
          </cell>
          <cell r="D3458" t="str">
            <v>TOBRAMYCINE</v>
          </cell>
          <cell r="E3458" t="str">
            <v>S01AA12</v>
          </cell>
          <cell r="F3458" t="str">
            <v>0</v>
          </cell>
        </row>
        <row r="3459">
          <cell r="A3459">
            <v>44199</v>
          </cell>
          <cell r="B3459" t="str">
            <v>TOBREX 0.3 % OOGDRUPPELS 5ML (B.I.D.)</v>
          </cell>
          <cell r="C3459" t="str">
            <v>TOBRAMYCINE 3MG/ML OOGDRUPP</v>
          </cell>
          <cell r="D3459" t="str">
            <v>TOBRAMYCINE</v>
          </cell>
          <cell r="E3459" t="str">
            <v>S01AA12</v>
          </cell>
          <cell r="F3459" t="str">
            <v>0</v>
          </cell>
        </row>
        <row r="3460">
          <cell r="A3460">
            <v>53740</v>
          </cell>
          <cell r="B3460" t="str">
            <v>TOBREX 0.3 % OOGZALF 3.5G</v>
          </cell>
          <cell r="C3460" t="str">
            <v>TOBRAMYCINE 3MG/G OOGZALF</v>
          </cell>
          <cell r="D3460" t="str">
            <v>TOBRAMYCINE</v>
          </cell>
          <cell r="E3460" t="str">
            <v>S01AA12</v>
          </cell>
          <cell r="F3460" t="str">
            <v>0</v>
          </cell>
        </row>
        <row r="3461">
          <cell r="A3461">
            <v>12521</v>
          </cell>
          <cell r="B3461" t="str">
            <v>TOLBUTAMIDE 1000 MG TABLET</v>
          </cell>
          <cell r="C3461" t="str">
            <v>TOLBUTAMIDE 1000MG TABLET</v>
          </cell>
          <cell r="D3461" t="str">
            <v>TOLBUTAMIDE</v>
          </cell>
          <cell r="E3461" t="str">
            <v>A10BB03</v>
          </cell>
          <cell r="F3461" t="str">
            <v>2</v>
          </cell>
        </row>
        <row r="3462">
          <cell r="A3462">
            <v>531</v>
          </cell>
          <cell r="B3462" t="str">
            <v>TOLBUTAMIDE 500 MG TABLET</v>
          </cell>
          <cell r="C3462" t="str">
            <v>TOLBUTAMIDE 500MG TABLET</v>
          </cell>
          <cell r="D3462" t="str">
            <v>TOLBUTAMIDE</v>
          </cell>
          <cell r="E3462" t="str">
            <v>A10BB03</v>
          </cell>
          <cell r="F3462" t="str">
            <v>2</v>
          </cell>
        </row>
        <row r="3463">
          <cell r="A3463">
            <v>6939</v>
          </cell>
          <cell r="B3463" t="str">
            <v>TOLPERMYO 50 MG TABLET FILMOMHULD</v>
          </cell>
          <cell r="C3463" t="str">
            <v>TOLPERISON 50MG TABLET</v>
          </cell>
          <cell r="D3463" t="str">
            <v>TOLPERISON</v>
          </cell>
          <cell r="E3463" t="str">
            <v>M03BX04</v>
          </cell>
          <cell r="F3463" t="str">
            <v>1</v>
          </cell>
        </row>
        <row r="3464">
          <cell r="A3464">
            <v>40568</v>
          </cell>
          <cell r="B3464" t="str">
            <v>TOLVON 30 MG TABLET</v>
          </cell>
          <cell r="C3464" t="str">
            <v>MIANSERINE 30MG TABLET</v>
          </cell>
          <cell r="D3464" t="str">
            <v>MIANSERINE</v>
          </cell>
          <cell r="E3464" t="str">
            <v>N06AX03</v>
          </cell>
          <cell r="F3464" t="str">
            <v>1</v>
          </cell>
        </row>
        <row r="3465">
          <cell r="A3465">
            <v>115789</v>
          </cell>
          <cell r="B3465" t="str">
            <v>TOPAMAX 15 MG SPRINKLE CAPSULE</v>
          </cell>
          <cell r="C3465" t="str">
            <v>TOPIRAMAAT 15MG CAPSULE</v>
          </cell>
          <cell r="D3465" t="str">
            <v>TOPIRAMAAT</v>
          </cell>
          <cell r="E3465" t="str">
            <v>N03AX11</v>
          </cell>
          <cell r="F3465" t="str">
            <v>1</v>
          </cell>
        </row>
        <row r="3466">
          <cell r="A3466">
            <v>115797</v>
          </cell>
          <cell r="B3466" t="str">
            <v>TOPAMAX 50 MG SPRINKLE CAPSULE</v>
          </cell>
          <cell r="C3466" t="str">
            <v>TOPIRAMAAT 50MG CAPSULE</v>
          </cell>
          <cell r="D3466" t="str">
            <v>TOPIRAMAAT</v>
          </cell>
          <cell r="E3466" t="str">
            <v>N03AX11</v>
          </cell>
          <cell r="F3466" t="str">
            <v>1</v>
          </cell>
        </row>
        <row r="3467">
          <cell r="A3467">
            <v>120235</v>
          </cell>
          <cell r="B3467" t="str">
            <v>TOPICORTE O/W 2,5MG/G EMULSIE 120G</v>
          </cell>
          <cell r="C3467" t="str">
            <v>DESOXIMETASON 2,5MG/G EMULS</v>
          </cell>
          <cell r="D3467" t="str">
            <v>DESOXIMETASON</v>
          </cell>
          <cell r="E3467" t="str">
            <v>D07AC03</v>
          </cell>
          <cell r="F3467" t="str">
            <v>0</v>
          </cell>
        </row>
        <row r="3468">
          <cell r="A3468">
            <v>106208</v>
          </cell>
          <cell r="B3468" t="str">
            <v>TOPIRAMAAT 100 MG TABLET FILMOMHULD</v>
          </cell>
          <cell r="C3468" t="str">
            <v>TOPIRAMAAT 100MG TAB OMHULD</v>
          </cell>
          <cell r="D3468" t="str">
            <v>TOPIRAMAAT</v>
          </cell>
          <cell r="E3468" t="str">
            <v>N03AX11</v>
          </cell>
          <cell r="F3468" t="str">
            <v>1</v>
          </cell>
        </row>
        <row r="3469">
          <cell r="A3469">
            <v>106194</v>
          </cell>
          <cell r="B3469" t="str">
            <v>TOPIRAMAAT 25 MG TABLET FILMOMHULD</v>
          </cell>
          <cell r="C3469" t="str">
            <v>TOPIRAMAAT 25MG TAB OMHULD</v>
          </cell>
          <cell r="D3469" t="str">
            <v>TOPIRAMAAT</v>
          </cell>
          <cell r="E3469" t="str">
            <v>N03AX11</v>
          </cell>
          <cell r="F3469" t="str">
            <v>1</v>
          </cell>
        </row>
        <row r="3470">
          <cell r="A3470">
            <v>128309</v>
          </cell>
          <cell r="B3470" t="str">
            <v>TOPLEXIL SIROOP</v>
          </cell>
          <cell r="C3470" t="str">
            <v>OXOMEMAZINE 0,33MG/ML STROO</v>
          </cell>
          <cell r="D3470" t="str">
            <v>OXOMEMAZINE</v>
          </cell>
          <cell r="E3470" t="str">
            <v>R06AD08</v>
          </cell>
          <cell r="F3470" t="str">
            <v>1</v>
          </cell>
        </row>
        <row r="3471">
          <cell r="A3471">
            <v>38997</v>
          </cell>
          <cell r="B3471" t="str">
            <v>TOPOSIN 100 MG = 5 ML FLACON</v>
          </cell>
          <cell r="C3471" t="str">
            <v>ETOPOSIDE 20MG/ML INF CONC</v>
          </cell>
          <cell r="D3471" t="str">
            <v>ETOPOSIDE</v>
          </cell>
          <cell r="E3471" t="str">
            <v>L01CB01</v>
          </cell>
          <cell r="F3471" t="str">
            <v>0</v>
          </cell>
        </row>
        <row r="3472">
          <cell r="A3472">
            <v>38997</v>
          </cell>
          <cell r="B3472" t="str">
            <v>TOPOSIN 200 MG = 10 ML FLACON</v>
          </cell>
          <cell r="C3472" t="str">
            <v>ETOPOSIDE 20MG/ML INF CONC</v>
          </cell>
          <cell r="D3472" t="str">
            <v>ETOPOSIDE</v>
          </cell>
          <cell r="E3472" t="str">
            <v>L01CB01</v>
          </cell>
          <cell r="F3472" t="str">
            <v>0</v>
          </cell>
        </row>
        <row r="3473">
          <cell r="A3473">
            <v>137308</v>
          </cell>
          <cell r="B3473" t="str">
            <v>TOPOTECAN 4 MG = 4 ML INFVLST CONCENTRAAT</v>
          </cell>
          <cell r="C3473" t="str">
            <v>TOPOTECAN 1MG/ML INFOPL CON</v>
          </cell>
          <cell r="D3473" t="str">
            <v>TOPOTECAN</v>
          </cell>
          <cell r="E3473" t="str">
            <v>L01XX17</v>
          </cell>
          <cell r="F3473" t="str">
            <v>1</v>
          </cell>
        </row>
        <row r="3474">
          <cell r="A3474">
            <v>137308</v>
          </cell>
          <cell r="B3474" t="str">
            <v>TOPOTECAN 4 MG = 4 ML INFVLST CONCENTRAAT</v>
          </cell>
          <cell r="C3474" t="str">
            <v>TOPOTECAN 1MG/ML INFOPL CON</v>
          </cell>
          <cell r="D3474" t="str">
            <v>TOPOTECAN</v>
          </cell>
          <cell r="E3474" t="str">
            <v>L01XX17</v>
          </cell>
          <cell r="F3474" t="str">
            <v>1</v>
          </cell>
        </row>
        <row r="3475">
          <cell r="A3475">
            <v>128406</v>
          </cell>
          <cell r="B3475" t="str">
            <v>TORISEL 30 MG/ST INJ SET 1.2 ML</v>
          </cell>
          <cell r="C3475" t="str">
            <v>TEMSIROLIMUS 25MG/ML INFOPL</v>
          </cell>
          <cell r="D3475" t="str">
            <v>TEMSIROLIMUS</v>
          </cell>
          <cell r="E3475" t="str">
            <v>L01XE09</v>
          </cell>
          <cell r="F3475" t="str">
            <v>0</v>
          </cell>
        </row>
        <row r="3476">
          <cell r="A3476">
            <v>127272</v>
          </cell>
          <cell r="B3476" t="str">
            <v>TOSTRAN 20 MG/G GEL 60 GRAM</v>
          </cell>
          <cell r="C3476" t="str">
            <v>TESTOSTERON 20MG/G GEL</v>
          </cell>
          <cell r="D3476" t="str">
            <v>TESTOSTERON</v>
          </cell>
          <cell r="E3476" t="str">
            <v>G03BA03</v>
          </cell>
          <cell r="F3476" t="str">
            <v>1</v>
          </cell>
        </row>
        <row r="3477">
          <cell r="A3477">
            <v>157597</v>
          </cell>
          <cell r="B3477" t="str">
            <v>TOUJEO SOLOSTAR 300E/ML INJ PEN 1,5ML</v>
          </cell>
          <cell r="C3477" t="str">
            <v>INSULINE GLARGINE 300E/ML I</v>
          </cell>
          <cell r="D3477" t="str">
            <v>INSULINE GLARGINE</v>
          </cell>
          <cell r="E3477" t="str">
            <v>A10AE04</v>
          </cell>
          <cell r="F3477" t="str">
            <v>1</v>
          </cell>
        </row>
        <row r="3478">
          <cell r="A3478">
            <v>129232</v>
          </cell>
          <cell r="B3478" t="str">
            <v>TOVIAZ 4 MG TABLET MVA (RETARD)</v>
          </cell>
          <cell r="C3478" t="str">
            <v>FESOTERODINE 4MG TABLET MGA</v>
          </cell>
          <cell r="D3478" t="str">
            <v>FESOTERODINE</v>
          </cell>
          <cell r="E3478" t="str">
            <v>G04BD11</v>
          </cell>
          <cell r="F3478" t="str">
            <v>1</v>
          </cell>
        </row>
        <row r="3479">
          <cell r="A3479">
            <v>129240</v>
          </cell>
          <cell r="B3479" t="str">
            <v>TOVIAZ 8 MG TABLET MVA (RETARD)</v>
          </cell>
          <cell r="C3479" t="str">
            <v>FESOTERODINE 8MG TABLET MGA</v>
          </cell>
          <cell r="D3479" t="str">
            <v>FESOTERODINE</v>
          </cell>
          <cell r="E3479" t="str">
            <v>G04BD11</v>
          </cell>
          <cell r="F3479" t="str">
            <v>1</v>
          </cell>
        </row>
        <row r="3480">
          <cell r="A3480">
            <v>129240</v>
          </cell>
          <cell r="B3480" t="str">
            <v>TOVIAZ 8 MG TABLET MVA (RETARD)</v>
          </cell>
          <cell r="C3480" t="str">
            <v>FESOTERODINE 8MG TABLET MGA</v>
          </cell>
          <cell r="D3480" t="str">
            <v>FESOTERODINE</v>
          </cell>
          <cell r="E3480" t="str">
            <v>G04BD11</v>
          </cell>
          <cell r="F3480" t="str">
            <v>1</v>
          </cell>
        </row>
        <row r="3481">
          <cell r="A3481">
            <v>1716</v>
          </cell>
          <cell r="B3481" t="str">
            <v>TOXOGONIN 250MG/ML AMPUL 1ML</v>
          </cell>
          <cell r="C3481" t="str">
            <v>OBIDOXIM 250MG/ML INJVLST</v>
          </cell>
          <cell r="D3481" t="str">
            <v>OBIDOXIM</v>
          </cell>
          <cell r="E3481" t="str">
            <v>V03AB13</v>
          </cell>
          <cell r="F3481" t="str">
            <v>0</v>
          </cell>
        </row>
        <row r="3482">
          <cell r="A3482">
            <v>132144</v>
          </cell>
          <cell r="B3482" t="str">
            <v>TRACHITOL ZUIGTABLET</v>
          </cell>
          <cell r="C3482" t="str">
            <v>LIDOCAINE/PROPYLPARA ZUIGTA</v>
          </cell>
          <cell r="D3482" t="str">
            <v>LIDOCAINE/PROPYLPARAHYDROXYBENZOAAT</v>
          </cell>
          <cell r="E3482" t="str">
            <v>R02AD02</v>
          </cell>
          <cell r="F3482" t="str">
            <v>1</v>
          </cell>
        </row>
        <row r="3483">
          <cell r="A3483">
            <v>133698</v>
          </cell>
          <cell r="B3483" t="str">
            <v>TRACLEER 32 MG DISPER TABLET</v>
          </cell>
          <cell r="C3483" t="str">
            <v>BOSENTAN 32MG DISPERTABLET</v>
          </cell>
          <cell r="D3483" t="str">
            <v>BOSENTAN</v>
          </cell>
          <cell r="E3483" t="str">
            <v>C02KX01</v>
          </cell>
          <cell r="F3483" t="str">
            <v>4</v>
          </cell>
        </row>
        <row r="3484">
          <cell r="A3484">
            <v>116254</v>
          </cell>
          <cell r="B3484" t="str">
            <v>TRACLEER 62.5 MG TABLET FILMOMHULD</v>
          </cell>
          <cell r="C3484" t="str">
            <v>BOSENTAN 62,5MG TABLET FO</v>
          </cell>
          <cell r="D3484" t="str">
            <v>BOSENTAN</v>
          </cell>
          <cell r="E3484" t="str">
            <v>C02KX01</v>
          </cell>
          <cell r="F3484" t="str">
            <v>1</v>
          </cell>
        </row>
        <row r="3485">
          <cell r="A3485">
            <v>53120</v>
          </cell>
          <cell r="B3485" t="str">
            <v>TRACRIUM 10MG/ML AMPUL 2.5ML</v>
          </cell>
          <cell r="C3485" t="str">
            <v>ATRACURIUM 10MG/ML INJVLST</v>
          </cell>
          <cell r="D3485" t="str">
            <v>ATRACURIUM</v>
          </cell>
          <cell r="E3485" t="str">
            <v>M03AC04</v>
          </cell>
          <cell r="F3485" t="str">
            <v>0</v>
          </cell>
        </row>
        <row r="3486">
          <cell r="A3486">
            <v>53120</v>
          </cell>
          <cell r="B3486" t="str">
            <v>TRACRIUM 10MG/ML AMPUL 5ML</v>
          </cell>
          <cell r="C3486" t="str">
            <v>ATRACURIUM 10MG/ML INJVLST</v>
          </cell>
          <cell r="D3486" t="str">
            <v>ATRACURIUM</v>
          </cell>
          <cell r="E3486" t="str">
            <v>M03AC04</v>
          </cell>
          <cell r="F3486" t="str">
            <v>0</v>
          </cell>
        </row>
        <row r="3487">
          <cell r="A3487">
            <v>110795</v>
          </cell>
          <cell r="B3487" t="str">
            <v>TRACTOCILE 7.5MG/ML FLACON 0.9ML</v>
          </cell>
          <cell r="C3487" t="str">
            <v>ATOSIBAN 7,5MG/ML INJVLST</v>
          </cell>
          <cell r="D3487" t="str">
            <v>ATOSIBAN</v>
          </cell>
          <cell r="E3487" t="str">
            <v>G02CX01</v>
          </cell>
          <cell r="F3487" t="str">
            <v>0</v>
          </cell>
        </row>
        <row r="3488">
          <cell r="A3488">
            <v>110809</v>
          </cell>
          <cell r="B3488" t="str">
            <v>TRACTOCILE 7.5MG/ML FLACON 5ML</v>
          </cell>
          <cell r="C3488" t="str">
            <v>ATOSIBAN 7,5MG/ML INF CONC</v>
          </cell>
          <cell r="D3488" t="str">
            <v>ATOSIBAN</v>
          </cell>
          <cell r="E3488" t="str">
            <v>G02CX01</v>
          </cell>
          <cell r="F3488" t="str">
            <v>0</v>
          </cell>
        </row>
        <row r="3489">
          <cell r="A3489">
            <v>161349</v>
          </cell>
          <cell r="B3489" t="str">
            <v>TRACYDAL 20 MG TABLET FILMOMHULD</v>
          </cell>
          <cell r="C3489" t="str">
            <v>TRANYLCYPROMINE 20MG TABLET</v>
          </cell>
          <cell r="D3489" t="str">
            <v>TRANYLCYPROMINE</v>
          </cell>
          <cell r="E3489" t="str">
            <v>N06AF04</v>
          </cell>
          <cell r="F3489" t="str">
            <v>2</v>
          </cell>
        </row>
        <row r="3490">
          <cell r="A3490">
            <v>82570</v>
          </cell>
          <cell r="B3490" t="str">
            <v>TRAFLOXAL 0.3 % OOGDRUPPELS 5ML</v>
          </cell>
          <cell r="C3490" t="str">
            <v>OFLOXACINE 3MG/ML OOGDRUPPE</v>
          </cell>
          <cell r="D3490" t="str">
            <v>OFLOXACINE</v>
          </cell>
          <cell r="E3490" t="str">
            <v>S01AE01</v>
          </cell>
          <cell r="F3490" t="str">
            <v/>
          </cell>
        </row>
        <row r="3491">
          <cell r="A3491">
            <v>82589</v>
          </cell>
          <cell r="B3491" t="str">
            <v>TRAFLOXAL 0.3 % OOGZALF 3G</v>
          </cell>
          <cell r="C3491" t="str">
            <v>OFLOXACINE 3MG/G OOGZALF</v>
          </cell>
          <cell r="D3491" t="str">
            <v>OFLOXACINE</v>
          </cell>
          <cell r="E3491" t="str">
            <v>S01AE01</v>
          </cell>
          <cell r="F3491" t="str">
            <v/>
          </cell>
        </row>
        <row r="3492">
          <cell r="A3492">
            <v>82570</v>
          </cell>
          <cell r="B3492" t="str">
            <v>TRAFLOXAL EDO 0.3 % OOGDRUPPELS 0.5ML</v>
          </cell>
          <cell r="C3492" t="str">
            <v>OFLOXACINE 3MG/ML OOGDRUPPE</v>
          </cell>
          <cell r="D3492" t="str">
            <v>OFLOXACINE</v>
          </cell>
          <cell r="E3492" t="str">
            <v>S01AE01</v>
          </cell>
          <cell r="F3492" t="str">
            <v/>
          </cell>
        </row>
        <row r="3493">
          <cell r="A3493">
            <v>139076</v>
          </cell>
          <cell r="B3493" t="str">
            <v>TRAJENTA 5 MG TABLET</v>
          </cell>
          <cell r="C3493" t="str">
            <v>LINAGLIPTINE 5MG TABLET</v>
          </cell>
          <cell r="D3493" t="str">
            <v>LINAGLIPTINE</v>
          </cell>
          <cell r="E3493" t="str">
            <v>A10BH05</v>
          </cell>
          <cell r="F3493" t="str">
            <v>1</v>
          </cell>
        </row>
        <row r="3494">
          <cell r="A3494">
            <v>104213</v>
          </cell>
          <cell r="B3494" t="str">
            <v>TRAMADOL 100 MG TABLET MGA (RETARD)</v>
          </cell>
          <cell r="C3494" t="str">
            <v>TRAMADOL 100MG TABLET MGA</v>
          </cell>
          <cell r="D3494" t="str">
            <v>TRAMADOL (RETARD)</v>
          </cell>
          <cell r="E3494" t="str">
            <v>N02AX02</v>
          </cell>
          <cell r="F3494" t="str">
            <v>1</v>
          </cell>
        </row>
        <row r="3495">
          <cell r="A3495">
            <v>94625</v>
          </cell>
          <cell r="B3495" t="str">
            <v>TRAMADOL 100 MG/ML (2.5 MG PER DRUPPEL)</v>
          </cell>
          <cell r="C3495" t="str">
            <v>TRAMADOL    2.5 MG PER DRUP</v>
          </cell>
          <cell r="D3495" t="str">
            <v>TRAMADOL</v>
          </cell>
          <cell r="E3495" t="str">
            <v>N02AX02</v>
          </cell>
          <cell r="F3495" t="str">
            <v>0</v>
          </cell>
        </row>
        <row r="3496">
          <cell r="A3496">
            <v>104248</v>
          </cell>
          <cell r="B3496" t="str">
            <v>TRAMADOL 200 MG TABLET MGA (RETARD)</v>
          </cell>
          <cell r="C3496" t="str">
            <v>TRAMADOL 200MG TABLET MGA</v>
          </cell>
          <cell r="D3496" t="str">
            <v>TRAMADOL (RETARD)</v>
          </cell>
          <cell r="E3496" t="str">
            <v>N02AX02</v>
          </cell>
          <cell r="F3496" t="str">
            <v>1</v>
          </cell>
        </row>
        <row r="3497">
          <cell r="A3497">
            <v>88668</v>
          </cell>
          <cell r="B3497" t="str">
            <v>TRAMADOL 50 MG CAPSULE</v>
          </cell>
          <cell r="C3497" t="str">
            <v>TRAMADOL 50MG CAPSULE</v>
          </cell>
          <cell r="D3497" t="str">
            <v>TRAMADOL</v>
          </cell>
          <cell r="E3497" t="str">
            <v>N02AX02</v>
          </cell>
          <cell r="F3497" t="str">
            <v>1</v>
          </cell>
        </row>
        <row r="3498">
          <cell r="A3498">
            <v>88668</v>
          </cell>
          <cell r="B3498" t="str">
            <v>TRAMADOL 50 MG CAPSULE</v>
          </cell>
          <cell r="C3498" t="str">
            <v>TRAMADOL 50MG CAPSULE</v>
          </cell>
          <cell r="D3498" t="str">
            <v>TRAMADOL</v>
          </cell>
          <cell r="E3498" t="str">
            <v>N02AX02</v>
          </cell>
          <cell r="F3498" t="str">
            <v>1</v>
          </cell>
        </row>
        <row r="3499">
          <cell r="A3499">
            <v>88641</v>
          </cell>
          <cell r="B3499" t="str">
            <v>TRAMADOL100 MG ZETPIL</v>
          </cell>
          <cell r="C3499" t="str">
            <v>TRAMADOL 100MG ZETPIL</v>
          </cell>
          <cell r="D3499" t="str">
            <v>TRAMADOL</v>
          </cell>
          <cell r="E3499" t="str">
            <v>N02AX02</v>
          </cell>
          <cell r="F3499" t="str">
            <v>1</v>
          </cell>
        </row>
        <row r="3500">
          <cell r="A3500">
            <v>88692</v>
          </cell>
          <cell r="B3500" t="str">
            <v>TRAMAL 50 MG/ML AMPUL 2ML</v>
          </cell>
          <cell r="C3500" t="str">
            <v>TRAMADOL 50MG/ML INJVLST</v>
          </cell>
          <cell r="D3500" t="str">
            <v>TRAMADOL</v>
          </cell>
          <cell r="E3500" t="str">
            <v>N02AX02</v>
          </cell>
          <cell r="F3500" t="str">
            <v>0</v>
          </cell>
        </row>
        <row r="3501">
          <cell r="A3501">
            <v>36684</v>
          </cell>
          <cell r="B3501" t="str">
            <v>TRANDATE 5 MG/ML INJVLST 20 ML</v>
          </cell>
          <cell r="C3501" t="str">
            <v>LABETALOL 5MG/ML INJVLST</v>
          </cell>
          <cell r="D3501" t="str">
            <v>LABETALOL</v>
          </cell>
          <cell r="E3501" t="str">
            <v>C07AG01</v>
          </cell>
          <cell r="F3501" t="str">
            <v>0</v>
          </cell>
        </row>
        <row r="3502">
          <cell r="A3502">
            <v>98075322</v>
          </cell>
          <cell r="B3502" t="str">
            <v>TRANEXAMINEZUUR 1000 MG = 50 ML (VTGM) WWSP 50 ML</v>
          </cell>
          <cell r="C3502" t="str">
            <v>TRANEXAMINEZUUR 1000 MG = 5</v>
          </cell>
          <cell r="D3502" t="str">
            <v>TRANEXAMINEZUUR 1000 MG = 50 ML (VTGM) W</v>
          </cell>
          <cell r="E3502" t="str">
            <v>B02AA02</v>
          </cell>
          <cell r="F3502" t="str">
            <v>1</v>
          </cell>
        </row>
        <row r="3503">
          <cell r="A3503">
            <v>132071</v>
          </cell>
          <cell r="B3503" t="str">
            <v>TRANEXAMINEZUUR 50 MG/ML 200 ML MONDSPOELING</v>
          </cell>
          <cell r="C3503" t="str">
            <v>TRANEXAMINEZUU 50MG/ML MOND</v>
          </cell>
          <cell r="D3503" t="str">
            <v>TRANEXAMINEZUUR</v>
          </cell>
          <cell r="E3503" t="str">
            <v>A01AD11</v>
          </cell>
          <cell r="F3503" t="str">
            <v>0</v>
          </cell>
        </row>
        <row r="3504">
          <cell r="A3504">
            <v>71994</v>
          </cell>
          <cell r="B3504" t="str">
            <v>TRANSIDERM NITRO 10 PLEISTER</v>
          </cell>
          <cell r="C3504" t="str">
            <v>NITROGLYCERINE P10 TRANSIDE</v>
          </cell>
          <cell r="D3504" t="str">
            <v>NITROGLYCERINE</v>
          </cell>
          <cell r="E3504" t="str">
            <v>C01DA02</v>
          </cell>
          <cell r="F3504" t="str">
            <v>1</v>
          </cell>
        </row>
        <row r="3505">
          <cell r="A3505">
            <v>71986</v>
          </cell>
          <cell r="B3505" t="str">
            <v>TRANSIDERM NITRO 5 PLEISTER</v>
          </cell>
          <cell r="C3505" t="str">
            <v>NITROGLYCERINE P 5 TRANSIDE</v>
          </cell>
          <cell r="D3505" t="str">
            <v>NITROGLYCERINE</v>
          </cell>
          <cell r="E3505" t="str">
            <v>C01DA02</v>
          </cell>
          <cell r="F3505" t="str">
            <v>1</v>
          </cell>
        </row>
        <row r="3506">
          <cell r="A3506">
            <v>105015</v>
          </cell>
          <cell r="B3506" t="str">
            <v>TRANSIPEG POEDER VOOR DRANK</v>
          </cell>
          <cell r="C3506" t="str">
            <v>MACROGOL/ZOUT PDR TRANSIPEG</v>
          </cell>
          <cell r="D3506" t="str">
            <v>MACROGOL/ZOUTEN</v>
          </cell>
          <cell r="E3506" t="str">
            <v>A06AD65</v>
          </cell>
          <cell r="F3506" t="str">
            <v>1</v>
          </cell>
        </row>
        <row r="3507">
          <cell r="A3507">
            <v>122815</v>
          </cell>
          <cell r="B3507" t="str">
            <v>TRANSTEC 35 MICROG/UUR MATRIXPLEISTER</v>
          </cell>
          <cell r="C3507" t="str">
            <v>BUPRENORFINE 35UG/UUR PLEIS</v>
          </cell>
          <cell r="D3507" t="str">
            <v>BUPRENORFINE</v>
          </cell>
          <cell r="E3507" t="str">
            <v>N02AE01</v>
          </cell>
          <cell r="F3507" t="str">
            <v>1</v>
          </cell>
        </row>
        <row r="3508">
          <cell r="A3508">
            <v>122823</v>
          </cell>
          <cell r="B3508" t="str">
            <v>TRANSTEC 52,5 MICROG/UUR MATRIXPLEISTER</v>
          </cell>
          <cell r="C3508" t="str">
            <v>BUPRENORFIN 52,5UG/UURPLEIS</v>
          </cell>
          <cell r="D3508" t="str">
            <v>BUPRENORFINE</v>
          </cell>
          <cell r="E3508" t="str">
            <v>N02AE01</v>
          </cell>
          <cell r="F3508" t="str">
            <v>1</v>
          </cell>
        </row>
        <row r="3509">
          <cell r="A3509">
            <v>122831</v>
          </cell>
          <cell r="B3509" t="str">
            <v>TRANSTEC 70 MICROG/UUR MATRIXPLEISTER</v>
          </cell>
          <cell r="C3509" t="str">
            <v>BUPRENORFINE 70UG/UUR PLEIS</v>
          </cell>
          <cell r="D3509" t="str">
            <v>BUPRENORFINE</v>
          </cell>
          <cell r="E3509" t="str">
            <v>N02AE01</v>
          </cell>
          <cell r="F3509" t="str">
            <v>1</v>
          </cell>
        </row>
        <row r="3510">
          <cell r="A3510">
            <v>21431</v>
          </cell>
          <cell r="B3510" t="str">
            <v>TRANXENE 10 MG CAPSULE</v>
          </cell>
          <cell r="C3510" t="str">
            <v>CLORAZEPINEZUUR 10MG CAPS</v>
          </cell>
          <cell r="D3510" t="str">
            <v>CLORAZEPINEZUUR</v>
          </cell>
          <cell r="E3510" t="str">
            <v>N05BA05</v>
          </cell>
          <cell r="F3510" t="str">
            <v>1</v>
          </cell>
        </row>
        <row r="3511">
          <cell r="A3511">
            <v>21423</v>
          </cell>
          <cell r="B3511" t="str">
            <v>TRANXENE 5 MG CAPSULE</v>
          </cell>
          <cell r="C3511" t="str">
            <v>CLORAZEPINEZUUR 5MG CAPS</v>
          </cell>
          <cell r="D3511" t="str">
            <v>CLORAZEPINEZUUR</v>
          </cell>
          <cell r="E3511" t="str">
            <v>N05BA05</v>
          </cell>
          <cell r="F3511" t="str">
            <v>1</v>
          </cell>
        </row>
        <row r="3512">
          <cell r="A3512">
            <v>53279</v>
          </cell>
          <cell r="B3512" t="str">
            <v>TRANXENE 50 MG TABLET</v>
          </cell>
          <cell r="C3512" t="str">
            <v>CLORAZEPINEZUUR 50MG TABLET</v>
          </cell>
          <cell r="D3512" t="str">
            <v>CLORAZEPINEZUUR</v>
          </cell>
          <cell r="E3512" t="str">
            <v>N05BA05</v>
          </cell>
          <cell r="F3512" t="str">
            <v>2</v>
          </cell>
        </row>
        <row r="3513">
          <cell r="A3513">
            <v>114782</v>
          </cell>
          <cell r="B3513" t="str">
            <v>TRAVATAN 40 MICROG/ML OOGDRUPPELS 2,5 ML</v>
          </cell>
          <cell r="C3513" t="str">
            <v>TRAVOPROST 40UG/ML OOGDRUPP</v>
          </cell>
          <cell r="D3513" t="str">
            <v>TRAVOPROST</v>
          </cell>
          <cell r="E3513" t="str">
            <v>S01EE04</v>
          </cell>
          <cell r="F3513" t="str">
            <v>1</v>
          </cell>
        </row>
        <row r="3514">
          <cell r="A3514">
            <v>140805</v>
          </cell>
          <cell r="B3514" t="str">
            <v>TRAZODON HCL SANDOZ tablet 50mg</v>
          </cell>
          <cell r="C3514" t="str">
            <v>TRAZODON 50MG TABLET</v>
          </cell>
          <cell r="D3514" t="str">
            <v>TRAZODON</v>
          </cell>
          <cell r="E3514" t="str">
            <v>N06AX05</v>
          </cell>
          <cell r="F3514" t="str">
            <v>1</v>
          </cell>
        </row>
        <row r="3515">
          <cell r="A3515">
            <v>45594</v>
          </cell>
          <cell r="B3515" t="str">
            <v>TRAZOLAN TABLET 100MG</v>
          </cell>
          <cell r="C3515" t="str">
            <v>TRAZODON 100MG TABLET</v>
          </cell>
          <cell r="D3515" t="str">
            <v>TRAZODON</v>
          </cell>
          <cell r="E3515" t="str">
            <v>N06AX05</v>
          </cell>
          <cell r="F3515" t="str">
            <v>2</v>
          </cell>
        </row>
        <row r="3516">
          <cell r="A3516">
            <v>148016</v>
          </cell>
          <cell r="B3516" t="str">
            <v>TRECLINAC GEL 30 G</v>
          </cell>
          <cell r="C3516" t="str">
            <v>CLINDA/TRETI 10/0,25MG/G GE</v>
          </cell>
          <cell r="D3516" t="str">
            <v>CLINDAMYCINE/TRETINOINE</v>
          </cell>
          <cell r="E3516" t="str">
            <v>D10AF51</v>
          </cell>
          <cell r="F3516" t="str">
            <v>0</v>
          </cell>
        </row>
        <row r="3517">
          <cell r="A3517">
            <v>60127</v>
          </cell>
          <cell r="B3517" t="str">
            <v>TRENTAL TABLET MGA 400MG (RETARD)</v>
          </cell>
          <cell r="C3517" t="str">
            <v>PENTOXIFYLLINE 400MG TABMGA</v>
          </cell>
          <cell r="D3517" t="str">
            <v>PENTOXIFYLLINE (RETARD)</v>
          </cell>
          <cell r="E3517" t="str">
            <v>C04AD03</v>
          </cell>
          <cell r="F3517" t="str">
            <v>1</v>
          </cell>
        </row>
        <row r="3518">
          <cell r="A3518">
            <v>134600</v>
          </cell>
          <cell r="B3518" t="str">
            <v>TREOSULFAN 5000 MG INFUSIEPOEDER</v>
          </cell>
          <cell r="C3518" t="str">
            <v>TREOSULFAN 5000MG INFPDR</v>
          </cell>
          <cell r="D3518" t="str">
            <v>TREOSULFAN</v>
          </cell>
          <cell r="E3518" t="str">
            <v>L01AB02</v>
          </cell>
          <cell r="F3518" t="str">
            <v>1</v>
          </cell>
        </row>
        <row r="3519">
          <cell r="A3519">
            <v>149403</v>
          </cell>
          <cell r="B3519" t="str">
            <v>TRESIBA 100 E/ML PENFIL3 ML</v>
          </cell>
          <cell r="C3519" t="str">
            <v>INSULI DEGLUDEC 100E/ML INJ</v>
          </cell>
          <cell r="D3519" t="str">
            <v>INSULINE DEGLUDEC</v>
          </cell>
          <cell r="E3519" t="str">
            <v>A10AE06</v>
          </cell>
          <cell r="F3519" t="str">
            <v>1</v>
          </cell>
        </row>
        <row r="3520">
          <cell r="A3520">
            <v>149403</v>
          </cell>
          <cell r="B3520" t="str">
            <v>TRESIBA 100 E/ML WWSP FLEXTOUCH 3 ML</v>
          </cell>
          <cell r="C3520" t="str">
            <v>INSULI DEGLUDEC 100E/ML INJ</v>
          </cell>
          <cell r="D3520" t="str">
            <v>INSULINE DEGLUDEC</v>
          </cell>
          <cell r="E3520" t="str">
            <v>A10AE06</v>
          </cell>
          <cell r="F3520" t="str">
            <v>0</v>
          </cell>
        </row>
        <row r="3521">
          <cell r="A3521">
            <v>149411</v>
          </cell>
          <cell r="B3521" t="str">
            <v>TRESIBA 200 E/ML WWSP FLEXTOUCH3 ML</v>
          </cell>
          <cell r="C3521" t="str">
            <v>INSULI DEGLUDEC 200E/ML INJ</v>
          </cell>
          <cell r="D3521" t="str">
            <v>INSULINE DEGLUDEC</v>
          </cell>
          <cell r="E3521" t="str">
            <v>A10AE06</v>
          </cell>
          <cell r="F3521" t="str">
            <v>1</v>
          </cell>
        </row>
        <row r="3522">
          <cell r="A3522">
            <v>98779</v>
          </cell>
          <cell r="B3522" t="str">
            <v>TRETINOINE 0,02 % CREME 30 G</v>
          </cell>
          <cell r="C3522" t="str">
            <v>TRETINOINE 0,2MG/G CREME</v>
          </cell>
          <cell r="D3522" t="str">
            <v>TRETINOINE</v>
          </cell>
          <cell r="E3522" t="str">
            <v>D10AD01</v>
          </cell>
          <cell r="F3522" t="str">
            <v>1</v>
          </cell>
        </row>
        <row r="3523">
          <cell r="A3523">
            <v>38709</v>
          </cell>
          <cell r="B3523" t="str">
            <v>TRETINOINUM 1000MG</v>
          </cell>
          <cell r="C3523" t="str">
            <v>TRETINOINE</v>
          </cell>
          <cell r="D3523" t="str">
            <v>TRETINOINE</v>
          </cell>
          <cell r="E3523" t="str">
            <v>D10AD01</v>
          </cell>
          <cell r="F3523" t="str">
            <v>1</v>
          </cell>
        </row>
        <row r="3524">
          <cell r="A3524">
            <v>98033905</v>
          </cell>
          <cell r="B3524" t="str">
            <v>TRH FERRING 0.2 MG/ML AMPUL 1 ML</v>
          </cell>
          <cell r="C3524" t="str">
            <v>PROTIRELINE 0.2 MG/ML AMPUL</v>
          </cell>
          <cell r="D3524" t="str">
            <v>PROTIRELINE 0.2 MG/ML AMPUL 1 ML</v>
          </cell>
          <cell r="E3524" t="str">
            <v>V04CJ02</v>
          </cell>
          <cell r="F3524" t="str">
            <v>0</v>
          </cell>
        </row>
        <row r="3525">
          <cell r="A3525">
            <v>98019724</v>
          </cell>
          <cell r="B3525" t="str">
            <v>TRIAMCIN 0.1%,SALICYLZ 5% IN UNG.CETOMA</v>
          </cell>
          <cell r="C3525" t="str">
            <v>TRIAMCIN 0.1%,SALICYLZ 5% I</v>
          </cell>
          <cell r="D3525" t="str">
            <v>TRIAMCIN 0.1%,SALICYLZ 5% IN UNG.CETOMA</v>
          </cell>
          <cell r="E3525" t="str">
            <v>D07XB02</v>
          </cell>
          <cell r="F3525" t="str">
            <v>0</v>
          </cell>
        </row>
        <row r="3526">
          <cell r="A3526">
            <v>98020528</v>
          </cell>
          <cell r="B3526" t="str">
            <v>TRIAMCIN 0.1%-ZNO 10% IN NIZORALCREME 100G</v>
          </cell>
          <cell r="C3526" t="str">
            <v>TRIAMCIN 0.1%-ZNO 10% IN NI</v>
          </cell>
          <cell r="D3526" t="str">
            <v>TRIAMCIN 0.1%-ZNO 10% IN NIZORALCR</v>
          </cell>
          <cell r="E3526" t="str">
            <v>H02AB08</v>
          </cell>
          <cell r="F3526" t="str">
            <v>1</v>
          </cell>
        </row>
        <row r="3527">
          <cell r="A3527">
            <v>120987</v>
          </cell>
          <cell r="B3527" t="str">
            <v>TRIAMCINOLON 1 MG/G FNA CREME 30G</v>
          </cell>
          <cell r="C3527" t="str">
            <v>TRIAMCINOLONACETON 1MG/G CR</v>
          </cell>
          <cell r="D3527" t="str">
            <v>TRIAMCINOLONACETONIDE</v>
          </cell>
          <cell r="E3527" t="str">
            <v>D07AB09</v>
          </cell>
          <cell r="F3527" t="str">
            <v>0</v>
          </cell>
        </row>
        <row r="3528">
          <cell r="A3528">
            <v>98011553</v>
          </cell>
          <cell r="B3528" t="str">
            <v>TRIAMCINOLON AC 3.7MG/0.1ML INTRAVITR</v>
          </cell>
          <cell r="C3528" t="str">
            <v>TRIAMCINOLON AC 3.7MG/0.1ML</v>
          </cell>
          <cell r="D3528" t="str">
            <v>TRIAMCINOLON AC 3.7MG/0.1ML INTRAVITR</v>
          </cell>
          <cell r="E3528" t="str">
            <v>H02AB08</v>
          </cell>
          <cell r="F3528" t="str">
            <v>1</v>
          </cell>
        </row>
        <row r="3529">
          <cell r="A3529">
            <v>35874</v>
          </cell>
          <cell r="B3529" t="str">
            <v>TRIAMCINOLONACET 0,1% VASELINE/PARAFFINE ZALF  DMB</v>
          </cell>
          <cell r="C3529" t="str">
            <v>TRIAMCINOLONACETO 1MG/GZALF</v>
          </cell>
          <cell r="D3529" t="str">
            <v>TRIAMCINOLONACETONIDE</v>
          </cell>
          <cell r="E3529" t="str">
            <v>D07AB09</v>
          </cell>
          <cell r="F3529" t="str">
            <v>1</v>
          </cell>
        </row>
        <row r="3530">
          <cell r="A3530">
            <v>143596</v>
          </cell>
          <cell r="B3530" t="str">
            <v>TRIAMCINOLONACETONIDE  0,1% IN FUSIDINEZUUR 2% ZALF 30G</v>
          </cell>
          <cell r="C3530" t="str">
            <v>TRIAM/FUSIDI 1/20MG/G ZALF</v>
          </cell>
          <cell r="D3530" t="str">
            <v>TRIAMCINOLONACETONIDE/FUSIDINEZUUR</v>
          </cell>
          <cell r="E3530" t="str">
            <v>D07CB01</v>
          </cell>
          <cell r="F3530" t="str">
            <v>1</v>
          </cell>
        </row>
        <row r="3531">
          <cell r="A3531">
            <v>151246</v>
          </cell>
          <cell r="B3531" t="str">
            <v>TRIAMCINOLONACETONIDE 0,1% CLINDAMYCINE 1% LOTION 50 ML</v>
          </cell>
          <cell r="C3531" t="str">
            <v>TRIAM/CLINDAM 1/10MG/ML OPL</v>
          </cell>
          <cell r="D3531" t="str">
            <v>TRIAMCINOLONACETONIDE/CLINDAMYCINE</v>
          </cell>
          <cell r="E3531" t="str">
            <v>D10AF51</v>
          </cell>
          <cell r="F3531" t="str">
            <v>1</v>
          </cell>
        </row>
        <row r="3532">
          <cell r="A3532">
            <v>96288</v>
          </cell>
          <cell r="B3532" t="str">
            <v>TRIAMCINOLONACETONIDE 0,1% IN ZURE OORDRUPPELS 10 ML</v>
          </cell>
          <cell r="C3532" t="str">
            <v>AZIJN/TRIAM 7,2/1MG/G OORDR</v>
          </cell>
          <cell r="D3532" t="str">
            <v>AZIJNZUUR/TRIAMCINOLONACETONIDE</v>
          </cell>
          <cell r="E3532" t="str">
            <v>S02CA04</v>
          </cell>
          <cell r="F3532" t="str">
            <v>0</v>
          </cell>
        </row>
        <row r="3533">
          <cell r="A3533">
            <v>146684</v>
          </cell>
          <cell r="B3533" t="str">
            <v>TRIAMCINOLONACETONIDE 0,1% ZINKOXIDESMEERSEL 30 GRAM</v>
          </cell>
          <cell r="C3533" t="str">
            <v>TRIAMCINOL/ZNO 1/600MG/G PA</v>
          </cell>
          <cell r="D3533" t="str">
            <v>TRIAMCINOLONACETONIDE/ZINKOXIDE</v>
          </cell>
          <cell r="E3533" t="str">
            <v>D07XB02</v>
          </cell>
          <cell r="F3533" t="str">
            <v>0</v>
          </cell>
        </row>
        <row r="3534">
          <cell r="A3534">
            <v>35874</v>
          </cell>
          <cell r="B3534" t="str">
            <v>TRIAMCINOLONACETONIDE 0,1% in SIMPLEX BASISZALF 30 G</v>
          </cell>
          <cell r="C3534" t="str">
            <v>TRIAMCINOLONACETO 1MG/GZALF</v>
          </cell>
          <cell r="D3534" t="str">
            <v>TRIAMCINOLONACETONIDE</v>
          </cell>
          <cell r="E3534" t="str">
            <v>D07AB09</v>
          </cell>
          <cell r="F3534" t="str">
            <v>0</v>
          </cell>
        </row>
        <row r="3535">
          <cell r="A3535">
            <v>35874</v>
          </cell>
          <cell r="B3535" t="str">
            <v>TRIAMCINOLONACETONIDE 1MG/G 30 GRAM ZALF</v>
          </cell>
          <cell r="C3535" t="str">
            <v>TRIAMCINOLONACETO 1MG/GZALF</v>
          </cell>
          <cell r="D3535" t="str">
            <v>TRIAMCINOLONACETONIDE</v>
          </cell>
          <cell r="E3535" t="str">
            <v>D07AB09</v>
          </cell>
          <cell r="F3535" t="str">
            <v>1</v>
          </cell>
        </row>
        <row r="3536">
          <cell r="A3536">
            <v>35408</v>
          </cell>
          <cell r="B3536" t="str">
            <v>TRIAMCINOLONI ACETON MICRON</v>
          </cell>
          <cell r="C3536" t="str">
            <v>TRIAMCINOLONACETONIDE</v>
          </cell>
          <cell r="D3536" t="str">
            <v>TRIAMCINOLONACETONIDE</v>
          </cell>
          <cell r="E3536" t="str">
            <v>D07AB09</v>
          </cell>
          <cell r="F3536" t="str">
            <v>0</v>
          </cell>
        </row>
        <row r="3537">
          <cell r="A3537">
            <v>35416</v>
          </cell>
          <cell r="B3537" t="str">
            <v>TRIAMCINOLONI ACETONIDUM TRITURATIO 100 MG/G (1=10)</v>
          </cell>
          <cell r="C3537" t="str">
            <v>TRIAMCINOLONACETONI 100MG/G</v>
          </cell>
          <cell r="D3537" t="str">
            <v>TRIAMCINOLONACETONIDE</v>
          </cell>
          <cell r="E3537" t="str">
            <v>D07AB09</v>
          </cell>
          <cell r="F3537" t="str">
            <v>0</v>
          </cell>
        </row>
        <row r="3538">
          <cell r="A3538">
            <v>31747</v>
          </cell>
          <cell r="B3538" t="str">
            <v>TRIAMCINOLONSALICYLZUUR OORDRUPPELS  1/20MG/ML 10 ML</v>
          </cell>
          <cell r="C3538" t="str">
            <v>TRIAMCINOLONE/SALIC OORDRUP</v>
          </cell>
          <cell r="D3538" t="str">
            <v>TRIAMCINOLONACETONIDE/SALICYLZUUR</v>
          </cell>
          <cell r="E3538" t="str">
            <v>S02CA04</v>
          </cell>
          <cell r="F3538" t="str">
            <v>0</v>
          </cell>
        </row>
        <row r="3539">
          <cell r="A3539">
            <v>3077</v>
          </cell>
          <cell r="B3539" t="str">
            <v>TRIAMTEREEN  EPITIZIDE 50/4MG CAPSULE</v>
          </cell>
          <cell r="C3539" t="str">
            <v>TRIAMTER/EPITIZ 50/4MG CAPS</v>
          </cell>
          <cell r="D3539" t="str">
            <v>TRIAMTEREEN/EPITIZIDE</v>
          </cell>
          <cell r="E3539" t="str">
            <v>C03EA03</v>
          </cell>
          <cell r="F3539" t="str">
            <v>1</v>
          </cell>
        </row>
        <row r="3540">
          <cell r="A3540">
            <v>3069</v>
          </cell>
          <cell r="B3540" t="str">
            <v>TRIAMTEREEN 50 MG TABLET</v>
          </cell>
          <cell r="C3540" t="str">
            <v>TRIAMTEREEN 50MG TABLET</v>
          </cell>
          <cell r="D3540" t="str">
            <v>TRIAMTEREEN</v>
          </cell>
          <cell r="E3540" t="str">
            <v>C03DB02</v>
          </cell>
          <cell r="F3540" t="str">
            <v>2</v>
          </cell>
        </row>
        <row r="3541">
          <cell r="A3541">
            <v>10839</v>
          </cell>
          <cell r="B3541" t="str">
            <v>TRIAMTEREEN/HYDROCHLOORTHIAZIDE 50/25 MG TABLET</v>
          </cell>
          <cell r="C3541" t="str">
            <v>TRIAMT/HCL TH 50/25 TABLET</v>
          </cell>
          <cell r="D3541" t="str">
            <v>TRIAMTEREEN/HYDROCHLOORTHIAZIDE</v>
          </cell>
          <cell r="E3541" t="str">
            <v>C03EA01</v>
          </cell>
          <cell r="F3541" t="str">
            <v>2</v>
          </cell>
        </row>
        <row r="3542">
          <cell r="A3542">
            <v>102881</v>
          </cell>
          <cell r="B3542" t="str">
            <v>TRIANAL ZALF 30G</v>
          </cell>
          <cell r="C3542" t="str">
            <v>TRIAMCINOLON/LIDOCZALF RECT</v>
          </cell>
          <cell r="D3542" t="str">
            <v>TRIAMCINOLONACETONIDE/LIDOCAINE</v>
          </cell>
          <cell r="E3542" t="str">
            <v>C05AA12</v>
          </cell>
          <cell r="F3542" t="str">
            <v>0</v>
          </cell>
        </row>
        <row r="3543">
          <cell r="A3543">
            <v>102903</v>
          </cell>
          <cell r="B3543" t="str">
            <v>TRIANAL ZETPIL</v>
          </cell>
          <cell r="C3543" t="str">
            <v>TRIAMCINOLON/LIDOC ZETPIL</v>
          </cell>
          <cell r="D3543" t="str">
            <v>TRIAMCINOLONACETONIDE/LIDOCAINE</v>
          </cell>
          <cell r="E3543" t="str">
            <v>C05AA12</v>
          </cell>
          <cell r="F3543" t="str">
            <v>0</v>
          </cell>
        </row>
        <row r="3544">
          <cell r="A3544">
            <v>145912</v>
          </cell>
          <cell r="B3544" t="str">
            <v>TRICHLOORAZIJNZUUR  400MG/G AANSTIPVLOEISTOF</v>
          </cell>
          <cell r="C3544" t="str">
            <v>TRICHLOORAZIJNZUUR 400MG/G</v>
          </cell>
          <cell r="D3544" t="str">
            <v>TRICHLOORAZIJNZUUR</v>
          </cell>
          <cell r="E3544" t="str">
            <v>D11AF</v>
          </cell>
          <cell r="F3544" t="str">
            <v>0</v>
          </cell>
        </row>
        <row r="3545">
          <cell r="A3545">
            <v>161926</v>
          </cell>
          <cell r="B3545" t="str">
            <v>TRICHLOORAZIJNZUUR 20%  OPLOSSING 10ML</v>
          </cell>
          <cell r="C3545" t="str">
            <v>TRICHLOORAZIJNZUUR 200MG/ML</v>
          </cell>
          <cell r="D3545" t="str">
            <v>TRICHLOORAZIJNZUUR</v>
          </cell>
          <cell r="E3545" t="str">
            <v>D11AF</v>
          </cell>
          <cell r="F3545" t="str">
            <v>0</v>
          </cell>
        </row>
        <row r="3546">
          <cell r="A3546">
            <v>143936</v>
          </cell>
          <cell r="B3546" t="str">
            <v>TRICHLOORAZIJNZUUR 90% AANSTIPVLOEISTOF 10 ML</v>
          </cell>
          <cell r="C3546" t="str">
            <v>TRICHLOORAZIJN 900MG/G  OPL</v>
          </cell>
          <cell r="D3546" t="str">
            <v>TRICHLOORAZIJNZUUR</v>
          </cell>
          <cell r="E3546" t="str">
            <v>D11AF</v>
          </cell>
          <cell r="F3546" t="str">
            <v>0</v>
          </cell>
        </row>
        <row r="3547">
          <cell r="A3547">
            <v>161934</v>
          </cell>
          <cell r="B3547" t="str">
            <v>TRICHLOORAZIJNZUUR OPLOSSING 40%               MMC</v>
          </cell>
          <cell r="C3547" t="str">
            <v>TRICHLOORAZIJNZUUR 400MG/ML</v>
          </cell>
          <cell r="D3547" t="str">
            <v>TRICHLOORAZIJNZUUR</v>
          </cell>
          <cell r="E3547" t="str">
            <v>D11AF</v>
          </cell>
          <cell r="F3547" t="str">
            <v>1</v>
          </cell>
        </row>
        <row r="3548">
          <cell r="A3548">
            <v>10472</v>
          </cell>
          <cell r="B3548" t="str">
            <v>TRIGYNON DRAGEE</v>
          </cell>
          <cell r="C3548" t="str">
            <v>ETHINYLESTR/LEVONORG MVDG</v>
          </cell>
          <cell r="D3548" t="str">
            <v>ETHINYLESTRADIOL/LEVONORGESTREL</v>
          </cell>
          <cell r="E3548" t="str">
            <v>G03AB03</v>
          </cell>
          <cell r="F3548" t="str">
            <v>1</v>
          </cell>
        </row>
        <row r="3549">
          <cell r="A3549">
            <v>110620</v>
          </cell>
          <cell r="B3549" t="str">
            <v>TRILEPTAL 300 MG TABLET OMHULD</v>
          </cell>
          <cell r="C3549" t="str">
            <v>OXCARBAZEPINE 300MG TABL FO</v>
          </cell>
          <cell r="D3549" t="str">
            <v>OXCARBAZEPINE</v>
          </cell>
          <cell r="E3549" t="str">
            <v>N03AF02</v>
          </cell>
          <cell r="F3549" t="str">
            <v>2</v>
          </cell>
        </row>
        <row r="3550">
          <cell r="A3550">
            <v>110639</v>
          </cell>
          <cell r="B3550" t="str">
            <v>TRILEPTAL 600 MG TABLET OMHULD</v>
          </cell>
          <cell r="C3550" t="str">
            <v>OXCARBAZEPINE 600MG TABL FO</v>
          </cell>
          <cell r="D3550" t="str">
            <v>OXCARBAZEPINE</v>
          </cell>
          <cell r="E3550" t="str">
            <v>N03AF02</v>
          </cell>
          <cell r="F3550" t="str">
            <v>2</v>
          </cell>
        </row>
        <row r="3551">
          <cell r="A3551">
            <v>118451</v>
          </cell>
          <cell r="B3551" t="str">
            <v>TRILEPTAL 60MG/ML SUSPENSIE</v>
          </cell>
          <cell r="C3551" t="str">
            <v>OXCARBAZEPINE 60MG/ML SUSP</v>
          </cell>
          <cell r="D3551" t="str">
            <v>OXCARBAZEPINE</v>
          </cell>
          <cell r="E3551" t="str">
            <v>N03AF02</v>
          </cell>
          <cell r="F3551" t="str">
            <v>0</v>
          </cell>
        </row>
        <row r="3552">
          <cell r="A3552">
            <v>39586</v>
          </cell>
          <cell r="B3552" t="str">
            <v>TRIMETHOPRIM 10 MG/ML SUSPENSIE 100 ML</v>
          </cell>
          <cell r="C3552" t="str">
            <v>TRIMETHOPRIM 10MG/ML SUSP</v>
          </cell>
          <cell r="D3552" t="str">
            <v>TRIMETHOPRIM</v>
          </cell>
          <cell r="E3552" t="str">
            <v>J01EA01</v>
          </cell>
          <cell r="F3552" t="str">
            <v>0</v>
          </cell>
        </row>
        <row r="3553">
          <cell r="A3553">
            <v>38504</v>
          </cell>
          <cell r="B3553" t="str">
            <v>TRIMETHOPRIM 100 MG TABLET</v>
          </cell>
          <cell r="C3553" t="str">
            <v>TRIMETHOPRIM 100MG TABLET</v>
          </cell>
          <cell r="D3553" t="str">
            <v>TRIMETHOPRIM</v>
          </cell>
          <cell r="E3553" t="str">
            <v>J01EA01</v>
          </cell>
          <cell r="F3553" t="str">
            <v>2</v>
          </cell>
        </row>
        <row r="3554">
          <cell r="A3554">
            <v>39136</v>
          </cell>
          <cell r="B3554" t="str">
            <v>TRIMETHOPRIM 300 MG TABLET</v>
          </cell>
          <cell r="C3554" t="str">
            <v>TRIMETHOPRIM 300MG TABLET</v>
          </cell>
          <cell r="D3554" t="str">
            <v>TRIMETHOPRIM</v>
          </cell>
          <cell r="E3554" t="str">
            <v>J01EA01</v>
          </cell>
          <cell r="F3554" t="str">
            <v>0</v>
          </cell>
        </row>
        <row r="3555">
          <cell r="A3555">
            <v>10472</v>
          </cell>
          <cell r="B3555" t="str">
            <v>TRINORDIOL DRAGEE</v>
          </cell>
          <cell r="C3555" t="str">
            <v>ETHINYLESTR/LEVONORG MVDG</v>
          </cell>
          <cell r="D3555" t="str">
            <v>ETHINYLESTRADIOL/LEVONORGESTREL</v>
          </cell>
          <cell r="E3555" t="str">
            <v>G03AB03</v>
          </cell>
          <cell r="F3555" t="str">
            <v>1</v>
          </cell>
        </row>
        <row r="3556">
          <cell r="A3556">
            <v>156086</v>
          </cell>
          <cell r="B3556" t="str">
            <v>TRIPLIXAM 10/2,5/10 MG TABLET FILMOMHULD</v>
          </cell>
          <cell r="C3556" t="str">
            <v>PER/INDA/AMLO 10/2,5/10MG T</v>
          </cell>
          <cell r="D3556" t="str">
            <v>PERINDOPRIL/INDAPAMIDE/AMLODIPINE</v>
          </cell>
          <cell r="E3556" t="str">
            <v>C09BX01</v>
          </cell>
          <cell r="F3556" t="str">
            <v>1</v>
          </cell>
        </row>
        <row r="3557">
          <cell r="A3557">
            <v>115355</v>
          </cell>
          <cell r="B3557" t="str">
            <v>TRISENOX INFVLST CONC 1MG/ML AMPUL 10ML</v>
          </cell>
          <cell r="C3557" t="str">
            <v>ARSEENTRIOXIDE 1MG/ML INFCO</v>
          </cell>
          <cell r="D3557" t="str">
            <v>ARSEENTRIOXIDE</v>
          </cell>
          <cell r="E3557" t="str">
            <v>L01XX27</v>
          </cell>
          <cell r="F3557" t="str">
            <v>1</v>
          </cell>
        </row>
        <row r="3558">
          <cell r="A3558">
            <v>166715</v>
          </cell>
          <cell r="B3558" t="str">
            <v>TRISPAN 20 MG/ML SUSPENSIE AMPUL 1ML</v>
          </cell>
          <cell r="C3558" t="str">
            <v>TRIAMCINOLONHEXA 20MG/ML IN</v>
          </cell>
          <cell r="D3558" t="str">
            <v>TRIAMCINOLONHEXACETONIDE</v>
          </cell>
          <cell r="E3558" t="str">
            <v>H02AB08</v>
          </cell>
          <cell r="F3558" t="str">
            <v>0</v>
          </cell>
        </row>
        <row r="3559">
          <cell r="A3559">
            <v>108960</v>
          </cell>
          <cell r="B3559" t="str">
            <v>TRISPORAL 10 MG/ML AMPUL 25ML</v>
          </cell>
          <cell r="C3559" t="str">
            <v>ITRACONAZOL 10MG/ML INFCONC</v>
          </cell>
          <cell r="D3559" t="str">
            <v>ITRACONAZOL</v>
          </cell>
          <cell r="E3559" t="str">
            <v>J02AC02</v>
          </cell>
          <cell r="F3559" t="str">
            <v>0</v>
          </cell>
        </row>
        <row r="3560">
          <cell r="A3560">
            <v>102652</v>
          </cell>
          <cell r="B3560" t="str">
            <v>TRISPORAL OS 10MG/ML DRANK 150ML</v>
          </cell>
          <cell r="C3560" t="str">
            <v>ITRACONAZOL 10MG/ML DRANK</v>
          </cell>
          <cell r="D3560" t="str">
            <v>ITRACONAZOL</v>
          </cell>
          <cell r="E3560" t="str">
            <v>J02AC02</v>
          </cell>
          <cell r="F3560" t="str">
            <v>0</v>
          </cell>
        </row>
        <row r="3561">
          <cell r="A3561">
            <v>165603</v>
          </cell>
          <cell r="B3561" t="str">
            <v>TRIUMEQ  TABLET (50/600/300MG)</v>
          </cell>
          <cell r="C3561" t="str">
            <v>DOLU/ABA/LAM T 50/600/300MG</v>
          </cell>
          <cell r="D3561" t="str">
            <v>DOLUTEGRAVIR/ABACAVIR/LAMIVUDINE</v>
          </cell>
          <cell r="E3561" t="str">
            <v>J05AR13</v>
          </cell>
          <cell r="F3561" t="str">
            <v>1</v>
          </cell>
        </row>
        <row r="3562">
          <cell r="A3562">
            <v>165581</v>
          </cell>
          <cell r="B3562" t="str">
            <v>TRIZIVIR TABLET FILMOMHULD</v>
          </cell>
          <cell r="C3562" t="str">
            <v>ABA/LAMI/ZIDO 300/150/300MG</v>
          </cell>
          <cell r="D3562" t="str">
            <v>ABACAVIR/LAMIVUDINE/ZIDOVUDINE</v>
          </cell>
          <cell r="E3562" t="str">
            <v>J05AR04</v>
          </cell>
          <cell r="F3562" t="str">
            <v>1</v>
          </cell>
        </row>
        <row r="3563">
          <cell r="A3563">
            <v>98007920</v>
          </cell>
          <cell r="B3563" t="str">
            <v>TROMETAMOL 3.63% (0.3M) INFUUS 100ML ZAK</v>
          </cell>
          <cell r="C3563" t="str">
            <v>TROMETAMOL 3.63% (0.3M) INF</v>
          </cell>
          <cell r="D3563" t="str">
            <v>TROMETAMOL 3.63% (0.3M) INFUUS 100ML</v>
          </cell>
          <cell r="E3563" t="str">
            <v>B05BB03</v>
          </cell>
          <cell r="F3563" t="str">
            <v>1</v>
          </cell>
        </row>
        <row r="3564">
          <cell r="A3564">
            <v>76619</v>
          </cell>
          <cell r="B3564" t="str">
            <v>TROPICAMIDE</v>
          </cell>
          <cell r="C3564" t="str">
            <v>TROPICAMIDE</v>
          </cell>
          <cell r="D3564" t="str">
            <v>TROPICAMIDE</v>
          </cell>
          <cell r="E3564" t="str">
            <v>S01FA06</v>
          </cell>
          <cell r="F3564" t="str">
            <v>0</v>
          </cell>
        </row>
        <row r="3565">
          <cell r="A3565">
            <v>6947</v>
          </cell>
          <cell r="B3565" t="str">
            <v>TROPICAMIDE 0,5 % MONOFREE MINIMS</v>
          </cell>
          <cell r="C3565" t="str">
            <v>TROPICAMIDE 5MG/ML OOGDRUPP</v>
          </cell>
          <cell r="D3565" t="str">
            <v>TROPICAMIDE</v>
          </cell>
          <cell r="E3565" t="str">
            <v>S01FA06</v>
          </cell>
          <cell r="F3565" t="str">
            <v>1</v>
          </cell>
        </row>
        <row r="3566">
          <cell r="A3566">
            <v>6947</v>
          </cell>
          <cell r="B3566" t="str">
            <v>TROPICAMIDE 0.5 % MINIMS</v>
          </cell>
          <cell r="C3566" t="str">
            <v>TROPICAMIDE 5MG/ML OOGDRUPP</v>
          </cell>
          <cell r="D3566" t="str">
            <v>TROPICAMIDE</v>
          </cell>
          <cell r="E3566" t="str">
            <v>S01FA06</v>
          </cell>
          <cell r="F3566" t="str">
            <v>1</v>
          </cell>
        </row>
        <row r="3567">
          <cell r="A3567">
            <v>156388</v>
          </cell>
          <cell r="B3567" t="str">
            <v>TRULICITY  1,5 MG/ 0,5 ML INJVLST WWSP 0,5 ML</v>
          </cell>
          <cell r="C3567" t="str">
            <v>DULAGLUTIDE 3MG/ML INJVLST</v>
          </cell>
          <cell r="D3567" t="str">
            <v>DULAGLUTIDE</v>
          </cell>
          <cell r="E3567" t="str">
            <v>A10BJ05</v>
          </cell>
          <cell r="F3567" t="str">
            <v>1</v>
          </cell>
        </row>
        <row r="3568">
          <cell r="A3568">
            <v>171727</v>
          </cell>
          <cell r="B3568" t="str">
            <v>TRUVADA TABLET FILMOMHULD</v>
          </cell>
          <cell r="C3568" t="str">
            <v>EMTRICITABINE/TENOF 200/245</v>
          </cell>
          <cell r="D3568" t="str">
            <v>EMTRICITABINE/TENOFOVIR</v>
          </cell>
          <cell r="E3568" t="str">
            <v>J05AR03</v>
          </cell>
          <cell r="F3568" t="str">
            <v>1</v>
          </cell>
        </row>
        <row r="3569">
          <cell r="A3569">
            <v>115878</v>
          </cell>
          <cell r="B3569" t="str">
            <v>TRUXAL 50 MG TABLET OMHULD</v>
          </cell>
          <cell r="C3569" t="str">
            <v>CHLOORPROTIXEEN 50MG TABLET</v>
          </cell>
          <cell r="D3569" t="str">
            <v>CHLOORPROTIXEEN</v>
          </cell>
          <cell r="E3569" t="str">
            <v>N05AF03</v>
          </cell>
          <cell r="F3569" t="str">
            <v>1</v>
          </cell>
        </row>
        <row r="3570">
          <cell r="A3570">
            <v>115851</v>
          </cell>
          <cell r="B3570" t="str">
            <v>TRUXAL TABLET OMHULD 15MG</v>
          </cell>
          <cell r="C3570" t="str">
            <v>CHLOORPROTIXEEN 15MG TABLET</v>
          </cell>
          <cell r="D3570" t="str">
            <v>CHLOORPROTIXEEN</v>
          </cell>
          <cell r="E3570" t="str">
            <v>N05AF03</v>
          </cell>
          <cell r="F3570" t="str">
            <v>1</v>
          </cell>
        </row>
        <row r="3571">
          <cell r="A3571">
            <v>35459</v>
          </cell>
          <cell r="B3571" t="str">
            <v>TRYPTOFAAN (L) APYROGEEN</v>
          </cell>
          <cell r="C3571" t="str">
            <v>TRYPTOFAAN</v>
          </cell>
          <cell r="D3571" t="str">
            <v>TRYPTOFAAN</v>
          </cell>
          <cell r="E3571" t="str">
            <v>V06DD</v>
          </cell>
          <cell r="F3571" t="str">
            <v>0</v>
          </cell>
        </row>
        <row r="3572">
          <cell r="A3572">
            <v>98106120</v>
          </cell>
          <cell r="B3572" t="str">
            <v>TUBERCULINE MAMMALIAN PPD FLACON 1 ML (1 DOSIS =0,1 ML)</v>
          </cell>
          <cell r="C3572" t="str">
            <v>TUBERCULINE PPD INJVLST</v>
          </cell>
          <cell r="D3572" t="str">
            <v>TUBERCULINE</v>
          </cell>
          <cell r="E3572" t="str">
            <v>V04CF01</v>
          </cell>
          <cell r="F3572" t="str">
            <v>0</v>
          </cell>
        </row>
        <row r="3573">
          <cell r="A3573">
            <v>100390</v>
          </cell>
          <cell r="B3573" t="str">
            <v>TWINRIX ADULT 720 E/ 20 MICROG/ML WWSP 1 ML</v>
          </cell>
          <cell r="C3573" t="str">
            <v>HEPATITIS-A+B-VACCIN INJSUS</v>
          </cell>
          <cell r="D3573" t="str">
            <v>HEPATITIS-A+B-VACCIN</v>
          </cell>
          <cell r="E3573" t="str">
            <v>J07BC20</v>
          </cell>
          <cell r="F3573" t="str">
            <v>1</v>
          </cell>
        </row>
        <row r="3574">
          <cell r="A3574">
            <v>100390</v>
          </cell>
          <cell r="B3574" t="str">
            <v>TWINRIX ADULT 720E/20MCG/ML INJSUSP 1 ML</v>
          </cell>
          <cell r="C3574" t="str">
            <v>HEPATITIS-A+B-VACCIN INJSUS</v>
          </cell>
          <cell r="D3574" t="str">
            <v>HEPATITIS-A+B-VACCIN</v>
          </cell>
          <cell r="E3574" t="str">
            <v>J07BC20</v>
          </cell>
          <cell r="F3574" t="str">
            <v>0</v>
          </cell>
        </row>
        <row r="3575">
          <cell r="A3575">
            <v>98067788</v>
          </cell>
          <cell r="B3575" t="str">
            <v>TWINRIX ADULT INJSUSP WWSP 1 ML VACC. PROG.</v>
          </cell>
          <cell r="C3575" t="str">
            <v>TWINRIX ADULT INJSUSP WWSP</v>
          </cell>
          <cell r="D3575" t="str">
            <v>TWINRIX ADULT INJSUSP WWSP 1 ML VACC. PR</v>
          </cell>
          <cell r="E3575" t="str">
            <v>J07BC20</v>
          </cell>
          <cell r="F3575" t="str">
            <v>1</v>
          </cell>
        </row>
        <row r="3576">
          <cell r="A3576">
            <v>125237</v>
          </cell>
          <cell r="B3576" t="str">
            <v>TYGACIL 50 MG/ST POEDER VOOR INFUSIE</v>
          </cell>
          <cell r="C3576" t="str">
            <v>TIGECYCLINE 50MG INFUSIEPDR</v>
          </cell>
          <cell r="D3576" t="str">
            <v>TIGECYCLINE</v>
          </cell>
          <cell r="E3576" t="str">
            <v>J01AA12</v>
          </cell>
          <cell r="F3576" t="str">
            <v>0</v>
          </cell>
        </row>
        <row r="3577">
          <cell r="A3577">
            <v>91499</v>
          </cell>
          <cell r="B3577" t="str">
            <v>TYPHIM VI WWSP 25MCG ( 50MCG/ML)</v>
          </cell>
          <cell r="C3577" t="str">
            <v>BUIKTYFUSVACCIN 50UG/ML INJ</v>
          </cell>
          <cell r="D3577" t="str">
            <v>BUIKTYFUSVACCIN</v>
          </cell>
          <cell r="E3577" t="str">
            <v>J07AP03</v>
          </cell>
          <cell r="F3577" t="str">
            <v>1</v>
          </cell>
        </row>
        <row r="3578">
          <cell r="A3578">
            <v>125504</v>
          </cell>
          <cell r="B3578" t="str">
            <v>TYSABRI 20 MG/ML INFVLST CONC FLACON 15  ML</v>
          </cell>
          <cell r="C3578" t="str">
            <v>NATALIZUMAB 20MG/ML INF CON</v>
          </cell>
          <cell r="D3578" t="str">
            <v>NATALIZUMAB</v>
          </cell>
          <cell r="E3578" t="str">
            <v>L04AA23</v>
          </cell>
          <cell r="F3578" t="str">
            <v>0</v>
          </cell>
        </row>
        <row r="3579">
          <cell r="A3579">
            <v>131377</v>
          </cell>
          <cell r="B3579" t="str">
            <v>TYVERB 250 MG TABLET OMHULD</v>
          </cell>
          <cell r="C3579" t="str">
            <v>LAPATINIB 250MG TABLET</v>
          </cell>
          <cell r="D3579" t="str">
            <v>LAPATINIB</v>
          </cell>
          <cell r="E3579" t="str">
            <v>L01XE07</v>
          </cell>
          <cell r="F3579" t="str">
            <v>1</v>
          </cell>
        </row>
        <row r="3580">
          <cell r="A3580">
            <v>21776</v>
          </cell>
          <cell r="B3580" t="str">
            <v>UBRETID 5 MG TABLET</v>
          </cell>
          <cell r="C3580" t="str">
            <v>DISTIGMINE 5MG TABLET</v>
          </cell>
          <cell r="D3580" t="str">
            <v>DISTIGMINE</v>
          </cell>
          <cell r="E3580" t="str">
            <v>N07AA03</v>
          </cell>
          <cell r="F3580" t="str">
            <v>2</v>
          </cell>
        </row>
        <row r="3581">
          <cell r="A3581">
            <v>143162</v>
          </cell>
          <cell r="B3581" t="str">
            <v>ULTIBRO 85/43 MICROGRAM INHALPDR BREEZHALER MET BREEZHAL</v>
          </cell>
          <cell r="C3581" t="str">
            <v>INDACA/GLYCOP INHC 110/50UG</v>
          </cell>
          <cell r="D3581" t="str">
            <v>INDACATEROL/GLYCOPYRRONIUM</v>
          </cell>
          <cell r="E3581" t="str">
            <v>R03AL04</v>
          </cell>
          <cell r="F3581" t="str">
            <v>1</v>
          </cell>
        </row>
        <row r="3582">
          <cell r="A3582">
            <v>100307</v>
          </cell>
          <cell r="B3582" t="str">
            <v>ULTIVA 1 MG INJPDR FLACON</v>
          </cell>
          <cell r="C3582" t="str">
            <v>REMIFENTANIL 1MG INJPDR</v>
          </cell>
          <cell r="D3582" t="str">
            <v>REMIFENTANIL</v>
          </cell>
          <cell r="E3582" t="str">
            <v>N01AH06</v>
          </cell>
          <cell r="F3582" t="str">
            <v>0</v>
          </cell>
        </row>
        <row r="3583">
          <cell r="A3583">
            <v>100315</v>
          </cell>
          <cell r="B3583" t="str">
            <v>ULTIVA 2 MG INJPDR FLACON</v>
          </cell>
          <cell r="C3583" t="str">
            <v>REMIFENTANIL 2MG INJPDR</v>
          </cell>
          <cell r="D3583" t="str">
            <v>REMIFENTANIL</v>
          </cell>
          <cell r="E3583" t="str">
            <v>N01AH06</v>
          </cell>
          <cell r="F3583" t="str">
            <v>0</v>
          </cell>
        </row>
        <row r="3584">
          <cell r="A3584">
            <v>100323</v>
          </cell>
          <cell r="B3584" t="str">
            <v>ULTIVA 5 MG INJPDR FLACON</v>
          </cell>
          <cell r="C3584" t="str">
            <v>REMIFENTANIL 5MG INJPDR</v>
          </cell>
          <cell r="D3584" t="str">
            <v>REMIFENTANIL</v>
          </cell>
          <cell r="E3584" t="str">
            <v>N01AH06</v>
          </cell>
          <cell r="F3584" t="str">
            <v>0</v>
          </cell>
        </row>
        <row r="3585">
          <cell r="A3585">
            <v>171026</v>
          </cell>
          <cell r="B3585" t="str">
            <v>ULTRACAIN D/S AMPUL 1,7ML</v>
          </cell>
          <cell r="C3585" t="str">
            <v>ARTIC/ADR 40/0,005MG/ML INJ</v>
          </cell>
          <cell r="D3585" t="str">
            <v>ARTICAINE/ADRENALINE</v>
          </cell>
          <cell r="E3585" t="str">
            <v>N01BB58</v>
          </cell>
          <cell r="F3585" t="str">
            <v>1</v>
          </cell>
        </row>
        <row r="3586">
          <cell r="A3586">
            <v>171018</v>
          </cell>
          <cell r="B3586" t="str">
            <v>ULTRACAIN D/S FORTE AMPUL 1.7ML</v>
          </cell>
          <cell r="C3586" t="str">
            <v>ARTIC/ADR 40/0,01MG/ML  INJ</v>
          </cell>
          <cell r="D3586" t="str">
            <v>ARTICAINE/ADRENALINE</v>
          </cell>
          <cell r="E3586" t="str">
            <v>N01BB58</v>
          </cell>
          <cell r="F3586" t="str">
            <v>1</v>
          </cell>
        </row>
        <row r="3587">
          <cell r="A3587">
            <v>21792</v>
          </cell>
          <cell r="B3587" t="str">
            <v>ULTRACORTENOL 0,5 % OOGZALF 5 GRAM</v>
          </cell>
          <cell r="C3587" t="str">
            <v>PREDNISOLON 5MG/G OOGZALF</v>
          </cell>
          <cell r="D3587" t="str">
            <v>PREDNISOLON</v>
          </cell>
          <cell r="E3587" t="str">
            <v>S01BA04</v>
          </cell>
          <cell r="F3587" t="str">
            <v>1</v>
          </cell>
        </row>
        <row r="3588">
          <cell r="A3588">
            <v>22594</v>
          </cell>
          <cell r="B3588" t="str">
            <v>UNGUENTUM ZINCI OXIDI 10% 1000 GRAM</v>
          </cell>
          <cell r="C3588" t="str">
            <v>ZINKOXIDE 100MG/G ZALF</v>
          </cell>
          <cell r="D3588" t="str">
            <v>ZINKOXIDE</v>
          </cell>
          <cell r="E3588" t="str">
            <v>D02AB</v>
          </cell>
          <cell r="F3588" t="str">
            <v>1</v>
          </cell>
        </row>
        <row r="3589">
          <cell r="A3589">
            <v>35939</v>
          </cell>
          <cell r="B3589" t="str">
            <v>UREUM</v>
          </cell>
          <cell r="C3589" t="str">
            <v>UREUM</v>
          </cell>
          <cell r="D3589" t="str">
            <v>UREUM</v>
          </cell>
          <cell r="E3589" t="str">
            <v>D02AE01</v>
          </cell>
          <cell r="F3589" t="str">
            <v>0</v>
          </cell>
        </row>
        <row r="3590">
          <cell r="A3590">
            <v>101044</v>
          </cell>
          <cell r="B3590" t="str">
            <v>UREUM  10% (100 MG/G) CREME 100 GRAM</v>
          </cell>
          <cell r="C3590" t="str">
            <v>UREUM 100MG/G CREME</v>
          </cell>
          <cell r="D3590" t="str">
            <v>UREUM</v>
          </cell>
          <cell r="E3590" t="str">
            <v>D02AE01</v>
          </cell>
          <cell r="F3590" t="str">
            <v>0</v>
          </cell>
        </row>
        <row r="3591">
          <cell r="A3591">
            <v>132160</v>
          </cell>
          <cell r="B3591" t="str">
            <v>UREUM  5% IN CETOMACROGOLZALF 100 GRAM</v>
          </cell>
          <cell r="C3591" t="str">
            <v>UREUM 50MG/G ZALF</v>
          </cell>
          <cell r="D3591" t="str">
            <v>UREUM</v>
          </cell>
          <cell r="E3591" t="str">
            <v>D02AE01</v>
          </cell>
          <cell r="F3591" t="str">
            <v>1</v>
          </cell>
        </row>
        <row r="3592">
          <cell r="A3592">
            <v>38482</v>
          </cell>
          <cell r="B3592" t="str">
            <v>UREUM 10 % ZALF FNA 100 G</v>
          </cell>
          <cell r="C3592" t="str">
            <v>UREUM 100MG/G ZALF</v>
          </cell>
          <cell r="D3592" t="str">
            <v>UREUM</v>
          </cell>
          <cell r="E3592" t="str">
            <v>D02AE01</v>
          </cell>
          <cell r="F3592" t="str">
            <v>0</v>
          </cell>
        </row>
        <row r="3593">
          <cell r="A3593">
            <v>101044</v>
          </cell>
          <cell r="B3593" t="str">
            <v>UREUM 10% IN CETOMACROGOLCREME 500 GRAM</v>
          </cell>
          <cell r="C3593" t="str">
            <v>UREUM 100MG/G CREME</v>
          </cell>
          <cell r="D3593" t="str">
            <v>UREUM</v>
          </cell>
          <cell r="E3593" t="str">
            <v>D02AE01</v>
          </cell>
          <cell r="F3593" t="str">
            <v>0</v>
          </cell>
        </row>
        <row r="3594">
          <cell r="A3594">
            <v>101044</v>
          </cell>
          <cell r="B3594" t="str">
            <v>UREUM 10% IN EUCERINE CREME (CUM AQUA) 50 GRAM</v>
          </cell>
          <cell r="C3594" t="str">
            <v>UREUM 100MG/G CREME</v>
          </cell>
          <cell r="D3594" t="str">
            <v>UREUM</v>
          </cell>
          <cell r="E3594" t="str">
            <v>D02AE01</v>
          </cell>
          <cell r="F3594" t="str">
            <v>1</v>
          </cell>
        </row>
        <row r="3595">
          <cell r="A3595">
            <v>98019988</v>
          </cell>
          <cell r="B3595" t="str">
            <v>UREUM 10% PARAF PERLIQ 10% IN EUC C AQ</v>
          </cell>
          <cell r="C3595" t="str">
            <v>UREUM 10% PARAF PERLIQ 10%</v>
          </cell>
          <cell r="D3595" t="str">
            <v>UREUM 10% PARAF PERLIQ 10% IN EUC C AQ</v>
          </cell>
          <cell r="E3595" t="str">
            <v>D02AC</v>
          </cell>
          <cell r="F3595" t="str">
            <v>0</v>
          </cell>
        </row>
        <row r="3596">
          <cell r="A3596">
            <v>38482</v>
          </cell>
          <cell r="B3596" t="str">
            <v>UREUM 10% ZALF 100 GRAM</v>
          </cell>
          <cell r="C3596" t="str">
            <v>UREUM 100MG/G ZALF</v>
          </cell>
          <cell r="D3596" t="str">
            <v>UREUM</v>
          </cell>
          <cell r="E3596" t="str">
            <v>D02AE01</v>
          </cell>
          <cell r="F3596" t="str">
            <v>0</v>
          </cell>
        </row>
        <row r="3597">
          <cell r="A3597">
            <v>120901</v>
          </cell>
          <cell r="B3597" t="str">
            <v>UREUM 5% IN VASELINECETOMACROGOLCREME 100 GRAM</v>
          </cell>
          <cell r="C3597" t="str">
            <v>UREUM 50MG/G CREME</v>
          </cell>
          <cell r="D3597" t="str">
            <v>UREUM</v>
          </cell>
          <cell r="E3597" t="str">
            <v>D02AE01</v>
          </cell>
          <cell r="F3597" t="str">
            <v>0</v>
          </cell>
        </row>
        <row r="3598">
          <cell r="A3598">
            <v>36692</v>
          </cell>
          <cell r="B3598" t="str">
            <v>URISPAS 200 MG DRAGEE</v>
          </cell>
          <cell r="C3598" t="str">
            <v>FLAVOXAAT 200MG DRAGEE</v>
          </cell>
          <cell r="D3598" t="str">
            <v>FLAVOXAAT</v>
          </cell>
          <cell r="E3598" t="str">
            <v>G04BD02</v>
          </cell>
          <cell r="F3598" t="str">
            <v>1</v>
          </cell>
        </row>
        <row r="3599">
          <cell r="A3599">
            <v>38598</v>
          </cell>
          <cell r="B3599" t="str">
            <v>UROMITEXAN 100MG/ML AMPUL 4ML</v>
          </cell>
          <cell r="C3599" t="str">
            <v>MERCAPTOETSULF 100MG/ML INJ</v>
          </cell>
          <cell r="D3599" t="str">
            <v>MERCAPTO-ETHAANSULFONZUUR</v>
          </cell>
          <cell r="E3599" t="str">
            <v>V03AF01</v>
          </cell>
          <cell r="F3599" t="str">
            <v>0</v>
          </cell>
        </row>
        <row r="3600">
          <cell r="A3600">
            <v>97632</v>
          </cell>
          <cell r="B3600" t="str">
            <v>UROMITEXAN 400 MG TABLET OMHULD</v>
          </cell>
          <cell r="C3600" t="str">
            <v>MERCAPTOETSULF 400MG TABLET</v>
          </cell>
          <cell r="D3600" t="str">
            <v>MERCAPTO-ETHAANSULFONZUUR</v>
          </cell>
          <cell r="E3600" t="str">
            <v>V03AF01</v>
          </cell>
          <cell r="F3600" t="str">
            <v>0</v>
          </cell>
        </row>
        <row r="3601">
          <cell r="A3601">
            <v>97640</v>
          </cell>
          <cell r="B3601" t="str">
            <v>UROMITEXAN 600 MG TABLET OMHULD</v>
          </cell>
          <cell r="C3601" t="str">
            <v>MERCAPTOETSULF 600MG TABLET</v>
          </cell>
          <cell r="D3601" t="str">
            <v>MERCAPTO-ETHAANSULFONZUUR</v>
          </cell>
          <cell r="E3601" t="str">
            <v>V03AF01</v>
          </cell>
          <cell r="F3601" t="str">
            <v>0</v>
          </cell>
        </row>
        <row r="3602">
          <cell r="A3602">
            <v>72664</v>
          </cell>
          <cell r="B3602" t="str">
            <v>UROTAINER SUBY G ZAK  50ML 14/8/13MG/ML BLAASSPOELING</v>
          </cell>
          <cell r="C3602" t="str">
            <v>MGCITRAAT/NACIT/CITR BLSP</v>
          </cell>
          <cell r="D3602" t="str">
            <v>MAGNESIUMCITRAAT/NATRIUMCITRAAT/CITROENZ</v>
          </cell>
          <cell r="E3602" t="str">
            <v>B05CB03</v>
          </cell>
          <cell r="F3602" t="str">
            <v>1</v>
          </cell>
        </row>
        <row r="3603">
          <cell r="A3603">
            <v>44237</v>
          </cell>
          <cell r="B3603" t="str">
            <v>URSOCHOL 300 MG TABLET</v>
          </cell>
          <cell r="C3603" t="str">
            <v>URSODEOXYCHOLZUUR 300MG TAB</v>
          </cell>
          <cell r="D3603" t="str">
            <v>URSODEOXYCHOLZUUR</v>
          </cell>
          <cell r="E3603" t="str">
            <v>A05AA02</v>
          </cell>
          <cell r="F3603" t="str">
            <v>2</v>
          </cell>
        </row>
        <row r="3604">
          <cell r="A3604">
            <v>98020072</v>
          </cell>
          <cell r="B3604" t="str">
            <v>URSODEOXYCHOLZUUR 50 MG CAPSULE (WKZ)</v>
          </cell>
          <cell r="C3604" t="str">
            <v>URSODEOXYCHOLZUUR 50 MG CAP</v>
          </cell>
          <cell r="D3604" t="str">
            <v>URSODEOXYCHOLZUUR 50 MG CAPSULE (WKZ)</v>
          </cell>
          <cell r="E3604" t="str">
            <v>A05AA02</v>
          </cell>
          <cell r="F3604" t="str">
            <v>1</v>
          </cell>
        </row>
        <row r="3605">
          <cell r="A3605">
            <v>38679</v>
          </cell>
          <cell r="B3605" t="str">
            <v>URSOFALK 250 MG CAPSULE</v>
          </cell>
          <cell r="C3605" t="str">
            <v>URSODEOXYCHOLZUUR 250MG CAP</v>
          </cell>
          <cell r="D3605" t="str">
            <v>URSODEOXYCHOLZUUR</v>
          </cell>
          <cell r="E3605" t="str">
            <v>A05AA02</v>
          </cell>
          <cell r="F3605" t="str">
            <v>1</v>
          </cell>
        </row>
        <row r="3606">
          <cell r="A3606">
            <v>142255</v>
          </cell>
          <cell r="B3606" t="str">
            <v>URSOFALK 50 MG/ML SUSPENSIE</v>
          </cell>
          <cell r="C3606" t="str">
            <v>URSODEOXYCHOLZ 50MG/ML SUSP</v>
          </cell>
          <cell r="D3606" t="str">
            <v>URSODEOXYCHOLZUUR</v>
          </cell>
          <cell r="E3606" t="str">
            <v>A05AA02</v>
          </cell>
          <cell r="F3606" t="str">
            <v>1</v>
          </cell>
        </row>
        <row r="3607">
          <cell r="A3607">
            <v>75493</v>
          </cell>
          <cell r="B3607" t="str">
            <v>UTROGESTAN 100 MG CAPSULE</v>
          </cell>
          <cell r="C3607" t="str">
            <v>PROGESTERON 100MG CAPSULE</v>
          </cell>
          <cell r="D3607" t="str">
            <v>PROGESTERON</v>
          </cell>
          <cell r="E3607" t="str">
            <v>G03DA04</v>
          </cell>
          <cell r="F3607" t="str">
            <v>1</v>
          </cell>
        </row>
        <row r="3608">
          <cell r="A3608">
            <v>141607</v>
          </cell>
          <cell r="B3608" t="str">
            <v>VAGIFEM VAGINAALTABLET 10MCG</v>
          </cell>
          <cell r="C3608" t="str">
            <v>ESTRADIOL 10UG TABLET VAGIN</v>
          </cell>
          <cell r="D3608" t="str">
            <v>ESTRADIOL</v>
          </cell>
          <cell r="E3608" t="str">
            <v>G03CA03</v>
          </cell>
          <cell r="F3608" t="str">
            <v>1</v>
          </cell>
        </row>
        <row r="3609">
          <cell r="A3609">
            <v>164305</v>
          </cell>
          <cell r="B3609" t="str">
            <v>VALACICLOVIR  20 MG/ML (ALS HCL) DRANK</v>
          </cell>
          <cell r="C3609" t="str">
            <v>VALACICLOVIR 20MG/ML DRANK</v>
          </cell>
          <cell r="D3609" t="str">
            <v>VALACICLOVIR</v>
          </cell>
          <cell r="E3609" t="str">
            <v>J05AB11</v>
          </cell>
          <cell r="F3609" t="str">
            <v>0</v>
          </cell>
        </row>
        <row r="3610">
          <cell r="A3610">
            <v>166944</v>
          </cell>
          <cell r="B3610" t="str">
            <v>VALACICLOVIR HYDROCHLORIDUM HYDRICUM</v>
          </cell>
          <cell r="C3610" t="str">
            <v>VALACICLOVIR HYDROCHLORIDE</v>
          </cell>
          <cell r="D3610" t="str">
            <v>VALACICLOVIR</v>
          </cell>
          <cell r="E3610" t="str">
            <v>J05AB11</v>
          </cell>
          <cell r="F3610" t="str">
            <v>0</v>
          </cell>
        </row>
        <row r="3611">
          <cell r="A3611">
            <v>162949</v>
          </cell>
          <cell r="B3611" t="str">
            <v>VALACICLOVIR HYDROCHLORIDUM MONOHYDRICUM</v>
          </cell>
          <cell r="C3611" t="str">
            <v>VALACICLOVIR HYDROCHLORIDE</v>
          </cell>
          <cell r="D3611" t="str">
            <v>VALACICLOVIR</v>
          </cell>
          <cell r="E3611" t="str">
            <v>J05AB11</v>
          </cell>
          <cell r="F3611" t="str">
            <v>1</v>
          </cell>
        </row>
        <row r="3612">
          <cell r="A3612">
            <v>164526</v>
          </cell>
          <cell r="B3612" t="str">
            <v>VALCYTE 50 MG/ML DRANK 100 ML</v>
          </cell>
          <cell r="C3612" t="str">
            <v>VALGANCICLOVIR 50MG/ML DRAN</v>
          </cell>
          <cell r="D3612" t="str">
            <v>VALGANCICLOVIR</v>
          </cell>
          <cell r="E3612" t="str">
            <v>J05AB14</v>
          </cell>
          <cell r="F3612" t="str">
            <v>0</v>
          </cell>
        </row>
        <row r="3613">
          <cell r="A3613">
            <v>154172</v>
          </cell>
          <cell r="B3613" t="str">
            <v>VALDISPERT 450MG TABLET OMHULD</v>
          </cell>
          <cell r="C3613" t="str">
            <v>VALERIAAN 450MG TABLET</v>
          </cell>
          <cell r="D3613" t="str">
            <v>VALERIAAN</v>
          </cell>
          <cell r="E3613" t="str">
            <v>N05CM09</v>
          </cell>
          <cell r="F3613" t="str">
            <v>1</v>
          </cell>
        </row>
        <row r="3614">
          <cell r="A3614">
            <v>154180</v>
          </cell>
          <cell r="B3614" t="str">
            <v>VALDISPERT DRAGEE</v>
          </cell>
          <cell r="C3614" t="str">
            <v>VALERIAAN 45MG TABLET</v>
          </cell>
          <cell r="D3614" t="str">
            <v>VALERIAAN</v>
          </cell>
          <cell r="E3614" t="str">
            <v>N05CM09</v>
          </cell>
          <cell r="F3614" t="str">
            <v>1</v>
          </cell>
        </row>
        <row r="3615">
          <cell r="A3615">
            <v>132055</v>
          </cell>
          <cell r="B3615" t="str">
            <v>VALDOXAN 25 MG TABLET</v>
          </cell>
          <cell r="C3615" t="str">
            <v>AGOMELATINE 25MG TABLET</v>
          </cell>
          <cell r="D3615" t="str">
            <v>AGOMELATINE</v>
          </cell>
          <cell r="E3615" t="str">
            <v>N06AX22</v>
          </cell>
          <cell r="F3615" t="str">
            <v>1</v>
          </cell>
        </row>
        <row r="3616">
          <cell r="A3616">
            <v>114510</v>
          </cell>
          <cell r="B3616" t="str">
            <v>VALGANCICLOVIR 450 MG TABLET FILMOMHULD</v>
          </cell>
          <cell r="C3616" t="str">
            <v>VALGANCICLOVIR 450MG TABLET</v>
          </cell>
          <cell r="D3616" t="str">
            <v>VALGANCICLOVIR</v>
          </cell>
          <cell r="E3616" t="str">
            <v>J05AB14</v>
          </cell>
          <cell r="F3616" t="str">
            <v>1</v>
          </cell>
        </row>
        <row r="3617">
          <cell r="A3617">
            <v>46825</v>
          </cell>
          <cell r="B3617" t="str">
            <v>VALINUM (L) APYROGEEN</v>
          </cell>
          <cell r="C3617" t="str">
            <v>VALINE</v>
          </cell>
          <cell r="D3617" t="str">
            <v>VALINE</v>
          </cell>
          <cell r="E3617" t="str">
            <v>V06DD</v>
          </cell>
          <cell r="F3617" t="str">
            <v>0</v>
          </cell>
        </row>
        <row r="3618">
          <cell r="A3618">
            <v>77909</v>
          </cell>
          <cell r="B3618" t="str">
            <v>VALPROINEZUUR 250 MG ZETPIL</v>
          </cell>
          <cell r="C3618" t="str">
            <v>VALPROINEZUUR 250MG ZETPIL</v>
          </cell>
          <cell r="D3618" t="str">
            <v>VALPROINEZUUR</v>
          </cell>
          <cell r="E3618" t="str">
            <v>N03AG01</v>
          </cell>
          <cell r="F3618" t="str">
            <v>1</v>
          </cell>
        </row>
        <row r="3619">
          <cell r="A3619">
            <v>77895</v>
          </cell>
          <cell r="B3619" t="str">
            <v>VALPROINEZUUR 500 MG ZETPIL</v>
          </cell>
          <cell r="C3619" t="str">
            <v>VALPROINEZUUR 500MG ZETPIL</v>
          </cell>
          <cell r="D3619" t="str">
            <v>VALPROINEZUUR</v>
          </cell>
          <cell r="E3619" t="str">
            <v>N03AG01</v>
          </cell>
          <cell r="F3619" t="str">
            <v>1</v>
          </cell>
        </row>
        <row r="3620">
          <cell r="A3620">
            <v>114960</v>
          </cell>
          <cell r="B3620" t="str">
            <v>VALSARTAN 160 MG TABLET FILMOMHULD</v>
          </cell>
          <cell r="C3620" t="str">
            <v>VALSARTAN 160MG TABLET OMH</v>
          </cell>
          <cell r="D3620" t="str">
            <v>VALSARTAN</v>
          </cell>
          <cell r="E3620" t="str">
            <v>C09CA03</v>
          </cell>
          <cell r="F3620" t="str">
            <v>2</v>
          </cell>
        </row>
        <row r="3621">
          <cell r="A3621">
            <v>124389</v>
          </cell>
          <cell r="B3621" t="str">
            <v>VALSARTAN 40 MG TABLET FILMOMHULD</v>
          </cell>
          <cell r="C3621" t="str">
            <v>VALSARTAN 40MG TABLET OMH</v>
          </cell>
          <cell r="D3621" t="str">
            <v>VALSARTAN</v>
          </cell>
          <cell r="E3621" t="str">
            <v>C09CA03</v>
          </cell>
          <cell r="F3621" t="str">
            <v>2</v>
          </cell>
        </row>
        <row r="3622">
          <cell r="A3622">
            <v>114952</v>
          </cell>
          <cell r="B3622" t="str">
            <v>VALSARTAN 80 MG TABLET FILMOMHULD</v>
          </cell>
          <cell r="C3622" t="str">
            <v>VALSARTAN 80MG TABLET OMH</v>
          </cell>
          <cell r="D3622" t="str">
            <v>VALSARTAN</v>
          </cell>
          <cell r="E3622" t="str">
            <v>C09CA03</v>
          </cell>
          <cell r="F3622" t="str">
            <v>2</v>
          </cell>
        </row>
        <row r="3623">
          <cell r="A3623">
            <v>78344</v>
          </cell>
          <cell r="B3623" t="str">
            <v>VAMINOLACT INFUSIEVLOEISTOF FLACON 100ML</v>
          </cell>
          <cell r="C3623" t="str">
            <v>VAMINOLACT INFUSIEVLOEISTOF</v>
          </cell>
          <cell r="D3623" t="str">
            <v>VAMINOLACT</v>
          </cell>
          <cell r="E3623" t="str">
            <v>B05BA01</v>
          </cell>
          <cell r="F3623" t="str">
            <v>0</v>
          </cell>
        </row>
        <row r="3624">
          <cell r="A3624">
            <v>74357</v>
          </cell>
          <cell r="B3624" t="str">
            <v>VANCOCIN CP 250 MG CAPSULE</v>
          </cell>
          <cell r="C3624" t="str">
            <v>VANCOMYCINE 250MG CAPSULE</v>
          </cell>
          <cell r="D3624" t="str">
            <v>VANCOMYCINE</v>
          </cell>
          <cell r="E3624" t="str">
            <v>A07AA09</v>
          </cell>
          <cell r="F3624" t="str">
            <v>1</v>
          </cell>
        </row>
        <row r="3625">
          <cell r="A3625">
            <v>82422</v>
          </cell>
          <cell r="B3625" t="str">
            <v>VANCOMYCINE 1000 MG POEDER VOOR INFUSIE</v>
          </cell>
          <cell r="C3625" t="str">
            <v>VANCOMYCINE 1000MG INFPDR</v>
          </cell>
          <cell r="D3625" t="str">
            <v>VANCOMYCINE</v>
          </cell>
          <cell r="E3625" t="str">
            <v>J01XA01</v>
          </cell>
          <cell r="F3625" t="str">
            <v>0</v>
          </cell>
        </row>
        <row r="3626">
          <cell r="A3626">
            <v>98119893</v>
          </cell>
          <cell r="B3626" t="str">
            <v>VANCOMYCINE 2500 MG = 550 ML (VTGM)</v>
          </cell>
          <cell r="C3626" t="str">
            <v>VANCOMYCINE 2500 MG = 550 M</v>
          </cell>
          <cell r="D3626" t="str">
            <v>VANCOMYCINE 2500 MG = 550 ML (VTGM)</v>
          </cell>
          <cell r="E3626" t="str">
            <v>J01XA01</v>
          </cell>
          <cell r="F3626" t="str">
            <v>1</v>
          </cell>
        </row>
        <row r="3627">
          <cell r="A3627">
            <v>98091581</v>
          </cell>
          <cell r="B3627" t="str">
            <v>VANCOMYCINE 5 % OOGDRUPPELS 5ML</v>
          </cell>
          <cell r="C3627" t="str">
            <v>VANCOMYCINE 5 % OOGDRUPPELS</v>
          </cell>
          <cell r="D3627" t="str">
            <v>VANCOMYCINE 5 % OOGDRUPPELS 5ML FAGRON</v>
          </cell>
          <cell r="E3627" t="str">
            <v>S01A</v>
          </cell>
          <cell r="F3627" t="str">
            <v>0</v>
          </cell>
        </row>
        <row r="3628">
          <cell r="A3628">
            <v>155101</v>
          </cell>
          <cell r="B3628" t="str">
            <v>VARGATEF 100MG CAPSULE</v>
          </cell>
          <cell r="C3628" t="str">
            <v>NINTEDANIB 100MG CAPSULE</v>
          </cell>
          <cell r="D3628" t="str">
            <v>NINTEDANIB</v>
          </cell>
          <cell r="E3628" t="str">
            <v>L01XE31</v>
          </cell>
          <cell r="F3628" t="str">
            <v>1</v>
          </cell>
        </row>
        <row r="3629">
          <cell r="A3629">
            <v>98103091</v>
          </cell>
          <cell r="B3629" t="str">
            <v>VARICELLAZOSTER IMMUNOGLOBULINE HUMAAN 100 IE/ML 2ML (250 MG/ST)</v>
          </cell>
          <cell r="C3629" t="str">
            <v>VARICELLAZOSTERIMMUNOGLOBUL</v>
          </cell>
          <cell r="D3629" t="str">
            <v>VARICELLAZOSTERIMMUNOGLOBULINE</v>
          </cell>
          <cell r="E3629" t="str">
            <v>J06BB03</v>
          </cell>
          <cell r="F3629" t="str">
            <v>1</v>
          </cell>
        </row>
        <row r="3630">
          <cell r="A3630">
            <v>100226</v>
          </cell>
          <cell r="B3630" t="str">
            <v>VARIQUIN (VARICELLA ZOST IMMUNOGL) 200IE</v>
          </cell>
          <cell r="C3630" t="str">
            <v>VARICELLA-Z-IMMUNOGL INJVLS</v>
          </cell>
          <cell r="D3630" t="str">
            <v>VARICELLAZOSTERIMMUNOGLOBULINE</v>
          </cell>
          <cell r="E3630" t="str">
            <v>J06BB03</v>
          </cell>
          <cell r="F3630" t="str">
            <v>0</v>
          </cell>
        </row>
        <row r="3631">
          <cell r="A3631">
            <v>98019899</v>
          </cell>
          <cell r="B3631" t="str">
            <v>VASELINE 20 % IN CETOMACROGOLZALF 100 G</v>
          </cell>
          <cell r="C3631" t="str">
            <v>VASELINE 20 % IN CETOMACROG</v>
          </cell>
          <cell r="D3631" t="str">
            <v>VASELINE 20 % IN CETOMACROGOLZALF 100 G</v>
          </cell>
          <cell r="E3631" t="str">
            <v>D02AC</v>
          </cell>
          <cell r="F3631" t="str">
            <v>0</v>
          </cell>
        </row>
        <row r="3632">
          <cell r="A3632">
            <v>123439</v>
          </cell>
          <cell r="B3632" t="str">
            <v>VASELINE CETOMACROGOL CREME FNA</v>
          </cell>
          <cell r="C3632" t="str">
            <v>VASELINECETOMACROGOL CREME</v>
          </cell>
          <cell r="D3632" t="str">
            <v>VASELINECETOMACROGOL CREME</v>
          </cell>
          <cell r="E3632" t="str">
            <v>D02AX</v>
          </cell>
          <cell r="F3632" t="str">
            <v>0</v>
          </cell>
        </row>
        <row r="3633">
          <cell r="A3633">
            <v>123439</v>
          </cell>
          <cell r="B3633" t="str">
            <v>VASELINE CETOMACROGOLCREME FNA 100G</v>
          </cell>
          <cell r="C3633" t="str">
            <v>VASELINECETOMACROGOL CREME</v>
          </cell>
          <cell r="D3633" t="str">
            <v>VASELINECETOMACROGOL CREME</v>
          </cell>
          <cell r="E3633" t="str">
            <v>D02AX</v>
          </cell>
          <cell r="F3633" t="str">
            <v>0</v>
          </cell>
        </row>
        <row r="3634">
          <cell r="A3634">
            <v>123447</v>
          </cell>
          <cell r="B3634" t="str">
            <v>VASELINE LANETTECREME FNA 100G</v>
          </cell>
          <cell r="C3634" t="str">
            <v>VASELINELANETTE CREME</v>
          </cell>
          <cell r="D3634" t="str">
            <v>VASELINELANETTE CREME</v>
          </cell>
          <cell r="E3634" t="str">
            <v>D02AX</v>
          </cell>
          <cell r="F3634" t="str">
            <v>0</v>
          </cell>
        </row>
        <row r="3635">
          <cell r="A3635">
            <v>132802</v>
          </cell>
          <cell r="B3635" t="str">
            <v>VASELINE PARAFFINE  60/80 ANA 500/500 MG/G 100 GRAM</v>
          </cell>
          <cell r="C3635" t="str">
            <v>VASE/PARAF DUN 500/500MG/G</v>
          </cell>
          <cell r="D3635" t="str">
            <v>VASELINE/PARAFFINE</v>
          </cell>
          <cell r="E3635" t="str">
            <v>D02AC</v>
          </cell>
          <cell r="F3635" t="str">
            <v>1</v>
          </cell>
        </row>
        <row r="3636">
          <cell r="A3636">
            <v>132799</v>
          </cell>
          <cell r="B3636" t="str">
            <v>VASELINE PARAFFINE ANA 100G ZALF</v>
          </cell>
          <cell r="C3636" t="str">
            <v>VASEL/PARAF 500/500MG/G ZAL</v>
          </cell>
          <cell r="D3636" t="str">
            <v>VASELINE/PARAFFINE</v>
          </cell>
          <cell r="E3636" t="str">
            <v>D02AC</v>
          </cell>
          <cell r="F3636" t="str">
            <v>1</v>
          </cell>
        </row>
        <row r="3637">
          <cell r="A3637">
            <v>133868</v>
          </cell>
          <cell r="B3637" t="str">
            <v>VASELINECARBOMEERCREME 100 GRAM</v>
          </cell>
          <cell r="C3637" t="str">
            <v>VASELINECARBOMEERCREME</v>
          </cell>
          <cell r="D3637" t="str">
            <v>VASELINECARBOMEER</v>
          </cell>
          <cell r="E3637" t="str">
            <v>D02AX</v>
          </cell>
          <cell r="F3637" t="str">
            <v>0</v>
          </cell>
        </row>
        <row r="3638">
          <cell r="A3638">
            <v>133868</v>
          </cell>
          <cell r="B3638" t="str">
            <v>VASELINECARBOMEERCREME TUBE 100 G</v>
          </cell>
          <cell r="C3638" t="str">
            <v>VASELINECARBOMEERCREME</v>
          </cell>
          <cell r="D3638" t="str">
            <v>VASELINECARBOMEER</v>
          </cell>
          <cell r="E3638" t="str">
            <v>D02AX</v>
          </cell>
          <cell r="F3638" t="str">
            <v>0</v>
          </cell>
        </row>
        <row r="3639">
          <cell r="A3639">
            <v>132950</v>
          </cell>
          <cell r="B3639" t="str">
            <v>VASELINECETOMACROGOLCREME MET 5% GLYCERINE 100 GRAM</v>
          </cell>
          <cell r="C3639" t="str">
            <v>CETOMACROGOLCREM/WATER/GLYC</v>
          </cell>
          <cell r="D3639" t="str">
            <v>CETOMACROGOLCREME/WATER/GLYCERINE</v>
          </cell>
          <cell r="E3639" t="str">
            <v>D02AX</v>
          </cell>
          <cell r="F3639" t="str">
            <v>0</v>
          </cell>
        </row>
        <row r="3640">
          <cell r="A3640">
            <v>123447</v>
          </cell>
          <cell r="B3640" t="str">
            <v>VASELINELANETTECREME FNA CREME 1000 GRAM</v>
          </cell>
          <cell r="C3640" t="str">
            <v>VASELINELANETTE CREME</v>
          </cell>
          <cell r="D3640" t="str">
            <v>VASELINELANETTE CREME</v>
          </cell>
          <cell r="E3640" t="str">
            <v>D02AX</v>
          </cell>
          <cell r="F3640" t="str">
            <v>1</v>
          </cell>
        </row>
        <row r="3641">
          <cell r="A3641">
            <v>35971</v>
          </cell>
          <cell r="B3641" t="str">
            <v>VASELINUM ALBUM</v>
          </cell>
          <cell r="C3641" t="str">
            <v>VASELINE WIT</v>
          </cell>
          <cell r="D3641" t="str">
            <v>VASELINE WIT</v>
          </cell>
          <cell r="E3641" t="str">
            <v>D02AC</v>
          </cell>
          <cell r="F3641" t="str">
            <v>0</v>
          </cell>
        </row>
        <row r="3642">
          <cell r="A3642">
            <v>35971</v>
          </cell>
          <cell r="B3642" t="str">
            <v>VASELINUM ALBUM 10000 GRAM</v>
          </cell>
          <cell r="C3642" t="str">
            <v>VASELINE WIT</v>
          </cell>
          <cell r="D3642" t="str">
            <v>VASELINE WIT</v>
          </cell>
          <cell r="E3642" t="str">
            <v>D02AC</v>
          </cell>
          <cell r="F3642" t="str">
            <v>1</v>
          </cell>
        </row>
        <row r="3643">
          <cell r="A3643">
            <v>35998</v>
          </cell>
          <cell r="B3643" t="str">
            <v>VASELINUM FLAVUM</v>
          </cell>
          <cell r="C3643" t="str">
            <v>VASELINE GEEL</v>
          </cell>
          <cell r="D3643" t="str">
            <v>VASELINE GEEL</v>
          </cell>
          <cell r="E3643" t="str">
            <v>D02AC</v>
          </cell>
          <cell r="F3643" t="str">
            <v>0</v>
          </cell>
        </row>
        <row r="3644">
          <cell r="A3644">
            <v>98046667</v>
          </cell>
          <cell r="B3644" t="str">
            <v>VASOSTRICT 20 IU /ML AMP 1 ML ( 20 IE /ML)</v>
          </cell>
          <cell r="C3644" t="str">
            <v>VASOPRESSIN 20 IE/ML AMPUL</v>
          </cell>
          <cell r="D3644" t="str">
            <v>VASOPRESSIN 20 IE/ML AMPUL 1 ML</v>
          </cell>
          <cell r="E3644" t="str">
            <v>H01BA01</v>
          </cell>
          <cell r="F3644" t="str">
            <v>1</v>
          </cell>
        </row>
        <row r="3645">
          <cell r="A3645">
            <v>128910</v>
          </cell>
          <cell r="B3645" t="str">
            <v>VECTIBIX 100 MG = 5 ML INFUSIEVLOEISTOF</v>
          </cell>
          <cell r="C3645" t="str">
            <v>PANITUMUMAB 20MG/ML INFCONC</v>
          </cell>
          <cell r="D3645" t="str">
            <v>PANITUMUMAB</v>
          </cell>
          <cell r="E3645" t="str">
            <v>L01XC08</v>
          </cell>
          <cell r="F3645" t="str">
            <v>0</v>
          </cell>
        </row>
        <row r="3646">
          <cell r="A3646">
            <v>128910</v>
          </cell>
          <cell r="B3646" t="str">
            <v>VECTIBIX 400 MG = 20 ML INFUSIEVLOEISTOF</v>
          </cell>
          <cell r="C3646" t="str">
            <v>PANITUMUMAB 20MG/ML INFCONC</v>
          </cell>
          <cell r="D3646" t="str">
            <v>PANITUMUMAB</v>
          </cell>
          <cell r="E3646" t="str">
            <v>L01XC08</v>
          </cell>
          <cell r="F3646" t="str">
            <v>0</v>
          </cell>
        </row>
        <row r="3647">
          <cell r="A3647">
            <v>121932</v>
          </cell>
          <cell r="B3647" t="str">
            <v>VELCADE 3.5 MG/STUK</v>
          </cell>
          <cell r="C3647" t="str">
            <v>BORTEZOMIB 3,5MG INJPDR</v>
          </cell>
          <cell r="D3647" t="str">
            <v>BORTEZOMIB</v>
          </cell>
          <cell r="E3647" t="str">
            <v>L01XX32</v>
          </cell>
          <cell r="F3647" t="str">
            <v>0</v>
          </cell>
        </row>
        <row r="3648">
          <cell r="A3648">
            <v>160326</v>
          </cell>
          <cell r="B3648" t="str">
            <v>VELPHORO 500 MG KAUWTABLET</v>
          </cell>
          <cell r="C3648" t="str">
            <v>IJZER(III)COMPL 500MG KAUWT</v>
          </cell>
          <cell r="D3648" t="str">
            <v>IJZER(III)OX.HYDROXIDESACCHAROSEZETMEELC</v>
          </cell>
          <cell r="E3648" t="str">
            <v>V03AE05</v>
          </cell>
          <cell r="F3648" t="str">
            <v>1</v>
          </cell>
        </row>
        <row r="3649">
          <cell r="A3649">
            <v>101117</v>
          </cell>
          <cell r="B3649" t="str">
            <v>VENLAFAXINE 150 MG CAPSULE MVA (RETARD)</v>
          </cell>
          <cell r="C3649" t="str">
            <v>VENLAFAXINE 150MG CAPS MGA</v>
          </cell>
          <cell r="D3649" t="str">
            <v>VENLAFAXINE (RETARD)</v>
          </cell>
          <cell r="E3649" t="str">
            <v>N06AX16</v>
          </cell>
          <cell r="F3649" t="str">
            <v>0</v>
          </cell>
        </row>
        <row r="3650">
          <cell r="A3650">
            <v>135682</v>
          </cell>
          <cell r="B3650" t="str">
            <v>VENLAFAXINE 225 MG TABLET MGA (RETARD)</v>
          </cell>
          <cell r="C3650" t="str">
            <v>VENLAFAXINE 225MG TAB MGA</v>
          </cell>
          <cell r="D3650" t="str">
            <v>VENLAFAXINE</v>
          </cell>
          <cell r="E3650" t="str">
            <v>N06AX16</v>
          </cell>
          <cell r="F3650" t="str">
            <v>1</v>
          </cell>
        </row>
        <row r="3651">
          <cell r="A3651">
            <v>98054910</v>
          </cell>
          <cell r="B3651" t="str">
            <v>VENLAFAXINE 37,5 MG TABLET</v>
          </cell>
          <cell r="C3651" t="str">
            <v>VENLAFAXINE 37,5MG TABLET</v>
          </cell>
          <cell r="D3651" t="str">
            <v>VENLAFAXINE 37,5MG TABLET</v>
          </cell>
          <cell r="E3651" t="str">
            <v>N06AX16</v>
          </cell>
          <cell r="F3651" t="str">
            <v>1</v>
          </cell>
        </row>
        <row r="3652">
          <cell r="A3652">
            <v>114944</v>
          </cell>
          <cell r="B3652" t="str">
            <v>VENLAFAXINE 37.5 MG CAPSULE MVA (RETARD)</v>
          </cell>
          <cell r="C3652" t="str">
            <v>VENLAFAXINE 37,5MG CAPSULE</v>
          </cell>
          <cell r="D3652" t="str">
            <v>VENLAFAXINE (RETARD)</v>
          </cell>
          <cell r="E3652" t="str">
            <v>N06AX16</v>
          </cell>
          <cell r="F3652" t="str">
            <v>1</v>
          </cell>
        </row>
        <row r="3653">
          <cell r="A3653">
            <v>101133</v>
          </cell>
          <cell r="B3653" t="str">
            <v>VENLAFAXINE 75 MG CAPSULE MVA (RETARD)</v>
          </cell>
          <cell r="C3653" t="str">
            <v>VENLAFAXINE 75MG CAPS MGA</v>
          </cell>
          <cell r="D3653" t="str">
            <v>VENLAFAXINE (RETARD)</v>
          </cell>
          <cell r="E3653" t="str">
            <v>N06AX16</v>
          </cell>
          <cell r="F3653" t="str">
            <v>1</v>
          </cell>
        </row>
        <row r="3654">
          <cell r="A3654">
            <v>103314</v>
          </cell>
          <cell r="B3654" t="str">
            <v>VENOFER 20 MG/ML INJVLST FLACON 5 ML</v>
          </cell>
          <cell r="C3654" t="str">
            <v>FERRIOXIDESACCH 20MG/ML INJ</v>
          </cell>
          <cell r="D3654" t="str">
            <v>FERRIOXIDESACCHARAAT</v>
          </cell>
          <cell r="E3654" t="str">
            <v>B03AC</v>
          </cell>
          <cell r="F3654" t="str">
            <v>0</v>
          </cell>
        </row>
        <row r="3655">
          <cell r="A3655">
            <v>94005</v>
          </cell>
          <cell r="B3655" t="str">
            <v>VENOFUNDIN 60MG/ML ZAK 500ML</v>
          </cell>
          <cell r="C3655" t="str">
            <v>HYDROXYETHYLZETMEEL 60MG/ML</v>
          </cell>
          <cell r="D3655" t="str">
            <v>HYDROXYETHYLZETMEEL</v>
          </cell>
          <cell r="E3655" t="str">
            <v>B05AA07</v>
          </cell>
          <cell r="F3655" t="str">
            <v/>
          </cell>
        </row>
        <row r="3656">
          <cell r="A3656">
            <v>94226</v>
          </cell>
          <cell r="B3656" t="str">
            <v>VENORUTON 500 MG TABLET</v>
          </cell>
          <cell r="C3656" t="str">
            <v>HYDROXYETHYLRUTOS 500MG TAB</v>
          </cell>
          <cell r="D3656" t="str">
            <v>HYDROXYETHYLRUTOSIDEN</v>
          </cell>
          <cell r="E3656" t="str">
            <v>C05CA51</v>
          </cell>
          <cell r="F3656" t="str">
            <v>1</v>
          </cell>
        </row>
        <row r="3657">
          <cell r="A3657">
            <v>94226</v>
          </cell>
          <cell r="B3657" t="str">
            <v>VENORUTON 500 MG TABLET</v>
          </cell>
          <cell r="C3657" t="str">
            <v>HYDROXYETHYLRUTOS 500MG TAB</v>
          </cell>
          <cell r="D3657" t="str">
            <v>HYDROXYETHYLRUTOSIDEN</v>
          </cell>
          <cell r="E3657" t="str">
            <v>C05CA51</v>
          </cell>
          <cell r="F3657" t="str">
            <v>1</v>
          </cell>
        </row>
        <row r="3658">
          <cell r="A3658">
            <v>38172</v>
          </cell>
          <cell r="B3658" t="str">
            <v>VENTOLIN 0.5 MG/ML AMPUL 1ML</v>
          </cell>
          <cell r="C3658" t="str">
            <v>SALBUTAMOL 0,5MG/ML INJVLST</v>
          </cell>
          <cell r="D3658" t="str">
            <v>SALBUTAMOL</v>
          </cell>
          <cell r="E3658" t="str">
            <v>R03CC02</v>
          </cell>
          <cell r="F3658" t="str">
            <v>0</v>
          </cell>
        </row>
        <row r="3659">
          <cell r="A3659">
            <v>36722</v>
          </cell>
          <cell r="B3659" t="str">
            <v>VENTOLIN 1 MG/ML INFUUSCONC 5 ML</v>
          </cell>
          <cell r="C3659" t="str">
            <v>SALBUTAMOL 1MG/ML INF CONC</v>
          </cell>
          <cell r="D3659" t="str">
            <v>SALBUTAMOL</v>
          </cell>
          <cell r="E3659" t="str">
            <v>R03CC02</v>
          </cell>
          <cell r="F3659" t="str">
            <v>0</v>
          </cell>
        </row>
        <row r="3660">
          <cell r="A3660">
            <v>75124</v>
          </cell>
          <cell r="B3660" t="str">
            <v>VENTOLIN 1 MG/ML NEBULES 2,5ML</v>
          </cell>
          <cell r="C3660" t="str">
            <v>SALBUTAMOL 1MG/ML VERNEVELV</v>
          </cell>
          <cell r="D3660" t="str">
            <v>SALBUTAMOL</v>
          </cell>
          <cell r="E3660" t="str">
            <v>R03AC02</v>
          </cell>
          <cell r="F3660" t="str">
            <v>0</v>
          </cell>
        </row>
        <row r="3661">
          <cell r="A3661">
            <v>83704</v>
          </cell>
          <cell r="B3661" t="str">
            <v>VENTOLIN 100 MICROG/DOSIS AEROSOL 200 DS</v>
          </cell>
          <cell r="C3661" t="str">
            <v>SALBUTAMOL 100UG/DO AEROSOL</v>
          </cell>
          <cell r="D3661" t="str">
            <v>SALBUTAMOL</v>
          </cell>
          <cell r="E3661" t="str">
            <v>R03AC02</v>
          </cell>
          <cell r="F3661" t="str">
            <v>1</v>
          </cell>
        </row>
        <row r="3662">
          <cell r="A3662">
            <v>75272</v>
          </cell>
          <cell r="B3662" t="str">
            <v>VENTOLIN 200  DISKUS 60 DOSES</v>
          </cell>
          <cell r="C3662" t="str">
            <v>SALBUTAMOL 200UG/DO INHPDR</v>
          </cell>
          <cell r="D3662" t="str">
            <v>SALBUTAMOL</v>
          </cell>
          <cell r="E3662" t="str">
            <v>R03AC02</v>
          </cell>
          <cell r="F3662" t="str">
            <v>1</v>
          </cell>
        </row>
        <row r="3663">
          <cell r="A3663">
            <v>22098</v>
          </cell>
          <cell r="B3663" t="str">
            <v>VENTOLIN 5 MG/ML INHALATIEVLST 20ML</v>
          </cell>
          <cell r="C3663" t="str">
            <v>SALBUTAMOL 5MG/ML VERNEVELV</v>
          </cell>
          <cell r="D3663" t="str">
            <v>SALBUTAMOL</v>
          </cell>
          <cell r="E3663" t="str">
            <v>R03AC02</v>
          </cell>
          <cell r="F3663" t="str">
            <v>0</v>
          </cell>
        </row>
        <row r="3664">
          <cell r="A3664">
            <v>39004</v>
          </cell>
          <cell r="B3664" t="str">
            <v>VEPESID 100 MG CAPSULE</v>
          </cell>
          <cell r="C3664" t="str">
            <v>ETOPOSIDE 100MG CAPSULE</v>
          </cell>
          <cell r="D3664" t="str">
            <v>ETOPOSIDE</v>
          </cell>
          <cell r="E3664" t="str">
            <v>L01CB01</v>
          </cell>
          <cell r="F3664" t="str">
            <v>1</v>
          </cell>
        </row>
        <row r="3665">
          <cell r="A3665">
            <v>53562</v>
          </cell>
          <cell r="B3665" t="str">
            <v>VEPESID 50 MG CAPSULE</v>
          </cell>
          <cell r="C3665" t="str">
            <v>ETOPOSIDE 50MG CAPSULE</v>
          </cell>
          <cell r="D3665" t="str">
            <v>ETOPOSIDE</v>
          </cell>
          <cell r="E3665" t="str">
            <v>L01CB01</v>
          </cell>
          <cell r="F3665" t="str">
            <v>1</v>
          </cell>
        </row>
        <row r="3666">
          <cell r="A3666">
            <v>53368</v>
          </cell>
          <cell r="B3666" t="str">
            <v>VERAPAMIL 120 MG DRAGEE</v>
          </cell>
          <cell r="C3666" t="str">
            <v>VERAPAMIL 120MG DRAGEE</v>
          </cell>
          <cell r="D3666" t="str">
            <v>VERAPAMIL</v>
          </cell>
          <cell r="E3666" t="str">
            <v>C08DA01</v>
          </cell>
          <cell r="F3666" t="str">
            <v>1</v>
          </cell>
        </row>
        <row r="3667">
          <cell r="A3667">
            <v>8184</v>
          </cell>
          <cell r="B3667" t="str">
            <v>VERAPAMIL 2.5 MG/ML AMPUL 2 ML</v>
          </cell>
          <cell r="C3667" t="str">
            <v>VERAPAMIL 2,5MG/ML INJVLST</v>
          </cell>
          <cell r="D3667" t="str">
            <v>VERAPAMIL</v>
          </cell>
          <cell r="E3667" t="str">
            <v>C08DA01</v>
          </cell>
          <cell r="F3667" t="str">
            <v>0</v>
          </cell>
        </row>
        <row r="3668">
          <cell r="A3668">
            <v>72079</v>
          </cell>
          <cell r="B3668" t="str">
            <v>VERAPAMIL 240 MG TABLET MGA (RETARD)</v>
          </cell>
          <cell r="C3668" t="str">
            <v>VERAPAMIL 240MG TABLET MGA</v>
          </cell>
          <cell r="D3668" t="str">
            <v>VERAPAMIL (RETARD)</v>
          </cell>
          <cell r="E3668" t="str">
            <v>C08DA01</v>
          </cell>
          <cell r="F3668" t="str">
            <v>2</v>
          </cell>
        </row>
        <row r="3669">
          <cell r="A3669">
            <v>44822</v>
          </cell>
          <cell r="B3669" t="str">
            <v>VERAPAMIL 40 MG TABLET</v>
          </cell>
          <cell r="C3669" t="str">
            <v>VERAPAMIL 40MG TABLET</v>
          </cell>
          <cell r="D3669" t="str">
            <v>VERAPAMIL</v>
          </cell>
          <cell r="E3669" t="str">
            <v>C08DA01</v>
          </cell>
          <cell r="F3669" t="str">
            <v>1</v>
          </cell>
        </row>
        <row r="3670">
          <cell r="A3670">
            <v>16489</v>
          </cell>
          <cell r="B3670" t="str">
            <v>VERAPAMIL 80 MG DRAGEE</v>
          </cell>
          <cell r="C3670" t="str">
            <v>VERAPAMIL 80MG DRAGEE</v>
          </cell>
          <cell r="D3670" t="str">
            <v>VERAPAMIL</v>
          </cell>
          <cell r="E3670" t="str">
            <v>C08DA01</v>
          </cell>
          <cell r="F3670" t="str">
            <v>1</v>
          </cell>
        </row>
        <row r="3671">
          <cell r="A3671">
            <v>102393</v>
          </cell>
          <cell r="B3671" t="str">
            <v>VERDYE 25 MG POEDER VOOR INJECTIE</v>
          </cell>
          <cell r="C3671" t="str">
            <v>INDOCYANINEGROEN 25MG INJPD</v>
          </cell>
          <cell r="D3671" t="str">
            <v>INDOCYANINEGROEN</v>
          </cell>
          <cell r="E3671" t="str">
            <v>V04CX</v>
          </cell>
          <cell r="F3671" t="str">
            <v>1</v>
          </cell>
        </row>
        <row r="3672">
          <cell r="A3672">
            <v>123633</v>
          </cell>
          <cell r="B3672" t="str">
            <v>VERDYE 50 MG INJPDR FLACON</v>
          </cell>
          <cell r="C3672" t="str">
            <v>INDOCYANINEGROEN 50MG INJPD</v>
          </cell>
          <cell r="D3672" t="str">
            <v>INDOCYANINEGROEN</v>
          </cell>
          <cell r="E3672" t="str">
            <v>V04CX</v>
          </cell>
          <cell r="F3672" t="str">
            <v>0</v>
          </cell>
        </row>
        <row r="3673">
          <cell r="A3673">
            <v>99767</v>
          </cell>
          <cell r="B3673" t="str">
            <v>VESANOID 10 MG CAPSULE</v>
          </cell>
          <cell r="C3673" t="str">
            <v>TRETINOINE 10MG CAPSULE</v>
          </cell>
          <cell r="D3673" t="str">
            <v>TRETINOINE</v>
          </cell>
          <cell r="E3673" t="str">
            <v>L01XX14</v>
          </cell>
          <cell r="F3673" t="str">
            <v>1</v>
          </cell>
        </row>
        <row r="3674">
          <cell r="A3674">
            <v>121983</v>
          </cell>
          <cell r="B3674" t="str">
            <v>VESICARE 10 MG TABLET FILMOMHULD</v>
          </cell>
          <cell r="C3674" t="str">
            <v>SOLIFENACINE 10MG TABLET</v>
          </cell>
          <cell r="D3674" t="str">
            <v>SOLIFENACINE</v>
          </cell>
          <cell r="E3674" t="str">
            <v>G04BD08</v>
          </cell>
          <cell r="F3674" t="str">
            <v>1</v>
          </cell>
        </row>
        <row r="3675">
          <cell r="A3675">
            <v>121975</v>
          </cell>
          <cell r="B3675" t="str">
            <v>VESICARE 5 MG TABLET FILMOMHULD</v>
          </cell>
          <cell r="C3675" t="str">
            <v>SOLIFENACINE 5MG TABLET</v>
          </cell>
          <cell r="D3675" t="str">
            <v>SOLIFENACINE</v>
          </cell>
          <cell r="E3675" t="str">
            <v>G04BD08</v>
          </cell>
          <cell r="F3675" t="str">
            <v>1</v>
          </cell>
        </row>
        <row r="3676">
          <cell r="A3676">
            <v>142034</v>
          </cell>
          <cell r="B3676" t="str">
            <v>VESOMNI 6/0,4 MG TABLET MGA (RETARD)</v>
          </cell>
          <cell r="C3676" t="str">
            <v>SOLIFEN/TAMSU T MGA 6/0,4MG</v>
          </cell>
          <cell r="D3676" t="str">
            <v>SOLIFENACINE/TAMSULOSINE</v>
          </cell>
          <cell r="E3676" t="str">
            <v>G04CA53</v>
          </cell>
          <cell r="F3676" t="str">
            <v>1</v>
          </cell>
        </row>
        <row r="3677">
          <cell r="A3677">
            <v>115460</v>
          </cell>
          <cell r="B3677" t="str">
            <v>VFEND   50 MG TABLET</v>
          </cell>
          <cell r="C3677" t="str">
            <v>VORICONAZOL 50MG TABLET FO</v>
          </cell>
          <cell r="D3677" t="str">
            <v>VORICONAZOL</v>
          </cell>
          <cell r="E3677" t="str">
            <v>J02AC03</v>
          </cell>
          <cell r="F3677" t="str">
            <v>1</v>
          </cell>
        </row>
        <row r="3678">
          <cell r="A3678">
            <v>120324</v>
          </cell>
          <cell r="B3678" t="str">
            <v>VFEND  40 MG/ML POEDER VOOR SUSPENSIE  70ML</v>
          </cell>
          <cell r="C3678" t="str">
            <v>VORICONAZOL 40MG/ML SUSPENS</v>
          </cell>
          <cell r="D3678" t="str">
            <v>VORICONAZOL</v>
          </cell>
          <cell r="E3678" t="str">
            <v>J02AC03</v>
          </cell>
          <cell r="F3678" t="str">
            <v>0</v>
          </cell>
        </row>
        <row r="3679">
          <cell r="A3679">
            <v>115487</v>
          </cell>
          <cell r="B3679" t="str">
            <v>VFEND 200 MG POEDER VOOR INFUUS</v>
          </cell>
          <cell r="C3679" t="str">
            <v>VORICONAZOL 200MG INFPDR</v>
          </cell>
          <cell r="D3679" t="str">
            <v>VORICONAZOL</v>
          </cell>
          <cell r="E3679" t="str">
            <v>J02AC03</v>
          </cell>
          <cell r="F3679" t="str">
            <v>0</v>
          </cell>
        </row>
        <row r="3680">
          <cell r="A3680">
            <v>115479</v>
          </cell>
          <cell r="B3680" t="str">
            <v>VFEND 200 MG TABLET</v>
          </cell>
          <cell r="C3680" t="str">
            <v>VORICONAZOL 200MG TABLET FO</v>
          </cell>
          <cell r="D3680" t="str">
            <v>VORICONAZOL</v>
          </cell>
          <cell r="E3680" t="str">
            <v>J02AC03</v>
          </cell>
          <cell r="F3680" t="str">
            <v>1</v>
          </cell>
        </row>
        <row r="3681">
          <cell r="A3681">
            <v>2089</v>
          </cell>
          <cell r="B3681" t="str">
            <v>VIBRAMYCIN SF 20MG/ML AMPUL 5ML</v>
          </cell>
          <cell r="C3681" t="str">
            <v>DOXYCYCLINE 20MG/ML INJVLST</v>
          </cell>
          <cell r="D3681" t="str">
            <v>DOXYCYCLINE</v>
          </cell>
          <cell r="E3681" t="str">
            <v>J01AA02</v>
          </cell>
          <cell r="F3681" t="str">
            <v>0</v>
          </cell>
        </row>
        <row r="3682">
          <cell r="A3682">
            <v>132543</v>
          </cell>
          <cell r="B3682" t="str">
            <v>VICTOZA 6 MG/ML INJVL WWSP</v>
          </cell>
          <cell r="C3682" t="str">
            <v>LIRAGLUTIDE 6MG/ML INJVLST</v>
          </cell>
          <cell r="D3682" t="str">
            <v>LIRAGLUTIDE</v>
          </cell>
          <cell r="E3682" t="str">
            <v>A10BJ02</v>
          </cell>
          <cell r="F3682" t="str">
            <v>0</v>
          </cell>
        </row>
        <row r="3683">
          <cell r="A3683">
            <v>130516</v>
          </cell>
          <cell r="B3683" t="str">
            <v>VIDAZA 100 MG INJECTIEPOEDER FLACON</v>
          </cell>
          <cell r="C3683" t="str">
            <v>AZACITIDINE 100MG PDR V INJ</v>
          </cell>
          <cell r="D3683" t="str">
            <v>AZACITIDINE</v>
          </cell>
          <cell r="E3683" t="str">
            <v>L01BC07</v>
          </cell>
          <cell r="F3683" t="str">
            <v>0</v>
          </cell>
        </row>
        <row r="3684">
          <cell r="A3684">
            <v>111937</v>
          </cell>
          <cell r="B3684" t="str">
            <v>VIDEX EC 125 MG CAPSULE MSR</v>
          </cell>
          <cell r="C3684" t="str">
            <v>DIDANOSINE 125MG CAPS MSR</v>
          </cell>
          <cell r="D3684" t="str">
            <v>DIDANOSINE</v>
          </cell>
          <cell r="E3684" t="str">
            <v>J05AF02</v>
          </cell>
          <cell r="F3684" t="str">
            <v>1</v>
          </cell>
        </row>
        <row r="3685">
          <cell r="A3685">
            <v>111910</v>
          </cell>
          <cell r="B3685" t="str">
            <v>VIDEX EC 250 MG CAPSULE MSR</v>
          </cell>
          <cell r="C3685" t="str">
            <v>DIDANOSINE 250MG CAPS MSR</v>
          </cell>
          <cell r="D3685" t="str">
            <v>DIDANOSINE</v>
          </cell>
          <cell r="E3685" t="str">
            <v>J05AF02</v>
          </cell>
          <cell r="F3685" t="str">
            <v>1</v>
          </cell>
        </row>
        <row r="3686">
          <cell r="A3686">
            <v>111902</v>
          </cell>
          <cell r="B3686" t="str">
            <v>VIDEX EC 400 MG CAPSULE MSR</v>
          </cell>
          <cell r="C3686" t="str">
            <v>DIDANOSINE 400MG CAPS MSR</v>
          </cell>
          <cell r="D3686" t="str">
            <v>DIDANOSINE</v>
          </cell>
          <cell r="E3686" t="str">
            <v>J05AF02</v>
          </cell>
          <cell r="F3686" t="str">
            <v>1</v>
          </cell>
        </row>
        <row r="3687">
          <cell r="A3687">
            <v>114901</v>
          </cell>
          <cell r="B3687" t="str">
            <v>VIDISIC EDO 0.2 % OOGGEL 0.6 ML</v>
          </cell>
          <cell r="C3687" t="str">
            <v>CARBOMEER 2MG/G OOGGEL 980</v>
          </cell>
          <cell r="D3687" t="str">
            <v>CARBOMEER</v>
          </cell>
          <cell r="E3687" t="str">
            <v>S01XA20</v>
          </cell>
          <cell r="F3687" t="str">
            <v/>
          </cell>
        </row>
        <row r="3688">
          <cell r="A3688">
            <v>114901</v>
          </cell>
          <cell r="B3688" t="str">
            <v>VIDISIC OOGGEL TUBE 10G</v>
          </cell>
          <cell r="C3688" t="str">
            <v>CARBOMEER 2MG/G OOGGEL 980</v>
          </cell>
          <cell r="D3688" t="str">
            <v>CARBOMEER</v>
          </cell>
          <cell r="E3688" t="str">
            <v>S01XA20</v>
          </cell>
          <cell r="F3688" t="str">
            <v/>
          </cell>
        </row>
        <row r="3689">
          <cell r="A3689">
            <v>102482</v>
          </cell>
          <cell r="B3689" t="str">
            <v>VIDISIC PVP OPHTIOLE 50MG/ML OOGDRUPPELS 10ML</v>
          </cell>
          <cell r="C3689" t="str">
            <v>POVIDON 50MG/ML OOGDRUPPELS</v>
          </cell>
          <cell r="D3689" t="str">
            <v>POVIDON</v>
          </cell>
          <cell r="E3689" t="str">
            <v>S01XA20</v>
          </cell>
          <cell r="F3689" t="str">
            <v>1</v>
          </cell>
        </row>
        <row r="3690">
          <cell r="A3690">
            <v>158909</v>
          </cell>
          <cell r="B3690" t="str">
            <v>VIEKIRAX 12,5/75/50MG TABLET</v>
          </cell>
          <cell r="C3690" t="str">
            <v>OM/PAR/RIT TAB 12,5/75/50MG</v>
          </cell>
          <cell r="D3690" t="str">
            <v>OMBITASVIR/PARITAPREVIR/RITONAVIR</v>
          </cell>
          <cell r="E3690" t="str">
            <v>J05AX67</v>
          </cell>
          <cell r="F3690" t="str">
            <v>1</v>
          </cell>
        </row>
        <row r="3691">
          <cell r="A3691">
            <v>131857</v>
          </cell>
          <cell r="B3691" t="str">
            <v>VIGAMOX 5 MG/ML OOGDRUPPELS FLACON 5ML</v>
          </cell>
          <cell r="C3691" t="str">
            <v>MOXIFLOXACINE 5MG/ML OOGDRU</v>
          </cell>
          <cell r="D3691" t="str">
            <v>MOXIFLOXACINE</v>
          </cell>
          <cell r="E3691" t="str">
            <v>S01AE07</v>
          </cell>
          <cell r="F3691" t="str">
            <v>0</v>
          </cell>
        </row>
        <row r="3692">
          <cell r="A3692">
            <v>130850</v>
          </cell>
          <cell r="B3692" t="str">
            <v>VIMPAT 10 MG/ML FLACON 20 ML</v>
          </cell>
          <cell r="C3692" t="str">
            <v>LACOSAMIDE 10MG/ML INFVLST</v>
          </cell>
          <cell r="D3692" t="str">
            <v>LACOSAMIDE</v>
          </cell>
          <cell r="E3692" t="str">
            <v>N03AX18</v>
          </cell>
          <cell r="F3692" t="str">
            <v>1</v>
          </cell>
        </row>
        <row r="3693">
          <cell r="A3693">
            <v>139637</v>
          </cell>
          <cell r="B3693" t="str">
            <v>VIMPAT 10 MG/ML STROOP 200 ML</v>
          </cell>
          <cell r="C3693" t="str">
            <v>LACOSAMIDE 10MG/ML STROOP</v>
          </cell>
          <cell r="D3693" t="str">
            <v>LACOSAMIDE</v>
          </cell>
          <cell r="E3693" t="str">
            <v>N03AX18</v>
          </cell>
          <cell r="F3693" t="str">
            <v>0</v>
          </cell>
        </row>
        <row r="3694">
          <cell r="A3694">
            <v>130826</v>
          </cell>
          <cell r="B3694" t="str">
            <v>VIMPAT 150 MG TABLET</v>
          </cell>
          <cell r="C3694" t="str">
            <v>LACOSAMIDE 150MG TABLET</v>
          </cell>
          <cell r="D3694" t="str">
            <v>LACOSAMIDE</v>
          </cell>
          <cell r="E3694" t="str">
            <v>N03AX18</v>
          </cell>
          <cell r="F3694" t="str">
            <v>1</v>
          </cell>
        </row>
        <row r="3695">
          <cell r="A3695">
            <v>130818</v>
          </cell>
          <cell r="B3695" t="str">
            <v>VIMPAT 50 MG TABLET OMHULD</v>
          </cell>
          <cell r="C3695" t="str">
            <v>LACOSAMIDE 50MG TABLET</v>
          </cell>
          <cell r="D3695" t="str">
            <v>LACOSAMIDE</v>
          </cell>
          <cell r="E3695" t="str">
            <v>N03AX18</v>
          </cell>
          <cell r="F3695" t="str">
            <v>1</v>
          </cell>
        </row>
        <row r="3696">
          <cell r="A3696">
            <v>89982</v>
          </cell>
          <cell r="B3696" t="str">
            <v>VINBLASTINESULFAAT 10 MG=10 ML INJVLST</v>
          </cell>
          <cell r="C3696" t="str">
            <v>VINBLASTINE 1MG/ML INJVLST</v>
          </cell>
          <cell r="D3696" t="str">
            <v>VINBLASTINE</v>
          </cell>
          <cell r="E3696" t="str">
            <v>L01CA01</v>
          </cell>
          <cell r="F3696" t="str">
            <v>0</v>
          </cell>
        </row>
        <row r="3697">
          <cell r="A3697">
            <v>45403</v>
          </cell>
          <cell r="B3697" t="str">
            <v>VINCRISTINE WKZ MEDI DUMMY</v>
          </cell>
          <cell r="C3697" t="str">
            <v>VINCRISTINE 1MG/ML INJVLST</v>
          </cell>
          <cell r="D3697" t="str">
            <v>VINCRISTINE</v>
          </cell>
          <cell r="E3697" t="str">
            <v>L01CA02</v>
          </cell>
          <cell r="F3697" t="str">
            <v>0</v>
          </cell>
        </row>
        <row r="3698">
          <cell r="A3698">
            <v>45403</v>
          </cell>
          <cell r="B3698" t="str">
            <v>VINCRISTINESULFAAT 1 MG = 1 ML FLACON</v>
          </cell>
          <cell r="C3698" t="str">
            <v>VINCRISTINE 1MG/ML INJVLST</v>
          </cell>
          <cell r="D3698" t="str">
            <v>VINCRISTINE</v>
          </cell>
          <cell r="E3698" t="str">
            <v>L01CA02</v>
          </cell>
          <cell r="F3698" t="str">
            <v>0</v>
          </cell>
        </row>
        <row r="3699">
          <cell r="A3699">
            <v>45403</v>
          </cell>
          <cell r="B3699" t="str">
            <v>VINCRISTINESULFAAT 2 MG = 2 ML FLACON</v>
          </cell>
          <cell r="C3699" t="str">
            <v>VINCRISTINE 1MG/ML INJVLST</v>
          </cell>
          <cell r="D3699" t="str">
            <v>VINCRISTINE</v>
          </cell>
          <cell r="E3699" t="str">
            <v>L01CA02</v>
          </cell>
          <cell r="F3699" t="str">
            <v>0</v>
          </cell>
        </row>
        <row r="3700">
          <cell r="A3700">
            <v>112569</v>
          </cell>
          <cell r="B3700" t="str">
            <v>VINORELBINE 10 MG = 1 ML INFVLST CONC</v>
          </cell>
          <cell r="C3700" t="str">
            <v>VINORELBINE 10MG/ML INFCONC</v>
          </cell>
          <cell r="D3700" t="str">
            <v>VINORELBINE</v>
          </cell>
          <cell r="E3700" t="str">
            <v>L01CA04</v>
          </cell>
          <cell r="F3700" t="str">
            <v>1</v>
          </cell>
        </row>
        <row r="3701">
          <cell r="A3701">
            <v>112569</v>
          </cell>
          <cell r="B3701" t="str">
            <v>VINORELBINE 50 MG = 5 ML INFVLST CONC</v>
          </cell>
          <cell r="C3701" t="str">
            <v>VINORELBINE 10MG/ML INFCONC</v>
          </cell>
          <cell r="D3701" t="str">
            <v>VINORELBINE</v>
          </cell>
          <cell r="E3701" t="str">
            <v>L01CA04</v>
          </cell>
          <cell r="F3701" t="str">
            <v>1</v>
          </cell>
        </row>
        <row r="3702">
          <cell r="A3702">
            <v>110221</v>
          </cell>
          <cell r="B3702" t="str">
            <v>VIRAMUNE 10 MG/ML SUSPENSIE</v>
          </cell>
          <cell r="C3702" t="str">
            <v>NEVIRAPINE 10MG/ML SUSP</v>
          </cell>
          <cell r="D3702" t="str">
            <v>NEVIRAPINE</v>
          </cell>
          <cell r="E3702" t="str">
            <v>J05AG01</v>
          </cell>
          <cell r="F3702" t="str">
            <v>0</v>
          </cell>
        </row>
        <row r="3703">
          <cell r="A3703">
            <v>103586</v>
          </cell>
          <cell r="B3703" t="str">
            <v>VIRAMUNE 200 MG TABLET</v>
          </cell>
          <cell r="C3703" t="str">
            <v>NEVIRAPINE 200MG TABLET</v>
          </cell>
          <cell r="D3703" t="str">
            <v>NEVIRAPINE</v>
          </cell>
          <cell r="E3703" t="str">
            <v>J05AG01</v>
          </cell>
          <cell r="F3703" t="str">
            <v>2</v>
          </cell>
        </row>
        <row r="3704">
          <cell r="A3704">
            <v>137499</v>
          </cell>
          <cell r="B3704" t="str">
            <v>VIRAMUNE 400 MG TABLET MVA (RETARD)</v>
          </cell>
          <cell r="C3704" t="str">
            <v>NEVIRAPINE 400MG TABLET MGA</v>
          </cell>
          <cell r="D3704" t="str">
            <v>NEVIRAPINE</v>
          </cell>
          <cell r="E3704" t="str">
            <v>J05AG01</v>
          </cell>
          <cell r="F3704" t="str">
            <v>1</v>
          </cell>
        </row>
        <row r="3705">
          <cell r="A3705">
            <v>105600</v>
          </cell>
          <cell r="B3705" t="str">
            <v>VIRAZOLE 100 MG/ML CONC VOOR INFUSIEOPLOSSING 12 ML</v>
          </cell>
          <cell r="C3705" t="str">
            <v>RIBAVIRINE 100MG/ML INFCONC</v>
          </cell>
          <cell r="D3705" t="str">
            <v>RIBAVIRINE</v>
          </cell>
          <cell r="E3705" t="str">
            <v>J05AB04</v>
          </cell>
          <cell r="F3705" t="str">
            <v>1</v>
          </cell>
        </row>
        <row r="3706">
          <cell r="A3706">
            <v>171808</v>
          </cell>
          <cell r="B3706" t="str">
            <v>VIREAD 245 MG TABLET FILMOMHULD</v>
          </cell>
          <cell r="C3706" t="str">
            <v>TENOFOVIR DISOP 245MG TABL</v>
          </cell>
          <cell r="D3706" t="str">
            <v>TENOFOVIR</v>
          </cell>
          <cell r="E3706" t="str">
            <v>J05AF07</v>
          </cell>
          <cell r="F3706" t="str">
            <v>1</v>
          </cell>
        </row>
        <row r="3707">
          <cell r="A3707">
            <v>2100</v>
          </cell>
          <cell r="B3707" t="str">
            <v>VISADRON 1,25 MG/ML 10 ML OOGDRUPPELS</v>
          </cell>
          <cell r="C3707" t="str">
            <v>FENYLEFRINE 1,25MG/ML OOGDR</v>
          </cell>
          <cell r="D3707" t="str">
            <v>FENYLEFRINE</v>
          </cell>
          <cell r="E3707" t="str">
            <v>S01GA05</v>
          </cell>
          <cell r="F3707" t="str">
            <v>1</v>
          </cell>
        </row>
        <row r="3708">
          <cell r="A3708">
            <v>120375</v>
          </cell>
          <cell r="B3708" t="str">
            <v>VITAMINE A 50000 IE/ML DRANK 10ML ( WATERIG )</v>
          </cell>
          <cell r="C3708" t="str">
            <v>RETINOL 50.000IE/ML DRANK</v>
          </cell>
          <cell r="D3708" t="str">
            <v>RETINOL</v>
          </cell>
          <cell r="E3708" t="str">
            <v>A11CA01</v>
          </cell>
          <cell r="F3708" t="str">
            <v>0</v>
          </cell>
        </row>
        <row r="3709">
          <cell r="A3709">
            <v>120375</v>
          </cell>
          <cell r="B3709" t="str">
            <v>VITAMINE A DRANK 50.000IE/ML                   DCB</v>
          </cell>
          <cell r="C3709" t="str">
            <v>RETINOL 50.000IE/ML DRANK</v>
          </cell>
          <cell r="D3709" t="str">
            <v>RETINOL</v>
          </cell>
          <cell r="E3709" t="str">
            <v>A11CA01</v>
          </cell>
          <cell r="F3709" t="str">
            <v>1</v>
          </cell>
        </row>
        <row r="3710">
          <cell r="A3710">
            <v>138231</v>
          </cell>
          <cell r="B3710" t="str">
            <v>VITAMINE B COMPLEX FORTE TABLET</v>
          </cell>
          <cell r="C3710" t="str">
            <v>VITAMINE B COMPL FORTE TABL</v>
          </cell>
          <cell r="D3710" t="str">
            <v>VITAMINE B COMPLEX FORTE</v>
          </cell>
          <cell r="E3710" t="str">
            <v>A11E</v>
          </cell>
          <cell r="F3710" t="str">
            <v>1</v>
          </cell>
        </row>
        <row r="3711">
          <cell r="A3711">
            <v>138266</v>
          </cell>
          <cell r="B3711" t="str">
            <v>VITAMINE B COMPLEX TABLET</v>
          </cell>
          <cell r="C3711" t="str">
            <v>VITAMINE B COMPLEX TABLET</v>
          </cell>
          <cell r="D3711" t="str">
            <v>VITAMINE B COMPLEX</v>
          </cell>
          <cell r="E3711" t="str">
            <v>A11EA</v>
          </cell>
          <cell r="F3711" t="str">
            <v>1</v>
          </cell>
        </row>
        <row r="3712">
          <cell r="A3712">
            <v>132926</v>
          </cell>
          <cell r="B3712" t="str">
            <v>VITAMINE B12 1000 MICROG TABLET</v>
          </cell>
          <cell r="C3712" t="str">
            <v>CYANOCOBALAMINE 1000UG TABL</v>
          </cell>
          <cell r="D3712" t="str">
            <v>CYANOCOBALAMINE</v>
          </cell>
          <cell r="E3712" t="str">
            <v>B03BA01</v>
          </cell>
          <cell r="F3712" t="str">
            <v>1</v>
          </cell>
        </row>
        <row r="3713">
          <cell r="A3713">
            <v>22659</v>
          </cell>
          <cell r="B3713" t="str">
            <v>VITAMINE C (ASCORBINEZUUR) 500 MG TABLET</v>
          </cell>
          <cell r="C3713" t="str">
            <v>ASCORBINEZUUR 500MG TABLET</v>
          </cell>
          <cell r="D3713" t="str">
            <v>ASCORBINEZUUR</v>
          </cell>
          <cell r="E3713" t="str">
            <v>A11GA01</v>
          </cell>
          <cell r="F3713" t="str">
            <v>2</v>
          </cell>
        </row>
        <row r="3714">
          <cell r="A3714">
            <v>151726</v>
          </cell>
          <cell r="B3714" t="str">
            <v>VITAMINE D3 5.000IE/ML UNIDOSE FLACON 10ML</v>
          </cell>
          <cell r="C3714" t="str">
            <v>COLECALCIFEROL 5000IE/ML DR</v>
          </cell>
          <cell r="D3714" t="str">
            <v>COLECALCIFEROL</v>
          </cell>
          <cell r="E3714" t="str">
            <v>A11CC05</v>
          </cell>
          <cell r="F3714" t="str">
            <v>1</v>
          </cell>
        </row>
        <row r="3715">
          <cell r="A3715">
            <v>144290</v>
          </cell>
          <cell r="B3715" t="str">
            <v>VITAMINE D3 5600 IE CAPSULE</v>
          </cell>
          <cell r="C3715" t="str">
            <v>COLECALCIFEROL 5600IE CAPSU</v>
          </cell>
          <cell r="D3715" t="str">
            <v>COLECALCIFEROL</v>
          </cell>
          <cell r="E3715" t="str">
            <v>A11CC05</v>
          </cell>
          <cell r="F3715" t="str">
            <v>1</v>
          </cell>
        </row>
        <row r="3716">
          <cell r="A3716">
            <v>120383</v>
          </cell>
          <cell r="B3716" t="str">
            <v>VITAMINE D3 DRANK WATERIG 50000 IE/ML 10ML</v>
          </cell>
          <cell r="C3716" t="str">
            <v>COLECALCIF 50000IE/ML DRANK</v>
          </cell>
          <cell r="D3716" t="str">
            <v>COLECALCIFEROL</v>
          </cell>
          <cell r="E3716" t="str">
            <v>A11CC05</v>
          </cell>
          <cell r="F3716" t="str">
            <v>0</v>
          </cell>
        </row>
        <row r="3717">
          <cell r="A3717">
            <v>120383</v>
          </cell>
          <cell r="B3717" t="str">
            <v>VITAMINE D3 DRANK WATERIG 50000 IE/ML 50 ML</v>
          </cell>
          <cell r="C3717" t="str">
            <v>COLECALCIF 50000IE/ML DRANK</v>
          </cell>
          <cell r="D3717" t="str">
            <v>COLECALCIFEROL</v>
          </cell>
          <cell r="E3717" t="str">
            <v>A11CC05</v>
          </cell>
          <cell r="F3717" t="str">
            <v>1</v>
          </cell>
        </row>
        <row r="3718">
          <cell r="A3718">
            <v>49077</v>
          </cell>
          <cell r="B3718" t="str">
            <v>VITAMINE E 50 MG TABLET</v>
          </cell>
          <cell r="C3718" t="str">
            <v>TOCOFEROL DL-ALFA 50MG TAB</v>
          </cell>
          <cell r="D3718" t="str">
            <v>TOCOFEROL DL-ALFA</v>
          </cell>
          <cell r="E3718" t="str">
            <v>A11HA03</v>
          </cell>
          <cell r="F3718" t="str">
            <v>2</v>
          </cell>
        </row>
        <row r="3719">
          <cell r="A3719">
            <v>133485</v>
          </cell>
          <cell r="B3719" t="str">
            <v>VITAMINE E TPGS (VEDROP) 50 MG/ML</v>
          </cell>
          <cell r="C3719" t="str">
            <v>VITAMINE E TPGS DRANK 75 IE</v>
          </cell>
          <cell r="D3719" t="str">
            <v>VITAMINE E TPGS DRANK 75 IE =50MG/ML (TO</v>
          </cell>
          <cell r="E3719" t="str">
            <v>A11HA08</v>
          </cell>
          <cell r="F3719" t="str">
            <v>0</v>
          </cell>
        </row>
        <row r="3720">
          <cell r="A3720">
            <v>142697</v>
          </cell>
          <cell r="B3720" t="str">
            <v>VITAMINE K 1 MG TABLET</v>
          </cell>
          <cell r="C3720" t="str">
            <v>FYTOMENADION 1MG TABLET</v>
          </cell>
          <cell r="D3720" t="str">
            <v>FYTOMENADION</v>
          </cell>
          <cell r="E3720" t="str">
            <v>B02BA01</v>
          </cell>
          <cell r="F3720" t="str">
            <v>1</v>
          </cell>
        </row>
        <row r="3721">
          <cell r="A3721">
            <v>142700</v>
          </cell>
          <cell r="B3721" t="str">
            <v>VITAMINE K 10 MG TABLET</v>
          </cell>
          <cell r="C3721" t="str">
            <v>FYTOMENADION 10MG TABLET</v>
          </cell>
          <cell r="D3721" t="str">
            <v>FYTOMENADION</v>
          </cell>
          <cell r="E3721" t="str">
            <v>B02BA01</v>
          </cell>
          <cell r="F3721" t="str">
            <v>1</v>
          </cell>
        </row>
        <row r="3722">
          <cell r="A3722">
            <v>142700</v>
          </cell>
          <cell r="B3722" t="str">
            <v>VITAMINE K 10 MG TABLET</v>
          </cell>
          <cell r="C3722" t="str">
            <v>FYTOMENADION 10MG TABLET</v>
          </cell>
          <cell r="D3722" t="str">
            <v>FYTOMENADION</v>
          </cell>
          <cell r="E3722" t="str">
            <v>B02BA01</v>
          </cell>
          <cell r="F3722" t="str">
            <v>1</v>
          </cell>
        </row>
        <row r="3723">
          <cell r="A3723">
            <v>102636</v>
          </cell>
          <cell r="B3723" t="str">
            <v>VITAMINE K CONCENTRAAT 10 MG/G 5ML</v>
          </cell>
          <cell r="C3723" t="str">
            <v>FYTOMENADION CONC 10MG/G</v>
          </cell>
          <cell r="D3723" t="str">
            <v>FYTOMENADION</v>
          </cell>
          <cell r="E3723" t="str">
            <v>B02BA01</v>
          </cell>
          <cell r="F3723" t="str">
            <v>0</v>
          </cell>
        </row>
        <row r="3724">
          <cell r="A3724">
            <v>33715</v>
          </cell>
          <cell r="B3724" t="str">
            <v>VITAMINUM A PALMITATUM DENS OL 1MILJE/G</v>
          </cell>
          <cell r="C3724" t="str">
            <v>RETINOL PALMI 1.000.000IE/G</v>
          </cell>
          <cell r="D3724" t="str">
            <v>RETINOL PALMITAAT</v>
          </cell>
          <cell r="E3724" t="str">
            <v>A11CA01</v>
          </cell>
          <cell r="F3724" t="str">
            <v>0</v>
          </cell>
        </row>
        <row r="3725">
          <cell r="A3725">
            <v>95818</v>
          </cell>
          <cell r="B3725" t="str">
            <v>VITINTRA ADULT INFVLST 10ML</v>
          </cell>
          <cell r="C3725" t="str">
            <v>VITINTRA ADULT INFOPL CONC</v>
          </cell>
          <cell r="D3725" t="str">
            <v>VITINTRA</v>
          </cell>
          <cell r="E3725" t="str">
            <v>B05XC</v>
          </cell>
          <cell r="F3725" t="str">
            <v>0</v>
          </cell>
        </row>
        <row r="3726">
          <cell r="A3726">
            <v>95796</v>
          </cell>
          <cell r="B3726" t="str">
            <v>VITINTRA INFANT INFVL 10ML</v>
          </cell>
          <cell r="C3726" t="str">
            <v>VITINTRA INFANT INFOPL CONC</v>
          </cell>
          <cell r="D3726" t="str">
            <v>VITINTRA</v>
          </cell>
          <cell r="E3726" t="str">
            <v>B05XC</v>
          </cell>
          <cell r="F3726" t="str">
            <v>0</v>
          </cell>
        </row>
        <row r="3727">
          <cell r="A3727">
            <v>102288</v>
          </cell>
          <cell r="B3727" t="str">
            <v>VOLCOLON GRANULAAT 4G SUIKERVRIJ SACHET</v>
          </cell>
          <cell r="C3727" t="str">
            <v>PLANTAGO OVAT 3,6G GRAN</v>
          </cell>
          <cell r="D3727" t="str">
            <v>PLANTAGO OVATA</v>
          </cell>
          <cell r="E3727" t="str">
            <v>A06AC01</v>
          </cell>
          <cell r="F3727" t="str">
            <v>1</v>
          </cell>
        </row>
        <row r="3728">
          <cell r="A3728">
            <v>112852</v>
          </cell>
          <cell r="B3728" t="str">
            <v>VOLTAREN 25 MG/ML AMPUL 3ML</v>
          </cell>
          <cell r="C3728" t="str">
            <v>DICLOFENAC-NA 25MG/ML INJVL</v>
          </cell>
          <cell r="D3728" t="str">
            <v>DICLOFENAC</v>
          </cell>
          <cell r="E3728" t="str">
            <v>M01AB05</v>
          </cell>
          <cell r="F3728" t="str">
            <v>0</v>
          </cell>
        </row>
        <row r="3729">
          <cell r="A3729">
            <v>127949</v>
          </cell>
          <cell r="B3729" t="str">
            <v>VOLTAREN EMULGEL 11,6MG/G</v>
          </cell>
          <cell r="C3729" t="str">
            <v>DICLOFENAC 11,6MG/G GEL</v>
          </cell>
          <cell r="D3729" t="str">
            <v>DICLOFENAC</v>
          </cell>
          <cell r="E3729" t="str">
            <v>M02AA15</v>
          </cell>
          <cell r="F3729" t="str">
            <v>1</v>
          </cell>
        </row>
        <row r="3730">
          <cell r="A3730">
            <v>117439</v>
          </cell>
          <cell r="B3730" t="str">
            <v>VOLTAREN K 12.5 MG TABLET OMHULD</v>
          </cell>
          <cell r="C3730" t="str">
            <v>DICLOFENAC-K 12,5MG TAB OMH</v>
          </cell>
          <cell r="D3730" t="str">
            <v>DICLOFENAC</v>
          </cell>
          <cell r="E3730" t="str">
            <v>M01AB05</v>
          </cell>
          <cell r="F3730" t="str">
            <v>1</v>
          </cell>
        </row>
        <row r="3731">
          <cell r="A3731">
            <v>98089218</v>
          </cell>
          <cell r="B3731" t="str">
            <v>VORAXAZE 1000 IE GELYOFILISEERD PDR VOOR INJE</v>
          </cell>
          <cell r="C3731" t="str">
            <v>VORAXAZE 1000 IE GELYOFILIS</v>
          </cell>
          <cell r="D3731" t="str">
            <v>VORAXAZE 1000 IE GELYOFILISEERD PDR VOOR</v>
          </cell>
          <cell r="E3731" t="str">
            <v>V03AB</v>
          </cell>
          <cell r="F3731" t="str">
            <v>0</v>
          </cell>
        </row>
        <row r="3732">
          <cell r="A3732">
            <v>98047922</v>
          </cell>
          <cell r="B3732" t="str">
            <v>VORICONAZOL 10 MG/ML OOGDRUPPELS 2.5 ML</v>
          </cell>
          <cell r="C3732" t="str">
            <v>VORICONAZOL 10 MG/ML OOGDRU</v>
          </cell>
          <cell r="D3732" t="str">
            <v>VORICONAZOL 10 MG/ML OOGDRUPPELS 2.5 ML</v>
          </cell>
          <cell r="E3732" t="str">
            <v>J02AC03</v>
          </cell>
          <cell r="F3732" t="str">
            <v>1</v>
          </cell>
        </row>
        <row r="3733">
          <cell r="A3733">
            <v>134910</v>
          </cell>
          <cell r="B3733" t="str">
            <v>VOTRIENT 200 MG TABLET FILMOMHULD</v>
          </cell>
          <cell r="C3733" t="str">
            <v>PAZOPANIB 200MG TABLET</v>
          </cell>
          <cell r="D3733" t="str">
            <v>PAZOPANIB</v>
          </cell>
          <cell r="E3733" t="str">
            <v>L01XE11</v>
          </cell>
          <cell r="F3733" t="str">
            <v>1</v>
          </cell>
        </row>
        <row r="3734">
          <cell r="A3734">
            <v>134929</v>
          </cell>
          <cell r="B3734" t="str">
            <v>VOTRIENT 400 MG TABLET FILMOMHULD</v>
          </cell>
          <cell r="C3734" t="str">
            <v>PAZOPANIB 400MG TABLET</v>
          </cell>
          <cell r="D3734" t="str">
            <v>PAZOPANIB</v>
          </cell>
          <cell r="E3734" t="str">
            <v>L01XE11</v>
          </cell>
          <cell r="F3734" t="str">
            <v>1</v>
          </cell>
        </row>
        <row r="3735">
          <cell r="A3735">
            <v>133183</v>
          </cell>
          <cell r="B3735" t="str">
            <v>VOTUBIA 10 MG TABLET</v>
          </cell>
          <cell r="C3735" t="str">
            <v>EVEROLIMUS 10MG TABLET</v>
          </cell>
          <cell r="D3735" t="str">
            <v>EVEROLIMUS</v>
          </cell>
          <cell r="E3735" t="str">
            <v>L01XE10</v>
          </cell>
          <cell r="F3735" t="str">
            <v>1</v>
          </cell>
        </row>
        <row r="3736">
          <cell r="A3736">
            <v>138576</v>
          </cell>
          <cell r="B3736" t="str">
            <v>VOTUBIA 2,5 MG TABLET</v>
          </cell>
          <cell r="C3736" t="str">
            <v>EVEROLIMUS 2,5MG TABLET</v>
          </cell>
          <cell r="D3736" t="str">
            <v>EVEROLIMUS</v>
          </cell>
          <cell r="E3736" t="str">
            <v>L01XE10</v>
          </cell>
          <cell r="F3736" t="str">
            <v>1</v>
          </cell>
        </row>
        <row r="3737">
          <cell r="A3737">
            <v>133175</v>
          </cell>
          <cell r="B3737" t="str">
            <v>VOTUBIA 5 MG TABLET</v>
          </cell>
          <cell r="C3737" t="str">
            <v>EVEROLIMUS 5MG TABLET</v>
          </cell>
          <cell r="D3737" t="str">
            <v>EVEROLIMUS</v>
          </cell>
          <cell r="E3737" t="str">
            <v>L01XE10</v>
          </cell>
          <cell r="F3737" t="str">
            <v>1</v>
          </cell>
        </row>
        <row r="3738">
          <cell r="A3738">
            <v>147990</v>
          </cell>
          <cell r="B3738" t="str">
            <v>VOTUBIA 5 MG TABLET  DISPERGEERBAAR</v>
          </cell>
          <cell r="C3738" t="str">
            <v>EVEROLIMUS 5MG DISPERTABLET</v>
          </cell>
          <cell r="D3738" t="str">
            <v>EVEROLIMUS</v>
          </cell>
          <cell r="E3738" t="str">
            <v>L01XE10</v>
          </cell>
          <cell r="F3738" t="str">
            <v>1</v>
          </cell>
        </row>
        <row r="3739">
          <cell r="A3739">
            <v>39012</v>
          </cell>
          <cell r="B3739" t="str">
            <v>VUMON 50MG=5ML INFVLST AMP</v>
          </cell>
          <cell r="C3739" t="str">
            <v>TENIPOSIDE 10MG/ML INF CONC</v>
          </cell>
          <cell r="D3739" t="str">
            <v>TENIPOSIDE</v>
          </cell>
          <cell r="E3739" t="str">
            <v>L01CB02</v>
          </cell>
          <cell r="F3739" t="str">
            <v>0</v>
          </cell>
        </row>
        <row r="3740">
          <cell r="A3740">
            <v>98031422</v>
          </cell>
          <cell r="B3740" t="str">
            <v>WA18221 STUDIE TOCILIZUMAB 200MG/10ML</v>
          </cell>
          <cell r="C3740" t="str">
            <v>WA18221 STUDIE TOCILIZUMAB</v>
          </cell>
          <cell r="D3740" t="str">
            <v>WA18221 STUDIE TOCILIZUMAB 200MG/10ML</v>
          </cell>
          <cell r="E3740" t="str">
            <v>L04AC07</v>
          </cell>
          <cell r="F3740" t="str">
            <v>0</v>
          </cell>
        </row>
        <row r="3741">
          <cell r="A3741">
            <v>98048015</v>
          </cell>
          <cell r="B3741" t="str">
            <v>WALNOOT PROVOCATIE REEKS IN SPECULOOS 1 ZAK</v>
          </cell>
          <cell r="C3741" t="str">
            <v>WALNOOT PROVOCATIE REEKS IN</v>
          </cell>
          <cell r="D3741" t="str">
            <v>WALNOOT PROVOCATIE REEKS IN SPECULOOS</v>
          </cell>
          <cell r="E3741" t="str">
            <v>V01A</v>
          </cell>
          <cell r="F3741" t="str">
            <v>1</v>
          </cell>
        </row>
        <row r="3742">
          <cell r="A3742">
            <v>102296</v>
          </cell>
          <cell r="B3742" t="str">
            <v>WARTEC 1,5 MG/G 5 GRAM</v>
          </cell>
          <cell r="C3742" t="str">
            <v>PODOFYLLOTOXI 1,5MG/G CREME</v>
          </cell>
          <cell r="D3742" t="str">
            <v>PODOFYLLOTOXINE</v>
          </cell>
          <cell r="E3742" t="str">
            <v>D06BB04</v>
          </cell>
          <cell r="F3742" t="str">
            <v>1</v>
          </cell>
        </row>
        <row r="3743">
          <cell r="A3743">
            <v>89885</v>
          </cell>
          <cell r="B3743" t="str">
            <v>WATER GEDESTILLEERD SPOELVLST 100 ML</v>
          </cell>
          <cell r="C3743" t="str">
            <v>WATER SPOELING</v>
          </cell>
          <cell r="D3743" t="str">
            <v>WATER</v>
          </cell>
          <cell r="E3743" t="str">
            <v>V07AB</v>
          </cell>
          <cell r="F3743" t="str">
            <v>0</v>
          </cell>
        </row>
        <row r="3744">
          <cell r="A3744">
            <v>89885</v>
          </cell>
          <cell r="B3744" t="str">
            <v>WATER GEDESTILLEERD SPOELVLST 1000 ML</v>
          </cell>
          <cell r="C3744" t="str">
            <v>WATER SPOELING</v>
          </cell>
          <cell r="D3744" t="str">
            <v>WATER</v>
          </cell>
          <cell r="E3744" t="str">
            <v>V07AB</v>
          </cell>
          <cell r="F3744" t="str">
            <v>0</v>
          </cell>
        </row>
        <row r="3745">
          <cell r="A3745">
            <v>89885</v>
          </cell>
          <cell r="B3745" t="str">
            <v>WATER GEDESTILLEERD SPOELVLST FLACON  50</v>
          </cell>
          <cell r="C3745" t="str">
            <v>WATER SPOELING</v>
          </cell>
          <cell r="D3745" t="str">
            <v>WATER</v>
          </cell>
          <cell r="E3745" t="str">
            <v>V07AB</v>
          </cell>
          <cell r="F3745" t="str">
            <v>1</v>
          </cell>
        </row>
        <row r="3746">
          <cell r="A3746">
            <v>89885</v>
          </cell>
          <cell r="B3746" t="str">
            <v>WATER GEDESTILLEERD SPOELVLST LABORATOR</v>
          </cell>
          <cell r="C3746" t="str">
            <v>WATER SPOELING</v>
          </cell>
          <cell r="D3746" t="str">
            <v>WATER</v>
          </cell>
          <cell r="E3746" t="str">
            <v>V07AB</v>
          </cell>
          <cell r="F3746" t="str">
            <v>0</v>
          </cell>
        </row>
        <row r="3747">
          <cell r="A3747">
            <v>98059599</v>
          </cell>
          <cell r="B3747" t="str">
            <v>WATER STERIEL VOOR INHALATIE 1000 ML</v>
          </cell>
          <cell r="C3747" t="str">
            <v>WATER STERIEL VOOR INHALATI</v>
          </cell>
          <cell r="D3747" t="str">
            <v>WATER STERIEL VOOR INHALATIE</v>
          </cell>
          <cell r="E3747" t="str">
            <v>V07AB</v>
          </cell>
          <cell r="F3747" t="str">
            <v>1</v>
          </cell>
        </row>
        <row r="3748">
          <cell r="A3748">
            <v>88730</v>
          </cell>
          <cell r="B3748" t="str">
            <v>WATER VOOR INJECTIE 1 ML</v>
          </cell>
          <cell r="C3748" t="str">
            <v>WATER OPLOSMIDDEL PARENTERA</v>
          </cell>
          <cell r="D3748" t="str">
            <v>WATER</v>
          </cell>
          <cell r="E3748" t="str">
            <v>V07AB</v>
          </cell>
          <cell r="F3748" t="str">
            <v>1</v>
          </cell>
        </row>
        <row r="3749">
          <cell r="A3749">
            <v>88730</v>
          </cell>
          <cell r="B3749" t="str">
            <v>WATER VOOR INJECTIE AMPUL 10ML</v>
          </cell>
          <cell r="C3749" t="str">
            <v>WATER OPLOSMIDDEL PARENTERA</v>
          </cell>
          <cell r="D3749" t="str">
            <v>WATER</v>
          </cell>
          <cell r="E3749" t="str">
            <v>V07AB</v>
          </cell>
          <cell r="F3749" t="str">
            <v>0</v>
          </cell>
        </row>
        <row r="3750">
          <cell r="A3750">
            <v>88730</v>
          </cell>
          <cell r="B3750" t="str">
            <v>WATER VOOR INJECTIE FLACON 5 ML</v>
          </cell>
          <cell r="C3750" t="str">
            <v>WATER OPLOSMIDDEL PARENTERA</v>
          </cell>
          <cell r="D3750" t="str">
            <v>WATER</v>
          </cell>
          <cell r="E3750" t="str">
            <v>V07AB</v>
          </cell>
          <cell r="F3750" t="str">
            <v>1</v>
          </cell>
        </row>
        <row r="3751">
          <cell r="A3751">
            <v>116041</v>
          </cell>
          <cell r="B3751" t="str">
            <v>WATERSTOFPEROXIDE 3% 300 ML</v>
          </cell>
          <cell r="C3751" t="str">
            <v>WATERSTOFPEROXIDE 30MG/ML</v>
          </cell>
          <cell r="D3751" t="str">
            <v>WATERSTOFPEROXIDE</v>
          </cell>
          <cell r="E3751" t="str">
            <v>A01AB02</v>
          </cell>
          <cell r="F3751" t="str">
            <v>0</v>
          </cell>
        </row>
        <row r="3752">
          <cell r="A3752">
            <v>109347</v>
          </cell>
          <cell r="B3752" t="str">
            <v>WELLBUTRIN XR 150 MG TABLET MGA (RETARD)</v>
          </cell>
          <cell r="C3752" t="str">
            <v>BUPROPION 150MG TAB MGA</v>
          </cell>
          <cell r="D3752" t="str">
            <v>BUPROPION (RETARD)</v>
          </cell>
          <cell r="E3752" t="str">
            <v>N06AX12</v>
          </cell>
          <cell r="F3752" t="str">
            <v>0</v>
          </cell>
        </row>
        <row r="3753">
          <cell r="A3753">
            <v>126969</v>
          </cell>
          <cell r="B3753" t="str">
            <v>WELLBUTRIN XR 300 MG TABLET MGA (RETARD)</v>
          </cell>
          <cell r="C3753" t="str">
            <v>BUPROPION 300MG TABLET MGA</v>
          </cell>
          <cell r="D3753" t="str">
            <v>BUPROPION (RETARD)</v>
          </cell>
          <cell r="E3753" t="str">
            <v>N06AX12</v>
          </cell>
          <cell r="F3753" t="str">
            <v>0</v>
          </cell>
        </row>
        <row r="3754">
          <cell r="A3754">
            <v>100935</v>
          </cell>
          <cell r="B3754" t="str">
            <v>WELLVONE 150 MG/ML SUSPENSIE</v>
          </cell>
          <cell r="C3754" t="str">
            <v>ATOVAQUON 150MG/ML SUSP</v>
          </cell>
          <cell r="D3754" t="str">
            <v>ATOVAQUON</v>
          </cell>
          <cell r="E3754" t="str">
            <v>P01AX06</v>
          </cell>
          <cell r="F3754" t="str">
            <v>0</v>
          </cell>
        </row>
        <row r="3755">
          <cell r="A3755">
            <v>134147</v>
          </cell>
          <cell r="B3755" t="str">
            <v>WILFACTIN 1000 IE POEDER VOOR INJECTIE + SOLVENS 10 ML</v>
          </cell>
          <cell r="C3755" t="str">
            <v>VON WILLEBRANDFACTOR 1000IE</v>
          </cell>
          <cell r="D3755" t="str">
            <v>VON WILLEBRANDFACTOR</v>
          </cell>
          <cell r="E3755" t="str">
            <v>B02BD10</v>
          </cell>
          <cell r="F3755" t="str">
            <v>1</v>
          </cell>
        </row>
        <row r="3756">
          <cell r="A3756">
            <v>124931</v>
          </cell>
          <cell r="B3756" t="str">
            <v>WILZIN 168 MG (= 50 MG ZN) CAPSULE</v>
          </cell>
          <cell r="C3756" t="str">
            <v>ZINKACETAAT 168MG CAPSULE</v>
          </cell>
          <cell r="D3756" t="str">
            <v>ZINKACETAAT</v>
          </cell>
          <cell r="E3756" t="str">
            <v>A16AX05</v>
          </cell>
          <cell r="F3756" t="str">
            <v>1</v>
          </cell>
        </row>
        <row r="3757">
          <cell r="A3757">
            <v>123552</v>
          </cell>
          <cell r="B3757" t="str">
            <v>XAGRID 0.5 MG CAPSULE</v>
          </cell>
          <cell r="C3757" t="str">
            <v>ANAGRELIDE 0,5MG CAPSULE</v>
          </cell>
          <cell r="D3757" t="str">
            <v>ANAGRELIDE</v>
          </cell>
          <cell r="E3757" t="str">
            <v>L01XX35</v>
          </cell>
          <cell r="F3757" t="str">
            <v>1</v>
          </cell>
        </row>
        <row r="3758">
          <cell r="A3758">
            <v>114251</v>
          </cell>
          <cell r="B3758" t="str">
            <v>XALACOM OOGDRUPPELS 2.5ML</v>
          </cell>
          <cell r="C3758" t="str">
            <v>TIMOL/LATA 5MG/50UG/ML OOGD</v>
          </cell>
          <cell r="D3758" t="str">
            <v>TIMOLOL/LATANOPROST</v>
          </cell>
          <cell r="E3758" t="str">
            <v>S01ED51</v>
          </cell>
          <cell r="F3758" t="str">
            <v>0</v>
          </cell>
        </row>
        <row r="3759">
          <cell r="A3759">
            <v>141348</v>
          </cell>
          <cell r="B3759" t="str">
            <v>XALKORI 250 MG CAPSULE</v>
          </cell>
          <cell r="C3759" t="str">
            <v>CRIZOTINIB 250MG CAPSULE</v>
          </cell>
          <cell r="D3759" t="str">
            <v>CRIZOTINIB</v>
          </cell>
          <cell r="E3759" t="str">
            <v>L01XE16</v>
          </cell>
          <cell r="F3759" t="str">
            <v>1</v>
          </cell>
        </row>
        <row r="3760">
          <cell r="A3760">
            <v>140929</v>
          </cell>
          <cell r="B3760" t="str">
            <v>XALUPRINE 20 MG/ML SUSPENSIE 100 ML</v>
          </cell>
          <cell r="C3760" t="str">
            <v>MERCAPTOPURINE 20MG/ML SUSP</v>
          </cell>
          <cell r="D3760" t="str">
            <v>MERCAPTOPURINE</v>
          </cell>
          <cell r="E3760" t="str">
            <v>L01BB02</v>
          </cell>
          <cell r="F3760" t="str">
            <v>0</v>
          </cell>
        </row>
        <row r="3761">
          <cell r="A3761">
            <v>103608</v>
          </cell>
          <cell r="B3761" t="str">
            <v>XANAX 0,5 MG TABLET RETARD</v>
          </cell>
          <cell r="C3761" t="str">
            <v>ALPRAZOLAM 0,5MG TABLET MGA</v>
          </cell>
          <cell r="D3761" t="str">
            <v>ALPRAZOLAM</v>
          </cell>
          <cell r="E3761" t="str">
            <v>N05BA12</v>
          </cell>
          <cell r="F3761" t="str">
            <v>1</v>
          </cell>
        </row>
        <row r="3762">
          <cell r="A3762">
            <v>103616</v>
          </cell>
          <cell r="B3762" t="str">
            <v>XANAX 1 MG TABLET MGA (RETARD)</v>
          </cell>
          <cell r="C3762" t="str">
            <v>ALPRAZOLAM 1MG TABLET MGA</v>
          </cell>
          <cell r="D3762" t="str">
            <v>ALPRAZOLAM (RETARD)</v>
          </cell>
          <cell r="E3762" t="str">
            <v>N05BA12</v>
          </cell>
          <cell r="F3762" t="str">
            <v>1</v>
          </cell>
        </row>
        <row r="3763">
          <cell r="A3763">
            <v>130680</v>
          </cell>
          <cell r="B3763" t="str">
            <v>XARELTO 10 MG TABLET</v>
          </cell>
          <cell r="C3763" t="str">
            <v>RIVAROXABAN 10MG TABLET</v>
          </cell>
          <cell r="D3763" t="str">
            <v>RIVAROXABAN</v>
          </cell>
          <cell r="E3763" t="str">
            <v>B01AF01</v>
          </cell>
          <cell r="F3763" t="str">
            <v>1</v>
          </cell>
        </row>
        <row r="3764">
          <cell r="A3764">
            <v>138355</v>
          </cell>
          <cell r="B3764" t="str">
            <v>XARELTO 15 MG TABLET FILMOMHULD</v>
          </cell>
          <cell r="C3764" t="str">
            <v>RIVAROXABAN 15MG TABLET</v>
          </cell>
          <cell r="D3764" t="str">
            <v>RIVAROXABAN</v>
          </cell>
          <cell r="E3764" t="str">
            <v>B01AF01</v>
          </cell>
          <cell r="F3764" t="str">
            <v>1</v>
          </cell>
        </row>
        <row r="3765">
          <cell r="A3765">
            <v>138363</v>
          </cell>
          <cell r="B3765" t="str">
            <v>XARELTO 20 MG TABLET</v>
          </cell>
          <cell r="C3765" t="str">
            <v>RIVAROXABAN 20MG TABLET</v>
          </cell>
          <cell r="D3765" t="str">
            <v>RIVAROXABAN</v>
          </cell>
          <cell r="E3765" t="str">
            <v>B01AF01</v>
          </cell>
          <cell r="F3765" t="str">
            <v>1</v>
          </cell>
        </row>
        <row r="3766">
          <cell r="A3766">
            <v>566</v>
          </cell>
          <cell r="B3766" t="str">
            <v>XCYST 500 MG TABLET MSR</v>
          </cell>
          <cell r="C3766" t="str">
            <v>METHENAMINE 500MG TAB MSR</v>
          </cell>
          <cell r="D3766" t="str">
            <v>METHENAMINE</v>
          </cell>
          <cell r="E3766" t="str">
            <v>J01XX05</v>
          </cell>
          <cell r="F3766" t="str">
            <v>1</v>
          </cell>
        </row>
        <row r="3767">
          <cell r="A3767">
            <v>169110</v>
          </cell>
          <cell r="B3767" t="str">
            <v>XELJANZ 5 MG TABLET FILMOMHULD</v>
          </cell>
          <cell r="C3767" t="str">
            <v>TOFACITINIB 5MG TABLET</v>
          </cell>
          <cell r="D3767" t="str">
            <v>TOFACITINIB</v>
          </cell>
          <cell r="E3767" t="str">
            <v>L04AA29</v>
          </cell>
          <cell r="F3767" t="str">
            <v>1</v>
          </cell>
        </row>
        <row r="3768">
          <cell r="A3768">
            <v>112992</v>
          </cell>
          <cell r="B3768" t="str">
            <v>XELODA 150 MG TABLET FILMOMHULD</v>
          </cell>
          <cell r="C3768" t="str">
            <v>CAPECITABINE 150MG TABLETFO</v>
          </cell>
          <cell r="D3768" t="str">
            <v>CAPECITABINE</v>
          </cell>
          <cell r="E3768" t="str">
            <v>L01BC06</v>
          </cell>
          <cell r="F3768" t="str">
            <v>1</v>
          </cell>
        </row>
        <row r="3769">
          <cell r="A3769">
            <v>112984</v>
          </cell>
          <cell r="B3769" t="str">
            <v>XELODA 500 MG TABLET FILMOMHULD</v>
          </cell>
          <cell r="C3769" t="str">
            <v>CAPECITABINE 500MG TABLETFO</v>
          </cell>
          <cell r="D3769" t="str">
            <v>CAPECITABINE</v>
          </cell>
          <cell r="E3769" t="str">
            <v>L01BC06</v>
          </cell>
          <cell r="F3769" t="str">
            <v>1</v>
          </cell>
        </row>
        <row r="3770">
          <cell r="A3770">
            <v>98033697</v>
          </cell>
          <cell r="B3770" t="str">
            <v>XENBILOX 250 MG CAPSULE</v>
          </cell>
          <cell r="C3770" t="str">
            <v>CHENODEOXYCHOLZUUR 250 MG C</v>
          </cell>
          <cell r="D3770" t="str">
            <v>CHENODEOXYCHOLZUUR 250 MG CAPSULE</v>
          </cell>
          <cell r="E3770" t="str">
            <v>A05AA01</v>
          </cell>
          <cell r="F3770" t="str">
            <v>1</v>
          </cell>
        </row>
        <row r="3771">
          <cell r="A3771">
            <v>136085</v>
          </cell>
          <cell r="B3771" t="str">
            <v>XEPLION 100MG/ML WWSP 1ML</v>
          </cell>
          <cell r="C3771" t="str">
            <v>PALIPERIDON 100MG/ML INJSUS</v>
          </cell>
          <cell r="D3771" t="str">
            <v>PALIPERIDON</v>
          </cell>
          <cell r="E3771" t="str">
            <v>N05AX13</v>
          </cell>
          <cell r="F3771" t="str">
            <v>1</v>
          </cell>
        </row>
        <row r="3772">
          <cell r="A3772">
            <v>136085</v>
          </cell>
          <cell r="B3772" t="str">
            <v>XEPLION 150 INJVLST 100MG/ML WWSP 1,5ML</v>
          </cell>
          <cell r="C3772" t="str">
            <v>PALIPERIDON 100MG/ML INJSUS</v>
          </cell>
          <cell r="D3772" t="str">
            <v>PALIPERIDON</v>
          </cell>
          <cell r="E3772" t="str">
            <v>N05AX13</v>
          </cell>
          <cell r="F3772" t="str">
            <v>1</v>
          </cell>
        </row>
        <row r="3773">
          <cell r="A3773">
            <v>138517</v>
          </cell>
          <cell r="B3773" t="str">
            <v>XGEVA 120 INJVLST 70 MG/ML FLACON 1,7 ML</v>
          </cell>
          <cell r="C3773" t="str">
            <v>DENOSUMAB 70MG/ML INJVLST</v>
          </cell>
          <cell r="D3773" t="str">
            <v>DENOSUMAB</v>
          </cell>
          <cell r="E3773" t="str">
            <v>M05BX04</v>
          </cell>
          <cell r="F3773" t="str">
            <v>0</v>
          </cell>
        </row>
        <row r="3774">
          <cell r="A3774">
            <v>141879</v>
          </cell>
          <cell r="B3774" t="str">
            <v>XIFAXAN 550 MG TABLET</v>
          </cell>
          <cell r="C3774" t="str">
            <v>RIFAXIMINE 550MG TABLET</v>
          </cell>
          <cell r="D3774" t="str">
            <v>RIFAXIMINE</v>
          </cell>
          <cell r="E3774" t="str">
            <v>A07AA11</v>
          </cell>
          <cell r="F3774" t="str">
            <v>1</v>
          </cell>
        </row>
        <row r="3775">
          <cell r="A3775">
            <v>124583</v>
          </cell>
          <cell r="B3775" t="str">
            <v>XOLAIR 150 MG INJECTIEPOEDER FLACON +SOLVENS</v>
          </cell>
          <cell r="C3775" t="str">
            <v>OMALIZUMAB 150MG INJPDR</v>
          </cell>
          <cell r="D3775" t="str">
            <v>OMALIZUMAB</v>
          </cell>
          <cell r="E3775" t="str">
            <v>R03DX05</v>
          </cell>
          <cell r="F3775" t="str">
            <v>1</v>
          </cell>
        </row>
        <row r="3776">
          <cell r="A3776">
            <v>134961</v>
          </cell>
          <cell r="B3776" t="str">
            <v>XOLAIR 150 MG/ML WWSP 1 ML</v>
          </cell>
          <cell r="C3776" t="str">
            <v>OMALIZUMAB 150MG/ML INJVLST</v>
          </cell>
          <cell r="D3776" t="str">
            <v>OMALIZUMAB</v>
          </cell>
          <cell r="E3776" t="str">
            <v>R03DX05</v>
          </cell>
          <cell r="F3776" t="str">
            <v>0</v>
          </cell>
        </row>
        <row r="3777">
          <cell r="A3777">
            <v>134961</v>
          </cell>
          <cell r="B3777" t="str">
            <v>XOLAIR 75 MG/0.5ML WWSP 0.5 ML</v>
          </cell>
          <cell r="C3777" t="str">
            <v>OMALIZUMAB 150MG/ML INJVLST</v>
          </cell>
          <cell r="D3777" t="str">
            <v>OMALIZUMAB</v>
          </cell>
          <cell r="E3777" t="str">
            <v>R03DX05</v>
          </cell>
          <cell r="F3777" t="str">
            <v>0</v>
          </cell>
        </row>
        <row r="3778">
          <cell r="A3778">
            <v>10960</v>
          </cell>
          <cell r="B3778" t="str">
            <v>XPRAEP 2MG/ML SIROOP</v>
          </cell>
          <cell r="C3778" t="str">
            <v>SENNOSIDEN A+B 2MG/ML STROO</v>
          </cell>
          <cell r="D3778" t="str">
            <v>SENNOSIDEN A+B</v>
          </cell>
          <cell r="E3778" t="str">
            <v>A06AB06</v>
          </cell>
          <cell r="F3778" t="str">
            <v>0</v>
          </cell>
        </row>
        <row r="3779">
          <cell r="A3779">
            <v>142301</v>
          </cell>
          <cell r="B3779" t="str">
            <v>XTANDI 40 MG CAPSULE</v>
          </cell>
          <cell r="C3779" t="str">
            <v>ENZALUTAMIDE 40MG CAPSULE</v>
          </cell>
          <cell r="D3779" t="str">
            <v>ENZALUTAMIDE</v>
          </cell>
          <cell r="E3779" t="str">
            <v>L02BB04</v>
          </cell>
          <cell r="F3779" t="str">
            <v>1</v>
          </cell>
        </row>
        <row r="3780">
          <cell r="A3780">
            <v>165204</v>
          </cell>
          <cell r="B3780" t="str">
            <v>XULTOPHY  100E / 3,6MG / ML PEN 3ML</v>
          </cell>
          <cell r="C3780" t="str">
            <v>INS DEGL/LIRA 100E/3,6MG/ML</v>
          </cell>
          <cell r="D3780" t="str">
            <v>INSULINE DEGLUDEC/LIRAGLUTIDE</v>
          </cell>
          <cell r="E3780" t="str">
            <v>A10AE56</v>
          </cell>
          <cell r="F3780" t="str">
            <v>0</v>
          </cell>
        </row>
        <row r="3781">
          <cell r="A3781">
            <v>171212</v>
          </cell>
          <cell r="B3781" t="str">
            <v>XYLOCAINE 1 % + ADRENALINE 1:200.000 20 ML</v>
          </cell>
          <cell r="C3781" t="str">
            <v>LIDOC/ADREN 10MG/5UG/ML INJ</v>
          </cell>
          <cell r="D3781" t="str">
            <v>LIDOCAINE/ADRENALINE</v>
          </cell>
          <cell r="E3781" t="str">
            <v>N01BB52</v>
          </cell>
          <cell r="F3781" t="str">
            <v>0</v>
          </cell>
        </row>
        <row r="3782">
          <cell r="A3782">
            <v>22411</v>
          </cell>
          <cell r="B3782" t="str">
            <v>XYLOCAINE 10 MG/ML FLACON 20ML</v>
          </cell>
          <cell r="C3782" t="str">
            <v>LIDOCAINE 10MG/ML I (HCL)</v>
          </cell>
          <cell r="D3782" t="str">
            <v>LIDOCAINE</v>
          </cell>
          <cell r="E3782" t="str">
            <v>N01BB02</v>
          </cell>
          <cell r="F3782" t="str">
            <v>0</v>
          </cell>
        </row>
        <row r="3783">
          <cell r="A3783">
            <v>126217</v>
          </cell>
          <cell r="B3783" t="str">
            <v>XYLOCAINE 100MG/ML SPRAY IN VERSTUIVER 5000 MG</v>
          </cell>
          <cell r="C3783" t="str">
            <v>LIDOCAINE 100MG/ML SPRAY</v>
          </cell>
          <cell r="D3783" t="str">
            <v>LIDOCAINE</v>
          </cell>
          <cell r="E3783" t="str">
            <v>N01BB02</v>
          </cell>
          <cell r="F3783" t="str">
            <v>0</v>
          </cell>
        </row>
        <row r="3784">
          <cell r="A3784">
            <v>171255</v>
          </cell>
          <cell r="B3784" t="str">
            <v>XYLOCAINE 2% + ADRENALINE 1:200.000 20ML</v>
          </cell>
          <cell r="C3784" t="str">
            <v>LIDOC/ADREN 20MG/5UG/ML INJ</v>
          </cell>
          <cell r="D3784" t="str">
            <v>LIDOCAINE/ADRENALINE</v>
          </cell>
          <cell r="E3784" t="str">
            <v>N01BB52</v>
          </cell>
          <cell r="F3784" t="str">
            <v>0</v>
          </cell>
        </row>
        <row r="3785">
          <cell r="A3785">
            <v>98033786</v>
          </cell>
          <cell r="B3785" t="str">
            <v>XYLOCAINE 2% ADRENALINE CYLINDER 1,8 ML</v>
          </cell>
          <cell r="C3785" t="str">
            <v>XYLOCAINE 2% ADRENALINE CYL</v>
          </cell>
          <cell r="D3785" t="str">
            <v>XYLOCAINE 2% ADRENALINE CYLINDER 1,8 ML</v>
          </cell>
          <cell r="E3785" t="str">
            <v>N01BB52</v>
          </cell>
          <cell r="F3785" t="str">
            <v>1</v>
          </cell>
        </row>
        <row r="3786">
          <cell r="A3786">
            <v>22438</v>
          </cell>
          <cell r="B3786" t="str">
            <v>XYLOCAINE 20 MG/ML FLACON 20 ML</v>
          </cell>
          <cell r="C3786" t="str">
            <v>LIDOCAINE 20MG/ML I (HCL)</v>
          </cell>
          <cell r="D3786" t="str">
            <v>LIDOCAINE</v>
          </cell>
          <cell r="E3786" t="str">
            <v>N01BB02</v>
          </cell>
          <cell r="F3786" t="str">
            <v>0</v>
          </cell>
        </row>
        <row r="3787">
          <cell r="A3787">
            <v>126225</v>
          </cell>
          <cell r="B3787" t="str">
            <v>XYLOCAINE 20MG/G GEL 30G</v>
          </cell>
          <cell r="C3787" t="str">
            <v>LIDOCAINE 20MG/G GEL</v>
          </cell>
          <cell r="D3787" t="str">
            <v>LIDOCAINE</v>
          </cell>
          <cell r="E3787" t="str">
            <v>N01BB02</v>
          </cell>
          <cell r="F3787" t="str">
            <v>0</v>
          </cell>
        </row>
        <row r="3788">
          <cell r="A3788">
            <v>22519</v>
          </cell>
          <cell r="B3788" t="str">
            <v>XYLOCAINE 50 MG/G ZALF 35G</v>
          </cell>
          <cell r="C3788" t="str">
            <v>LIDOCAINE 50MG/G ZALF</v>
          </cell>
          <cell r="D3788" t="str">
            <v>LIDOCAINE</v>
          </cell>
          <cell r="E3788" t="str">
            <v>D04AB01</v>
          </cell>
          <cell r="F3788" t="str">
            <v>0</v>
          </cell>
        </row>
        <row r="3789">
          <cell r="A3789">
            <v>37044</v>
          </cell>
          <cell r="B3789" t="str">
            <v>XYLOMETAZOLINE 0,025 % NEUSDRUPPELS 10 ML</v>
          </cell>
          <cell r="C3789" t="str">
            <v>XYLOMETAZOL 0,25MG/ML NEUSD</v>
          </cell>
          <cell r="D3789" t="str">
            <v>XYLOMETAZOLINE</v>
          </cell>
          <cell r="E3789" t="str">
            <v>R01AA07</v>
          </cell>
          <cell r="F3789" t="str">
            <v>0</v>
          </cell>
        </row>
        <row r="3790">
          <cell r="A3790">
            <v>75639</v>
          </cell>
          <cell r="B3790" t="str">
            <v>XYLOMETAZOLINE 0,5 MG/ML NEUSSPRAY</v>
          </cell>
          <cell r="C3790" t="str">
            <v>XYLOMETAZOL 0,5MG/ML SPRAY</v>
          </cell>
          <cell r="D3790" t="str">
            <v>XYLOMETAZOLINE</v>
          </cell>
          <cell r="E3790" t="str">
            <v>R01AA07</v>
          </cell>
          <cell r="F3790" t="str">
            <v>0</v>
          </cell>
        </row>
        <row r="3791">
          <cell r="A3791">
            <v>18643</v>
          </cell>
          <cell r="B3791" t="str">
            <v>XYLOMETAZOLINE 0.05% NEUSDRUPPELS</v>
          </cell>
          <cell r="C3791" t="str">
            <v>XYLOMETAZOL 0,5MG/ML NEUSDR</v>
          </cell>
          <cell r="D3791" t="str">
            <v>XYLOMETAZOLINE</v>
          </cell>
          <cell r="E3791" t="str">
            <v>R01AA07</v>
          </cell>
          <cell r="F3791" t="str">
            <v>1</v>
          </cell>
        </row>
        <row r="3792">
          <cell r="A3792">
            <v>18651</v>
          </cell>
          <cell r="B3792" t="str">
            <v>XYLOMETAZOLINE 0.1% NEUSDRUPPELS</v>
          </cell>
          <cell r="C3792" t="str">
            <v>XYLOMETAZOLINE 1MG/ML NEUSD</v>
          </cell>
          <cell r="D3792" t="str">
            <v>XYLOMETAZOLINE</v>
          </cell>
          <cell r="E3792" t="str">
            <v>R01AA07</v>
          </cell>
          <cell r="F3792" t="str">
            <v>0</v>
          </cell>
        </row>
        <row r="3793">
          <cell r="A3793">
            <v>36420</v>
          </cell>
          <cell r="B3793" t="str">
            <v>XYLOMETAZOLINI HYDROCHLORIDUM 25 GRAM</v>
          </cell>
          <cell r="C3793" t="str">
            <v>XYLOMETAZOLINE</v>
          </cell>
          <cell r="D3793" t="str">
            <v>XYLOMETAZOLINE</v>
          </cell>
          <cell r="E3793" t="str">
            <v>R01AA07</v>
          </cell>
          <cell r="F3793" t="str">
            <v>1</v>
          </cell>
        </row>
        <row r="3794">
          <cell r="A3794">
            <v>125849</v>
          </cell>
          <cell r="B3794" t="str">
            <v>XYREM 500 MG/ML DRANK 180ML</v>
          </cell>
          <cell r="C3794" t="str">
            <v>HYDROXYBOTERZUUR 500MG/ML D</v>
          </cell>
          <cell r="D3794" t="str">
            <v>HYDROXYBOTERZUUR</v>
          </cell>
          <cell r="E3794" t="str">
            <v>N07XX04</v>
          </cell>
          <cell r="F3794" t="str">
            <v>0</v>
          </cell>
        </row>
        <row r="3795">
          <cell r="A3795">
            <v>126047</v>
          </cell>
          <cell r="B3795" t="str">
            <v>XYZAL 0,5 MG/ML DRANK 200 ML</v>
          </cell>
          <cell r="C3795" t="str">
            <v>LEVOCETIRIZINE 0,5MG/ML DRA</v>
          </cell>
          <cell r="D3795" t="str">
            <v>LEVOCETIRIZINE</v>
          </cell>
          <cell r="E3795" t="str">
            <v>R06AE09</v>
          </cell>
          <cell r="F3795" t="str">
            <v>0</v>
          </cell>
        </row>
        <row r="3796">
          <cell r="A3796">
            <v>114626</v>
          </cell>
          <cell r="B3796" t="str">
            <v>XYZAL 5 MG TABLET FILMOMHULD</v>
          </cell>
          <cell r="C3796" t="str">
            <v>LEVOCETIRIZINE 5MG TABL FO</v>
          </cell>
          <cell r="D3796" t="str">
            <v>LEVOCETIRIZINE</v>
          </cell>
          <cell r="E3796" t="str">
            <v>R06AE09</v>
          </cell>
          <cell r="F3796" t="str">
            <v>1</v>
          </cell>
        </row>
        <row r="3797">
          <cell r="A3797">
            <v>110922</v>
          </cell>
          <cell r="B3797" t="str">
            <v>YASMIN 30 MICROG/3 MG TABLET OMHULD</v>
          </cell>
          <cell r="C3797" t="str">
            <v>ETHINYLES/DROSP 30UG/3MGTAB</v>
          </cell>
          <cell r="D3797" t="str">
            <v>ETHINYLESTRADIOL/DROSPIRENON</v>
          </cell>
          <cell r="E3797" t="str">
            <v>G03AA12</v>
          </cell>
          <cell r="F3797" t="str">
            <v>1</v>
          </cell>
        </row>
        <row r="3798">
          <cell r="A3798">
            <v>139009</v>
          </cell>
          <cell r="B3798" t="str">
            <v>YERVOY 5MG/ML INFVLST CONC  FLACON 10ML</v>
          </cell>
          <cell r="C3798" t="str">
            <v>IPILIMUMAB 5MG/ML INFOP CON</v>
          </cell>
          <cell r="D3798" t="str">
            <v>IPILIMUMAB</v>
          </cell>
          <cell r="E3798" t="str">
            <v>L01XC11</v>
          </cell>
          <cell r="F3798" t="str">
            <v>1</v>
          </cell>
        </row>
        <row r="3799">
          <cell r="A3799">
            <v>139009</v>
          </cell>
          <cell r="B3799" t="str">
            <v>YERVOY 5MG/ML INFVLST CONC FLACON 40ML</v>
          </cell>
          <cell r="C3799" t="str">
            <v>IPILIMUMAB 5MG/ML INFOP CON</v>
          </cell>
          <cell r="D3799" t="str">
            <v>IPILIMUMAB</v>
          </cell>
          <cell r="E3799" t="str">
            <v>L01XC11</v>
          </cell>
          <cell r="F3799" t="str">
            <v>1</v>
          </cell>
        </row>
        <row r="3800">
          <cell r="A3800">
            <v>112941</v>
          </cell>
          <cell r="B3800" t="str">
            <v>ZADITEN 0,25 MG/ML OOGDRUPPELS 5 ML</v>
          </cell>
          <cell r="C3800" t="str">
            <v>KETOTIFEN 0,25MG/ML OOGDRUP</v>
          </cell>
          <cell r="D3800" t="str">
            <v>KETOTIFEN</v>
          </cell>
          <cell r="E3800" t="str">
            <v>S01GX08</v>
          </cell>
          <cell r="F3800" t="str">
            <v>1</v>
          </cell>
        </row>
        <row r="3801">
          <cell r="A3801">
            <v>36587</v>
          </cell>
          <cell r="B3801" t="str">
            <v>ZADITEN 1 MG TABLET</v>
          </cell>
          <cell r="C3801" t="str">
            <v>KETOTIFEN 1MG TABLET</v>
          </cell>
          <cell r="D3801" t="str">
            <v>KETOTIFEN</v>
          </cell>
          <cell r="E3801" t="str">
            <v>R06AX17</v>
          </cell>
          <cell r="F3801" t="str">
            <v>2</v>
          </cell>
        </row>
        <row r="3802">
          <cell r="A3802">
            <v>112941</v>
          </cell>
          <cell r="B3802" t="str">
            <v>ZADITEN UNIDOSE 0,25 MG/ML OOGDRUPPELS 0,4 ML</v>
          </cell>
          <cell r="C3802" t="str">
            <v>KETOTIFEN 0,25MG/ML OOGDRUP</v>
          </cell>
          <cell r="D3802" t="str">
            <v>KETOTIFEN</v>
          </cell>
          <cell r="E3802" t="str">
            <v>S01GX08</v>
          </cell>
          <cell r="F3802" t="str">
            <v>1</v>
          </cell>
        </row>
        <row r="3803">
          <cell r="A3803">
            <v>117498</v>
          </cell>
          <cell r="B3803" t="str">
            <v>ZALDIAR 37,5/325 MG TABLET FILMOMHULD</v>
          </cell>
          <cell r="C3803" t="str">
            <v>TRAMADOL/PARAC 37,5/325MG T</v>
          </cell>
          <cell r="D3803" t="str">
            <v>TRAMADOL/PARACETAMOL</v>
          </cell>
          <cell r="E3803" t="str">
            <v>N02AJ13</v>
          </cell>
          <cell r="F3803" t="str">
            <v>1</v>
          </cell>
        </row>
        <row r="3804">
          <cell r="A3804">
            <v>131504</v>
          </cell>
          <cell r="B3804" t="str">
            <v>ZALDIAR bruistablet 37,5/325mg</v>
          </cell>
          <cell r="C3804" t="str">
            <v>TRAMADOL/PARAC 37,5/325MG B</v>
          </cell>
          <cell r="D3804" t="str">
            <v>TRAMADOL/PARACETAMOL</v>
          </cell>
          <cell r="E3804" t="str">
            <v>N02AJ13</v>
          </cell>
          <cell r="F3804" t="str">
            <v>1</v>
          </cell>
        </row>
        <row r="3805">
          <cell r="A3805">
            <v>98010956</v>
          </cell>
          <cell r="B3805" t="str">
            <v>ZANAMIVIR 10 MG/ML AMPUL 20 ML</v>
          </cell>
          <cell r="C3805" t="str">
            <v>ZANAMIVIR 10 MG/ML AMPUL 20</v>
          </cell>
          <cell r="D3805" t="str">
            <v>ZANAMIVIR 10 MG/ML AMPUL 20 ML</v>
          </cell>
          <cell r="E3805" t="str">
            <v>J05AH01</v>
          </cell>
          <cell r="F3805" t="str">
            <v>0</v>
          </cell>
        </row>
        <row r="3806">
          <cell r="A3806">
            <v>57533</v>
          </cell>
          <cell r="B3806" t="str">
            <v>ZANTAC 25 MG/ML AMPUL 2ML</v>
          </cell>
          <cell r="C3806" t="str">
            <v>RANITIDINE 25MG/ML INJVLST</v>
          </cell>
          <cell r="D3806" t="str">
            <v>RANITIDINE</v>
          </cell>
          <cell r="E3806" t="str">
            <v>A02BA02</v>
          </cell>
          <cell r="F3806" t="str">
            <v>0</v>
          </cell>
        </row>
        <row r="3807">
          <cell r="A3807">
            <v>88838</v>
          </cell>
          <cell r="B3807" t="str">
            <v>ZAVEDOS 10MG INJPDR</v>
          </cell>
          <cell r="C3807" t="str">
            <v>IDARUBICINE 10MG INJPDR</v>
          </cell>
          <cell r="D3807" t="str">
            <v>IDARUBICINE</v>
          </cell>
          <cell r="E3807" t="str">
            <v>L01DB06</v>
          </cell>
          <cell r="F3807" t="str">
            <v>0</v>
          </cell>
        </row>
        <row r="3808">
          <cell r="A3808">
            <v>83305</v>
          </cell>
          <cell r="B3808" t="str">
            <v>ZAVEDOS 5MG INJPDR</v>
          </cell>
          <cell r="C3808" t="str">
            <v>IDARUBICINE 5MG INJPDR</v>
          </cell>
          <cell r="D3808" t="str">
            <v>IDARUBICINE</v>
          </cell>
          <cell r="E3808" t="str">
            <v>L01DB06</v>
          </cell>
          <cell r="F3808" t="str">
            <v>0</v>
          </cell>
        </row>
        <row r="3809">
          <cell r="A3809">
            <v>98008013</v>
          </cell>
          <cell r="B3809" t="str">
            <v>ZEEPSPIRITUS 1000ML</v>
          </cell>
          <cell r="C3809" t="str">
            <v>ZEEPSPIRITUS 1000ML</v>
          </cell>
          <cell r="D3809" t="str">
            <v>ZEEPSPIRITUS 1000ML</v>
          </cell>
          <cell r="E3809" t="str">
            <v>V07AX</v>
          </cell>
          <cell r="F3809" t="str">
            <v>0</v>
          </cell>
        </row>
        <row r="3810">
          <cell r="A3810">
            <v>110248</v>
          </cell>
          <cell r="B3810" t="str">
            <v>ZEFFIX 100 MG TABLET FILMOMHULD</v>
          </cell>
          <cell r="C3810" t="str">
            <v>LAMIVUDINE 100MG TABLET FO</v>
          </cell>
          <cell r="D3810" t="str">
            <v>LAMIVUDINE</v>
          </cell>
          <cell r="E3810" t="str">
            <v>J05AF05</v>
          </cell>
          <cell r="F3810" t="str">
            <v>1</v>
          </cell>
        </row>
        <row r="3811">
          <cell r="A3811">
            <v>139114</v>
          </cell>
          <cell r="B3811" t="str">
            <v>ZELBORAF 240 MG TABLET</v>
          </cell>
          <cell r="C3811" t="str">
            <v>VEMURAFENIB 240MG TABLET</v>
          </cell>
          <cell r="D3811" t="str">
            <v>VEMURAFENIB</v>
          </cell>
          <cell r="E3811" t="str">
            <v>L01XE15</v>
          </cell>
          <cell r="F3811" t="str">
            <v>1</v>
          </cell>
        </row>
        <row r="3812">
          <cell r="A3812">
            <v>105457</v>
          </cell>
          <cell r="B3812" t="str">
            <v>ZELITREX 250 MG TABLET</v>
          </cell>
          <cell r="C3812" t="str">
            <v>VALACICLOVIR 250MG TABLET</v>
          </cell>
          <cell r="D3812" t="str">
            <v>VALACICLOVIR</v>
          </cell>
          <cell r="E3812" t="str">
            <v>J05AB11</v>
          </cell>
          <cell r="F3812" t="str">
            <v>2</v>
          </cell>
        </row>
        <row r="3813">
          <cell r="A3813">
            <v>97845</v>
          </cell>
          <cell r="B3813" t="str">
            <v>ZELITREX 500 MG TABLET</v>
          </cell>
          <cell r="C3813" t="str">
            <v>VALACICLOVIR 500MG TABLET</v>
          </cell>
          <cell r="D3813" t="str">
            <v>VALACICLOVIR</v>
          </cell>
          <cell r="E3813" t="str">
            <v>J05AB11</v>
          </cell>
          <cell r="F3813" t="str">
            <v>1</v>
          </cell>
        </row>
        <row r="3814">
          <cell r="A3814">
            <v>124516</v>
          </cell>
          <cell r="B3814" t="str">
            <v>ZEMPLAR 5 MICROG/ML AMPUL 1ML</v>
          </cell>
          <cell r="C3814" t="str">
            <v>PARICALCITOL 5UG/ML INJVLST</v>
          </cell>
          <cell r="D3814" t="str">
            <v>PARICALCITOL</v>
          </cell>
          <cell r="E3814" t="str">
            <v>H05BX02</v>
          </cell>
          <cell r="F3814" t="str">
            <v>0</v>
          </cell>
        </row>
        <row r="3815">
          <cell r="A3815">
            <v>159549</v>
          </cell>
          <cell r="B3815" t="str">
            <v>ZERBAXA 1000/500MG POEDER VOOR INFUSIE FLACON</v>
          </cell>
          <cell r="C3815" t="str">
            <v>CEFTO/TAZO 1000/500MG INFPD</v>
          </cell>
          <cell r="D3815" t="str">
            <v>CEFTOLOZAAN/TAZOBACTAM</v>
          </cell>
          <cell r="E3815" t="str">
            <v>J01DI54</v>
          </cell>
          <cell r="F3815" t="str">
            <v>1</v>
          </cell>
        </row>
        <row r="3816">
          <cell r="A3816">
            <v>101303</v>
          </cell>
          <cell r="B3816" t="str">
            <v>ZERIT 1MG/ML POEDER VOOR DRANK</v>
          </cell>
          <cell r="C3816" t="str">
            <v>STAVUDINE 1MG/ML DRANK</v>
          </cell>
          <cell r="D3816" t="str">
            <v>STAVUDINE</v>
          </cell>
          <cell r="E3816" t="str">
            <v>J05AF04</v>
          </cell>
          <cell r="F3816" t="str">
            <v>0</v>
          </cell>
        </row>
        <row r="3817">
          <cell r="A3817">
            <v>99384</v>
          </cell>
          <cell r="B3817" t="str">
            <v>ZERIT 30 MG CAPSULE</v>
          </cell>
          <cell r="C3817" t="str">
            <v>STAVUDINE 30MG CAPSULE</v>
          </cell>
          <cell r="D3817" t="str">
            <v>STAVUDINE</v>
          </cell>
          <cell r="E3817" t="str">
            <v>J05AF04</v>
          </cell>
          <cell r="F3817" t="str">
            <v>1</v>
          </cell>
        </row>
        <row r="3818">
          <cell r="A3818">
            <v>99392</v>
          </cell>
          <cell r="B3818" t="str">
            <v>ZERIT 40 MG CAPSULE</v>
          </cell>
          <cell r="C3818" t="str">
            <v>STAVUDINE 40MG CAPSULE</v>
          </cell>
          <cell r="D3818" t="str">
            <v>STAVUDINE</v>
          </cell>
          <cell r="E3818" t="str">
            <v>J05AF04</v>
          </cell>
          <cell r="F3818" t="str">
            <v>1</v>
          </cell>
        </row>
        <row r="3819">
          <cell r="A3819">
            <v>165573</v>
          </cell>
          <cell r="B3819" t="str">
            <v>ZIAGEN 20 MG/ML DRANK</v>
          </cell>
          <cell r="C3819" t="str">
            <v>ABACAVIR 20MG/ML DRANK</v>
          </cell>
          <cell r="D3819" t="str">
            <v>ABACAVIR</v>
          </cell>
          <cell r="E3819" t="str">
            <v>J05AF06</v>
          </cell>
          <cell r="F3819" t="str">
            <v>0</v>
          </cell>
        </row>
        <row r="3820">
          <cell r="A3820">
            <v>165565</v>
          </cell>
          <cell r="B3820" t="str">
            <v>ZIAGEN 300 MG TABLET</v>
          </cell>
          <cell r="C3820" t="str">
            <v>ABACAVIR 300MG TABLET</v>
          </cell>
          <cell r="D3820" t="str">
            <v>ABACAVIR</v>
          </cell>
          <cell r="E3820" t="str">
            <v>J05AF06</v>
          </cell>
          <cell r="F3820" t="str">
            <v>1</v>
          </cell>
        </row>
        <row r="3821">
          <cell r="A3821">
            <v>161950</v>
          </cell>
          <cell r="B3821" t="str">
            <v>ZILVERNITRAAT 10% OPLOSSING</v>
          </cell>
          <cell r="C3821" t="str">
            <v>ZILVERNITRAAT 100MG/G OPL C</v>
          </cell>
          <cell r="D3821" t="str">
            <v>ZILVERNITRAAT</v>
          </cell>
          <cell r="E3821" t="str">
            <v>D11AF</v>
          </cell>
          <cell r="F3821" t="str">
            <v>0</v>
          </cell>
        </row>
        <row r="3822">
          <cell r="A3822">
            <v>136638</v>
          </cell>
          <cell r="B3822" t="str">
            <v>ZILVERNITRAATSTIFT  95%</v>
          </cell>
          <cell r="C3822" t="str">
            <v>ZILVERNITRAAT 950MG/G HUIDS</v>
          </cell>
          <cell r="D3822" t="str">
            <v>ZILVERNITRAAT</v>
          </cell>
          <cell r="E3822" t="str">
            <v>D11AF</v>
          </cell>
          <cell r="F3822" t="str">
            <v>0</v>
          </cell>
        </row>
        <row r="3823">
          <cell r="A3823">
            <v>9989</v>
          </cell>
          <cell r="B3823" t="str">
            <v>ZILVERSULFADIAZINE 10 MG/G CREME 50 G</v>
          </cell>
          <cell r="C3823" t="str">
            <v>ZILVERSULFADIAZINE CREME</v>
          </cell>
          <cell r="D3823" t="str">
            <v>ZILVERSULFADIAZINE</v>
          </cell>
          <cell r="E3823" t="str">
            <v>D06BA01</v>
          </cell>
          <cell r="F3823" t="str">
            <v>0</v>
          </cell>
        </row>
        <row r="3824">
          <cell r="A3824">
            <v>9989</v>
          </cell>
          <cell r="B3824" t="str">
            <v>ZILVERSULFADIAZINE 10MG/G CREME 500 G</v>
          </cell>
          <cell r="C3824" t="str">
            <v>ZILVERSULFADIAZINE CREME</v>
          </cell>
          <cell r="D3824" t="str">
            <v>ZILVERSULFADIAZINE</v>
          </cell>
          <cell r="E3824" t="str">
            <v>D06BA01</v>
          </cell>
          <cell r="F3824" t="str">
            <v>0</v>
          </cell>
        </row>
        <row r="3825">
          <cell r="A3825">
            <v>36102</v>
          </cell>
          <cell r="B3825" t="str">
            <v>ZINCI OXIDUM (90)</v>
          </cell>
          <cell r="C3825" t="str">
            <v>ZINKOXIDE</v>
          </cell>
          <cell r="D3825" t="str">
            <v>ZINKOXIDE</v>
          </cell>
          <cell r="E3825" t="str">
            <v>D02AB</v>
          </cell>
          <cell r="F3825" t="str">
            <v>0</v>
          </cell>
        </row>
        <row r="3826">
          <cell r="A3826">
            <v>36145</v>
          </cell>
          <cell r="B3826" t="str">
            <v>ZINCI SULFAS HEPTAHYDRICUS</v>
          </cell>
          <cell r="C3826" t="str">
            <v>ZINKSULFAAT 7-WATER</v>
          </cell>
          <cell r="D3826" t="str">
            <v>ZINKSULFAAT</v>
          </cell>
          <cell r="E3826" t="str">
            <v>S01AX03</v>
          </cell>
          <cell r="F3826" t="str">
            <v>0</v>
          </cell>
        </row>
        <row r="3827">
          <cell r="A3827">
            <v>98035606</v>
          </cell>
          <cell r="B3827" t="str">
            <v>ZINKOXIDE PASTA 50 G</v>
          </cell>
          <cell r="C3827" t="str">
            <v>ZINKOXIDE PASTA 50 G</v>
          </cell>
          <cell r="D3827" t="str">
            <v>ZINKOXIDE PASTA 50 G</v>
          </cell>
          <cell r="E3827" t="str">
            <v>D02AB</v>
          </cell>
          <cell r="F3827" t="str">
            <v>0</v>
          </cell>
        </row>
        <row r="3828">
          <cell r="A3828">
            <v>77976</v>
          </cell>
          <cell r="B3828" t="str">
            <v>ZINKSULFAAT 0.5% VASELINECREME FNA 30G</v>
          </cell>
          <cell r="C3828" t="str">
            <v>ZINKSULFAAT 5MG/G CREME REC</v>
          </cell>
          <cell r="D3828" t="str">
            <v>ZINKSULFAAT</v>
          </cell>
          <cell r="E3828" t="str">
            <v>C05AX04</v>
          </cell>
          <cell r="F3828" t="str">
            <v/>
          </cell>
        </row>
        <row r="3829">
          <cell r="A3829">
            <v>22594</v>
          </cell>
          <cell r="B3829" t="str">
            <v>ZINKZALF 28 G</v>
          </cell>
          <cell r="C3829" t="str">
            <v>ZINKOXIDE 100MG/G ZALF</v>
          </cell>
          <cell r="D3829" t="str">
            <v>ZINKOXIDE</v>
          </cell>
          <cell r="E3829" t="str">
            <v>D02AB</v>
          </cell>
          <cell r="F3829" t="str">
            <v>0</v>
          </cell>
        </row>
        <row r="3830">
          <cell r="A3830">
            <v>87599</v>
          </cell>
          <cell r="B3830" t="str">
            <v>ZINNAT 25 MG/ML GRAN VOOR SUSPENSIE</v>
          </cell>
          <cell r="C3830" t="str">
            <v>CEFUROXIM 25MG/ML SUSPENSIE</v>
          </cell>
          <cell r="D3830" t="str">
            <v>CEFUROXIM</v>
          </cell>
          <cell r="E3830" t="str">
            <v>J01DC02</v>
          </cell>
          <cell r="F3830" t="str">
            <v>0</v>
          </cell>
        </row>
        <row r="3831">
          <cell r="A3831">
            <v>73601</v>
          </cell>
          <cell r="B3831" t="str">
            <v>ZINNAT 250 MG TABLET</v>
          </cell>
          <cell r="C3831" t="str">
            <v>CEFUROXIM 250MG TABLET</v>
          </cell>
          <cell r="D3831" t="str">
            <v>CEFUROXIM</v>
          </cell>
          <cell r="E3831" t="str">
            <v>J01DC02</v>
          </cell>
          <cell r="F3831" t="str">
            <v>1</v>
          </cell>
        </row>
        <row r="3832">
          <cell r="A3832">
            <v>73628</v>
          </cell>
          <cell r="B3832" t="str">
            <v>ZINNAT 500 MG TABLET</v>
          </cell>
          <cell r="C3832" t="str">
            <v>CEFUROXIM 500MG TABLET</v>
          </cell>
          <cell r="D3832" t="str">
            <v>CEFUROXIM</v>
          </cell>
          <cell r="E3832" t="str">
            <v>J01DC02</v>
          </cell>
          <cell r="F3832" t="str">
            <v>1</v>
          </cell>
        </row>
        <row r="3833">
          <cell r="A3833">
            <v>149241</v>
          </cell>
          <cell r="B3833" t="str">
            <v>ZITHROMAX 250 MG TABLET</v>
          </cell>
          <cell r="C3833" t="str">
            <v>AZITROMYCINE 250MG TABLET</v>
          </cell>
          <cell r="D3833" t="str">
            <v>AZITROMYCINE</v>
          </cell>
          <cell r="E3833" t="str">
            <v>J01FA10</v>
          </cell>
          <cell r="F3833" t="str">
            <v>1</v>
          </cell>
        </row>
        <row r="3834">
          <cell r="A3834">
            <v>149276</v>
          </cell>
          <cell r="B3834" t="str">
            <v>ZITHROMAX 40 MG/ML PDR V SUSPENSIE</v>
          </cell>
          <cell r="C3834" t="str">
            <v>AZITROMYCINE 40MG/ML SUSP O</v>
          </cell>
          <cell r="D3834" t="str">
            <v>AZITROMYCINE</v>
          </cell>
          <cell r="E3834" t="str">
            <v>J01FA10</v>
          </cell>
          <cell r="F3834" t="str">
            <v>0</v>
          </cell>
        </row>
        <row r="3835">
          <cell r="A3835">
            <v>111066</v>
          </cell>
          <cell r="B3835" t="str">
            <v>ZOFIL 7,5 MG TABLET OMHULD</v>
          </cell>
          <cell r="C3835" t="str">
            <v>ZOFENOPRIL 7,5MG TAB OMHULD</v>
          </cell>
          <cell r="D3835" t="str">
            <v>ZOFENOPRIL</v>
          </cell>
          <cell r="E3835" t="str">
            <v>C09AA15</v>
          </cell>
          <cell r="F3835" t="str">
            <v>1</v>
          </cell>
        </row>
        <row r="3836">
          <cell r="A3836">
            <v>100331</v>
          </cell>
          <cell r="B3836" t="str">
            <v>ZOFRAN  0,8MG/ML STROOP 50 ML</v>
          </cell>
          <cell r="C3836" t="str">
            <v>ONDANSETRON 0,8MG/ML STROOP</v>
          </cell>
          <cell r="D3836" t="str">
            <v>ONDANSETRON</v>
          </cell>
          <cell r="E3836" t="str">
            <v>A04AA01</v>
          </cell>
          <cell r="F3836" t="str">
            <v>1</v>
          </cell>
        </row>
        <row r="3837">
          <cell r="A3837">
            <v>100358</v>
          </cell>
          <cell r="B3837" t="str">
            <v>ZOFRAN 16 MG ZETPIL</v>
          </cell>
          <cell r="C3837" t="str">
            <v>ONDANSETRON 16MG ZETPIL</v>
          </cell>
          <cell r="D3837" t="str">
            <v>ONDANSETRON</v>
          </cell>
          <cell r="E3837" t="str">
            <v>A04AA01</v>
          </cell>
          <cell r="F3837" t="str">
            <v>0</v>
          </cell>
        </row>
        <row r="3838">
          <cell r="A3838">
            <v>104981</v>
          </cell>
          <cell r="B3838" t="str">
            <v>ZOFRAN ZYDIS 4 MG SMELTTABLET</v>
          </cell>
          <cell r="C3838" t="str">
            <v>ONDANSETRON 4MG SMELTTABLET</v>
          </cell>
          <cell r="D3838" t="str">
            <v>ONDANSETRON</v>
          </cell>
          <cell r="E3838" t="str">
            <v>A04AA01</v>
          </cell>
          <cell r="F3838" t="str">
            <v>1</v>
          </cell>
        </row>
        <row r="3839">
          <cell r="A3839">
            <v>105007</v>
          </cell>
          <cell r="B3839" t="str">
            <v>ZOFRAN ZYDIS 8 MG SMELTTABLET</v>
          </cell>
          <cell r="C3839" t="str">
            <v>ONDANSETRON 8MG SMELTTABLET</v>
          </cell>
          <cell r="D3839" t="str">
            <v>ONDANSETRON</v>
          </cell>
          <cell r="E3839" t="str">
            <v>A04AA01</v>
          </cell>
          <cell r="F3839" t="str">
            <v>1</v>
          </cell>
        </row>
        <row r="3840">
          <cell r="A3840">
            <v>132667</v>
          </cell>
          <cell r="B3840" t="str">
            <v>ZOKZALF (ZINKOXIDEKALKWATERZALF) pasta  100gram</v>
          </cell>
          <cell r="C3840" t="str">
            <v>ZINKOX/CALCIUMHYDR PASTA</v>
          </cell>
          <cell r="D3840" t="str">
            <v>ZINKOXIDE/CALCIUMHYDROXIDE</v>
          </cell>
          <cell r="E3840" t="str">
            <v>D04AX</v>
          </cell>
          <cell r="F3840" t="str">
            <v>1</v>
          </cell>
        </row>
        <row r="3841">
          <cell r="A3841">
            <v>97489</v>
          </cell>
          <cell r="B3841" t="str">
            <v>ZOLADEX 10,8 MG IMPLANTATIESTIFT IN WWSP</v>
          </cell>
          <cell r="C3841" t="str">
            <v>GOSERELINE 10,8MG IMPLANTST</v>
          </cell>
          <cell r="D3841" t="str">
            <v>GOSERELINE</v>
          </cell>
          <cell r="E3841" t="str">
            <v>L02AE03</v>
          </cell>
          <cell r="F3841" t="str">
            <v>1</v>
          </cell>
        </row>
        <row r="3842">
          <cell r="A3842">
            <v>72087</v>
          </cell>
          <cell r="B3842" t="str">
            <v>ZOLADEX 3,6 MG IMPL STIFT</v>
          </cell>
          <cell r="C3842" t="str">
            <v>GOSERELINE 3,6MG IMPLSTIFT</v>
          </cell>
          <cell r="D3842" t="str">
            <v>GOSERELINE</v>
          </cell>
          <cell r="E3842" t="str">
            <v>L02AE03</v>
          </cell>
          <cell r="F3842" t="str">
            <v>0</v>
          </cell>
        </row>
        <row r="3843">
          <cell r="A3843">
            <v>137367</v>
          </cell>
          <cell r="B3843" t="str">
            <v>ZOLEDRONINEZUUR 0,04 MG/ML INFVLST 100 ML</v>
          </cell>
          <cell r="C3843" t="str">
            <v>ZOLEDRONINEZU 0,04MG/ML INF</v>
          </cell>
          <cell r="D3843" t="str">
            <v>ZOLEDRONINEZUUR</v>
          </cell>
          <cell r="E3843" t="str">
            <v>M05BA08</v>
          </cell>
          <cell r="F3843" t="str">
            <v>1</v>
          </cell>
        </row>
        <row r="3844">
          <cell r="A3844">
            <v>113255</v>
          </cell>
          <cell r="B3844" t="str">
            <v>ZOLOFT 20 MG/ML CONC VOOR DRANK</v>
          </cell>
          <cell r="C3844" t="str">
            <v>SERTRALINE 20MG/ML CONC.DR.</v>
          </cell>
          <cell r="D3844" t="str">
            <v>SERTRALINE</v>
          </cell>
          <cell r="E3844" t="str">
            <v>N06AB06</v>
          </cell>
          <cell r="F3844" t="str">
            <v>0</v>
          </cell>
        </row>
        <row r="3845">
          <cell r="A3845">
            <v>114367</v>
          </cell>
          <cell r="B3845" t="str">
            <v>ZOLPIDEM 10 MG FILMOMHULDE TABLET</v>
          </cell>
          <cell r="C3845" t="str">
            <v>ZOLPIDEM 10MG TABLET FO</v>
          </cell>
          <cell r="D3845" t="str">
            <v>ZOLPIDEM</v>
          </cell>
          <cell r="E3845" t="str">
            <v>N05CF02</v>
          </cell>
          <cell r="F3845" t="str">
            <v>2</v>
          </cell>
        </row>
        <row r="3846">
          <cell r="A3846">
            <v>130958</v>
          </cell>
          <cell r="B3846" t="str">
            <v>ZOMACTON 10 MG FLACON + SOLVENS 1 ML</v>
          </cell>
          <cell r="C3846" t="str">
            <v>SOMATROPINE 10MG INJPDR</v>
          </cell>
          <cell r="D3846" t="str">
            <v>SOMATROPINE</v>
          </cell>
          <cell r="E3846" t="str">
            <v>H01AC01</v>
          </cell>
          <cell r="F3846" t="str">
            <v>1</v>
          </cell>
        </row>
        <row r="3847">
          <cell r="A3847">
            <v>72486</v>
          </cell>
          <cell r="B3847" t="str">
            <v>ZOMACTON 4 MG FLACON + SOLVENS 3,5 ML</v>
          </cell>
          <cell r="C3847" t="str">
            <v>SOMATROPINE 4MG INJPDR</v>
          </cell>
          <cell r="D3847" t="str">
            <v>SOMATROPINE</v>
          </cell>
          <cell r="E3847" t="str">
            <v>H01AC01</v>
          </cell>
          <cell r="F3847" t="str">
            <v>0</v>
          </cell>
        </row>
        <row r="3848">
          <cell r="A3848">
            <v>98086812</v>
          </cell>
          <cell r="B3848" t="str">
            <v>ZOMACTON INJPDR FLACON 10MG + SOLV 3,5ML</v>
          </cell>
          <cell r="C3848" t="str">
            <v>SOMATROPINE 10MG INJPDR</v>
          </cell>
          <cell r="D3848" t="str">
            <v>SOMATROPINE</v>
          </cell>
          <cell r="E3848" t="str">
            <v>H01AC01</v>
          </cell>
          <cell r="F3848" t="str">
            <v>1</v>
          </cell>
        </row>
        <row r="3849">
          <cell r="A3849">
            <v>101389</v>
          </cell>
          <cell r="B3849" t="str">
            <v>ZOMIG 2.5 MG TABLET OMHULD</v>
          </cell>
          <cell r="C3849" t="str">
            <v>ZOLMITRIPTAN 2,5MG TABL OMH</v>
          </cell>
          <cell r="D3849" t="str">
            <v>ZOLMITRIPTAN</v>
          </cell>
          <cell r="E3849" t="str">
            <v>N02CC03</v>
          </cell>
          <cell r="F3849" t="str">
            <v>1</v>
          </cell>
        </row>
        <row r="3850">
          <cell r="A3850">
            <v>134953</v>
          </cell>
          <cell r="B3850" t="str">
            <v>ZONEGRAN 100 MG CAPSULE</v>
          </cell>
          <cell r="C3850" t="str">
            <v>ZONISAMIDE 100MG CAPSULE</v>
          </cell>
          <cell r="D3850" t="str">
            <v>ZONISAMIDE</v>
          </cell>
          <cell r="E3850" t="str">
            <v>N03AX15</v>
          </cell>
          <cell r="F3850" t="str">
            <v/>
          </cell>
        </row>
        <row r="3851">
          <cell r="A3851">
            <v>134937</v>
          </cell>
          <cell r="B3851" t="str">
            <v>ZONEGRAN 25 MG CAPSULE</v>
          </cell>
          <cell r="C3851" t="str">
            <v>ZONISAMIDE 25MG CAPSULE</v>
          </cell>
          <cell r="D3851" t="str">
            <v>ZONISAMIDE</v>
          </cell>
          <cell r="E3851" t="str">
            <v>N03AX15</v>
          </cell>
          <cell r="F3851" t="str">
            <v/>
          </cell>
        </row>
        <row r="3852">
          <cell r="A3852">
            <v>134945</v>
          </cell>
          <cell r="B3852" t="str">
            <v>ZONEGRAN 50 MG CAPSULE</v>
          </cell>
          <cell r="C3852" t="str">
            <v>ZONISAMIDE 50MG CAPSULE</v>
          </cell>
          <cell r="D3852" t="str">
            <v>ZONISAMIDE</v>
          </cell>
          <cell r="E3852" t="str">
            <v>N03AX15</v>
          </cell>
          <cell r="F3852" t="str">
            <v/>
          </cell>
        </row>
        <row r="3853">
          <cell r="A3853">
            <v>64246</v>
          </cell>
          <cell r="B3853" t="str">
            <v>ZOPICLON 7.5 MG TABLET</v>
          </cell>
          <cell r="C3853" t="str">
            <v>ZOPICLON 7,5MG TABLET</v>
          </cell>
          <cell r="D3853" t="str">
            <v>ZOPICLON</v>
          </cell>
          <cell r="E3853" t="str">
            <v>N05CF01</v>
          </cell>
          <cell r="F3853" t="str">
            <v>2</v>
          </cell>
        </row>
        <row r="3854">
          <cell r="A3854">
            <v>41084</v>
          </cell>
          <cell r="B3854" t="str">
            <v>ZOVIRAX 30 MG/G OOGZALF 4.5 GRAM</v>
          </cell>
          <cell r="C3854" t="str">
            <v>ACICLOVIR 30MG/G OOGZALF</v>
          </cell>
          <cell r="D3854" t="str">
            <v>ACICLOVIR</v>
          </cell>
          <cell r="E3854" t="str">
            <v>S01AD03</v>
          </cell>
          <cell r="F3854" t="str">
            <v>0</v>
          </cell>
        </row>
        <row r="3855">
          <cell r="A3855">
            <v>74462</v>
          </cell>
          <cell r="B3855" t="str">
            <v>ZOVIRAX 40 MG/ML SUSPENSIE 125 ML</v>
          </cell>
          <cell r="C3855" t="str">
            <v>ACICLOVIR 40MG/ML SUSPENSIE</v>
          </cell>
          <cell r="D3855" t="str">
            <v>ACICLOVIR</v>
          </cell>
          <cell r="E3855" t="str">
            <v>J05AB01</v>
          </cell>
          <cell r="F3855" t="str">
            <v>0</v>
          </cell>
        </row>
        <row r="3856">
          <cell r="A3856">
            <v>78123</v>
          </cell>
          <cell r="B3856" t="str">
            <v>ZUMENON 2 MG TABLET</v>
          </cell>
          <cell r="C3856" t="str">
            <v>ESTRADIOL 2MG TABLET</v>
          </cell>
          <cell r="D3856" t="str">
            <v>ESTRADIOL</v>
          </cell>
          <cell r="E3856" t="str">
            <v>G03CA03</v>
          </cell>
          <cell r="F3856" t="str">
            <v>1</v>
          </cell>
        </row>
        <row r="3857">
          <cell r="A3857">
            <v>96253</v>
          </cell>
          <cell r="B3857" t="str">
            <v>ZURE OORDRUPPELS FNA 10 ML</v>
          </cell>
          <cell r="C3857" t="str">
            <v>AZIJNZUUR OORDRUPPELS</v>
          </cell>
          <cell r="D3857" t="str">
            <v>AZIJNZUUR</v>
          </cell>
          <cell r="E3857" t="str">
            <v>S02AA10</v>
          </cell>
          <cell r="F3857" t="str">
            <v>0</v>
          </cell>
        </row>
        <row r="3858">
          <cell r="A3858">
            <v>109347</v>
          </cell>
          <cell r="B3858" t="str">
            <v>ZYBAN 150 MG TABLET MGA (RETARD)</v>
          </cell>
          <cell r="C3858" t="str">
            <v>BUPROPION 150MG TAB MGA</v>
          </cell>
          <cell r="D3858" t="str">
            <v>BUPROPION (RETARD)</v>
          </cell>
          <cell r="E3858" t="str">
            <v>N06AX12</v>
          </cell>
          <cell r="F3858" t="str">
            <v>1</v>
          </cell>
        </row>
        <row r="3859">
          <cell r="A3859">
            <v>153168</v>
          </cell>
          <cell r="B3859" t="str">
            <v>ZYDELIG 150 MG TABLET FILMOMHULD</v>
          </cell>
          <cell r="C3859" t="str">
            <v>IDELALISIB 150MG TABLET</v>
          </cell>
          <cell r="D3859" t="str">
            <v>IDELALISIB</v>
          </cell>
          <cell r="E3859" t="str">
            <v>L01XX47</v>
          </cell>
          <cell r="F3859" t="str">
            <v>1</v>
          </cell>
        </row>
        <row r="3860">
          <cell r="A3860">
            <v>157821</v>
          </cell>
          <cell r="B3860" t="str">
            <v>ZYKADIA 150 MG CAPSULE</v>
          </cell>
          <cell r="C3860" t="str">
            <v>CERITINIB 150MG CAPSULE</v>
          </cell>
          <cell r="D3860" t="str">
            <v>CERITINIB</v>
          </cell>
          <cell r="E3860" t="str">
            <v>L01XE28</v>
          </cell>
          <cell r="F3860" t="str">
            <v>1</v>
          </cell>
        </row>
        <row r="3861">
          <cell r="A3861">
            <v>131539</v>
          </cell>
          <cell r="B3861" t="str">
            <v>ZYPADHERA 300 MG INJPDR MVA FLACON + SOLVENS 3 ML</v>
          </cell>
          <cell r="C3861" t="str">
            <v>OLANZAPINE 300MG PDR INJSUS</v>
          </cell>
          <cell r="D3861" t="str">
            <v>OLANZAPINE</v>
          </cell>
          <cell r="E3861" t="str">
            <v>N05AH03</v>
          </cell>
          <cell r="F3861" t="str">
            <v>0</v>
          </cell>
        </row>
        <row r="3862">
          <cell r="A3862">
            <v>131547</v>
          </cell>
          <cell r="B3862" t="str">
            <v>ZYPADHERA 405 MG INJPDR MVA FLACON +SOLV</v>
          </cell>
          <cell r="C3862" t="str">
            <v>OLANZAPINE 405MG PDR INJSUS</v>
          </cell>
          <cell r="D3862" t="str">
            <v>OLANZAPINE</v>
          </cell>
          <cell r="E3862" t="str">
            <v>N05AH03</v>
          </cell>
          <cell r="F3862" t="str">
            <v>1</v>
          </cell>
        </row>
        <row r="3863">
          <cell r="A3863">
            <v>131520</v>
          </cell>
          <cell r="B3863" t="str">
            <v>ZYPADHERA INJPDR MVA FLACON 210MG +SOLV</v>
          </cell>
          <cell r="C3863" t="str">
            <v>OLANZAPINE 210MG PDR INJSUS</v>
          </cell>
          <cell r="D3863" t="str">
            <v>OLANZAPINE</v>
          </cell>
          <cell r="E3863" t="str">
            <v>N05AH03</v>
          </cell>
          <cell r="F3863" t="str">
            <v>1</v>
          </cell>
        </row>
        <row r="3864">
          <cell r="A3864">
            <v>118710</v>
          </cell>
          <cell r="B3864" t="str">
            <v>ZYPREXA 10 MG POEDER VOOR INJECTIE</v>
          </cell>
          <cell r="C3864" t="str">
            <v>OLANZAPINE 10MG PDR INJOPL</v>
          </cell>
          <cell r="D3864" t="str">
            <v>OLANZAPINE</v>
          </cell>
          <cell r="E3864" t="str">
            <v>N05AH03</v>
          </cell>
          <cell r="F3864" t="str">
            <v>0</v>
          </cell>
        </row>
        <row r="3865">
          <cell r="A3865">
            <v>99988</v>
          </cell>
          <cell r="B3865" t="str">
            <v>ZYPREXA 10 MG TABLET OMHULD</v>
          </cell>
          <cell r="C3865" t="str">
            <v>OLANZAPINE 10MG TABLET</v>
          </cell>
          <cell r="D3865" t="str">
            <v>OLANZAPINE</v>
          </cell>
          <cell r="E3865" t="str">
            <v>N05AH03</v>
          </cell>
          <cell r="F3865" t="str">
            <v>1</v>
          </cell>
        </row>
        <row r="3866">
          <cell r="A3866">
            <v>114839</v>
          </cell>
          <cell r="B3866" t="str">
            <v>ZYPREXA 15 MG TABLET OMHULD</v>
          </cell>
          <cell r="C3866" t="str">
            <v>OLANZAPINE 15MG TABLET</v>
          </cell>
          <cell r="D3866" t="str">
            <v>OLANZAPINE</v>
          </cell>
          <cell r="E3866" t="str">
            <v>N05AH03</v>
          </cell>
          <cell r="F3866" t="str">
            <v>1</v>
          </cell>
        </row>
        <row r="3867">
          <cell r="A3867">
            <v>115096</v>
          </cell>
          <cell r="B3867" t="str">
            <v>ZYPREXA 2.5 MG TABLET OMHULD</v>
          </cell>
          <cell r="C3867" t="str">
            <v>OLANZAPINE 2,5MG TABLET</v>
          </cell>
          <cell r="D3867" t="str">
            <v>OLANZAPINE</v>
          </cell>
          <cell r="E3867" t="str">
            <v>N05AH03</v>
          </cell>
          <cell r="F3867" t="str">
            <v>1</v>
          </cell>
        </row>
        <row r="3868">
          <cell r="A3868">
            <v>117773</v>
          </cell>
          <cell r="B3868" t="str">
            <v>ZYPREXA 20 MG TABLET OMHULD</v>
          </cell>
          <cell r="C3868" t="str">
            <v>OLANZAPINE 20MG TABLET</v>
          </cell>
          <cell r="D3868" t="str">
            <v>OLANZAPINE</v>
          </cell>
          <cell r="E3868" t="str">
            <v>N05AH03</v>
          </cell>
          <cell r="F3868" t="str">
            <v>1</v>
          </cell>
        </row>
        <row r="3869">
          <cell r="A3869">
            <v>99953</v>
          </cell>
          <cell r="B3869" t="str">
            <v>ZYPREXA 5 MG TABLET</v>
          </cell>
          <cell r="C3869" t="str">
            <v>OLANZAPINE 5MG TABLET</v>
          </cell>
          <cell r="D3869" t="str">
            <v>OLANZAPINE</v>
          </cell>
          <cell r="E3869" t="str">
            <v>N05AH03</v>
          </cell>
          <cell r="F3869" t="str">
            <v>1</v>
          </cell>
        </row>
        <row r="3870">
          <cell r="A3870">
            <v>114588</v>
          </cell>
          <cell r="B3870" t="str">
            <v>ZYPREXA VELOTAB 10 MG SMELTTABLET</v>
          </cell>
          <cell r="C3870" t="str">
            <v>OLANZAPINE 10MG SMELTTABLET</v>
          </cell>
          <cell r="D3870" t="str">
            <v>OLANZAPINE</v>
          </cell>
          <cell r="E3870" t="str">
            <v>N05AH03</v>
          </cell>
          <cell r="F3870" t="str">
            <v>1</v>
          </cell>
        </row>
        <row r="3871">
          <cell r="A3871">
            <v>114847</v>
          </cell>
          <cell r="B3871" t="str">
            <v>ZYPREXA VELOTAB 15 MG SMELTTABLET</v>
          </cell>
          <cell r="C3871" t="str">
            <v>OLANZAPINE 15MG SMELTTABLET</v>
          </cell>
          <cell r="D3871" t="str">
            <v>OLANZAPINE</v>
          </cell>
          <cell r="E3871" t="str">
            <v>N05AH03</v>
          </cell>
          <cell r="F3871" t="str">
            <v>1</v>
          </cell>
        </row>
        <row r="3872">
          <cell r="A3872">
            <v>117781</v>
          </cell>
          <cell r="B3872" t="str">
            <v>ZYPREXA VELOTAB 20 MG SMELTTABLET</v>
          </cell>
          <cell r="C3872" t="str">
            <v>OLANZAPINE 20MG SMELTTABLET</v>
          </cell>
          <cell r="D3872" t="str">
            <v>OLANZAPINE</v>
          </cell>
          <cell r="E3872" t="str">
            <v>N05AH03</v>
          </cell>
          <cell r="F3872" t="str">
            <v>1</v>
          </cell>
        </row>
        <row r="3873">
          <cell r="A3873">
            <v>114596</v>
          </cell>
          <cell r="B3873" t="str">
            <v>ZYPREXA VELOTAB 5 MG SMELTTABLET</v>
          </cell>
          <cell r="C3873" t="str">
            <v>OLANZAPINE 5MG SMELTTABLET</v>
          </cell>
          <cell r="D3873" t="str">
            <v>OLANZAPINE</v>
          </cell>
          <cell r="E3873" t="str">
            <v>N05AH03</v>
          </cell>
          <cell r="F3873" t="str">
            <v>1</v>
          </cell>
        </row>
        <row r="3874">
          <cell r="A3874">
            <v>138827</v>
          </cell>
          <cell r="B3874" t="str">
            <v>ZYTIGA 250 MG TABLET</v>
          </cell>
          <cell r="C3874" t="str">
            <v>ABIRATERON 250MG TABLET</v>
          </cell>
          <cell r="D3874" t="str">
            <v>ABIRATERON</v>
          </cell>
          <cell r="E3874" t="str">
            <v>L02BX03</v>
          </cell>
          <cell r="F3874" t="str">
            <v>1</v>
          </cell>
        </row>
        <row r="3875">
          <cell r="A3875">
            <v>166316</v>
          </cell>
          <cell r="B3875" t="str">
            <v>ZYTIGA 500 MG TABLET FILMOMHULD</v>
          </cell>
          <cell r="C3875" t="str">
            <v>ABIRATERON 500MG TABLET</v>
          </cell>
          <cell r="D3875" t="str">
            <v>ABIRATERON</v>
          </cell>
          <cell r="E3875" t="str">
            <v>L02BX03</v>
          </cell>
          <cell r="F3875" t="str">
            <v>1</v>
          </cell>
        </row>
        <row r="3876">
          <cell r="A3876">
            <v>114758</v>
          </cell>
          <cell r="B3876" t="str">
            <v>ZYVOXID 2 MG/ML ZAK 300ML</v>
          </cell>
          <cell r="C3876" t="str">
            <v>LINEZOLID 2MG/ML INFVLST</v>
          </cell>
          <cell r="D3876" t="str">
            <v>LINEZOLID</v>
          </cell>
          <cell r="E3876" t="str">
            <v>J01XX08</v>
          </cell>
          <cell r="F3876" t="str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nst"/>
      <sheetName val="Blad1"/>
    </sheetNames>
    <sheetDataSet>
      <sheetData sheetId="0">
        <row r="3">
          <cell r="A3">
            <v>165573</v>
          </cell>
        </row>
        <row r="4">
          <cell r="A4">
            <v>165565</v>
          </cell>
        </row>
        <row r="5">
          <cell r="A5">
            <v>165638</v>
          </cell>
        </row>
        <row r="6">
          <cell r="A6">
            <v>140813</v>
          </cell>
        </row>
        <row r="7">
          <cell r="A7">
            <v>127434</v>
          </cell>
        </row>
        <row r="8">
          <cell r="A8">
            <v>20303</v>
          </cell>
        </row>
        <row r="9">
          <cell r="A9">
            <v>110140</v>
          </cell>
        </row>
        <row r="10">
          <cell r="A10">
            <v>14516</v>
          </cell>
        </row>
        <row r="11">
          <cell r="A11">
            <v>54550</v>
          </cell>
        </row>
        <row r="12">
          <cell r="A12">
            <v>41653</v>
          </cell>
        </row>
        <row r="13">
          <cell r="A13">
            <v>80624</v>
          </cell>
        </row>
        <row r="14">
          <cell r="A14">
            <v>38539</v>
          </cell>
        </row>
        <row r="15">
          <cell r="A15">
            <v>117153</v>
          </cell>
        </row>
        <row r="16">
          <cell r="A16">
            <v>117145</v>
          </cell>
        </row>
        <row r="17">
          <cell r="A17">
            <v>10154</v>
          </cell>
        </row>
        <row r="18">
          <cell r="A18">
            <v>109983</v>
          </cell>
        </row>
        <row r="19">
          <cell r="A19">
            <v>74462</v>
          </cell>
        </row>
        <row r="20">
          <cell r="A20">
            <v>54003</v>
          </cell>
        </row>
        <row r="21">
          <cell r="A21">
            <v>72125</v>
          </cell>
        </row>
        <row r="22">
          <cell r="A22">
            <v>118621</v>
          </cell>
        </row>
        <row r="23">
          <cell r="A23">
            <v>160539</v>
          </cell>
        </row>
        <row r="24">
          <cell r="A24">
            <v>124567</v>
          </cell>
        </row>
        <row r="25">
          <cell r="A25">
            <v>92789</v>
          </cell>
        </row>
        <row r="26">
          <cell r="A26">
            <v>170976</v>
          </cell>
        </row>
        <row r="27">
          <cell r="A27">
            <v>170933</v>
          </cell>
        </row>
        <row r="28">
          <cell r="A28">
            <v>170925</v>
          </cell>
        </row>
        <row r="29">
          <cell r="A29">
            <v>128295</v>
          </cell>
        </row>
        <row r="30">
          <cell r="A30">
            <v>11975</v>
          </cell>
        </row>
        <row r="31">
          <cell r="A31">
            <v>154784</v>
          </cell>
        </row>
        <row r="32">
          <cell r="A32">
            <v>154792</v>
          </cell>
        </row>
        <row r="33">
          <cell r="A33">
            <v>36331</v>
          </cell>
        </row>
        <row r="34">
          <cell r="A34">
            <v>11509</v>
          </cell>
        </row>
        <row r="35">
          <cell r="A35">
            <v>45411</v>
          </cell>
        </row>
        <row r="36">
          <cell r="A36">
            <v>85839</v>
          </cell>
        </row>
        <row r="37">
          <cell r="A37">
            <v>44644</v>
          </cell>
        </row>
        <row r="38">
          <cell r="A38">
            <v>39837</v>
          </cell>
        </row>
        <row r="39">
          <cell r="A39">
            <v>18058</v>
          </cell>
        </row>
        <row r="40">
          <cell r="A40">
            <v>98019287</v>
          </cell>
        </row>
        <row r="41">
          <cell r="A41">
            <v>2224</v>
          </cell>
        </row>
        <row r="42">
          <cell r="A42">
            <v>12467</v>
          </cell>
        </row>
        <row r="43">
          <cell r="A43">
            <v>82309</v>
          </cell>
        </row>
        <row r="44">
          <cell r="A44">
            <v>82317</v>
          </cell>
        </row>
        <row r="45">
          <cell r="A45">
            <v>103608</v>
          </cell>
        </row>
        <row r="46">
          <cell r="A46">
            <v>103616</v>
          </cell>
        </row>
        <row r="47">
          <cell r="A47">
            <v>65498</v>
          </cell>
        </row>
        <row r="48">
          <cell r="A48">
            <v>89664</v>
          </cell>
        </row>
        <row r="49">
          <cell r="A49">
            <v>69205</v>
          </cell>
        </row>
        <row r="50">
          <cell r="A50">
            <v>15652</v>
          </cell>
        </row>
        <row r="51">
          <cell r="A51">
            <v>65986</v>
          </cell>
        </row>
        <row r="52">
          <cell r="A52">
            <v>106488</v>
          </cell>
        </row>
        <row r="53">
          <cell r="A53">
            <v>92266</v>
          </cell>
        </row>
        <row r="54">
          <cell r="A54">
            <v>86649</v>
          </cell>
        </row>
        <row r="55">
          <cell r="A55">
            <v>65366</v>
          </cell>
        </row>
        <row r="56">
          <cell r="A56">
            <v>5886</v>
          </cell>
        </row>
        <row r="57">
          <cell r="A57">
            <v>21687</v>
          </cell>
        </row>
        <row r="58">
          <cell r="A58">
            <v>21695</v>
          </cell>
        </row>
        <row r="59">
          <cell r="A59">
            <v>155616</v>
          </cell>
        </row>
        <row r="60">
          <cell r="A60">
            <v>155624</v>
          </cell>
        </row>
        <row r="61">
          <cell r="A61">
            <v>15423</v>
          </cell>
        </row>
        <row r="62">
          <cell r="A62">
            <v>117056</v>
          </cell>
        </row>
        <row r="63">
          <cell r="A63">
            <v>117072</v>
          </cell>
        </row>
        <row r="64">
          <cell r="A64">
            <v>117099</v>
          </cell>
        </row>
        <row r="65">
          <cell r="A65">
            <v>13730</v>
          </cell>
        </row>
        <row r="66">
          <cell r="A66">
            <v>13749</v>
          </cell>
        </row>
        <row r="67">
          <cell r="A67">
            <v>13757</v>
          </cell>
        </row>
        <row r="68">
          <cell r="A68">
            <v>13714</v>
          </cell>
        </row>
        <row r="69">
          <cell r="A69">
            <v>53813</v>
          </cell>
        </row>
        <row r="70">
          <cell r="A70">
            <v>53856</v>
          </cell>
        </row>
        <row r="71">
          <cell r="A71">
            <v>53821</v>
          </cell>
        </row>
        <row r="72">
          <cell r="A72">
            <v>53864</v>
          </cell>
        </row>
        <row r="73">
          <cell r="A73">
            <v>43095</v>
          </cell>
        </row>
        <row r="74">
          <cell r="A74">
            <v>54798</v>
          </cell>
        </row>
        <row r="75">
          <cell r="A75">
            <v>43079</v>
          </cell>
        </row>
        <row r="76">
          <cell r="A76">
            <v>117579</v>
          </cell>
        </row>
        <row r="77">
          <cell r="A77">
            <v>123242</v>
          </cell>
        </row>
        <row r="78">
          <cell r="A78">
            <v>138452</v>
          </cell>
        </row>
        <row r="79">
          <cell r="A79">
            <v>138436</v>
          </cell>
        </row>
        <row r="80">
          <cell r="A80">
            <v>138460</v>
          </cell>
        </row>
        <row r="81">
          <cell r="A81">
            <v>138444</v>
          </cell>
        </row>
        <row r="82">
          <cell r="A82">
            <v>116270</v>
          </cell>
        </row>
        <row r="83">
          <cell r="A83">
            <v>122297</v>
          </cell>
        </row>
        <row r="84">
          <cell r="A84">
            <v>122300</v>
          </cell>
        </row>
        <row r="85">
          <cell r="A85">
            <v>162965</v>
          </cell>
        </row>
        <row r="86">
          <cell r="A86">
            <v>129143</v>
          </cell>
        </row>
        <row r="87">
          <cell r="A87">
            <v>147605</v>
          </cell>
        </row>
        <row r="88">
          <cell r="A88">
            <v>144118</v>
          </cell>
        </row>
        <row r="89">
          <cell r="A89">
            <v>144126</v>
          </cell>
        </row>
        <row r="90">
          <cell r="A90">
            <v>121894</v>
          </cell>
        </row>
        <row r="91">
          <cell r="A91">
            <v>121908</v>
          </cell>
        </row>
        <row r="92">
          <cell r="A92">
            <v>112933</v>
          </cell>
        </row>
        <row r="93">
          <cell r="A93">
            <v>28401</v>
          </cell>
        </row>
        <row r="94">
          <cell r="A94">
            <v>22659</v>
          </cell>
        </row>
        <row r="95">
          <cell r="A95">
            <v>105597</v>
          </cell>
        </row>
        <row r="96">
          <cell r="A96">
            <v>121142</v>
          </cell>
        </row>
        <row r="97">
          <cell r="A97">
            <v>121150</v>
          </cell>
        </row>
        <row r="98">
          <cell r="A98">
            <v>129348</v>
          </cell>
        </row>
        <row r="99">
          <cell r="A99">
            <v>150568</v>
          </cell>
        </row>
        <row r="100">
          <cell r="A100">
            <v>83712</v>
          </cell>
        </row>
        <row r="101">
          <cell r="A101">
            <v>38652</v>
          </cell>
        </row>
        <row r="102">
          <cell r="A102">
            <v>10936</v>
          </cell>
        </row>
        <row r="103">
          <cell r="A103">
            <v>122874</v>
          </cell>
        </row>
        <row r="104">
          <cell r="A104">
            <v>122882</v>
          </cell>
        </row>
        <row r="105">
          <cell r="A105">
            <v>122890</v>
          </cell>
        </row>
        <row r="106">
          <cell r="A106">
            <v>122904</v>
          </cell>
        </row>
        <row r="107">
          <cell r="A107">
            <v>122912</v>
          </cell>
        </row>
        <row r="108">
          <cell r="A108">
            <v>137197</v>
          </cell>
        </row>
        <row r="109">
          <cell r="A109">
            <v>137200</v>
          </cell>
        </row>
        <row r="110">
          <cell r="A110">
            <v>137219</v>
          </cell>
        </row>
        <row r="111">
          <cell r="A111">
            <v>100935</v>
          </cell>
        </row>
        <row r="112">
          <cell r="A112">
            <v>111562</v>
          </cell>
        </row>
        <row r="113">
          <cell r="A113">
            <v>53120</v>
          </cell>
        </row>
        <row r="114">
          <cell r="A114">
            <v>92762</v>
          </cell>
        </row>
        <row r="115">
          <cell r="A115">
            <v>28487</v>
          </cell>
        </row>
        <row r="116">
          <cell r="A116">
            <v>41033</v>
          </cell>
        </row>
        <row r="117">
          <cell r="A117">
            <v>31224</v>
          </cell>
        </row>
        <row r="118">
          <cell r="A118">
            <v>22810</v>
          </cell>
        </row>
        <row r="119">
          <cell r="A119">
            <v>69167</v>
          </cell>
        </row>
        <row r="120">
          <cell r="A120">
            <v>72117</v>
          </cell>
        </row>
        <row r="121">
          <cell r="A121">
            <v>16292</v>
          </cell>
        </row>
        <row r="122">
          <cell r="A122">
            <v>96717</v>
          </cell>
        </row>
        <row r="123">
          <cell r="A123">
            <v>105821</v>
          </cell>
        </row>
        <row r="124">
          <cell r="A124">
            <v>96288</v>
          </cell>
        </row>
        <row r="125">
          <cell r="A125">
            <v>149314</v>
          </cell>
        </row>
        <row r="126">
          <cell r="A126">
            <v>149276</v>
          </cell>
        </row>
        <row r="127">
          <cell r="A127">
            <v>149241</v>
          </cell>
        </row>
        <row r="128">
          <cell r="A128">
            <v>149268</v>
          </cell>
        </row>
        <row r="129">
          <cell r="A129">
            <v>136239</v>
          </cell>
        </row>
        <row r="130">
          <cell r="A130">
            <v>78581</v>
          </cell>
        </row>
        <row r="131">
          <cell r="A131">
            <v>143340</v>
          </cell>
        </row>
        <row r="132">
          <cell r="A132">
            <v>40274</v>
          </cell>
        </row>
        <row r="133">
          <cell r="A133">
            <v>9350</v>
          </cell>
        </row>
        <row r="134">
          <cell r="A134">
            <v>17035</v>
          </cell>
        </row>
        <row r="135">
          <cell r="A135">
            <v>10162</v>
          </cell>
        </row>
        <row r="136">
          <cell r="A136">
            <v>73393</v>
          </cell>
        </row>
        <row r="137">
          <cell r="A137">
            <v>41114</v>
          </cell>
        </row>
        <row r="138">
          <cell r="A138">
            <v>66265</v>
          </cell>
        </row>
        <row r="139">
          <cell r="A139">
            <v>10332</v>
          </cell>
        </row>
        <row r="140">
          <cell r="A140">
            <v>18708</v>
          </cell>
        </row>
        <row r="141">
          <cell r="A141">
            <v>18872</v>
          </cell>
        </row>
        <row r="142">
          <cell r="A142">
            <v>18880</v>
          </cell>
        </row>
        <row r="143">
          <cell r="A143">
            <v>162868</v>
          </cell>
        </row>
        <row r="144">
          <cell r="A144">
            <v>10219</v>
          </cell>
        </row>
        <row r="145">
          <cell r="A145">
            <v>12920</v>
          </cell>
        </row>
        <row r="146">
          <cell r="A146">
            <v>100692</v>
          </cell>
        </row>
        <row r="147">
          <cell r="A147">
            <v>55409</v>
          </cell>
        </row>
        <row r="148">
          <cell r="A148">
            <v>5592</v>
          </cell>
        </row>
        <row r="149">
          <cell r="A149">
            <v>13463</v>
          </cell>
        </row>
        <row r="150">
          <cell r="A150">
            <v>133280</v>
          </cell>
        </row>
        <row r="151">
          <cell r="A151">
            <v>115320</v>
          </cell>
        </row>
        <row r="152">
          <cell r="A152">
            <v>4618</v>
          </cell>
        </row>
        <row r="153">
          <cell r="A153">
            <v>11940</v>
          </cell>
        </row>
        <row r="154">
          <cell r="A154">
            <v>1600</v>
          </cell>
        </row>
        <row r="155">
          <cell r="A155">
            <v>14885</v>
          </cell>
        </row>
        <row r="156">
          <cell r="A156">
            <v>14877</v>
          </cell>
        </row>
        <row r="157">
          <cell r="A157">
            <v>104469</v>
          </cell>
        </row>
        <row r="158">
          <cell r="A158">
            <v>158984</v>
          </cell>
        </row>
        <row r="159">
          <cell r="A159">
            <v>130699</v>
          </cell>
        </row>
        <row r="160">
          <cell r="A160">
            <v>121932</v>
          </cell>
        </row>
        <row r="161">
          <cell r="A161">
            <v>133698</v>
          </cell>
        </row>
        <row r="162">
          <cell r="A162">
            <v>116254</v>
          </cell>
        </row>
        <row r="163">
          <cell r="A163">
            <v>94110</v>
          </cell>
        </row>
        <row r="164">
          <cell r="A164">
            <v>5266</v>
          </cell>
        </row>
        <row r="165">
          <cell r="A165">
            <v>43281</v>
          </cell>
        </row>
        <row r="166">
          <cell r="A166">
            <v>100064</v>
          </cell>
        </row>
        <row r="167">
          <cell r="A167">
            <v>40371</v>
          </cell>
        </row>
        <row r="168">
          <cell r="A168">
            <v>44156</v>
          </cell>
        </row>
        <row r="169">
          <cell r="A169">
            <v>160296</v>
          </cell>
        </row>
        <row r="170">
          <cell r="A170">
            <v>99309</v>
          </cell>
        </row>
        <row r="171">
          <cell r="A171">
            <v>83542</v>
          </cell>
        </row>
        <row r="172">
          <cell r="A172">
            <v>78212</v>
          </cell>
        </row>
        <row r="173">
          <cell r="A173">
            <v>78220</v>
          </cell>
        </row>
        <row r="174">
          <cell r="A174">
            <v>90344</v>
          </cell>
        </row>
        <row r="175">
          <cell r="A175">
            <v>115533</v>
          </cell>
        </row>
        <row r="176">
          <cell r="A176">
            <v>45446</v>
          </cell>
        </row>
        <row r="177">
          <cell r="A177">
            <v>115541</v>
          </cell>
        </row>
        <row r="178">
          <cell r="A178">
            <v>89389</v>
          </cell>
        </row>
        <row r="179">
          <cell r="A179">
            <v>88617</v>
          </cell>
        </row>
        <row r="180">
          <cell r="A180">
            <v>87149</v>
          </cell>
        </row>
        <row r="181">
          <cell r="A181">
            <v>87130</v>
          </cell>
        </row>
        <row r="182">
          <cell r="A182">
            <v>162256</v>
          </cell>
        </row>
        <row r="183">
          <cell r="A183">
            <v>112917</v>
          </cell>
        </row>
        <row r="184">
          <cell r="A184">
            <v>116297</v>
          </cell>
        </row>
        <row r="185">
          <cell r="A185">
            <v>71277</v>
          </cell>
        </row>
        <row r="186">
          <cell r="A186">
            <v>13242</v>
          </cell>
        </row>
        <row r="187">
          <cell r="A187">
            <v>39675</v>
          </cell>
        </row>
        <row r="188">
          <cell r="A188">
            <v>6629</v>
          </cell>
        </row>
        <row r="189">
          <cell r="A189">
            <v>17353</v>
          </cell>
        </row>
        <row r="190">
          <cell r="A190">
            <v>91782</v>
          </cell>
        </row>
        <row r="191">
          <cell r="A191">
            <v>122785</v>
          </cell>
        </row>
        <row r="192">
          <cell r="A192">
            <v>75507</v>
          </cell>
        </row>
        <row r="193">
          <cell r="A193">
            <v>40126</v>
          </cell>
        </row>
        <row r="194">
          <cell r="A194">
            <v>40134</v>
          </cell>
        </row>
        <row r="195">
          <cell r="A195">
            <v>74446</v>
          </cell>
        </row>
        <row r="196">
          <cell r="A196">
            <v>93319</v>
          </cell>
        </row>
        <row r="197">
          <cell r="A197">
            <v>107085</v>
          </cell>
        </row>
        <row r="198">
          <cell r="A198">
            <v>136433</v>
          </cell>
        </row>
        <row r="199">
          <cell r="A199">
            <v>137545</v>
          </cell>
        </row>
        <row r="200">
          <cell r="A200">
            <v>108308</v>
          </cell>
        </row>
        <row r="201">
          <cell r="A201">
            <v>108294</v>
          </cell>
        </row>
        <row r="202">
          <cell r="A202">
            <v>113506</v>
          </cell>
        </row>
        <row r="203">
          <cell r="A203">
            <v>134120</v>
          </cell>
        </row>
        <row r="204">
          <cell r="A204">
            <v>126160</v>
          </cell>
        </row>
        <row r="205">
          <cell r="A205">
            <v>22926</v>
          </cell>
        </row>
        <row r="206">
          <cell r="A206">
            <v>133027</v>
          </cell>
        </row>
        <row r="207">
          <cell r="A207">
            <v>102245</v>
          </cell>
        </row>
        <row r="208">
          <cell r="A208">
            <v>102253</v>
          </cell>
        </row>
        <row r="209">
          <cell r="A209">
            <v>102261</v>
          </cell>
        </row>
        <row r="210">
          <cell r="A210">
            <v>139246</v>
          </cell>
        </row>
        <row r="211">
          <cell r="A211">
            <v>54887</v>
          </cell>
        </row>
        <row r="212">
          <cell r="A212">
            <v>39160</v>
          </cell>
        </row>
        <row r="213">
          <cell r="A213">
            <v>39179</v>
          </cell>
        </row>
        <row r="214">
          <cell r="A214">
            <v>57738</v>
          </cell>
        </row>
        <row r="215">
          <cell r="A215">
            <v>51195</v>
          </cell>
        </row>
        <row r="216">
          <cell r="A216">
            <v>21016</v>
          </cell>
        </row>
        <row r="217">
          <cell r="A217">
            <v>70475</v>
          </cell>
        </row>
        <row r="218">
          <cell r="A218">
            <v>70483</v>
          </cell>
        </row>
        <row r="219">
          <cell r="A219">
            <v>139211</v>
          </cell>
        </row>
        <row r="220">
          <cell r="A220">
            <v>103675</v>
          </cell>
        </row>
        <row r="221">
          <cell r="A221">
            <v>82562</v>
          </cell>
        </row>
        <row r="222">
          <cell r="A222">
            <v>4936</v>
          </cell>
        </row>
        <row r="223">
          <cell r="A223">
            <v>114901</v>
          </cell>
        </row>
        <row r="224">
          <cell r="A224">
            <v>115207</v>
          </cell>
        </row>
        <row r="225">
          <cell r="A225">
            <v>125660</v>
          </cell>
        </row>
        <row r="226">
          <cell r="A226">
            <v>117315</v>
          </cell>
        </row>
        <row r="227">
          <cell r="A227">
            <v>151688</v>
          </cell>
        </row>
        <row r="228">
          <cell r="A228">
            <v>120405</v>
          </cell>
        </row>
        <row r="229">
          <cell r="A229">
            <v>101451</v>
          </cell>
        </row>
        <row r="230">
          <cell r="A230">
            <v>94498</v>
          </cell>
        </row>
        <row r="231">
          <cell r="A231">
            <v>118354</v>
          </cell>
        </row>
        <row r="232">
          <cell r="A232">
            <v>118362</v>
          </cell>
        </row>
        <row r="233">
          <cell r="A233">
            <v>39454</v>
          </cell>
        </row>
        <row r="234">
          <cell r="A234">
            <v>74365</v>
          </cell>
        </row>
        <row r="235">
          <cell r="A235">
            <v>39462</v>
          </cell>
        </row>
        <row r="236">
          <cell r="A236">
            <v>16616</v>
          </cell>
        </row>
        <row r="237">
          <cell r="A237">
            <v>11681</v>
          </cell>
        </row>
        <row r="238">
          <cell r="A238">
            <v>16624</v>
          </cell>
        </row>
        <row r="239">
          <cell r="A239">
            <v>38350</v>
          </cell>
        </row>
        <row r="240">
          <cell r="A240">
            <v>38369</v>
          </cell>
        </row>
        <row r="241">
          <cell r="A241">
            <v>53422</v>
          </cell>
        </row>
        <row r="242">
          <cell r="A242">
            <v>53430</v>
          </cell>
        </row>
        <row r="243">
          <cell r="A243">
            <v>53449</v>
          </cell>
        </row>
        <row r="244">
          <cell r="A244">
            <v>119091</v>
          </cell>
        </row>
        <row r="245">
          <cell r="A245">
            <v>117978</v>
          </cell>
        </row>
        <row r="246">
          <cell r="A246">
            <v>51047</v>
          </cell>
        </row>
        <row r="247">
          <cell r="A247">
            <v>22578</v>
          </cell>
        </row>
        <row r="248">
          <cell r="A248">
            <v>22586</v>
          </cell>
        </row>
        <row r="249">
          <cell r="A249">
            <v>87599</v>
          </cell>
        </row>
        <row r="250">
          <cell r="A250">
            <v>73601</v>
          </cell>
        </row>
        <row r="251">
          <cell r="A251">
            <v>73628</v>
          </cell>
        </row>
        <row r="252">
          <cell r="A252">
            <v>71218</v>
          </cell>
        </row>
        <row r="253">
          <cell r="A253">
            <v>83852</v>
          </cell>
        </row>
        <row r="254">
          <cell r="A254">
            <v>37583</v>
          </cell>
        </row>
        <row r="255">
          <cell r="A255">
            <v>15822</v>
          </cell>
        </row>
        <row r="256">
          <cell r="A256">
            <v>26603</v>
          </cell>
        </row>
        <row r="257">
          <cell r="A257">
            <v>119296</v>
          </cell>
        </row>
        <row r="258">
          <cell r="A258">
            <v>119806</v>
          </cell>
        </row>
        <row r="259">
          <cell r="A259">
            <v>120294</v>
          </cell>
        </row>
        <row r="260">
          <cell r="A260">
            <v>119776</v>
          </cell>
        </row>
        <row r="261">
          <cell r="A261">
            <v>38911</v>
          </cell>
        </row>
        <row r="262">
          <cell r="A262">
            <v>40347</v>
          </cell>
        </row>
        <row r="263">
          <cell r="A263">
            <v>30201</v>
          </cell>
        </row>
        <row r="264">
          <cell r="A264">
            <v>128880</v>
          </cell>
        </row>
        <row r="265">
          <cell r="A265">
            <v>106186</v>
          </cell>
        </row>
        <row r="266">
          <cell r="A266">
            <v>103853</v>
          </cell>
        </row>
        <row r="267">
          <cell r="A267">
            <v>123609</v>
          </cell>
        </row>
        <row r="268">
          <cell r="A268">
            <v>123617</v>
          </cell>
        </row>
        <row r="269">
          <cell r="A269">
            <v>135534</v>
          </cell>
        </row>
        <row r="270">
          <cell r="A270">
            <v>135542</v>
          </cell>
        </row>
        <row r="271">
          <cell r="A271">
            <v>45357</v>
          </cell>
        </row>
        <row r="272">
          <cell r="A272">
            <v>45365</v>
          </cell>
        </row>
        <row r="273">
          <cell r="A273">
            <v>40223</v>
          </cell>
        </row>
        <row r="274">
          <cell r="A274">
            <v>1244</v>
          </cell>
        </row>
        <row r="275">
          <cell r="A275">
            <v>280</v>
          </cell>
        </row>
        <row r="276">
          <cell r="A276">
            <v>167002</v>
          </cell>
        </row>
        <row r="277">
          <cell r="A277">
            <v>103764</v>
          </cell>
        </row>
        <row r="278">
          <cell r="A278">
            <v>103772</v>
          </cell>
        </row>
        <row r="279">
          <cell r="A279">
            <v>167460</v>
          </cell>
        </row>
        <row r="280">
          <cell r="A280">
            <v>167479</v>
          </cell>
        </row>
        <row r="281">
          <cell r="A281">
            <v>167487</v>
          </cell>
        </row>
        <row r="282">
          <cell r="A282">
            <v>98159</v>
          </cell>
        </row>
        <row r="283">
          <cell r="A283">
            <v>106496</v>
          </cell>
        </row>
        <row r="284">
          <cell r="A284">
            <v>101575</v>
          </cell>
        </row>
        <row r="285">
          <cell r="A285">
            <v>101583</v>
          </cell>
        </row>
        <row r="286">
          <cell r="A286">
            <v>101591</v>
          </cell>
        </row>
        <row r="287">
          <cell r="A287">
            <v>91707</v>
          </cell>
        </row>
        <row r="288">
          <cell r="A288">
            <v>82619</v>
          </cell>
        </row>
        <row r="289">
          <cell r="A289">
            <v>93785</v>
          </cell>
        </row>
        <row r="290">
          <cell r="A290">
            <v>103128</v>
          </cell>
        </row>
        <row r="291">
          <cell r="A291">
            <v>1465</v>
          </cell>
        </row>
        <row r="292">
          <cell r="A292">
            <v>20974</v>
          </cell>
        </row>
        <row r="293">
          <cell r="A293">
            <v>2305</v>
          </cell>
        </row>
        <row r="294">
          <cell r="A294">
            <v>78379</v>
          </cell>
        </row>
        <row r="295">
          <cell r="A295">
            <v>14079</v>
          </cell>
        </row>
        <row r="296">
          <cell r="A296">
            <v>108820</v>
          </cell>
        </row>
        <row r="297">
          <cell r="A297">
            <v>14060</v>
          </cell>
        </row>
        <row r="298">
          <cell r="A298">
            <v>148016</v>
          </cell>
        </row>
        <row r="299">
          <cell r="A299">
            <v>38725</v>
          </cell>
        </row>
        <row r="300">
          <cell r="A300">
            <v>10820</v>
          </cell>
        </row>
        <row r="301">
          <cell r="A301">
            <v>14486</v>
          </cell>
        </row>
        <row r="302">
          <cell r="A302">
            <v>125431</v>
          </cell>
        </row>
        <row r="303">
          <cell r="A303">
            <v>127744</v>
          </cell>
        </row>
        <row r="304">
          <cell r="A304">
            <v>109320</v>
          </cell>
        </row>
        <row r="305">
          <cell r="A305">
            <v>115592</v>
          </cell>
        </row>
        <row r="306">
          <cell r="A306">
            <v>115606</v>
          </cell>
        </row>
        <row r="307">
          <cell r="A307">
            <v>129062</v>
          </cell>
        </row>
        <row r="308">
          <cell r="A308">
            <v>101877</v>
          </cell>
        </row>
        <row r="309">
          <cell r="A309">
            <v>101885</v>
          </cell>
        </row>
        <row r="310">
          <cell r="A310">
            <v>44105</v>
          </cell>
        </row>
        <row r="311">
          <cell r="A311">
            <v>10286</v>
          </cell>
        </row>
        <row r="312">
          <cell r="A312">
            <v>19852</v>
          </cell>
        </row>
        <row r="313">
          <cell r="A313">
            <v>19860</v>
          </cell>
        </row>
        <row r="314">
          <cell r="A314">
            <v>19879</v>
          </cell>
        </row>
        <row r="315">
          <cell r="A315">
            <v>98108514</v>
          </cell>
        </row>
        <row r="316">
          <cell r="A316">
            <v>5533</v>
          </cell>
        </row>
        <row r="317">
          <cell r="A317">
            <v>78514</v>
          </cell>
        </row>
        <row r="318">
          <cell r="A318">
            <v>13439</v>
          </cell>
        </row>
        <row r="319">
          <cell r="A319">
            <v>156655</v>
          </cell>
        </row>
        <row r="320">
          <cell r="A320">
            <v>156663</v>
          </cell>
        </row>
        <row r="321">
          <cell r="A321">
            <v>10588</v>
          </cell>
        </row>
        <row r="322">
          <cell r="A322">
            <v>136700</v>
          </cell>
        </row>
        <row r="323">
          <cell r="A323">
            <v>149721</v>
          </cell>
        </row>
        <row r="324">
          <cell r="A324">
            <v>66508</v>
          </cell>
        </row>
        <row r="325">
          <cell r="A325">
            <v>66516</v>
          </cell>
        </row>
        <row r="326">
          <cell r="A326">
            <v>128392</v>
          </cell>
        </row>
        <row r="327">
          <cell r="A327">
            <v>23086</v>
          </cell>
        </row>
        <row r="328">
          <cell r="A328">
            <v>23094</v>
          </cell>
        </row>
        <row r="329">
          <cell r="A329">
            <v>121576</v>
          </cell>
        </row>
        <row r="330">
          <cell r="A330">
            <v>149888</v>
          </cell>
        </row>
        <row r="331">
          <cell r="A331">
            <v>100463</v>
          </cell>
        </row>
        <row r="332">
          <cell r="A332">
            <v>144290</v>
          </cell>
        </row>
        <row r="333">
          <cell r="A333">
            <v>151726</v>
          </cell>
        </row>
        <row r="334">
          <cell r="A334">
            <v>120383</v>
          </cell>
        </row>
        <row r="335">
          <cell r="A335">
            <v>136581</v>
          </cell>
        </row>
        <row r="336">
          <cell r="A336">
            <v>53015</v>
          </cell>
        </row>
        <row r="337">
          <cell r="A337">
            <v>135755</v>
          </cell>
        </row>
        <row r="338">
          <cell r="A338">
            <v>507</v>
          </cell>
        </row>
        <row r="339">
          <cell r="A339">
            <v>144673</v>
          </cell>
        </row>
        <row r="340">
          <cell r="A340">
            <v>139610</v>
          </cell>
        </row>
        <row r="341">
          <cell r="A341">
            <v>138908</v>
          </cell>
        </row>
        <row r="342">
          <cell r="A342">
            <v>3387</v>
          </cell>
        </row>
        <row r="343">
          <cell r="A343">
            <v>10529</v>
          </cell>
        </row>
        <row r="344">
          <cell r="A344">
            <v>12653</v>
          </cell>
        </row>
        <row r="345">
          <cell r="A345">
            <v>12661</v>
          </cell>
        </row>
        <row r="346">
          <cell r="A346">
            <v>12688</v>
          </cell>
        </row>
        <row r="347">
          <cell r="A347">
            <v>66087</v>
          </cell>
        </row>
        <row r="348">
          <cell r="A348">
            <v>55182</v>
          </cell>
        </row>
        <row r="349">
          <cell r="A349">
            <v>11398</v>
          </cell>
        </row>
        <row r="350">
          <cell r="A350">
            <v>3174</v>
          </cell>
        </row>
        <row r="351">
          <cell r="A351">
            <v>157252</v>
          </cell>
        </row>
        <row r="352">
          <cell r="A352">
            <v>141771</v>
          </cell>
        </row>
        <row r="353">
          <cell r="A353">
            <v>5967</v>
          </cell>
        </row>
        <row r="354">
          <cell r="A354">
            <v>13900</v>
          </cell>
        </row>
        <row r="355">
          <cell r="A355">
            <v>141313</v>
          </cell>
        </row>
        <row r="356">
          <cell r="A356">
            <v>9024</v>
          </cell>
        </row>
        <row r="357">
          <cell r="A357">
            <v>135720</v>
          </cell>
        </row>
        <row r="358">
          <cell r="A358">
            <v>133744</v>
          </cell>
        </row>
        <row r="359">
          <cell r="A359">
            <v>77054</v>
          </cell>
        </row>
        <row r="360">
          <cell r="A360">
            <v>77062</v>
          </cell>
        </row>
        <row r="361">
          <cell r="A361">
            <v>87033</v>
          </cell>
        </row>
        <row r="362">
          <cell r="A362">
            <v>10723</v>
          </cell>
        </row>
        <row r="363">
          <cell r="A363">
            <v>75779</v>
          </cell>
        </row>
        <row r="364">
          <cell r="A364">
            <v>23183</v>
          </cell>
        </row>
        <row r="365">
          <cell r="A365">
            <v>132101</v>
          </cell>
        </row>
        <row r="366">
          <cell r="A366">
            <v>113395</v>
          </cell>
        </row>
        <row r="367">
          <cell r="A367">
            <v>113409</v>
          </cell>
        </row>
        <row r="368">
          <cell r="A368">
            <v>113417</v>
          </cell>
        </row>
        <row r="369">
          <cell r="A369">
            <v>113425</v>
          </cell>
        </row>
        <row r="370">
          <cell r="A370">
            <v>113433</v>
          </cell>
        </row>
        <row r="371">
          <cell r="A371">
            <v>140821</v>
          </cell>
        </row>
        <row r="372">
          <cell r="A372">
            <v>130915</v>
          </cell>
        </row>
        <row r="373">
          <cell r="A373">
            <v>141453</v>
          </cell>
        </row>
        <row r="374">
          <cell r="A374">
            <v>126365</v>
          </cell>
        </row>
        <row r="375">
          <cell r="A375">
            <v>126381</v>
          </cell>
        </row>
        <row r="376">
          <cell r="A376">
            <v>126403</v>
          </cell>
        </row>
        <row r="377">
          <cell r="A377">
            <v>130605</v>
          </cell>
        </row>
        <row r="378">
          <cell r="A378">
            <v>60348</v>
          </cell>
        </row>
        <row r="379">
          <cell r="A379">
            <v>166480</v>
          </cell>
        </row>
        <row r="380">
          <cell r="A380">
            <v>166499</v>
          </cell>
        </row>
        <row r="381">
          <cell r="A381">
            <v>124079</v>
          </cell>
        </row>
        <row r="382">
          <cell r="A382">
            <v>105627</v>
          </cell>
        </row>
        <row r="383">
          <cell r="A383">
            <v>129674</v>
          </cell>
        </row>
        <row r="384">
          <cell r="A384">
            <v>113026</v>
          </cell>
        </row>
        <row r="385">
          <cell r="A385">
            <v>40916</v>
          </cell>
        </row>
        <row r="386">
          <cell r="A386">
            <v>104884</v>
          </cell>
        </row>
        <row r="387">
          <cell r="A387">
            <v>123803</v>
          </cell>
        </row>
        <row r="388">
          <cell r="A388">
            <v>10251</v>
          </cell>
        </row>
        <row r="389">
          <cell r="A389">
            <v>103829</v>
          </cell>
        </row>
        <row r="390">
          <cell r="A390">
            <v>81256</v>
          </cell>
        </row>
        <row r="391">
          <cell r="A391">
            <v>94242</v>
          </cell>
        </row>
        <row r="392">
          <cell r="A392">
            <v>74098</v>
          </cell>
        </row>
        <row r="393">
          <cell r="A393">
            <v>74101</v>
          </cell>
        </row>
        <row r="394">
          <cell r="A394">
            <v>10898</v>
          </cell>
        </row>
        <row r="395">
          <cell r="A395">
            <v>120235</v>
          </cell>
        </row>
        <row r="396">
          <cell r="A396">
            <v>124915</v>
          </cell>
        </row>
        <row r="397">
          <cell r="A397">
            <v>136328</v>
          </cell>
        </row>
        <row r="398">
          <cell r="A398">
            <v>98000322</v>
          </cell>
        </row>
        <row r="399">
          <cell r="A399">
            <v>96482</v>
          </cell>
        </row>
        <row r="400">
          <cell r="A400">
            <v>47783</v>
          </cell>
        </row>
        <row r="401">
          <cell r="A401">
            <v>14281</v>
          </cell>
        </row>
        <row r="402">
          <cell r="A402">
            <v>18546</v>
          </cell>
        </row>
        <row r="403">
          <cell r="A403">
            <v>121789</v>
          </cell>
        </row>
        <row r="404">
          <cell r="A404">
            <v>144916</v>
          </cell>
        </row>
        <row r="405">
          <cell r="A405">
            <v>84271</v>
          </cell>
        </row>
        <row r="406">
          <cell r="A406">
            <v>67040</v>
          </cell>
        </row>
        <row r="407">
          <cell r="A407">
            <v>67059</v>
          </cell>
        </row>
        <row r="408">
          <cell r="A408">
            <v>86614</v>
          </cell>
        </row>
        <row r="409">
          <cell r="A409">
            <v>86622</v>
          </cell>
        </row>
        <row r="410">
          <cell r="A410">
            <v>23175</v>
          </cell>
        </row>
        <row r="411">
          <cell r="A411">
            <v>97306</v>
          </cell>
        </row>
        <row r="412">
          <cell r="A412">
            <v>110418</v>
          </cell>
        </row>
        <row r="413">
          <cell r="A413">
            <v>1961</v>
          </cell>
        </row>
        <row r="414">
          <cell r="A414">
            <v>20591</v>
          </cell>
        </row>
        <row r="415">
          <cell r="A415">
            <v>20605</v>
          </cell>
        </row>
        <row r="416">
          <cell r="A416">
            <v>20656</v>
          </cell>
        </row>
        <row r="417">
          <cell r="A417">
            <v>20664</v>
          </cell>
        </row>
        <row r="418">
          <cell r="A418">
            <v>20672</v>
          </cell>
        </row>
        <row r="419">
          <cell r="A419">
            <v>10278</v>
          </cell>
        </row>
        <row r="420">
          <cell r="A420">
            <v>112852</v>
          </cell>
        </row>
        <row r="421">
          <cell r="A421">
            <v>22276</v>
          </cell>
        </row>
        <row r="422">
          <cell r="A422">
            <v>22284</v>
          </cell>
        </row>
        <row r="423">
          <cell r="A423">
            <v>117439</v>
          </cell>
        </row>
        <row r="424">
          <cell r="A424">
            <v>87041</v>
          </cell>
        </row>
        <row r="425">
          <cell r="A425">
            <v>22268</v>
          </cell>
        </row>
        <row r="426">
          <cell r="A426">
            <v>56766</v>
          </cell>
        </row>
        <row r="427">
          <cell r="A427">
            <v>40258</v>
          </cell>
        </row>
        <row r="428">
          <cell r="A428">
            <v>40266</v>
          </cell>
        </row>
        <row r="429">
          <cell r="A429">
            <v>22292</v>
          </cell>
        </row>
        <row r="430">
          <cell r="A430">
            <v>111937</v>
          </cell>
        </row>
        <row r="431">
          <cell r="A431">
            <v>111910</v>
          </cell>
        </row>
        <row r="432">
          <cell r="A432">
            <v>111902</v>
          </cell>
        </row>
        <row r="433">
          <cell r="A433">
            <v>16764</v>
          </cell>
        </row>
        <row r="434">
          <cell r="A434">
            <v>6238</v>
          </cell>
        </row>
        <row r="435">
          <cell r="A435">
            <v>38857</v>
          </cell>
        </row>
        <row r="436">
          <cell r="A436">
            <v>16721</v>
          </cell>
        </row>
        <row r="437">
          <cell r="A437">
            <v>16772</v>
          </cell>
        </row>
        <row r="438">
          <cell r="A438">
            <v>120693</v>
          </cell>
        </row>
        <row r="439">
          <cell r="A439">
            <v>15318</v>
          </cell>
        </row>
        <row r="440">
          <cell r="A440">
            <v>129429</v>
          </cell>
        </row>
        <row r="441">
          <cell r="A441">
            <v>121509</v>
          </cell>
        </row>
        <row r="442">
          <cell r="A442">
            <v>97713</v>
          </cell>
        </row>
        <row r="443">
          <cell r="A443">
            <v>111414</v>
          </cell>
        </row>
        <row r="444">
          <cell r="A444">
            <v>133353</v>
          </cell>
        </row>
        <row r="445">
          <cell r="A445">
            <v>81906</v>
          </cell>
        </row>
        <row r="446">
          <cell r="A446">
            <v>6165</v>
          </cell>
        </row>
        <row r="447">
          <cell r="A447">
            <v>150231</v>
          </cell>
        </row>
        <row r="448">
          <cell r="A448">
            <v>165603</v>
          </cell>
        </row>
        <row r="449">
          <cell r="A449">
            <v>74179</v>
          </cell>
        </row>
        <row r="450">
          <cell r="A450">
            <v>69159</v>
          </cell>
        </row>
        <row r="451">
          <cell r="A451">
            <v>16438</v>
          </cell>
        </row>
        <row r="452">
          <cell r="A452">
            <v>92835</v>
          </cell>
        </row>
        <row r="453">
          <cell r="A453">
            <v>95575</v>
          </cell>
        </row>
        <row r="454">
          <cell r="A454">
            <v>93416</v>
          </cell>
        </row>
        <row r="455">
          <cell r="A455">
            <v>154156</v>
          </cell>
        </row>
        <row r="456">
          <cell r="A456">
            <v>81302</v>
          </cell>
        </row>
        <row r="457">
          <cell r="A457">
            <v>2089</v>
          </cell>
        </row>
        <row r="458">
          <cell r="A458">
            <v>117048</v>
          </cell>
        </row>
        <row r="459">
          <cell r="A459">
            <v>116602</v>
          </cell>
        </row>
        <row r="460">
          <cell r="A460">
            <v>123005</v>
          </cell>
        </row>
        <row r="461">
          <cell r="A461">
            <v>114855</v>
          </cell>
        </row>
        <row r="462">
          <cell r="A462">
            <v>128198</v>
          </cell>
        </row>
        <row r="463">
          <cell r="A463">
            <v>128333</v>
          </cell>
        </row>
        <row r="464">
          <cell r="A464">
            <v>115975</v>
          </cell>
        </row>
        <row r="465">
          <cell r="A465">
            <v>162620</v>
          </cell>
        </row>
        <row r="466">
          <cell r="A466">
            <v>162639</v>
          </cell>
        </row>
        <row r="467">
          <cell r="A467">
            <v>162647</v>
          </cell>
        </row>
        <row r="468">
          <cell r="A468">
            <v>162655</v>
          </cell>
        </row>
        <row r="469">
          <cell r="A469">
            <v>133949</v>
          </cell>
        </row>
        <row r="470">
          <cell r="A470">
            <v>106461</v>
          </cell>
        </row>
        <row r="471">
          <cell r="A471">
            <v>121096</v>
          </cell>
        </row>
        <row r="472">
          <cell r="A472">
            <v>126705</v>
          </cell>
        </row>
        <row r="473">
          <cell r="A473">
            <v>55387</v>
          </cell>
        </row>
        <row r="474">
          <cell r="A474">
            <v>51586</v>
          </cell>
        </row>
        <row r="475">
          <cell r="A475">
            <v>51578</v>
          </cell>
        </row>
        <row r="476">
          <cell r="A476">
            <v>117730</v>
          </cell>
        </row>
        <row r="477">
          <cell r="A477">
            <v>171816</v>
          </cell>
        </row>
        <row r="478">
          <cell r="A478">
            <v>171824</v>
          </cell>
        </row>
        <row r="479">
          <cell r="A479">
            <v>125776</v>
          </cell>
        </row>
        <row r="480">
          <cell r="A480">
            <v>125784</v>
          </cell>
        </row>
        <row r="481">
          <cell r="A481">
            <v>88862</v>
          </cell>
        </row>
        <row r="482">
          <cell r="A482">
            <v>114081</v>
          </cell>
        </row>
        <row r="483">
          <cell r="A483">
            <v>88870</v>
          </cell>
        </row>
        <row r="484">
          <cell r="A484">
            <v>114103</v>
          </cell>
        </row>
        <row r="485">
          <cell r="A485">
            <v>114111</v>
          </cell>
        </row>
        <row r="486">
          <cell r="A486">
            <v>114065</v>
          </cell>
        </row>
        <row r="487">
          <cell r="A487">
            <v>114138</v>
          </cell>
        </row>
        <row r="488">
          <cell r="A488">
            <v>108022</v>
          </cell>
        </row>
        <row r="489">
          <cell r="A489">
            <v>87920</v>
          </cell>
        </row>
        <row r="490">
          <cell r="A490">
            <v>119598</v>
          </cell>
        </row>
        <row r="491">
          <cell r="A491">
            <v>73318</v>
          </cell>
        </row>
        <row r="492">
          <cell r="A492">
            <v>54607</v>
          </cell>
        </row>
        <row r="493">
          <cell r="A493">
            <v>54593</v>
          </cell>
        </row>
        <row r="494">
          <cell r="A494">
            <v>15113</v>
          </cell>
        </row>
        <row r="495">
          <cell r="A495">
            <v>51691</v>
          </cell>
        </row>
        <row r="496">
          <cell r="A496">
            <v>107034</v>
          </cell>
        </row>
        <row r="497">
          <cell r="A497">
            <v>107042</v>
          </cell>
        </row>
        <row r="498">
          <cell r="A498">
            <v>82651</v>
          </cell>
        </row>
        <row r="499">
          <cell r="A499">
            <v>93351</v>
          </cell>
        </row>
        <row r="500">
          <cell r="A500">
            <v>129623</v>
          </cell>
        </row>
        <row r="501">
          <cell r="A501">
            <v>134694</v>
          </cell>
        </row>
        <row r="502">
          <cell r="A502">
            <v>111899</v>
          </cell>
        </row>
        <row r="503">
          <cell r="A503">
            <v>111880</v>
          </cell>
        </row>
        <row r="504">
          <cell r="A504">
            <v>138347</v>
          </cell>
        </row>
        <row r="505">
          <cell r="A505">
            <v>388</v>
          </cell>
        </row>
        <row r="506">
          <cell r="A506">
            <v>19518</v>
          </cell>
        </row>
        <row r="507">
          <cell r="A507">
            <v>93041</v>
          </cell>
        </row>
        <row r="508">
          <cell r="A508">
            <v>72346</v>
          </cell>
        </row>
        <row r="509">
          <cell r="A509">
            <v>100633</v>
          </cell>
        </row>
        <row r="510">
          <cell r="A510">
            <v>72354</v>
          </cell>
        </row>
        <row r="511">
          <cell r="A511">
            <v>130400</v>
          </cell>
        </row>
        <row r="512">
          <cell r="A512">
            <v>78123</v>
          </cell>
        </row>
        <row r="513">
          <cell r="A513">
            <v>141607</v>
          </cell>
        </row>
        <row r="514">
          <cell r="A514">
            <v>42110</v>
          </cell>
        </row>
        <row r="515">
          <cell r="A515">
            <v>43869</v>
          </cell>
        </row>
        <row r="516">
          <cell r="A516">
            <v>51098</v>
          </cell>
        </row>
        <row r="517">
          <cell r="A517">
            <v>51101</v>
          </cell>
        </row>
        <row r="518">
          <cell r="A518">
            <v>126012</v>
          </cell>
        </row>
        <row r="519">
          <cell r="A519">
            <v>139092</v>
          </cell>
        </row>
        <row r="520">
          <cell r="A520">
            <v>106631</v>
          </cell>
        </row>
        <row r="521">
          <cell r="A521">
            <v>17884</v>
          </cell>
        </row>
        <row r="522">
          <cell r="A522">
            <v>2178</v>
          </cell>
        </row>
        <row r="523">
          <cell r="A523">
            <v>15199</v>
          </cell>
        </row>
        <row r="524">
          <cell r="A524">
            <v>99228</v>
          </cell>
        </row>
        <row r="525">
          <cell r="A525">
            <v>11371</v>
          </cell>
        </row>
        <row r="526">
          <cell r="A526">
            <v>53562</v>
          </cell>
        </row>
        <row r="527">
          <cell r="A527">
            <v>39004</v>
          </cell>
        </row>
        <row r="528">
          <cell r="A528">
            <v>38997</v>
          </cell>
        </row>
        <row r="529">
          <cell r="A529">
            <v>138568</v>
          </cell>
        </row>
        <row r="530">
          <cell r="A530">
            <v>121754</v>
          </cell>
        </row>
        <row r="531">
          <cell r="A531">
            <v>147990</v>
          </cell>
        </row>
        <row r="532">
          <cell r="A532">
            <v>121762</v>
          </cell>
        </row>
        <row r="533">
          <cell r="A533">
            <v>121770</v>
          </cell>
        </row>
        <row r="534">
          <cell r="A534">
            <v>138576</v>
          </cell>
        </row>
        <row r="535">
          <cell r="A535">
            <v>133175</v>
          </cell>
        </row>
        <row r="536">
          <cell r="A536">
            <v>133183</v>
          </cell>
        </row>
        <row r="537">
          <cell r="A537">
            <v>118575</v>
          </cell>
        </row>
        <row r="538">
          <cell r="A538">
            <v>123137</v>
          </cell>
        </row>
        <row r="539">
          <cell r="A539">
            <v>123145</v>
          </cell>
        </row>
        <row r="540">
          <cell r="A540">
            <v>99163</v>
          </cell>
        </row>
        <row r="541">
          <cell r="A541">
            <v>86150</v>
          </cell>
        </row>
        <row r="542">
          <cell r="A542">
            <v>73814</v>
          </cell>
        </row>
        <row r="543">
          <cell r="A543">
            <v>73822</v>
          </cell>
        </row>
        <row r="544">
          <cell r="A544">
            <v>97977</v>
          </cell>
        </row>
        <row r="545">
          <cell r="A545">
            <v>97969</v>
          </cell>
        </row>
        <row r="546">
          <cell r="A546">
            <v>13137</v>
          </cell>
        </row>
        <row r="547">
          <cell r="A547">
            <v>41092</v>
          </cell>
        </row>
        <row r="548">
          <cell r="A548">
            <v>13196</v>
          </cell>
        </row>
        <row r="549">
          <cell r="A549">
            <v>98080717</v>
          </cell>
        </row>
        <row r="550">
          <cell r="A550">
            <v>23671</v>
          </cell>
        </row>
        <row r="551">
          <cell r="A551">
            <v>23728</v>
          </cell>
        </row>
        <row r="552">
          <cell r="A552">
            <v>23744</v>
          </cell>
        </row>
        <row r="553">
          <cell r="A553">
            <v>92134</v>
          </cell>
        </row>
        <row r="554">
          <cell r="A554">
            <v>149942</v>
          </cell>
        </row>
        <row r="555">
          <cell r="A555">
            <v>6637</v>
          </cell>
        </row>
        <row r="556">
          <cell r="A556">
            <v>15334</v>
          </cell>
        </row>
        <row r="557">
          <cell r="A557">
            <v>136786</v>
          </cell>
        </row>
        <row r="558">
          <cell r="A558">
            <v>132381</v>
          </cell>
        </row>
        <row r="559">
          <cell r="A559">
            <v>132365</v>
          </cell>
        </row>
        <row r="560">
          <cell r="A560">
            <v>136794</v>
          </cell>
        </row>
        <row r="561">
          <cell r="A561">
            <v>132373</v>
          </cell>
        </row>
        <row r="562">
          <cell r="A562">
            <v>122793</v>
          </cell>
        </row>
        <row r="563">
          <cell r="A563">
            <v>129585</v>
          </cell>
        </row>
        <row r="564">
          <cell r="A564">
            <v>136158</v>
          </cell>
        </row>
        <row r="565">
          <cell r="A565">
            <v>136166</v>
          </cell>
        </row>
        <row r="566">
          <cell r="A566">
            <v>136174</v>
          </cell>
        </row>
        <row r="567">
          <cell r="A567">
            <v>136182</v>
          </cell>
        </row>
        <row r="568">
          <cell r="A568">
            <v>135461</v>
          </cell>
        </row>
        <row r="569">
          <cell r="A569">
            <v>135496</v>
          </cell>
        </row>
        <row r="570">
          <cell r="A570">
            <v>136913</v>
          </cell>
        </row>
        <row r="571">
          <cell r="A571">
            <v>136921</v>
          </cell>
        </row>
        <row r="572">
          <cell r="A572">
            <v>128104</v>
          </cell>
        </row>
        <row r="573">
          <cell r="A573">
            <v>128112</v>
          </cell>
        </row>
        <row r="574">
          <cell r="A574">
            <v>128139</v>
          </cell>
        </row>
        <row r="575">
          <cell r="A575">
            <v>582</v>
          </cell>
        </row>
        <row r="576">
          <cell r="A576">
            <v>139122</v>
          </cell>
        </row>
        <row r="577">
          <cell r="A577">
            <v>2100</v>
          </cell>
        </row>
        <row r="578">
          <cell r="A578">
            <v>47929</v>
          </cell>
        </row>
        <row r="579">
          <cell r="A579">
            <v>19046</v>
          </cell>
        </row>
        <row r="580">
          <cell r="A580">
            <v>19054</v>
          </cell>
        </row>
        <row r="581">
          <cell r="A581">
            <v>52590</v>
          </cell>
        </row>
        <row r="582">
          <cell r="A582">
            <v>74705</v>
          </cell>
        </row>
        <row r="583">
          <cell r="A583">
            <v>74713</v>
          </cell>
        </row>
        <row r="584">
          <cell r="A584">
            <v>74721</v>
          </cell>
        </row>
        <row r="585">
          <cell r="A585">
            <v>74748</v>
          </cell>
        </row>
        <row r="586">
          <cell r="A586">
            <v>131040</v>
          </cell>
        </row>
        <row r="587">
          <cell r="A587">
            <v>103314</v>
          </cell>
        </row>
        <row r="588">
          <cell r="A588">
            <v>34827</v>
          </cell>
        </row>
        <row r="589">
          <cell r="A589">
            <v>15342</v>
          </cell>
        </row>
        <row r="590">
          <cell r="A590">
            <v>103268</v>
          </cell>
        </row>
        <row r="591">
          <cell r="A591">
            <v>103276</v>
          </cell>
        </row>
        <row r="592">
          <cell r="A592">
            <v>152269</v>
          </cell>
        </row>
        <row r="593">
          <cell r="A593">
            <v>83526</v>
          </cell>
        </row>
        <row r="594">
          <cell r="A594">
            <v>113794</v>
          </cell>
        </row>
        <row r="595">
          <cell r="A595">
            <v>113808</v>
          </cell>
        </row>
        <row r="596">
          <cell r="A596">
            <v>118591</v>
          </cell>
        </row>
        <row r="597">
          <cell r="A597">
            <v>116149</v>
          </cell>
        </row>
        <row r="598">
          <cell r="A598">
            <v>116157</v>
          </cell>
        </row>
        <row r="599">
          <cell r="A599">
            <v>50482</v>
          </cell>
        </row>
        <row r="600">
          <cell r="A600">
            <v>91502</v>
          </cell>
        </row>
        <row r="601">
          <cell r="A601">
            <v>48135</v>
          </cell>
        </row>
        <row r="602">
          <cell r="A602">
            <v>8583</v>
          </cell>
        </row>
        <row r="603">
          <cell r="A603">
            <v>15466</v>
          </cell>
        </row>
        <row r="604">
          <cell r="A604">
            <v>15474</v>
          </cell>
        </row>
        <row r="605">
          <cell r="A605">
            <v>15482</v>
          </cell>
        </row>
        <row r="606">
          <cell r="A606">
            <v>15490</v>
          </cell>
        </row>
        <row r="607">
          <cell r="A607">
            <v>122599</v>
          </cell>
        </row>
        <row r="608">
          <cell r="A608">
            <v>78166</v>
          </cell>
        </row>
        <row r="609">
          <cell r="A609">
            <v>78336</v>
          </cell>
        </row>
        <row r="610">
          <cell r="A610">
            <v>85685</v>
          </cell>
        </row>
        <row r="611">
          <cell r="A611">
            <v>85693</v>
          </cell>
        </row>
        <row r="612">
          <cell r="A612">
            <v>91383</v>
          </cell>
        </row>
        <row r="613">
          <cell r="A613">
            <v>91391</v>
          </cell>
        </row>
        <row r="614">
          <cell r="A614">
            <v>38938</v>
          </cell>
        </row>
        <row r="615">
          <cell r="A615">
            <v>128007</v>
          </cell>
        </row>
        <row r="616">
          <cell r="A616">
            <v>115223</v>
          </cell>
        </row>
        <row r="617">
          <cell r="A617">
            <v>42196</v>
          </cell>
        </row>
        <row r="618">
          <cell r="A618">
            <v>37958</v>
          </cell>
        </row>
        <row r="619">
          <cell r="A619">
            <v>69760</v>
          </cell>
        </row>
        <row r="620">
          <cell r="A620">
            <v>44164</v>
          </cell>
        </row>
        <row r="621">
          <cell r="A621">
            <v>9830</v>
          </cell>
        </row>
        <row r="622">
          <cell r="A622">
            <v>75264</v>
          </cell>
        </row>
        <row r="623">
          <cell r="A623">
            <v>116769</v>
          </cell>
        </row>
        <row r="624">
          <cell r="A624">
            <v>92541</v>
          </cell>
        </row>
        <row r="625">
          <cell r="A625">
            <v>92568</v>
          </cell>
        </row>
        <row r="626">
          <cell r="A626">
            <v>92576</v>
          </cell>
        </row>
        <row r="627">
          <cell r="A627">
            <v>92010</v>
          </cell>
        </row>
        <row r="628">
          <cell r="A628">
            <v>92487</v>
          </cell>
        </row>
        <row r="629">
          <cell r="A629">
            <v>92495</v>
          </cell>
        </row>
        <row r="630">
          <cell r="A630">
            <v>92509</v>
          </cell>
        </row>
        <row r="631">
          <cell r="A631">
            <v>119563</v>
          </cell>
        </row>
        <row r="632">
          <cell r="A632">
            <v>128937</v>
          </cell>
        </row>
        <row r="633">
          <cell r="A633">
            <v>89362</v>
          </cell>
        </row>
        <row r="634">
          <cell r="A634">
            <v>106143</v>
          </cell>
        </row>
        <row r="635">
          <cell r="A635">
            <v>106151</v>
          </cell>
        </row>
        <row r="636">
          <cell r="A636">
            <v>92029</v>
          </cell>
        </row>
        <row r="637">
          <cell r="A637">
            <v>96091</v>
          </cell>
        </row>
        <row r="638">
          <cell r="A638">
            <v>96105</v>
          </cell>
        </row>
        <row r="639">
          <cell r="A639">
            <v>102695</v>
          </cell>
        </row>
        <row r="640">
          <cell r="A640">
            <v>16926</v>
          </cell>
        </row>
        <row r="641">
          <cell r="A641">
            <v>87769</v>
          </cell>
        </row>
        <row r="642">
          <cell r="A642">
            <v>3530</v>
          </cell>
        </row>
        <row r="643">
          <cell r="A643">
            <v>87254</v>
          </cell>
        </row>
        <row r="644">
          <cell r="A644">
            <v>101265</v>
          </cell>
        </row>
        <row r="645">
          <cell r="A645">
            <v>101273</v>
          </cell>
        </row>
        <row r="646">
          <cell r="A646">
            <v>134902</v>
          </cell>
        </row>
        <row r="647">
          <cell r="A647">
            <v>75760</v>
          </cell>
        </row>
        <row r="648">
          <cell r="A648">
            <v>146498</v>
          </cell>
        </row>
        <row r="649">
          <cell r="A649">
            <v>119393</v>
          </cell>
        </row>
        <row r="650">
          <cell r="A650">
            <v>78735</v>
          </cell>
        </row>
        <row r="651">
          <cell r="A651">
            <v>159506</v>
          </cell>
        </row>
        <row r="652">
          <cell r="A652">
            <v>51268</v>
          </cell>
        </row>
        <row r="653">
          <cell r="A653">
            <v>16802</v>
          </cell>
        </row>
        <row r="654">
          <cell r="A654">
            <v>126128</v>
          </cell>
        </row>
        <row r="655">
          <cell r="A655">
            <v>144940</v>
          </cell>
        </row>
        <row r="656">
          <cell r="A656">
            <v>6262</v>
          </cell>
        </row>
        <row r="657">
          <cell r="A657">
            <v>10995</v>
          </cell>
        </row>
        <row r="658">
          <cell r="A658">
            <v>16810</v>
          </cell>
        </row>
        <row r="659">
          <cell r="A659">
            <v>83631</v>
          </cell>
        </row>
        <row r="660">
          <cell r="A660">
            <v>73466</v>
          </cell>
        </row>
        <row r="661">
          <cell r="A661">
            <v>113786</v>
          </cell>
        </row>
        <row r="662">
          <cell r="A662">
            <v>72265</v>
          </cell>
        </row>
        <row r="663">
          <cell r="A663">
            <v>103713</v>
          </cell>
        </row>
        <row r="664">
          <cell r="A664">
            <v>121029</v>
          </cell>
        </row>
        <row r="665">
          <cell r="A665">
            <v>102636</v>
          </cell>
        </row>
        <row r="666">
          <cell r="A666">
            <v>133965</v>
          </cell>
        </row>
        <row r="667">
          <cell r="A667">
            <v>142697</v>
          </cell>
        </row>
        <row r="668">
          <cell r="A668">
            <v>142700</v>
          </cell>
        </row>
        <row r="669">
          <cell r="A669">
            <v>106887</v>
          </cell>
        </row>
        <row r="670">
          <cell r="A670">
            <v>106895</v>
          </cell>
        </row>
        <row r="671">
          <cell r="A671">
            <v>106909</v>
          </cell>
        </row>
        <row r="672">
          <cell r="A672">
            <v>111120</v>
          </cell>
        </row>
        <row r="673">
          <cell r="A673">
            <v>72532</v>
          </cell>
        </row>
        <row r="674">
          <cell r="A674">
            <v>91189</v>
          </cell>
        </row>
        <row r="675">
          <cell r="A675">
            <v>161616</v>
          </cell>
        </row>
        <row r="676">
          <cell r="A676">
            <v>135046</v>
          </cell>
        </row>
        <row r="677">
          <cell r="A677">
            <v>70432</v>
          </cell>
        </row>
        <row r="678">
          <cell r="A678">
            <v>69426</v>
          </cell>
        </row>
        <row r="679">
          <cell r="A679">
            <v>96008</v>
          </cell>
        </row>
        <row r="680">
          <cell r="A680">
            <v>3689</v>
          </cell>
        </row>
        <row r="681">
          <cell r="A681">
            <v>15741</v>
          </cell>
        </row>
        <row r="682">
          <cell r="A682">
            <v>51306</v>
          </cell>
        </row>
        <row r="683">
          <cell r="A683">
            <v>138797</v>
          </cell>
        </row>
        <row r="684">
          <cell r="A684">
            <v>75000</v>
          </cell>
        </row>
        <row r="685">
          <cell r="A685">
            <v>160237</v>
          </cell>
        </row>
        <row r="686">
          <cell r="A686">
            <v>15849</v>
          </cell>
        </row>
        <row r="687">
          <cell r="A687">
            <v>92703</v>
          </cell>
        </row>
        <row r="688">
          <cell r="A688">
            <v>136298</v>
          </cell>
        </row>
        <row r="689">
          <cell r="A689">
            <v>104973</v>
          </cell>
        </row>
        <row r="690">
          <cell r="A690">
            <v>134570</v>
          </cell>
        </row>
        <row r="691">
          <cell r="A691">
            <v>112968</v>
          </cell>
        </row>
        <row r="692">
          <cell r="A692">
            <v>92215</v>
          </cell>
        </row>
        <row r="693">
          <cell r="A693">
            <v>89494</v>
          </cell>
        </row>
        <row r="694">
          <cell r="A694">
            <v>16004</v>
          </cell>
        </row>
        <row r="695">
          <cell r="A695">
            <v>3921</v>
          </cell>
        </row>
        <row r="696">
          <cell r="A696">
            <v>40150</v>
          </cell>
        </row>
        <row r="697">
          <cell r="A697">
            <v>43370</v>
          </cell>
        </row>
        <row r="698">
          <cell r="A698">
            <v>16012</v>
          </cell>
        </row>
        <row r="699">
          <cell r="A699">
            <v>16020</v>
          </cell>
        </row>
        <row r="700">
          <cell r="A700">
            <v>89672</v>
          </cell>
        </row>
        <row r="701">
          <cell r="A701">
            <v>16101</v>
          </cell>
        </row>
        <row r="702">
          <cell r="A702">
            <v>93971</v>
          </cell>
        </row>
        <row r="703">
          <cell r="A703">
            <v>53627</v>
          </cell>
        </row>
        <row r="704">
          <cell r="A704">
            <v>127574</v>
          </cell>
        </row>
        <row r="705">
          <cell r="A705">
            <v>112690</v>
          </cell>
        </row>
        <row r="706">
          <cell r="A706">
            <v>127590</v>
          </cell>
        </row>
        <row r="707">
          <cell r="A707">
            <v>89605</v>
          </cell>
        </row>
        <row r="708">
          <cell r="A708">
            <v>157902</v>
          </cell>
        </row>
        <row r="709">
          <cell r="A709">
            <v>127329</v>
          </cell>
        </row>
        <row r="710">
          <cell r="A710">
            <v>122602</v>
          </cell>
        </row>
        <row r="711">
          <cell r="A711">
            <v>2682</v>
          </cell>
        </row>
        <row r="712">
          <cell r="A712">
            <v>6475</v>
          </cell>
        </row>
        <row r="713">
          <cell r="A713">
            <v>26646</v>
          </cell>
        </row>
        <row r="714">
          <cell r="A714">
            <v>1112</v>
          </cell>
        </row>
        <row r="715">
          <cell r="A715">
            <v>143014</v>
          </cell>
        </row>
        <row r="716">
          <cell r="A716">
            <v>23302</v>
          </cell>
        </row>
        <row r="717">
          <cell r="A717">
            <v>64718</v>
          </cell>
        </row>
        <row r="718">
          <cell r="A718">
            <v>11541</v>
          </cell>
        </row>
        <row r="719">
          <cell r="A719">
            <v>63746</v>
          </cell>
        </row>
        <row r="720">
          <cell r="A720">
            <v>83909</v>
          </cell>
        </row>
        <row r="721">
          <cell r="A721">
            <v>83925</v>
          </cell>
        </row>
        <row r="722">
          <cell r="A722">
            <v>83917</v>
          </cell>
        </row>
        <row r="723">
          <cell r="A723">
            <v>101370</v>
          </cell>
        </row>
        <row r="724">
          <cell r="A724">
            <v>49441</v>
          </cell>
        </row>
        <row r="725">
          <cell r="A725">
            <v>112615</v>
          </cell>
        </row>
        <row r="726">
          <cell r="A726">
            <v>103640</v>
          </cell>
        </row>
        <row r="727">
          <cell r="A727">
            <v>103659</v>
          </cell>
        </row>
        <row r="728">
          <cell r="A728">
            <v>41009</v>
          </cell>
        </row>
        <row r="729">
          <cell r="A729">
            <v>135593</v>
          </cell>
        </row>
        <row r="730">
          <cell r="A730">
            <v>81159</v>
          </cell>
        </row>
        <row r="731">
          <cell r="A731">
            <v>13218</v>
          </cell>
        </row>
        <row r="732">
          <cell r="A732">
            <v>125679</v>
          </cell>
        </row>
        <row r="733">
          <cell r="A733">
            <v>50423</v>
          </cell>
        </row>
        <row r="734">
          <cell r="A734">
            <v>50997</v>
          </cell>
        </row>
        <row r="735">
          <cell r="A735">
            <v>42080</v>
          </cell>
        </row>
        <row r="736">
          <cell r="A736">
            <v>85200</v>
          </cell>
        </row>
        <row r="737">
          <cell r="A737">
            <v>83305</v>
          </cell>
        </row>
        <row r="738">
          <cell r="A738">
            <v>88838</v>
          </cell>
        </row>
        <row r="739">
          <cell r="A739">
            <v>36455</v>
          </cell>
        </row>
        <row r="740">
          <cell r="A740">
            <v>36463</v>
          </cell>
        </row>
        <row r="741">
          <cell r="A741">
            <v>36447</v>
          </cell>
        </row>
        <row r="742">
          <cell r="A742">
            <v>134813</v>
          </cell>
        </row>
        <row r="743">
          <cell r="A743">
            <v>116866</v>
          </cell>
        </row>
        <row r="744">
          <cell r="A744">
            <v>118931</v>
          </cell>
        </row>
        <row r="745">
          <cell r="A745">
            <v>118958</v>
          </cell>
        </row>
        <row r="746">
          <cell r="A746">
            <v>55115</v>
          </cell>
        </row>
        <row r="747">
          <cell r="A747">
            <v>21296</v>
          </cell>
        </row>
        <row r="748">
          <cell r="A748">
            <v>21318</v>
          </cell>
        </row>
        <row r="749">
          <cell r="A749">
            <v>102024</v>
          </cell>
        </row>
        <row r="750">
          <cell r="A750">
            <v>125008</v>
          </cell>
        </row>
        <row r="751">
          <cell r="A751">
            <v>40894</v>
          </cell>
        </row>
        <row r="752">
          <cell r="A752">
            <v>124672</v>
          </cell>
        </row>
        <row r="753">
          <cell r="A753">
            <v>136255</v>
          </cell>
        </row>
        <row r="754">
          <cell r="A754">
            <v>79251</v>
          </cell>
        </row>
        <row r="755">
          <cell r="A755">
            <v>79278</v>
          </cell>
        </row>
        <row r="756">
          <cell r="A756">
            <v>175</v>
          </cell>
        </row>
        <row r="757">
          <cell r="A757">
            <v>16349</v>
          </cell>
        </row>
        <row r="758">
          <cell r="A758">
            <v>16365</v>
          </cell>
        </row>
        <row r="759">
          <cell r="A759">
            <v>16373</v>
          </cell>
        </row>
        <row r="760">
          <cell r="A760">
            <v>98084925</v>
          </cell>
        </row>
        <row r="761">
          <cell r="A761">
            <v>171832</v>
          </cell>
        </row>
        <row r="762">
          <cell r="A762">
            <v>108251</v>
          </cell>
        </row>
        <row r="763">
          <cell r="A763">
            <v>149403</v>
          </cell>
        </row>
        <row r="764">
          <cell r="A764">
            <v>149411</v>
          </cell>
        </row>
        <row r="765">
          <cell r="A765">
            <v>121819</v>
          </cell>
        </row>
        <row r="766">
          <cell r="A766">
            <v>74136</v>
          </cell>
        </row>
        <row r="767">
          <cell r="A767">
            <v>67075</v>
          </cell>
        </row>
        <row r="768">
          <cell r="A768">
            <v>115754</v>
          </cell>
        </row>
        <row r="769">
          <cell r="A769">
            <v>111368</v>
          </cell>
        </row>
        <row r="770">
          <cell r="A770">
            <v>128651</v>
          </cell>
        </row>
        <row r="771">
          <cell r="A771">
            <v>157597</v>
          </cell>
        </row>
        <row r="772">
          <cell r="A772">
            <v>123625</v>
          </cell>
        </row>
        <row r="773">
          <cell r="A773">
            <v>111325</v>
          </cell>
        </row>
        <row r="774">
          <cell r="A774">
            <v>115738</v>
          </cell>
        </row>
        <row r="775">
          <cell r="A775">
            <v>92126</v>
          </cell>
        </row>
        <row r="776">
          <cell r="A776">
            <v>92118</v>
          </cell>
        </row>
        <row r="777">
          <cell r="A777">
            <v>92088</v>
          </cell>
        </row>
        <row r="778">
          <cell r="A778">
            <v>92096</v>
          </cell>
        </row>
        <row r="779">
          <cell r="A779">
            <v>105120</v>
          </cell>
        </row>
        <row r="780">
          <cell r="A780">
            <v>72796</v>
          </cell>
        </row>
        <row r="781">
          <cell r="A781">
            <v>121606</v>
          </cell>
        </row>
        <row r="782">
          <cell r="A782">
            <v>82724</v>
          </cell>
        </row>
        <row r="783">
          <cell r="A783">
            <v>108960</v>
          </cell>
        </row>
        <row r="784">
          <cell r="A784">
            <v>102652</v>
          </cell>
        </row>
        <row r="785">
          <cell r="A785">
            <v>149349</v>
          </cell>
        </row>
        <row r="786">
          <cell r="A786">
            <v>30309</v>
          </cell>
        </row>
        <row r="787">
          <cell r="A787">
            <v>8710</v>
          </cell>
        </row>
        <row r="788">
          <cell r="A788">
            <v>146501</v>
          </cell>
        </row>
        <row r="789">
          <cell r="A789">
            <v>54828</v>
          </cell>
        </row>
        <row r="790">
          <cell r="A790">
            <v>125156</v>
          </cell>
        </row>
        <row r="791">
          <cell r="A791">
            <v>143502</v>
          </cell>
        </row>
        <row r="792">
          <cell r="A792">
            <v>112941</v>
          </cell>
        </row>
        <row r="793">
          <cell r="A793">
            <v>36587</v>
          </cell>
        </row>
        <row r="794">
          <cell r="A794">
            <v>22985</v>
          </cell>
        </row>
        <row r="795">
          <cell r="A795">
            <v>112925</v>
          </cell>
        </row>
        <row r="796">
          <cell r="A796">
            <v>36684</v>
          </cell>
        </row>
        <row r="797">
          <cell r="A797">
            <v>11282</v>
          </cell>
        </row>
        <row r="798">
          <cell r="A798">
            <v>21393</v>
          </cell>
        </row>
        <row r="799">
          <cell r="A799">
            <v>97373</v>
          </cell>
        </row>
        <row r="800">
          <cell r="A800">
            <v>89583</v>
          </cell>
        </row>
        <row r="801">
          <cell r="A801">
            <v>2984</v>
          </cell>
        </row>
        <row r="802">
          <cell r="A802">
            <v>99686</v>
          </cell>
        </row>
        <row r="803">
          <cell r="A803">
            <v>110248</v>
          </cell>
        </row>
        <row r="804">
          <cell r="A804">
            <v>115088</v>
          </cell>
        </row>
        <row r="805">
          <cell r="A805">
            <v>115061</v>
          </cell>
        </row>
        <row r="806">
          <cell r="A806">
            <v>122440</v>
          </cell>
        </row>
        <row r="807">
          <cell r="A807">
            <v>122459</v>
          </cell>
        </row>
        <row r="808">
          <cell r="A808">
            <v>122467</v>
          </cell>
        </row>
        <row r="809">
          <cell r="A809">
            <v>122475</v>
          </cell>
        </row>
        <row r="810">
          <cell r="A810">
            <v>122483</v>
          </cell>
        </row>
        <row r="811">
          <cell r="A811">
            <v>102059</v>
          </cell>
        </row>
        <row r="812">
          <cell r="A812">
            <v>73431</v>
          </cell>
        </row>
        <row r="813">
          <cell r="A813">
            <v>85219</v>
          </cell>
        </row>
        <row r="814">
          <cell r="A814">
            <v>103802</v>
          </cell>
        </row>
        <row r="815">
          <cell r="A815">
            <v>123986</v>
          </cell>
        </row>
        <row r="816">
          <cell r="A816">
            <v>125482</v>
          </cell>
        </row>
        <row r="817">
          <cell r="A817">
            <v>125474</v>
          </cell>
        </row>
        <row r="818">
          <cell r="A818">
            <v>114146</v>
          </cell>
        </row>
        <row r="819">
          <cell r="A819">
            <v>114154</v>
          </cell>
        </row>
        <row r="820">
          <cell r="A820">
            <v>109924</v>
          </cell>
        </row>
        <row r="821">
          <cell r="A821">
            <v>109932</v>
          </cell>
        </row>
        <row r="822">
          <cell r="A822">
            <v>86894</v>
          </cell>
        </row>
        <row r="823">
          <cell r="A823">
            <v>86371</v>
          </cell>
        </row>
        <row r="824">
          <cell r="A824">
            <v>54925</v>
          </cell>
        </row>
        <row r="825">
          <cell r="A825">
            <v>54933</v>
          </cell>
        </row>
        <row r="826">
          <cell r="A826">
            <v>64203</v>
          </cell>
        </row>
        <row r="827">
          <cell r="A827">
            <v>126047</v>
          </cell>
        </row>
        <row r="828">
          <cell r="A828">
            <v>114626</v>
          </cell>
        </row>
        <row r="829">
          <cell r="A829">
            <v>38563</v>
          </cell>
        </row>
        <row r="830">
          <cell r="A830">
            <v>73695</v>
          </cell>
        </row>
        <row r="831">
          <cell r="A831">
            <v>116971</v>
          </cell>
        </row>
        <row r="832">
          <cell r="A832">
            <v>56677</v>
          </cell>
        </row>
        <row r="833">
          <cell r="A833">
            <v>56685</v>
          </cell>
        </row>
        <row r="834">
          <cell r="A834">
            <v>123579</v>
          </cell>
        </row>
        <row r="835">
          <cell r="A835">
            <v>65803</v>
          </cell>
        </row>
        <row r="836">
          <cell r="A836">
            <v>38318</v>
          </cell>
        </row>
        <row r="837">
          <cell r="A837">
            <v>36609</v>
          </cell>
        </row>
        <row r="838">
          <cell r="A838">
            <v>86851</v>
          </cell>
        </row>
        <row r="839">
          <cell r="A839">
            <v>81337</v>
          </cell>
        </row>
        <row r="840">
          <cell r="A840">
            <v>136344</v>
          </cell>
        </row>
        <row r="841">
          <cell r="A841">
            <v>103926</v>
          </cell>
        </row>
        <row r="842">
          <cell r="A842">
            <v>103934</v>
          </cell>
        </row>
        <row r="843">
          <cell r="A843">
            <v>160806</v>
          </cell>
        </row>
        <row r="844">
          <cell r="A844">
            <v>42137</v>
          </cell>
        </row>
        <row r="845">
          <cell r="A845">
            <v>64580</v>
          </cell>
        </row>
        <row r="846">
          <cell r="A846">
            <v>38628</v>
          </cell>
        </row>
        <row r="847">
          <cell r="A847">
            <v>131946</v>
          </cell>
        </row>
        <row r="848">
          <cell r="A848">
            <v>38571</v>
          </cell>
        </row>
        <row r="849">
          <cell r="A849">
            <v>38636</v>
          </cell>
        </row>
        <row r="850">
          <cell r="A850">
            <v>131954</v>
          </cell>
        </row>
        <row r="851">
          <cell r="A851">
            <v>87823</v>
          </cell>
        </row>
        <row r="852">
          <cell r="A852">
            <v>131962</v>
          </cell>
        </row>
        <row r="853">
          <cell r="A853">
            <v>77801</v>
          </cell>
        </row>
        <row r="854">
          <cell r="A854">
            <v>114669</v>
          </cell>
        </row>
        <row r="855">
          <cell r="A855">
            <v>126225</v>
          </cell>
        </row>
        <row r="856">
          <cell r="A856">
            <v>117552</v>
          </cell>
        </row>
        <row r="857">
          <cell r="A857">
            <v>161268</v>
          </cell>
        </row>
        <row r="858">
          <cell r="A858">
            <v>22411</v>
          </cell>
        </row>
        <row r="859">
          <cell r="A859">
            <v>72362</v>
          </cell>
        </row>
        <row r="860">
          <cell r="A860">
            <v>22438</v>
          </cell>
        </row>
        <row r="861">
          <cell r="A861">
            <v>31682</v>
          </cell>
        </row>
        <row r="862">
          <cell r="A862">
            <v>126217</v>
          </cell>
        </row>
        <row r="863">
          <cell r="A863">
            <v>171212</v>
          </cell>
        </row>
        <row r="864">
          <cell r="A864">
            <v>171255</v>
          </cell>
        </row>
        <row r="865">
          <cell r="A865">
            <v>126241</v>
          </cell>
        </row>
        <row r="866">
          <cell r="A866">
            <v>66184</v>
          </cell>
        </row>
        <row r="867">
          <cell r="A867">
            <v>93424</v>
          </cell>
        </row>
        <row r="868">
          <cell r="A868">
            <v>128716</v>
          </cell>
        </row>
        <row r="869">
          <cell r="A869">
            <v>114766</v>
          </cell>
        </row>
        <row r="870">
          <cell r="A870">
            <v>114758</v>
          </cell>
        </row>
        <row r="871">
          <cell r="A871">
            <v>71579</v>
          </cell>
        </row>
        <row r="872">
          <cell r="A872">
            <v>71587</v>
          </cell>
        </row>
        <row r="873">
          <cell r="A873">
            <v>71595</v>
          </cell>
        </row>
        <row r="874">
          <cell r="A874">
            <v>23396</v>
          </cell>
        </row>
        <row r="875">
          <cell r="A875">
            <v>53228</v>
          </cell>
        </row>
        <row r="876">
          <cell r="A876">
            <v>53236</v>
          </cell>
        </row>
        <row r="877">
          <cell r="A877">
            <v>8621</v>
          </cell>
        </row>
        <row r="878">
          <cell r="A878">
            <v>136379</v>
          </cell>
        </row>
        <row r="879">
          <cell r="A879">
            <v>10766</v>
          </cell>
        </row>
        <row r="880">
          <cell r="A880">
            <v>38415</v>
          </cell>
        </row>
        <row r="881">
          <cell r="A881">
            <v>104337</v>
          </cell>
        </row>
        <row r="882">
          <cell r="A882">
            <v>78824</v>
          </cell>
        </row>
        <row r="883">
          <cell r="A883">
            <v>73563</v>
          </cell>
        </row>
        <row r="884">
          <cell r="A884">
            <v>73377</v>
          </cell>
        </row>
        <row r="885">
          <cell r="A885">
            <v>143715</v>
          </cell>
        </row>
        <row r="886">
          <cell r="A886">
            <v>8990</v>
          </cell>
        </row>
        <row r="887">
          <cell r="A887">
            <v>21024</v>
          </cell>
        </row>
        <row r="888">
          <cell r="A888">
            <v>115258</v>
          </cell>
        </row>
        <row r="889">
          <cell r="A889">
            <v>115266</v>
          </cell>
        </row>
        <row r="890">
          <cell r="A890">
            <v>131679</v>
          </cell>
        </row>
        <row r="891">
          <cell r="A891">
            <v>7498</v>
          </cell>
        </row>
        <row r="892">
          <cell r="A892">
            <v>119520</v>
          </cell>
        </row>
        <row r="893">
          <cell r="A893">
            <v>107654</v>
          </cell>
        </row>
        <row r="894">
          <cell r="A894">
            <v>137626</v>
          </cell>
        </row>
        <row r="895">
          <cell r="A895">
            <v>127248</v>
          </cell>
        </row>
        <row r="896">
          <cell r="A896">
            <v>138789</v>
          </cell>
        </row>
        <row r="897">
          <cell r="A897">
            <v>125520</v>
          </cell>
        </row>
        <row r="898">
          <cell r="A898">
            <v>105015</v>
          </cell>
        </row>
        <row r="899">
          <cell r="A899">
            <v>128783</v>
          </cell>
        </row>
        <row r="900">
          <cell r="A900">
            <v>114820</v>
          </cell>
        </row>
        <row r="901">
          <cell r="A901">
            <v>156590</v>
          </cell>
        </row>
        <row r="902">
          <cell r="A902">
            <v>138703</v>
          </cell>
        </row>
        <row r="903">
          <cell r="A903">
            <v>150460</v>
          </cell>
        </row>
        <row r="904">
          <cell r="A904">
            <v>56634</v>
          </cell>
        </row>
        <row r="905">
          <cell r="A905">
            <v>134619</v>
          </cell>
        </row>
        <row r="906">
          <cell r="A906">
            <v>9954</v>
          </cell>
        </row>
        <row r="907">
          <cell r="A907">
            <v>65390</v>
          </cell>
        </row>
        <row r="908">
          <cell r="A908">
            <v>128724</v>
          </cell>
        </row>
        <row r="909">
          <cell r="A909">
            <v>116092</v>
          </cell>
        </row>
        <row r="910">
          <cell r="A910">
            <v>66478</v>
          </cell>
        </row>
        <row r="911">
          <cell r="A911">
            <v>142573</v>
          </cell>
        </row>
        <row r="912">
          <cell r="A912">
            <v>142581</v>
          </cell>
        </row>
        <row r="913">
          <cell r="A913">
            <v>129615</v>
          </cell>
        </row>
        <row r="914">
          <cell r="A914">
            <v>113840</v>
          </cell>
        </row>
        <row r="915">
          <cell r="A915">
            <v>20052</v>
          </cell>
        </row>
        <row r="916">
          <cell r="A916">
            <v>20060</v>
          </cell>
        </row>
        <row r="917">
          <cell r="A917">
            <v>110000</v>
          </cell>
        </row>
        <row r="918">
          <cell r="A918">
            <v>110019</v>
          </cell>
        </row>
        <row r="919">
          <cell r="A919">
            <v>38598</v>
          </cell>
        </row>
        <row r="920">
          <cell r="A920">
            <v>97632</v>
          </cell>
        </row>
        <row r="921">
          <cell r="A921">
            <v>97640</v>
          </cell>
        </row>
        <row r="922">
          <cell r="A922">
            <v>140929</v>
          </cell>
        </row>
        <row r="923">
          <cell r="A923">
            <v>469</v>
          </cell>
        </row>
        <row r="924">
          <cell r="A924">
            <v>134627</v>
          </cell>
        </row>
        <row r="925">
          <cell r="A925">
            <v>134635</v>
          </cell>
        </row>
        <row r="926">
          <cell r="A926">
            <v>98116</v>
          </cell>
        </row>
        <row r="927">
          <cell r="A927">
            <v>117293</v>
          </cell>
        </row>
        <row r="928">
          <cell r="A928">
            <v>65684</v>
          </cell>
        </row>
        <row r="929">
          <cell r="A929">
            <v>63509</v>
          </cell>
        </row>
        <row r="930">
          <cell r="A930">
            <v>66095</v>
          </cell>
        </row>
        <row r="931">
          <cell r="A931">
            <v>60577</v>
          </cell>
        </row>
        <row r="932">
          <cell r="A932">
            <v>66494</v>
          </cell>
        </row>
        <row r="933">
          <cell r="A933">
            <v>117633</v>
          </cell>
        </row>
        <row r="934">
          <cell r="A934">
            <v>129526</v>
          </cell>
        </row>
        <row r="935">
          <cell r="A935">
            <v>82139</v>
          </cell>
        </row>
        <row r="936">
          <cell r="A936">
            <v>53023</v>
          </cell>
        </row>
        <row r="937">
          <cell r="A937">
            <v>63827</v>
          </cell>
        </row>
        <row r="938">
          <cell r="A938">
            <v>3816</v>
          </cell>
        </row>
        <row r="939">
          <cell r="A939">
            <v>15865</v>
          </cell>
        </row>
        <row r="940">
          <cell r="A940">
            <v>114421</v>
          </cell>
        </row>
        <row r="941">
          <cell r="A941">
            <v>120316</v>
          </cell>
        </row>
        <row r="942">
          <cell r="A942">
            <v>1368</v>
          </cell>
        </row>
        <row r="943">
          <cell r="A943">
            <v>20796</v>
          </cell>
        </row>
        <row r="944">
          <cell r="A944">
            <v>129208</v>
          </cell>
        </row>
        <row r="945">
          <cell r="A945">
            <v>168513</v>
          </cell>
        </row>
        <row r="946">
          <cell r="A946">
            <v>109568</v>
          </cell>
        </row>
        <row r="947">
          <cell r="A947">
            <v>168505</v>
          </cell>
        </row>
        <row r="948">
          <cell r="A948">
            <v>16918</v>
          </cell>
        </row>
        <row r="949">
          <cell r="A949">
            <v>168459</v>
          </cell>
        </row>
        <row r="950">
          <cell r="A950">
            <v>83364</v>
          </cell>
        </row>
        <row r="951">
          <cell r="A951">
            <v>130354</v>
          </cell>
        </row>
        <row r="952">
          <cell r="A952">
            <v>126489</v>
          </cell>
        </row>
        <row r="953">
          <cell r="A953">
            <v>126497</v>
          </cell>
        </row>
        <row r="954">
          <cell r="A954">
            <v>126500</v>
          </cell>
        </row>
        <row r="955">
          <cell r="A955">
            <v>127086</v>
          </cell>
        </row>
        <row r="956">
          <cell r="A956">
            <v>123668</v>
          </cell>
        </row>
        <row r="957">
          <cell r="A957">
            <v>8354</v>
          </cell>
        </row>
        <row r="958">
          <cell r="A958">
            <v>116734</v>
          </cell>
        </row>
        <row r="959">
          <cell r="A959">
            <v>129798</v>
          </cell>
        </row>
        <row r="960">
          <cell r="A960">
            <v>116742</v>
          </cell>
        </row>
        <row r="961">
          <cell r="A961">
            <v>117560</v>
          </cell>
        </row>
        <row r="962">
          <cell r="A962">
            <v>8567</v>
          </cell>
        </row>
        <row r="963">
          <cell r="A963">
            <v>70777</v>
          </cell>
        </row>
        <row r="964">
          <cell r="A964">
            <v>70785</v>
          </cell>
        </row>
        <row r="965">
          <cell r="A965">
            <v>142018</v>
          </cell>
        </row>
        <row r="966">
          <cell r="A966">
            <v>19399</v>
          </cell>
        </row>
        <row r="967">
          <cell r="A967">
            <v>71706</v>
          </cell>
        </row>
        <row r="968">
          <cell r="A968">
            <v>19429</v>
          </cell>
        </row>
        <row r="969">
          <cell r="A969">
            <v>63622</v>
          </cell>
        </row>
        <row r="970">
          <cell r="A970">
            <v>38067</v>
          </cell>
        </row>
        <row r="971">
          <cell r="A971">
            <v>170089</v>
          </cell>
        </row>
        <row r="972">
          <cell r="A972">
            <v>10642</v>
          </cell>
        </row>
        <row r="973">
          <cell r="A973">
            <v>17175</v>
          </cell>
        </row>
        <row r="974">
          <cell r="A974">
            <v>125598</v>
          </cell>
        </row>
        <row r="975">
          <cell r="A975">
            <v>71005</v>
          </cell>
        </row>
        <row r="976">
          <cell r="A976">
            <v>71013</v>
          </cell>
        </row>
        <row r="977">
          <cell r="A977">
            <v>71021</v>
          </cell>
        </row>
        <row r="978">
          <cell r="A978">
            <v>3492</v>
          </cell>
        </row>
        <row r="979">
          <cell r="A979">
            <v>54259</v>
          </cell>
        </row>
        <row r="980">
          <cell r="A980">
            <v>15393</v>
          </cell>
        </row>
        <row r="981">
          <cell r="A981">
            <v>40487</v>
          </cell>
        </row>
        <row r="982">
          <cell r="A982">
            <v>132683</v>
          </cell>
        </row>
        <row r="983">
          <cell r="A983">
            <v>132691</v>
          </cell>
        </row>
        <row r="984">
          <cell r="A984">
            <v>9032</v>
          </cell>
        </row>
        <row r="985">
          <cell r="A985">
            <v>14001</v>
          </cell>
        </row>
        <row r="986">
          <cell r="A986">
            <v>119644</v>
          </cell>
        </row>
        <row r="987">
          <cell r="A987">
            <v>14036</v>
          </cell>
        </row>
        <row r="988">
          <cell r="A988">
            <v>141933</v>
          </cell>
        </row>
        <row r="989">
          <cell r="A989">
            <v>133779</v>
          </cell>
        </row>
        <row r="990">
          <cell r="A990">
            <v>145874</v>
          </cell>
        </row>
        <row r="991">
          <cell r="A991">
            <v>77712</v>
          </cell>
        </row>
        <row r="992">
          <cell r="A992">
            <v>54380</v>
          </cell>
        </row>
        <row r="993">
          <cell r="A993">
            <v>104728</v>
          </cell>
        </row>
        <row r="994">
          <cell r="A994">
            <v>77348</v>
          </cell>
        </row>
        <row r="995">
          <cell r="A995">
            <v>71064</v>
          </cell>
        </row>
        <row r="996">
          <cell r="A996">
            <v>81728</v>
          </cell>
        </row>
        <row r="997">
          <cell r="A997">
            <v>41858</v>
          </cell>
        </row>
        <row r="998">
          <cell r="A998">
            <v>90891</v>
          </cell>
        </row>
        <row r="999">
          <cell r="A999">
            <v>55417</v>
          </cell>
        </row>
        <row r="1000">
          <cell r="A1000">
            <v>92150</v>
          </cell>
        </row>
        <row r="1001">
          <cell r="A1001">
            <v>102164</v>
          </cell>
        </row>
        <row r="1002">
          <cell r="A1002">
            <v>104922</v>
          </cell>
        </row>
        <row r="1003">
          <cell r="A1003">
            <v>100773</v>
          </cell>
        </row>
        <row r="1004">
          <cell r="A1004">
            <v>100765</v>
          </cell>
        </row>
        <row r="1005">
          <cell r="A1005">
            <v>131512</v>
          </cell>
        </row>
        <row r="1006">
          <cell r="A1006">
            <v>116610</v>
          </cell>
        </row>
        <row r="1007">
          <cell r="A1007">
            <v>105961</v>
          </cell>
        </row>
        <row r="1008">
          <cell r="A1008">
            <v>105953</v>
          </cell>
        </row>
        <row r="1009">
          <cell r="A1009">
            <v>122653</v>
          </cell>
        </row>
        <row r="1010">
          <cell r="A1010">
            <v>122661</v>
          </cell>
        </row>
        <row r="1011">
          <cell r="A1011">
            <v>122645</v>
          </cell>
        </row>
        <row r="1012">
          <cell r="A1012">
            <v>28746</v>
          </cell>
        </row>
        <row r="1013">
          <cell r="A1013">
            <v>140872</v>
          </cell>
        </row>
        <row r="1014">
          <cell r="A1014">
            <v>54976</v>
          </cell>
        </row>
        <row r="1015">
          <cell r="A1015">
            <v>54984</v>
          </cell>
        </row>
        <row r="1016">
          <cell r="A1016">
            <v>54992</v>
          </cell>
        </row>
        <row r="1017">
          <cell r="A1017">
            <v>55018</v>
          </cell>
        </row>
        <row r="1018">
          <cell r="A1018">
            <v>131857</v>
          </cell>
        </row>
        <row r="1019">
          <cell r="A1019">
            <v>69280</v>
          </cell>
        </row>
        <row r="1020">
          <cell r="A1020">
            <v>101672</v>
          </cell>
        </row>
        <row r="1021">
          <cell r="A1021">
            <v>115401</v>
          </cell>
        </row>
        <row r="1022">
          <cell r="A1022">
            <v>107018</v>
          </cell>
        </row>
        <row r="1023">
          <cell r="A1023">
            <v>101680</v>
          </cell>
        </row>
        <row r="1024">
          <cell r="A1024">
            <v>121665</v>
          </cell>
        </row>
        <row r="1025">
          <cell r="A1025">
            <v>121673</v>
          </cell>
        </row>
        <row r="1026">
          <cell r="A1026">
            <v>103136</v>
          </cell>
        </row>
        <row r="1027">
          <cell r="A1027">
            <v>108278</v>
          </cell>
        </row>
        <row r="1028">
          <cell r="A1028">
            <v>89516</v>
          </cell>
        </row>
        <row r="1029">
          <cell r="A1029">
            <v>17922</v>
          </cell>
        </row>
        <row r="1030">
          <cell r="A1030">
            <v>51233</v>
          </cell>
        </row>
        <row r="1031">
          <cell r="A1031">
            <v>10391</v>
          </cell>
        </row>
        <row r="1032">
          <cell r="A1032">
            <v>72656</v>
          </cell>
        </row>
        <row r="1033">
          <cell r="A1033">
            <v>98049615</v>
          </cell>
        </row>
        <row r="1034">
          <cell r="A1034">
            <v>98007572</v>
          </cell>
        </row>
        <row r="1035">
          <cell r="A1035">
            <v>98000411</v>
          </cell>
        </row>
        <row r="1036">
          <cell r="A1036">
            <v>98017969</v>
          </cell>
        </row>
        <row r="1037">
          <cell r="A1037">
            <v>42005</v>
          </cell>
        </row>
        <row r="1038">
          <cell r="A1038">
            <v>19100</v>
          </cell>
        </row>
        <row r="1039">
          <cell r="A1039">
            <v>39144</v>
          </cell>
        </row>
        <row r="1040">
          <cell r="A1040">
            <v>47848</v>
          </cell>
        </row>
        <row r="1041">
          <cell r="A1041">
            <v>55328</v>
          </cell>
        </row>
        <row r="1042">
          <cell r="A1042">
            <v>136468</v>
          </cell>
        </row>
        <row r="1043">
          <cell r="A1043">
            <v>15415</v>
          </cell>
        </row>
        <row r="1044">
          <cell r="A1044">
            <v>81493</v>
          </cell>
        </row>
        <row r="1045">
          <cell r="A1045">
            <v>116491</v>
          </cell>
        </row>
        <row r="1046">
          <cell r="A1046">
            <v>39314</v>
          </cell>
        </row>
        <row r="1047">
          <cell r="A1047">
            <v>39306</v>
          </cell>
        </row>
        <row r="1048">
          <cell r="A1048">
            <v>39292</v>
          </cell>
        </row>
        <row r="1049">
          <cell r="A1049">
            <v>96032</v>
          </cell>
        </row>
        <row r="1050">
          <cell r="A1050">
            <v>426</v>
          </cell>
        </row>
        <row r="1051">
          <cell r="A1051">
            <v>110221</v>
          </cell>
        </row>
        <row r="1052">
          <cell r="A1052">
            <v>103586</v>
          </cell>
        </row>
        <row r="1053">
          <cell r="A1053">
            <v>137499</v>
          </cell>
        </row>
        <row r="1054">
          <cell r="A1054">
            <v>89648</v>
          </cell>
        </row>
        <row r="1055">
          <cell r="A1055">
            <v>54046</v>
          </cell>
        </row>
        <row r="1056">
          <cell r="A1056">
            <v>37834</v>
          </cell>
        </row>
        <row r="1057">
          <cell r="A1057">
            <v>71412</v>
          </cell>
        </row>
        <row r="1058">
          <cell r="A1058">
            <v>71404</v>
          </cell>
        </row>
        <row r="1059">
          <cell r="A1059">
            <v>86061</v>
          </cell>
        </row>
        <row r="1060">
          <cell r="A1060">
            <v>86088</v>
          </cell>
        </row>
        <row r="1061">
          <cell r="A1061">
            <v>135216</v>
          </cell>
        </row>
        <row r="1062">
          <cell r="A1062">
            <v>129747</v>
          </cell>
        </row>
        <row r="1063">
          <cell r="A1063">
            <v>124958</v>
          </cell>
        </row>
        <row r="1064">
          <cell r="A1064">
            <v>159743</v>
          </cell>
        </row>
        <row r="1065">
          <cell r="A1065">
            <v>17701</v>
          </cell>
        </row>
        <row r="1066">
          <cell r="A1066">
            <v>15695</v>
          </cell>
        </row>
        <row r="1067">
          <cell r="A1067">
            <v>93467</v>
          </cell>
        </row>
        <row r="1068">
          <cell r="A1068">
            <v>145890</v>
          </cell>
        </row>
        <row r="1069">
          <cell r="A1069">
            <v>59307</v>
          </cell>
        </row>
        <row r="1070">
          <cell r="A1070">
            <v>98477</v>
          </cell>
        </row>
        <row r="1071">
          <cell r="A1071">
            <v>71986</v>
          </cell>
        </row>
        <row r="1072">
          <cell r="A1072">
            <v>71994</v>
          </cell>
        </row>
        <row r="1073">
          <cell r="A1073">
            <v>119431</v>
          </cell>
        </row>
        <row r="1074">
          <cell r="A1074">
            <v>88749</v>
          </cell>
        </row>
        <row r="1075">
          <cell r="A1075">
            <v>160083</v>
          </cell>
        </row>
        <row r="1076">
          <cell r="A1076">
            <v>299</v>
          </cell>
        </row>
        <row r="1077">
          <cell r="A1077">
            <v>53392</v>
          </cell>
        </row>
        <row r="1078">
          <cell r="A1078">
            <v>73709</v>
          </cell>
        </row>
        <row r="1079">
          <cell r="A1079">
            <v>67016</v>
          </cell>
        </row>
        <row r="1080">
          <cell r="A1080">
            <v>67008</v>
          </cell>
        </row>
        <row r="1081">
          <cell r="A1081">
            <v>137030</v>
          </cell>
        </row>
        <row r="1082">
          <cell r="A1082">
            <v>18473</v>
          </cell>
        </row>
        <row r="1083">
          <cell r="A1083">
            <v>1716</v>
          </cell>
        </row>
        <row r="1084">
          <cell r="A1084">
            <v>100137</v>
          </cell>
        </row>
        <row r="1085">
          <cell r="A1085">
            <v>100161</v>
          </cell>
        </row>
        <row r="1086">
          <cell r="A1086">
            <v>100188</v>
          </cell>
        </row>
        <row r="1087">
          <cell r="A1087">
            <v>100145</v>
          </cell>
        </row>
        <row r="1088">
          <cell r="A1088">
            <v>100196</v>
          </cell>
        </row>
        <row r="1089">
          <cell r="A1089">
            <v>100153</v>
          </cell>
        </row>
        <row r="1090">
          <cell r="A1090">
            <v>119989</v>
          </cell>
        </row>
        <row r="1091">
          <cell r="A1091">
            <v>128848</v>
          </cell>
        </row>
        <row r="1092">
          <cell r="A1092">
            <v>129488</v>
          </cell>
        </row>
        <row r="1093">
          <cell r="A1093">
            <v>73997</v>
          </cell>
        </row>
        <row r="1094">
          <cell r="A1094">
            <v>74004</v>
          </cell>
        </row>
        <row r="1095">
          <cell r="A1095">
            <v>83291</v>
          </cell>
        </row>
        <row r="1096">
          <cell r="A1096">
            <v>118427</v>
          </cell>
        </row>
        <row r="1097">
          <cell r="A1097">
            <v>118435</v>
          </cell>
        </row>
        <row r="1098">
          <cell r="A1098">
            <v>118443</v>
          </cell>
        </row>
        <row r="1099">
          <cell r="A1099">
            <v>10200</v>
          </cell>
        </row>
        <row r="1100">
          <cell r="A1100">
            <v>116076</v>
          </cell>
        </row>
        <row r="1101">
          <cell r="A1101">
            <v>116084</v>
          </cell>
        </row>
        <row r="1102">
          <cell r="A1102">
            <v>82570</v>
          </cell>
        </row>
        <row r="1103">
          <cell r="A1103">
            <v>82589</v>
          </cell>
        </row>
        <row r="1104">
          <cell r="A1104">
            <v>118710</v>
          </cell>
        </row>
        <row r="1105">
          <cell r="A1105">
            <v>131520</v>
          </cell>
        </row>
        <row r="1106">
          <cell r="A1106">
            <v>131539</v>
          </cell>
        </row>
        <row r="1107">
          <cell r="A1107">
            <v>131547</v>
          </cell>
        </row>
        <row r="1108">
          <cell r="A1108">
            <v>114596</v>
          </cell>
        </row>
        <row r="1109">
          <cell r="A1109">
            <v>114588</v>
          </cell>
        </row>
        <row r="1110">
          <cell r="A1110">
            <v>114847</v>
          </cell>
        </row>
        <row r="1111">
          <cell r="A1111">
            <v>117781</v>
          </cell>
        </row>
        <row r="1112">
          <cell r="A1112">
            <v>115096</v>
          </cell>
        </row>
        <row r="1113">
          <cell r="A1113">
            <v>99953</v>
          </cell>
        </row>
        <row r="1114">
          <cell r="A1114">
            <v>99988</v>
          </cell>
        </row>
        <row r="1115">
          <cell r="A1115">
            <v>114839</v>
          </cell>
        </row>
        <row r="1116">
          <cell r="A1116">
            <v>117773</v>
          </cell>
        </row>
        <row r="1117">
          <cell r="A1117">
            <v>116424</v>
          </cell>
        </row>
        <row r="1118">
          <cell r="A1118">
            <v>134961</v>
          </cell>
        </row>
        <row r="1119">
          <cell r="A1119">
            <v>124583</v>
          </cell>
        </row>
        <row r="1120">
          <cell r="A1120">
            <v>115150</v>
          </cell>
        </row>
        <row r="1121">
          <cell r="A1121">
            <v>130613</v>
          </cell>
        </row>
        <row r="1122">
          <cell r="A1122">
            <v>130648</v>
          </cell>
        </row>
        <row r="1123">
          <cell r="A1123">
            <v>141372</v>
          </cell>
        </row>
        <row r="1124">
          <cell r="A1124">
            <v>82708</v>
          </cell>
        </row>
        <row r="1125">
          <cell r="A1125">
            <v>104981</v>
          </cell>
        </row>
        <row r="1126">
          <cell r="A1126">
            <v>105007</v>
          </cell>
        </row>
        <row r="1127">
          <cell r="A1127">
            <v>100331</v>
          </cell>
        </row>
        <row r="1128">
          <cell r="A1128">
            <v>82686</v>
          </cell>
        </row>
        <row r="1129">
          <cell r="A1129">
            <v>82694</v>
          </cell>
        </row>
        <row r="1130">
          <cell r="A1130">
            <v>100358</v>
          </cell>
        </row>
        <row r="1131">
          <cell r="A1131">
            <v>102598</v>
          </cell>
        </row>
        <row r="1132">
          <cell r="A1132">
            <v>102571</v>
          </cell>
        </row>
        <row r="1133">
          <cell r="A1133">
            <v>129879</v>
          </cell>
        </row>
        <row r="1134">
          <cell r="A1134">
            <v>129887</v>
          </cell>
        </row>
        <row r="1135">
          <cell r="A1135">
            <v>116335</v>
          </cell>
        </row>
        <row r="1136">
          <cell r="A1136">
            <v>140198</v>
          </cell>
        </row>
        <row r="1137">
          <cell r="A1137">
            <v>1023</v>
          </cell>
        </row>
        <row r="1138">
          <cell r="A1138">
            <v>20257</v>
          </cell>
        </row>
        <row r="1139">
          <cell r="A1139">
            <v>110620</v>
          </cell>
        </row>
        <row r="1140">
          <cell r="A1140">
            <v>110639</v>
          </cell>
        </row>
        <row r="1141">
          <cell r="A1141">
            <v>118451</v>
          </cell>
        </row>
        <row r="1142">
          <cell r="A1142">
            <v>128309</v>
          </cell>
        </row>
        <row r="1143">
          <cell r="A1143">
            <v>18392</v>
          </cell>
        </row>
        <row r="1144">
          <cell r="A1144">
            <v>98064010</v>
          </cell>
        </row>
        <row r="1145">
          <cell r="A1145">
            <v>124117</v>
          </cell>
        </row>
        <row r="1146">
          <cell r="A1146">
            <v>59641</v>
          </cell>
        </row>
        <row r="1147">
          <cell r="A1147">
            <v>93920</v>
          </cell>
        </row>
        <row r="1148">
          <cell r="A1148">
            <v>59668</v>
          </cell>
        </row>
        <row r="1149">
          <cell r="A1149">
            <v>116904</v>
          </cell>
        </row>
        <row r="1150">
          <cell r="A1150">
            <v>116890</v>
          </cell>
        </row>
        <row r="1151">
          <cell r="A1151">
            <v>116882</v>
          </cell>
        </row>
        <row r="1152">
          <cell r="A1152">
            <v>118648</v>
          </cell>
        </row>
        <row r="1153">
          <cell r="A1153">
            <v>119970</v>
          </cell>
        </row>
        <row r="1154">
          <cell r="A1154">
            <v>135690</v>
          </cell>
        </row>
        <row r="1155">
          <cell r="A1155">
            <v>134317</v>
          </cell>
        </row>
        <row r="1156">
          <cell r="A1156">
            <v>134333</v>
          </cell>
        </row>
        <row r="1157">
          <cell r="A1157">
            <v>134368</v>
          </cell>
        </row>
        <row r="1158">
          <cell r="A1158">
            <v>115932</v>
          </cell>
        </row>
        <row r="1159">
          <cell r="A1159">
            <v>111430</v>
          </cell>
        </row>
        <row r="1160">
          <cell r="A1160">
            <v>111449</v>
          </cell>
        </row>
        <row r="1161">
          <cell r="A1161">
            <v>111457</v>
          </cell>
        </row>
        <row r="1162">
          <cell r="A1162">
            <v>111465</v>
          </cell>
        </row>
        <row r="1163">
          <cell r="A1163">
            <v>134279</v>
          </cell>
        </row>
        <row r="1164">
          <cell r="A1164">
            <v>157899</v>
          </cell>
        </row>
        <row r="1165">
          <cell r="A1165">
            <v>10006</v>
          </cell>
        </row>
        <row r="1166">
          <cell r="A1166">
            <v>106275</v>
          </cell>
        </row>
        <row r="1167">
          <cell r="A1167">
            <v>96938</v>
          </cell>
        </row>
        <row r="1168">
          <cell r="A1168">
            <v>104280</v>
          </cell>
        </row>
        <row r="1169">
          <cell r="A1169">
            <v>127965</v>
          </cell>
        </row>
        <row r="1170">
          <cell r="A1170">
            <v>121967</v>
          </cell>
        </row>
        <row r="1171">
          <cell r="A1171">
            <v>84131</v>
          </cell>
        </row>
        <row r="1172">
          <cell r="A1172">
            <v>124370</v>
          </cell>
        </row>
        <row r="1173">
          <cell r="A1173">
            <v>124354</v>
          </cell>
        </row>
        <row r="1174">
          <cell r="A1174">
            <v>9504</v>
          </cell>
        </row>
        <row r="1175">
          <cell r="A1175">
            <v>2194</v>
          </cell>
        </row>
        <row r="1176">
          <cell r="A1176">
            <v>122718</v>
          </cell>
        </row>
        <row r="1177">
          <cell r="A1177">
            <v>37176</v>
          </cell>
        </row>
        <row r="1178">
          <cell r="A1178">
            <v>37184</v>
          </cell>
        </row>
        <row r="1179">
          <cell r="A1179">
            <v>152234</v>
          </cell>
        </row>
        <row r="1180">
          <cell r="A1180">
            <v>43966</v>
          </cell>
        </row>
        <row r="1181">
          <cell r="A1181">
            <v>43974</v>
          </cell>
        </row>
        <row r="1182">
          <cell r="A1182">
            <v>52957</v>
          </cell>
        </row>
        <row r="1183">
          <cell r="A1183">
            <v>43990</v>
          </cell>
        </row>
        <row r="1184">
          <cell r="A1184">
            <v>144878</v>
          </cell>
        </row>
        <row r="1185">
          <cell r="A1185">
            <v>61476</v>
          </cell>
        </row>
        <row r="1186">
          <cell r="A1186">
            <v>90964</v>
          </cell>
        </row>
        <row r="1187">
          <cell r="A1187">
            <v>163368</v>
          </cell>
        </row>
        <row r="1188">
          <cell r="A1188">
            <v>5940</v>
          </cell>
        </row>
        <row r="1189">
          <cell r="A1189">
            <v>75450</v>
          </cell>
        </row>
        <row r="1190">
          <cell r="A1190">
            <v>88811</v>
          </cell>
        </row>
        <row r="1191">
          <cell r="A1191">
            <v>149594</v>
          </cell>
        </row>
        <row r="1192">
          <cell r="A1192">
            <v>149624</v>
          </cell>
        </row>
        <row r="1193">
          <cell r="A1193">
            <v>86398</v>
          </cell>
        </row>
        <row r="1194">
          <cell r="A1194">
            <v>2879</v>
          </cell>
        </row>
        <row r="1195">
          <cell r="A1195">
            <v>60992</v>
          </cell>
        </row>
        <row r="1196">
          <cell r="A1196">
            <v>16500</v>
          </cell>
        </row>
        <row r="1197">
          <cell r="A1197">
            <v>36544</v>
          </cell>
        </row>
        <row r="1198">
          <cell r="A1198">
            <v>16519</v>
          </cell>
        </row>
        <row r="1199">
          <cell r="A1199">
            <v>9180</v>
          </cell>
        </row>
        <row r="1200">
          <cell r="A1200">
            <v>18554</v>
          </cell>
        </row>
        <row r="1201">
          <cell r="A1201">
            <v>77089</v>
          </cell>
        </row>
        <row r="1202">
          <cell r="A1202">
            <v>2798</v>
          </cell>
        </row>
        <row r="1203">
          <cell r="A1203">
            <v>90123</v>
          </cell>
        </row>
        <row r="1204">
          <cell r="A1204">
            <v>90131</v>
          </cell>
        </row>
        <row r="1205">
          <cell r="A1205">
            <v>127418</v>
          </cell>
        </row>
        <row r="1206">
          <cell r="A1206">
            <v>102288</v>
          </cell>
        </row>
        <row r="1207">
          <cell r="A1207">
            <v>91448</v>
          </cell>
        </row>
        <row r="1208">
          <cell r="A1208">
            <v>132632</v>
          </cell>
        </row>
        <row r="1209">
          <cell r="A1209">
            <v>161284</v>
          </cell>
        </row>
        <row r="1210">
          <cell r="A1210">
            <v>161276</v>
          </cell>
        </row>
        <row r="1211">
          <cell r="A1211">
            <v>153478</v>
          </cell>
        </row>
        <row r="1212">
          <cell r="A1212">
            <v>151122</v>
          </cell>
        </row>
        <row r="1213">
          <cell r="A1213">
            <v>124710</v>
          </cell>
        </row>
        <row r="1214">
          <cell r="A1214">
            <v>51314</v>
          </cell>
        </row>
        <row r="1215">
          <cell r="A1215">
            <v>102482</v>
          </cell>
        </row>
        <row r="1216">
          <cell r="A1216">
            <v>79553</v>
          </cell>
        </row>
        <row r="1217">
          <cell r="A1217">
            <v>79561</v>
          </cell>
        </row>
        <row r="1218">
          <cell r="A1218">
            <v>100811</v>
          </cell>
        </row>
        <row r="1219">
          <cell r="A1219">
            <v>102776</v>
          </cell>
        </row>
        <row r="1220">
          <cell r="A1220">
            <v>31410</v>
          </cell>
        </row>
        <row r="1221">
          <cell r="A1221">
            <v>135402</v>
          </cell>
        </row>
        <row r="1222">
          <cell r="A1222">
            <v>21792</v>
          </cell>
        </row>
        <row r="1223">
          <cell r="A1223">
            <v>136131</v>
          </cell>
        </row>
        <row r="1224">
          <cell r="A1224">
            <v>14494</v>
          </cell>
        </row>
        <row r="1225">
          <cell r="A1225">
            <v>23809</v>
          </cell>
        </row>
        <row r="1226">
          <cell r="A1226">
            <v>111872</v>
          </cell>
        </row>
        <row r="1227">
          <cell r="A1227">
            <v>115800</v>
          </cell>
        </row>
        <row r="1228">
          <cell r="A1228">
            <v>135704</v>
          </cell>
        </row>
        <row r="1229">
          <cell r="A1229">
            <v>135712</v>
          </cell>
        </row>
        <row r="1230">
          <cell r="A1230">
            <v>106429</v>
          </cell>
        </row>
        <row r="1231">
          <cell r="A1231">
            <v>8044</v>
          </cell>
        </row>
        <row r="1232">
          <cell r="A1232">
            <v>106089</v>
          </cell>
        </row>
        <row r="1233">
          <cell r="A1233">
            <v>19038</v>
          </cell>
        </row>
        <row r="1234">
          <cell r="A1234">
            <v>104655</v>
          </cell>
        </row>
        <row r="1235">
          <cell r="A1235">
            <v>104663</v>
          </cell>
        </row>
        <row r="1236">
          <cell r="A1236">
            <v>110892</v>
          </cell>
        </row>
        <row r="1237">
          <cell r="A1237">
            <v>110884</v>
          </cell>
        </row>
        <row r="1238">
          <cell r="A1238">
            <v>50970</v>
          </cell>
        </row>
        <row r="1239">
          <cell r="A1239">
            <v>16330</v>
          </cell>
        </row>
        <row r="1240">
          <cell r="A1240">
            <v>139718</v>
          </cell>
        </row>
        <row r="1241">
          <cell r="A1241">
            <v>16306</v>
          </cell>
        </row>
        <row r="1242">
          <cell r="A1242">
            <v>16314</v>
          </cell>
        </row>
        <row r="1243">
          <cell r="A1243">
            <v>16322</v>
          </cell>
        </row>
        <row r="1244">
          <cell r="A1244">
            <v>23825</v>
          </cell>
        </row>
        <row r="1245">
          <cell r="A1245">
            <v>133469</v>
          </cell>
        </row>
        <row r="1246">
          <cell r="A1246">
            <v>46507</v>
          </cell>
        </row>
        <row r="1247">
          <cell r="A1247">
            <v>23884</v>
          </cell>
        </row>
        <row r="1248">
          <cell r="A1248">
            <v>49042</v>
          </cell>
        </row>
        <row r="1249">
          <cell r="A1249">
            <v>49050</v>
          </cell>
        </row>
        <row r="1250">
          <cell r="A1250">
            <v>2356</v>
          </cell>
        </row>
        <row r="1251">
          <cell r="A1251">
            <v>113980</v>
          </cell>
        </row>
        <row r="1252">
          <cell r="A1252">
            <v>113972</v>
          </cell>
        </row>
        <row r="1253">
          <cell r="A1253">
            <v>113964</v>
          </cell>
        </row>
        <row r="1254">
          <cell r="A1254">
            <v>113956</v>
          </cell>
        </row>
        <row r="1255">
          <cell r="A1255">
            <v>127817</v>
          </cell>
        </row>
        <row r="1256">
          <cell r="A1256">
            <v>127825</v>
          </cell>
        </row>
        <row r="1257">
          <cell r="A1257">
            <v>127833</v>
          </cell>
        </row>
        <row r="1258">
          <cell r="A1258">
            <v>127841</v>
          </cell>
        </row>
        <row r="1259">
          <cell r="A1259">
            <v>128902</v>
          </cell>
        </row>
        <row r="1260">
          <cell r="A1260">
            <v>105295</v>
          </cell>
        </row>
        <row r="1261">
          <cell r="A1261">
            <v>104388</v>
          </cell>
        </row>
        <row r="1262">
          <cell r="A1262">
            <v>104396</v>
          </cell>
        </row>
        <row r="1263">
          <cell r="A1263">
            <v>112216</v>
          </cell>
        </row>
        <row r="1264">
          <cell r="A1264">
            <v>81604</v>
          </cell>
        </row>
        <row r="1265">
          <cell r="A1265">
            <v>99279</v>
          </cell>
        </row>
        <row r="1266">
          <cell r="A1266">
            <v>57533</v>
          </cell>
        </row>
        <row r="1267">
          <cell r="A1267">
            <v>43435</v>
          </cell>
        </row>
        <row r="1268">
          <cell r="A1268">
            <v>55379</v>
          </cell>
        </row>
        <row r="1269">
          <cell r="A1269">
            <v>114456</v>
          </cell>
        </row>
        <row r="1270">
          <cell r="A1270">
            <v>116181</v>
          </cell>
        </row>
        <row r="1271">
          <cell r="A1271">
            <v>98008943</v>
          </cell>
        </row>
        <row r="1272">
          <cell r="A1272">
            <v>100307</v>
          </cell>
        </row>
        <row r="1273">
          <cell r="A1273">
            <v>100315</v>
          </cell>
        </row>
        <row r="1274">
          <cell r="A1274">
            <v>100323</v>
          </cell>
        </row>
        <row r="1275">
          <cell r="A1275">
            <v>120375</v>
          </cell>
        </row>
        <row r="1276">
          <cell r="A1276">
            <v>96946</v>
          </cell>
        </row>
        <row r="1277">
          <cell r="A1277">
            <v>75191</v>
          </cell>
        </row>
        <row r="1278">
          <cell r="A1278">
            <v>105600</v>
          </cell>
        </row>
        <row r="1279">
          <cell r="A1279">
            <v>115452</v>
          </cell>
        </row>
        <row r="1280">
          <cell r="A1280">
            <v>98064789</v>
          </cell>
        </row>
        <row r="1281">
          <cell r="A1281">
            <v>98064827</v>
          </cell>
        </row>
        <row r="1282">
          <cell r="A1282">
            <v>90980</v>
          </cell>
        </row>
        <row r="1283">
          <cell r="A1283">
            <v>698</v>
          </cell>
        </row>
        <row r="1284">
          <cell r="A1284">
            <v>19739</v>
          </cell>
        </row>
        <row r="1285">
          <cell r="A1285">
            <v>51829</v>
          </cell>
        </row>
        <row r="1286">
          <cell r="A1286">
            <v>19747</v>
          </cell>
        </row>
        <row r="1287">
          <cell r="A1287">
            <v>139432</v>
          </cell>
        </row>
        <row r="1288">
          <cell r="A1288">
            <v>64564</v>
          </cell>
        </row>
        <row r="1289">
          <cell r="A1289">
            <v>64548</v>
          </cell>
        </row>
        <row r="1290">
          <cell r="A1290">
            <v>114294</v>
          </cell>
        </row>
        <row r="1291">
          <cell r="A1291">
            <v>117277</v>
          </cell>
        </row>
        <row r="1292">
          <cell r="A1292">
            <v>97799</v>
          </cell>
        </row>
        <row r="1293">
          <cell r="A1293">
            <v>110213</v>
          </cell>
        </row>
        <row r="1294">
          <cell r="A1294">
            <v>105325</v>
          </cell>
        </row>
        <row r="1295">
          <cell r="A1295">
            <v>105333</v>
          </cell>
        </row>
        <row r="1296">
          <cell r="A1296">
            <v>116939</v>
          </cell>
        </row>
        <row r="1297">
          <cell r="A1297">
            <v>116947</v>
          </cell>
        </row>
        <row r="1298">
          <cell r="A1298">
            <v>116955</v>
          </cell>
        </row>
        <row r="1299">
          <cell r="A1299">
            <v>117455</v>
          </cell>
        </row>
        <row r="1300">
          <cell r="A1300">
            <v>117463</v>
          </cell>
        </row>
        <row r="1301">
          <cell r="A1301">
            <v>160466</v>
          </cell>
        </row>
        <row r="1302">
          <cell r="A1302">
            <v>134031</v>
          </cell>
        </row>
        <row r="1303">
          <cell r="A1303">
            <v>104930</v>
          </cell>
        </row>
        <row r="1304">
          <cell r="A1304">
            <v>104418</v>
          </cell>
        </row>
        <row r="1305">
          <cell r="A1305">
            <v>104426</v>
          </cell>
        </row>
        <row r="1306">
          <cell r="A1306">
            <v>93084</v>
          </cell>
        </row>
        <row r="1307">
          <cell r="A1307">
            <v>134643</v>
          </cell>
        </row>
        <row r="1308">
          <cell r="A1308">
            <v>97241</v>
          </cell>
        </row>
        <row r="1309">
          <cell r="A1309">
            <v>97225</v>
          </cell>
        </row>
        <row r="1310">
          <cell r="A1310">
            <v>97233</v>
          </cell>
        </row>
        <row r="1311">
          <cell r="A1311">
            <v>122165</v>
          </cell>
        </row>
        <row r="1312">
          <cell r="A1312">
            <v>116637</v>
          </cell>
        </row>
        <row r="1313">
          <cell r="A1313">
            <v>116653</v>
          </cell>
        </row>
        <row r="1314">
          <cell r="A1314">
            <v>139165</v>
          </cell>
        </row>
        <row r="1315">
          <cell r="A1315">
            <v>137391</v>
          </cell>
        </row>
        <row r="1316">
          <cell r="A1316">
            <v>137405</v>
          </cell>
        </row>
        <row r="1317">
          <cell r="A1317">
            <v>137081</v>
          </cell>
        </row>
        <row r="1318">
          <cell r="A1318">
            <v>83704</v>
          </cell>
        </row>
        <row r="1319">
          <cell r="A1319">
            <v>75272</v>
          </cell>
        </row>
        <row r="1320">
          <cell r="A1320">
            <v>75124</v>
          </cell>
        </row>
        <row r="1321">
          <cell r="A1321">
            <v>22098</v>
          </cell>
        </row>
        <row r="1322">
          <cell r="A1322">
            <v>126101</v>
          </cell>
        </row>
        <row r="1323">
          <cell r="A1323">
            <v>123528</v>
          </cell>
        </row>
        <row r="1324">
          <cell r="A1324">
            <v>123536</v>
          </cell>
        </row>
        <row r="1325">
          <cell r="A1325">
            <v>87416</v>
          </cell>
        </row>
        <row r="1326">
          <cell r="A1326">
            <v>87424</v>
          </cell>
        </row>
        <row r="1327">
          <cell r="A1327">
            <v>112828</v>
          </cell>
        </row>
        <row r="1328">
          <cell r="A1328">
            <v>112836</v>
          </cell>
        </row>
        <row r="1329">
          <cell r="A1329">
            <v>106534</v>
          </cell>
        </row>
        <row r="1330">
          <cell r="A1330">
            <v>106550</v>
          </cell>
        </row>
        <row r="1331">
          <cell r="A1331">
            <v>106542</v>
          </cell>
        </row>
        <row r="1332">
          <cell r="A1332">
            <v>124125</v>
          </cell>
        </row>
        <row r="1333">
          <cell r="A1333">
            <v>8281</v>
          </cell>
        </row>
        <row r="1334">
          <cell r="A1334">
            <v>142360</v>
          </cell>
        </row>
        <row r="1335">
          <cell r="A1335">
            <v>13277</v>
          </cell>
        </row>
        <row r="1336">
          <cell r="A1336">
            <v>53732</v>
          </cell>
        </row>
        <row r="1337">
          <cell r="A1337">
            <v>65269</v>
          </cell>
        </row>
        <row r="1338">
          <cell r="A1338">
            <v>10960</v>
          </cell>
        </row>
        <row r="1339">
          <cell r="A1339">
            <v>113255</v>
          </cell>
        </row>
        <row r="1340">
          <cell r="A1340">
            <v>92991</v>
          </cell>
        </row>
        <row r="1341">
          <cell r="A1341">
            <v>93009</v>
          </cell>
        </row>
        <row r="1342">
          <cell r="A1342">
            <v>131482</v>
          </cell>
        </row>
        <row r="1343">
          <cell r="A1343">
            <v>131474</v>
          </cell>
        </row>
        <row r="1344">
          <cell r="A1344">
            <v>97160</v>
          </cell>
        </row>
        <row r="1345">
          <cell r="A1345">
            <v>133531</v>
          </cell>
        </row>
        <row r="1346">
          <cell r="A1346">
            <v>125172</v>
          </cell>
        </row>
        <row r="1347">
          <cell r="A1347">
            <v>105392</v>
          </cell>
        </row>
        <row r="1348">
          <cell r="A1348">
            <v>116572</v>
          </cell>
        </row>
        <row r="1349">
          <cell r="A1349">
            <v>116580</v>
          </cell>
        </row>
        <row r="1350">
          <cell r="A1350">
            <v>116599</v>
          </cell>
        </row>
        <row r="1351">
          <cell r="A1351">
            <v>126187</v>
          </cell>
        </row>
        <row r="1352">
          <cell r="A1352">
            <v>109223</v>
          </cell>
        </row>
        <row r="1353">
          <cell r="A1353">
            <v>121622</v>
          </cell>
        </row>
        <row r="1354">
          <cell r="A1354">
            <v>109231</v>
          </cell>
        </row>
        <row r="1355">
          <cell r="A1355">
            <v>109258</v>
          </cell>
        </row>
        <row r="1356">
          <cell r="A1356">
            <v>72486</v>
          </cell>
        </row>
        <row r="1357">
          <cell r="A1357">
            <v>112208</v>
          </cell>
        </row>
        <row r="1358">
          <cell r="A1358">
            <v>104906</v>
          </cell>
        </row>
        <row r="1359">
          <cell r="A1359">
            <v>130958</v>
          </cell>
        </row>
        <row r="1360">
          <cell r="A1360">
            <v>88161</v>
          </cell>
        </row>
        <row r="1361">
          <cell r="A1361">
            <v>104914</v>
          </cell>
        </row>
        <row r="1362">
          <cell r="A1362">
            <v>150525</v>
          </cell>
        </row>
        <row r="1363">
          <cell r="A1363">
            <v>127868</v>
          </cell>
        </row>
        <row r="1364">
          <cell r="A1364">
            <v>10111</v>
          </cell>
        </row>
        <row r="1365">
          <cell r="A1365">
            <v>128562</v>
          </cell>
        </row>
        <row r="1366">
          <cell r="A1366">
            <v>11770</v>
          </cell>
        </row>
        <row r="1367">
          <cell r="A1367">
            <v>38520</v>
          </cell>
        </row>
        <row r="1368">
          <cell r="A1368">
            <v>12009</v>
          </cell>
        </row>
        <row r="1369">
          <cell r="A1369">
            <v>99384</v>
          </cell>
        </row>
        <row r="1370">
          <cell r="A1370">
            <v>99392</v>
          </cell>
        </row>
        <row r="1371">
          <cell r="A1371">
            <v>101303</v>
          </cell>
        </row>
        <row r="1372">
          <cell r="A1372">
            <v>130052</v>
          </cell>
        </row>
        <row r="1373">
          <cell r="A1373">
            <v>43249</v>
          </cell>
        </row>
        <row r="1374">
          <cell r="A1374">
            <v>59544</v>
          </cell>
        </row>
        <row r="1375">
          <cell r="A1375">
            <v>88242</v>
          </cell>
        </row>
        <row r="1376">
          <cell r="A1376">
            <v>88234</v>
          </cell>
        </row>
        <row r="1377">
          <cell r="A1377">
            <v>129968</v>
          </cell>
        </row>
        <row r="1378">
          <cell r="A1378">
            <v>100951</v>
          </cell>
        </row>
        <row r="1379">
          <cell r="A1379">
            <v>19968</v>
          </cell>
        </row>
        <row r="1380">
          <cell r="A1380">
            <v>100889</v>
          </cell>
        </row>
        <row r="1381">
          <cell r="A1381">
            <v>124656</v>
          </cell>
        </row>
        <row r="1382">
          <cell r="A1382">
            <v>124664</v>
          </cell>
        </row>
        <row r="1383">
          <cell r="A1383">
            <v>83208</v>
          </cell>
        </row>
        <row r="1384">
          <cell r="A1384">
            <v>111546</v>
          </cell>
        </row>
        <row r="1385">
          <cell r="A1385">
            <v>90786</v>
          </cell>
        </row>
        <row r="1386">
          <cell r="A1386">
            <v>133078</v>
          </cell>
        </row>
        <row r="1387">
          <cell r="A1387">
            <v>133086</v>
          </cell>
        </row>
        <row r="1388">
          <cell r="A1388">
            <v>133094</v>
          </cell>
        </row>
        <row r="1389">
          <cell r="A1389">
            <v>135429</v>
          </cell>
        </row>
        <row r="1390">
          <cell r="A1390">
            <v>135437</v>
          </cell>
        </row>
        <row r="1391">
          <cell r="A1391">
            <v>135445</v>
          </cell>
        </row>
        <row r="1392">
          <cell r="A1392">
            <v>135453</v>
          </cell>
        </row>
        <row r="1393">
          <cell r="A1393">
            <v>99287</v>
          </cell>
        </row>
        <row r="1394">
          <cell r="A1394">
            <v>141437</v>
          </cell>
        </row>
        <row r="1395">
          <cell r="A1395">
            <v>82287</v>
          </cell>
        </row>
        <row r="1396">
          <cell r="A1396">
            <v>85871</v>
          </cell>
        </row>
        <row r="1397">
          <cell r="A1397">
            <v>16942</v>
          </cell>
        </row>
        <row r="1398">
          <cell r="A1398">
            <v>38644</v>
          </cell>
        </row>
        <row r="1399">
          <cell r="A1399">
            <v>84190</v>
          </cell>
        </row>
        <row r="1400">
          <cell r="A1400">
            <v>39012</v>
          </cell>
        </row>
        <row r="1401">
          <cell r="A1401">
            <v>171808</v>
          </cell>
        </row>
        <row r="1402">
          <cell r="A1402">
            <v>88102</v>
          </cell>
        </row>
        <row r="1403">
          <cell r="A1403">
            <v>86665</v>
          </cell>
        </row>
        <row r="1404">
          <cell r="A1404">
            <v>91022</v>
          </cell>
        </row>
        <row r="1405">
          <cell r="A1405">
            <v>71293</v>
          </cell>
        </row>
        <row r="1406">
          <cell r="A1406">
            <v>11533</v>
          </cell>
        </row>
        <row r="1407">
          <cell r="A1407">
            <v>120413</v>
          </cell>
        </row>
        <row r="1408">
          <cell r="A1408">
            <v>127272</v>
          </cell>
        </row>
        <row r="1409">
          <cell r="A1409">
            <v>1333</v>
          </cell>
        </row>
        <row r="1410">
          <cell r="A1410">
            <v>135151</v>
          </cell>
        </row>
        <row r="1411">
          <cell r="A1411">
            <v>66311</v>
          </cell>
        </row>
        <row r="1412">
          <cell r="A1412">
            <v>31461</v>
          </cell>
        </row>
        <row r="1413">
          <cell r="A1413">
            <v>38008</v>
          </cell>
        </row>
        <row r="1414">
          <cell r="A1414">
            <v>8427</v>
          </cell>
        </row>
        <row r="1415">
          <cell r="A1415">
            <v>4766</v>
          </cell>
        </row>
        <row r="1416">
          <cell r="A1416">
            <v>62332</v>
          </cell>
        </row>
        <row r="1417">
          <cell r="A1417">
            <v>62340</v>
          </cell>
        </row>
        <row r="1418">
          <cell r="A1418">
            <v>62359</v>
          </cell>
        </row>
        <row r="1419">
          <cell r="A1419">
            <v>1236</v>
          </cell>
        </row>
        <row r="1420">
          <cell r="A1420">
            <v>70602</v>
          </cell>
        </row>
        <row r="1421">
          <cell r="A1421">
            <v>29076</v>
          </cell>
        </row>
        <row r="1422">
          <cell r="A1422">
            <v>24031</v>
          </cell>
        </row>
        <row r="1423">
          <cell r="A1423">
            <v>24058</v>
          </cell>
        </row>
        <row r="1424">
          <cell r="A1424">
            <v>24066</v>
          </cell>
        </row>
        <row r="1425">
          <cell r="A1425">
            <v>18147</v>
          </cell>
        </row>
        <row r="1426">
          <cell r="A1426">
            <v>134082</v>
          </cell>
        </row>
        <row r="1427">
          <cell r="A1427">
            <v>134090</v>
          </cell>
        </row>
        <row r="1428">
          <cell r="A1428">
            <v>112410</v>
          </cell>
        </row>
        <row r="1429">
          <cell r="A1429">
            <v>97659</v>
          </cell>
        </row>
        <row r="1430">
          <cell r="A1430">
            <v>125237</v>
          </cell>
        </row>
        <row r="1431">
          <cell r="A1431">
            <v>11487</v>
          </cell>
        </row>
        <row r="1432">
          <cell r="A1432">
            <v>21261</v>
          </cell>
        </row>
        <row r="1433">
          <cell r="A1433">
            <v>115134</v>
          </cell>
        </row>
        <row r="1434">
          <cell r="A1434">
            <v>126799</v>
          </cell>
        </row>
        <row r="1435">
          <cell r="A1435">
            <v>103888</v>
          </cell>
        </row>
        <row r="1436">
          <cell r="A1436">
            <v>149144</v>
          </cell>
        </row>
        <row r="1437">
          <cell r="A1437">
            <v>9881</v>
          </cell>
        </row>
        <row r="1438">
          <cell r="A1438">
            <v>136980</v>
          </cell>
        </row>
        <row r="1439">
          <cell r="A1439">
            <v>73342</v>
          </cell>
        </row>
        <row r="1440">
          <cell r="A1440">
            <v>44199</v>
          </cell>
        </row>
        <row r="1441">
          <cell r="A1441">
            <v>53740</v>
          </cell>
        </row>
        <row r="1442">
          <cell r="A1442">
            <v>113565</v>
          </cell>
        </row>
        <row r="1443">
          <cell r="A1443">
            <v>98093002</v>
          </cell>
        </row>
        <row r="1444">
          <cell r="A1444">
            <v>130796</v>
          </cell>
        </row>
        <row r="1445">
          <cell r="A1445">
            <v>150258</v>
          </cell>
        </row>
        <row r="1446">
          <cell r="A1446">
            <v>49077</v>
          </cell>
        </row>
        <row r="1447">
          <cell r="A1447">
            <v>115983</v>
          </cell>
        </row>
        <row r="1448">
          <cell r="A1448">
            <v>114391</v>
          </cell>
        </row>
        <row r="1449">
          <cell r="A1449">
            <v>104167</v>
          </cell>
        </row>
        <row r="1450">
          <cell r="A1450">
            <v>115789</v>
          </cell>
        </row>
        <row r="1451">
          <cell r="A1451">
            <v>115797</v>
          </cell>
        </row>
        <row r="1452">
          <cell r="A1452">
            <v>106194</v>
          </cell>
        </row>
        <row r="1453">
          <cell r="A1453">
            <v>106208</v>
          </cell>
        </row>
        <row r="1454">
          <cell r="A1454">
            <v>88668</v>
          </cell>
        </row>
        <row r="1455">
          <cell r="A1455">
            <v>94625</v>
          </cell>
        </row>
        <row r="1456">
          <cell r="A1456">
            <v>88692</v>
          </cell>
        </row>
        <row r="1457">
          <cell r="A1457">
            <v>104213</v>
          </cell>
        </row>
        <row r="1458">
          <cell r="A1458">
            <v>104248</v>
          </cell>
        </row>
        <row r="1459">
          <cell r="A1459">
            <v>88641</v>
          </cell>
        </row>
        <row r="1460">
          <cell r="A1460">
            <v>131504</v>
          </cell>
        </row>
        <row r="1461">
          <cell r="A1461">
            <v>117498</v>
          </cell>
        </row>
        <row r="1462">
          <cell r="A1462">
            <v>115231</v>
          </cell>
        </row>
        <row r="1463">
          <cell r="A1463">
            <v>5983</v>
          </cell>
        </row>
        <row r="1464">
          <cell r="A1464">
            <v>114782</v>
          </cell>
        </row>
        <row r="1465">
          <cell r="A1465">
            <v>98779</v>
          </cell>
        </row>
        <row r="1466">
          <cell r="A1466">
            <v>10545</v>
          </cell>
        </row>
        <row r="1467">
          <cell r="A1467">
            <v>120987</v>
          </cell>
        </row>
        <row r="1468">
          <cell r="A1468">
            <v>120227</v>
          </cell>
        </row>
        <row r="1469">
          <cell r="A1469">
            <v>120219</v>
          </cell>
        </row>
        <row r="1470">
          <cell r="A1470">
            <v>35874</v>
          </cell>
        </row>
        <row r="1471">
          <cell r="A1471">
            <v>151246</v>
          </cell>
        </row>
        <row r="1472">
          <cell r="A1472">
            <v>31747</v>
          </cell>
        </row>
        <row r="1473">
          <cell r="A1473">
            <v>3069</v>
          </cell>
        </row>
        <row r="1474">
          <cell r="A1474">
            <v>39586</v>
          </cell>
        </row>
        <row r="1475">
          <cell r="A1475">
            <v>38504</v>
          </cell>
        </row>
        <row r="1476">
          <cell r="A1476">
            <v>39136</v>
          </cell>
        </row>
        <row r="1477">
          <cell r="A1477">
            <v>93475</v>
          </cell>
        </row>
        <row r="1478">
          <cell r="A1478">
            <v>118168</v>
          </cell>
        </row>
        <row r="1479">
          <cell r="A1479">
            <v>123587</v>
          </cell>
        </row>
        <row r="1480">
          <cell r="A1480">
            <v>6947</v>
          </cell>
        </row>
        <row r="1481">
          <cell r="A1481">
            <v>147214</v>
          </cell>
        </row>
        <row r="1482">
          <cell r="A1482">
            <v>147222</v>
          </cell>
        </row>
        <row r="1483">
          <cell r="A1483">
            <v>147230</v>
          </cell>
        </row>
        <row r="1484">
          <cell r="A1484">
            <v>147257</v>
          </cell>
        </row>
        <row r="1485">
          <cell r="A1485">
            <v>98121758</v>
          </cell>
        </row>
        <row r="1486">
          <cell r="A1486">
            <v>75477</v>
          </cell>
        </row>
        <row r="1487">
          <cell r="A1487">
            <v>98121790</v>
          </cell>
        </row>
        <row r="1488">
          <cell r="A1488">
            <v>39128</v>
          </cell>
        </row>
        <row r="1489">
          <cell r="A1489">
            <v>73423</v>
          </cell>
        </row>
        <row r="1490">
          <cell r="A1490">
            <v>38679</v>
          </cell>
        </row>
        <row r="1491">
          <cell r="A1491">
            <v>142255</v>
          </cell>
        </row>
        <row r="1492">
          <cell r="A1492">
            <v>44237</v>
          </cell>
        </row>
        <row r="1493">
          <cell r="A1493">
            <v>131490</v>
          </cell>
        </row>
        <row r="1494">
          <cell r="A1494">
            <v>105457</v>
          </cell>
        </row>
        <row r="1495">
          <cell r="A1495">
            <v>97845</v>
          </cell>
        </row>
        <row r="1496">
          <cell r="A1496">
            <v>164526</v>
          </cell>
        </row>
        <row r="1497">
          <cell r="A1497">
            <v>114510</v>
          </cell>
        </row>
        <row r="1498">
          <cell r="A1498">
            <v>97888</v>
          </cell>
        </row>
        <row r="1499">
          <cell r="A1499">
            <v>124095</v>
          </cell>
        </row>
        <row r="1500">
          <cell r="A1500">
            <v>124761</v>
          </cell>
        </row>
        <row r="1501">
          <cell r="A1501">
            <v>124788</v>
          </cell>
        </row>
        <row r="1502">
          <cell r="A1502">
            <v>113913</v>
          </cell>
        </row>
        <row r="1503">
          <cell r="A1503">
            <v>14397</v>
          </cell>
        </row>
        <row r="1504">
          <cell r="A1504">
            <v>14400</v>
          </cell>
        </row>
        <row r="1505">
          <cell r="A1505">
            <v>14419</v>
          </cell>
        </row>
        <row r="1506">
          <cell r="A1506">
            <v>77232</v>
          </cell>
        </row>
        <row r="1507">
          <cell r="A1507">
            <v>72257</v>
          </cell>
        </row>
        <row r="1508">
          <cell r="A1508">
            <v>77909</v>
          </cell>
        </row>
        <row r="1509">
          <cell r="A1509">
            <v>77895</v>
          </cell>
        </row>
        <row r="1510">
          <cell r="A1510">
            <v>114952</v>
          </cell>
        </row>
        <row r="1511">
          <cell r="A1511">
            <v>114960</v>
          </cell>
        </row>
        <row r="1512">
          <cell r="A1512">
            <v>82422</v>
          </cell>
        </row>
        <row r="1513">
          <cell r="A1513">
            <v>139408</v>
          </cell>
        </row>
        <row r="1514">
          <cell r="A1514">
            <v>100226</v>
          </cell>
        </row>
        <row r="1515">
          <cell r="A1515">
            <v>16489</v>
          </cell>
        </row>
        <row r="1516">
          <cell r="A1516">
            <v>53368</v>
          </cell>
        </row>
        <row r="1517">
          <cell r="A1517">
            <v>8184</v>
          </cell>
        </row>
        <row r="1518">
          <cell r="A1518">
            <v>44822</v>
          </cell>
        </row>
        <row r="1519">
          <cell r="A1519">
            <v>87629</v>
          </cell>
        </row>
        <row r="1520">
          <cell r="A1520">
            <v>88595</v>
          </cell>
        </row>
        <row r="1521">
          <cell r="A1521">
            <v>72079</v>
          </cell>
        </row>
        <row r="1522">
          <cell r="A1522">
            <v>115835</v>
          </cell>
        </row>
        <row r="1523">
          <cell r="A1523">
            <v>81981</v>
          </cell>
        </row>
        <row r="1524">
          <cell r="A1524">
            <v>89982</v>
          </cell>
        </row>
        <row r="1525">
          <cell r="A1525">
            <v>45403</v>
          </cell>
        </row>
        <row r="1526">
          <cell r="A1526">
            <v>133485</v>
          </cell>
        </row>
        <row r="1527">
          <cell r="A1527">
            <v>115460</v>
          </cell>
        </row>
        <row r="1528">
          <cell r="A1528">
            <v>115479</v>
          </cell>
        </row>
        <row r="1529">
          <cell r="A1529">
            <v>115487</v>
          </cell>
        </row>
        <row r="1530">
          <cell r="A1530">
            <v>120324</v>
          </cell>
        </row>
        <row r="1531">
          <cell r="A1531">
            <v>37044</v>
          </cell>
        </row>
        <row r="1532">
          <cell r="A1532">
            <v>18643</v>
          </cell>
        </row>
        <row r="1533">
          <cell r="A1533">
            <v>18651</v>
          </cell>
        </row>
        <row r="1534">
          <cell r="A1534">
            <v>7552</v>
          </cell>
        </row>
        <row r="1535">
          <cell r="A1535">
            <v>64211</v>
          </cell>
        </row>
        <row r="1536">
          <cell r="A1536">
            <v>89818</v>
          </cell>
        </row>
        <row r="1537">
          <cell r="A1537">
            <v>85715</v>
          </cell>
        </row>
        <row r="1538">
          <cell r="A1538">
            <v>9989</v>
          </cell>
        </row>
        <row r="1539">
          <cell r="A1539">
            <v>124931</v>
          </cell>
        </row>
        <row r="1540">
          <cell r="A1540">
            <v>134937</v>
          </cell>
        </row>
        <row r="1541">
          <cell r="A1541">
            <v>134945</v>
          </cell>
        </row>
        <row r="1542">
          <cell r="A1542">
            <v>134953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O1541"/>
  <sheetViews>
    <sheetView tabSelected="1" workbookViewId="0">
      <pane ySplit="1" topLeftCell="A1500" activePane="bottomLeft" state="frozen"/>
      <selection pane="bottomLeft" activeCell="J1518" sqref="J1518"/>
    </sheetView>
  </sheetViews>
  <sheetFormatPr defaultRowHeight="15" x14ac:dyDescent="0.25"/>
  <cols>
    <col min="2" max="2" width="14.140625" customWidth="1"/>
    <col min="3" max="3" width="18.7109375" customWidth="1"/>
    <col min="4" max="4" width="18.42578125" customWidth="1"/>
    <col min="5" max="5" width="38.28515625" customWidth="1"/>
    <col min="6" max="6" width="40.7109375" customWidth="1"/>
    <col min="7" max="7" width="43.5703125" customWidth="1"/>
    <col min="8" max="8" width="17.28515625" customWidth="1"/>
    <col min="9" max="9" width="17.42578125" customWidth="1"/>
    <col min="10" max="10" width="11.7109375" style="39" bestFit="1" customWidth="1"/>
    <col min="12" max="12" width="11.7109375" style="39" bestFit="1" customWidth="1"/>
    <col min="14" max="14" width="27.7109375" customWidth="1"/>
    <col min="15" max="15" width="10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2919</v>
      </c>
      <c r="G1" t="s">
        <v>5</v>
      </c>
      <c r="H1" t="s">
        <v>6</v>
      </c>
      <c r="I1" t="s">
        <v>7</v>
      </c>
      <c r="J1" s="39" t="s">
        <v>8</v>
      </c>
      <c r="K1" t="s">
        <v>9</v>
      </c>
      <c r="L1" s="39" t="s">
        <v>10</v>
      </c>
      <c r="M1" t="s">
        <v>11</v>
      </c>
      <c r="N1" t="s">
        <v>12</v>
      </c>
      <c r="O1" t="s">
        <v>2961</v>
      </c>
    </row>
    <row r="2" spans="1:15" x14ac:dyDescent="0.25">
      <c r="A2">
        <v>165573</v>
      </c>
      <c r="B2" t="s">
        <v>13</v>
      </c>
      <c r="C2" t="s">
        <v>14</v>
      </c>
      <c r="D2" t="s">
        <v>15</v>
      </c>
      <c r="E2" t="str">
        <f>VLOOKUP($A2,[1]ASSORTIMENTGPK!$A$2:$F$3876,4,FALSE)</f>
        <v>ABACAVIR</v>
      </c>
      <c r="F2" t="str">
        <f>VLOOKUP($A2,[1]ASSORTIMENTGPK!$A$2:$F$3876,2,FALSE)</f>
        <v>ZIAGEN 20 MG/ML DRANK</v>
      </c>
      <c r="G2" t="s">
        <v>16</v>
      </c>
      <c r="H2" t="s">
        <v>17</v>
      </c>
      <c r="I2" t="s">
        <v>18</v>
      </c>
      <c r="J2" s="39">
        <v>20</v>
      </c>
      <c r="K2" t="s">
        <v>19</v>
      </c>
      <c r="L2" s="39">
        <v>20</v>
      </c>
      <c r="M2" t="s">
        <v>20</v>
      </c>
      <c r="N2" t="s">
        <v>21</v>
      </c>
      <c r="O2">
        <f>VLOOKUP(A2,[2]Table!$A$3:$A$1542,1,FALSE)</f>
        <v>165573</v>
      </c>
    </row>
    <row r="3" spans="1:15" x14ac:dyDescent="0.25">
      <c r="A3">
        <v>165565</v>
      </c>
      <c r="B3" t="s">
        <v>13</v>
      </c>
      <c r="C3" t="s">
        <v>14</v>
      </c>
      <c r="D3" t="s">
        <v>15</v>
      </c>
      <c r="E3" t="str">
        <f>VLOOKUP($A3,[1]ASSORTIMENTGPK!$A$2:$F$3876,4,FALSE)</f>
        <v>ABACAVIR</v>
      </c>
      <c r="F3" t="str">
        <f>VLOOKUP($A3,[1]ASSORTIMENTGPK!$A$2:$F$3876,2,FALSE)</f>
        <v>ZIAGEN 300 MG TABLET</v>
      </c>
      <c r="G3" t="s">
        <v>22</v>
      </c>
      <c r="H3" t="s">
        <v>23</v>
      </c>
      <c r="I3" t="s">
        <v>18</v>
      </c>
      <c r="J3" s="39">
        <v>300</v>
      </c>
      <c r="K3" t="s">
        <v>24</v>
      </c>
      <c r="L3" s="39">
        <v>300</v>
      </c>
      <c r="M3" t="s">
        <v>20</v>
      </c>
      <c r="N3" t="s">
        <v>21</v>
      </c>
      <c r="O3" s="21">
        <f>VLOOKUP(A3,[2]Table!$A$3:$A$1542,1,FALSE)</f>
        <v>165565</v>
      </c>
    </row>
    <row r="4" spans="1:15" x14ac:dyDescent="0.25">
      <c r="A4">
        <v>140813</v>
      </c>
      <c r="B4" t="s">
        <v>25</v>
      </c>
      <c r="C4" t="s">
        <v>26</v>
      </c>
      <c r="D4" t="s">
        <v>26</v>
      </c>
      <c r="E4" t="str">
        <f>VLOOKUP($A4,[1]ASSORTIMENTGPK!$A$2:$F$3876,4,FALSE)</f>
        <v>ABATACEPT</v>
      </c>
      <c r="F4" t="str">
        <f>VLOOKUP($A4,[1]ASSORTIMENTGPK!$A$2:$F$3876,2,FALSE)</f>
        <v>ORENCIA 125 MG/ML WWSP 1 ML</v>
      </c>
      <c r="G4" t="s">
        <v>27</v>
      </c>
      <c r="H4" t="s">
        <v>28</v>
      </c>
      <c r="I4" t="s">
        <v>29</v>
      </c>
      <c r="J4" s="39">
        <v>125</v>
      </c>
      <c r="K4" t="s">
        <v>19</v>
      </c>
      <c r="L4" s="39">
        <v>125</v>
      </c>
      <c r="M4" t="s">
        <v>20</v>
      </c>
      <c r="N4" t="s">
        <v>30</v>
      </c>
      <c r="O4" s="21">
        <f>VLOOKUP(A4,[2]Table!$A$3:$A$1542,1,FALSE)</f>
        <v>140813</v>
      </c>
    </row>
    <row r="5" spans="1:15" x14ac:dyDescent="0.25">
      <c r="A5">
        <v>127434</v>
      </c>
      <c r="B5" t="s">
        <v>25</v>
      </c>
      <c r="C5" t="s">
        <v>26</v>
      </c>
      <c r="D5" t="s">
        <v>26</v>
      </c>
      <c r="E5" t="str">
        <f>VLOOKUP($A5,[1]ASSORTIMENTGPK!$A$2:$F$3876,4,FALSE)</f>
        <v>ABATACEPT</v>
      </c>
      <c r="F5" t="str">
        <f>VLOOKUP($A5,[1]ASSORTIMENTGPK!$A$2:$F$3876,2,FALSE)</f>
        <v>ORENCIA 250 MG POEDER VOOR INFUSIE</v>
      </c>
      <c r="G5" t="s">
        <v>31</v>
      </c>
      <c r="H5" t="s">
        <v>32</v>
      </c>
      <c r="I5" t="s">
        <v>33</v>
      </c>
      <c r="J5" s="39">
        <v>250</v>
      </c>
      <c r="K5" t="s">
        <v>24</v>
      </c>
      <c r="L5" s="39">
        <v>250</v>
      </c>
      <c r="M5" t="s">
        <v>20</v>
      </c>
      <c r="N5" t="s">
        <v>30</v>
      </c>
      <c r="O5" s="21">
        <f>VLOOKUP(A5,[2]Table!$A$3:$A$1542,1,FALSE)</f>
        <v>127434</v>
      </c>
    </row>
    <row r="6" spans="1:15" x14ac:dyDescent="0.25">
      <c r="A6">
        <v>20303</v>
      </c>
      <c r="B6" t="s">
        <v>34</v>
      </c>
      <c r="C6" t="s">
        <v>35</v>
      </c>
      <c r="D6" t="s">
        <v>35</v>
      </c>
      <c r="E6" t="str">
        <f>VLOOKUP($A6,[1]ASSORTIMENTGPK!$A$2:$F$3876,4,FALSE)</f>
        <v>ACENOCOUMAROL</v>
      </c>
      <c r="F6" t="str">
        <f>VLOOKUP($A6,[1]ASSORTIMENTGPK!$A$2:$F$3876,2,FALSE)</f>
        <v>ACENOCOUMAROL 1MG TABLET</v>
      </c>
      <c r="G6" t="s">
        <v>36</v>
      </c>
      <c r="H6" t="s">
        <v>23</v>
      </c>
      <c r="I6" t="s">
        <v>18</v>
      </c>
      <c r="J6" s="39">
        <v>1</v>
      </c>
      <c r="K6" t="s">
        <v>24</v>
      </c>
      <c r="L6" s="39">
        <v>1</v>
      </c>
      <c r="M6" t="s">
        <v>20</v>
      </c>
      <c r="N6" t="s">
        <v>37</v>
      </c>
      <c r="O6" s="21">
        <f>VLOOKUP(A6,[2]Table!$A$3:$A$1542,1,FALSE)</f>
        <v>20303</v>
      </c>
    </row>
    <row r="7" spans="1:15" x14ac:dyDescent="0.25">
      <c r="A7">
        <v>110140</v>
      </c>
      <c r="B7" t="s">
        <v>38</v>
      </c>
      <c r="C7" t="s">
        <v>39</v>
      </c>
      <c r="D7" t="s">
        <v>40</v>
      </c>
      <c r="E7" t="str">
        <f>VLOOKUP($A7,[1]ASSORTIMENTGPK!$A$2:$F$3876,4,FALSE)</f>
        <v>ACETAZOLAMIDE</v>
      </c>
      <c r="F7" t="str">
        <f>VLOOKUP($A7,[1]ASSORTIMENTGPK!$A$2:$F$3876,2,FALSE)</f>
        <v>DIAMOX 500 MG POEDER VOOR INJECTIE</v>
      </c>
      <c r="G7" t="s">
        <v>41</v>
      </c>
      <c r="H7" t="s">
        <v>42</v>
      </c>
      <c r="I7" t="s">
        <v>33</v>
      </c>
      <c r="J7" s="39">
        <v>500</v>
      </c>
      <c r="K7" t="s">
        <v>24</v>
      </c>
      <c r="L7" s="39">
        <v>500</v>
      </c>
      <c r="M7" t="s">
        <v>20</v>
      </c>
      <c r="N7" t="s">
        <v>43</v>
      </c>
      <c r="O7" s="21">
        <f>VLOOKUP(A7,[2]Table!$A$3:$A$1542,1,FALSE)</f>
        <v>110140</v>
      </c>
    </row>
    <row r="8" spans="1:15" x14ac:dyDescent="0.25">
      <c r="A8">
        <v>14516</v>
      </c>
      <c r="B8" t="s">
        <v>38</v>
      </c>
      <c r="C8" t="s">
        <v>39</v>
      </c>
      <c r="D8" t="s">
        <v>40</v>
      </c>
      <c r="E8" t="str">
        <f>VLOOKUP($A8,[1]ASSORTIMENTGPK!$A$2:$F$3876,4,FALSE)</f>
        <v>ACETAZOLAMIDE</v>
      </c>
      <c r="F8" t="str">
        <f>VLOOKUP($A8,[1]ASSORTIMENTGPK!$A$2:$F$3876,2,FALSE)</f>
        <v>ACETAZOLAMIDE 250 MG TABLET</v>
      </c>
      <c r="G8" t="s">
        <v>44</v>
      </c>
      <c r="H8" t="s">
        <v>23</v>
      </c>
      <c r="I8" t="s">
        <v>18</v>
      </c>
      <c r="J8" s="39">
        <v>250</v>
      </c>
      <c r="K8" t="s">
        <v>24</v>
      </c>
      <c r="L8" s="39">
        <v>62.5</v>
      </c>
      <c r="M8" t="s">
        <v>20</v>
      </c>
      <c r="N8" t="s">
        <v>43</v>
      </c>
      <c r="O8" s="21">
        <f>VLOOKUP(A8,[2]Table!$A$3:$A$1542,1,FALSE)</f>
        <v>14516</v>
      </c>
    </row>
    <row r="9" spans="1:15" x14ac:dyDescent="0.25">
      <c r="A9">
        <v>54550</v>
      </c>
      <c r="B9" t="s">
        <v>45</v>
      </c>
      <c r="C9" t="s">
        <v>46</v>
      </c>
      <c r="D9" t="s">
        <v>47</v>
      </c>
      <c r="E9" t="str">
        <f>VLOOKUP($A9,[1]ASSORTIMENTGPK!$A$2:$F$3876,4,FALSE)</f>
        <v>ACETYLCYSTEINE</v>
      </c>
      <c r="F9" t="str">
        <f>VLOOKUP($A9,[1]ASSORTIMENTGPK!$A$2:$F$3876,2,FALSE)</f>
        <v>FLUIMUCIL 200 MG CAPSULE</v>
      </c>
      <c r="G9" t="s">
        <v>50</v>
      </c>
      <c r="H9" t="s">
        <v>51</v>
      </c>
      <c r="I9" t="s">
        <v>18</v>
      </c>
      <c r="J9" s="39">
        <v>200</v>
      </c>
      <c r="K9" t="s">
        <v>24</v>
      </c>
      <c r="L9" s="39">
        <v>200</v>
      </c>
      <c r="M9" t="s">
        <v>20</v>
      </c>
      <c r="N9" t="s">
        <v>49</v>
      </c>
      <c r="O9" s="21">
        <f>VLOOKUP(A9,[2]Table!$A$3:$A$1542,1,FALSE)</f>
        <v>54550</v>
      </c>
    </row>
    <row r="10" spans="1:15" x14ac:dyDescent="0.25">
      <c r="A10">
        <v>41653</v>
      </c>
      <c r="B10" t="s">
        <v>45</v>
      </c>
      <c r="C10" t="s">
        <v>46</v>
      </c>
      <c r="D10" t="s">
        <v>47</v>
      </c>
      <c r="E10" t="str">
        <f>VLOOKUP($A10,[1]ASSORTIMENTGPK!$A$2:$F$3876,4,FALSE)</f>
        <v>ACETYLCYSTEINE</v>
      </c>
      <c r="F10" t="str">
        <f>VLOOKUP($A10,[1]ASSORTIMENTGPK!$A$2:$F$3876,2,FALSE)</f>
        <v>ACETYLCYSTEINE 200 MG SACHET</v>
      </c>
      <c r="G10" t="s">
        <v>52</v>
      </c>
      <c r="H10" t="s">
        <v>53</v>
      </c>
      <c r="I10" t="s">
        <v>18</v>
      </c>
      <c r="J10" s="39">
        <v>200</v>
      </c>
      <c r="K10" t="s">
        <v>24</v>
      </c>
      <c r="L10" s="39">
        <v>200</v>
      </c>
      <c r="M10" t="s">
        <v>20</v>
      </c>
      <c r="N10" t="s">
        <v>49</v>
      </c>
      <c r="O10" s="21">
        <f>VLOOKUP(A10,[2]Table!$A$3:$A$1542,1,FALSE)</f>
        <v>41653</v>
      </c>
    </row>
    <row r="11" spans="1:15" x14ac:dyDescent="0.25">
      <c r="A11">
        <v>80624</v>
      </c>
      <c r="B11" t="s">
        <v>45</v>
      </c>
      <c r="C11" t="s">
        <v>46</v>
      </c>
      <c r="D11" t="s">
        <v>47</v>
      </c>
      <c r="E11" t="str">
        <f>VLOOKUP($A11,[1]ASSORTIMENTGPK!$A$2:$F$3876,4,FALSE)</f>
        <v>ACETYLCYSTEINE</v>
      </c>
      <c r="F11" t="str">
        <f>VLOOKUP($A11,[1]ASSORTIMENTGPK!$A$2:$F$3876,2,FALSE)</f>
        <v>ACETYLCYSTEINE 600 MG SACHET</v>
      </c>
      <c r="G11" t="s">
        <v>54</v>
      </c>
      <c r="H11" t="s">
        <v>53</v>
      </c>
      <c r="I11" t="s">
        <v>18</v>
      </c>
      <c r="J11" s="39">
        <v>600</v>
      </c>
      <c r="K11" t="s">
        <v>24</v>
      </c>
      <c r="L11" s="39">
        <v>600</v>
      </c>
      <c r="M11" t="s">
        <v>20</v>
      </c>
      <c r="N11" t="s">
        <v>49</v>
      </c>
      <c r="O11" s="21">
        <f>VLOOKUP(A11,[2]Table!$A$3:$A$1542,1,FALSE)</f>
        <v>80624</v>
      </c>
    </row>
    <row r="12" spans="1:15" x14ac:dyDescent="0.25">
      <c r="A12">
        <v>38539</v>
      </c>
      <c r="B12" t="s">
        <v>45</v>
      </c>
      <c r="C12" t="s">
        <v>46</v>
      </c>
      <c r="D12" t="s">
        <v>47</v>
      </c>
      <c r="E12" t="str">
        <f>VLOOKUP($A12,[1]ASSORTIMENTGPK!$A$2:$F$3876,4,FALSE)</f>
        <v>ACETYLCYSTEINE</v>
      </c>
      <c r="F12" t="str">
        <f>VLOOKUP($A12,[1]ASSORTIMENTGPK!$A$2:$F$3876,2,FALSE)</f>
        <v>FLUIMUCIL 100 MG/ML AMPUL 4 ML</v>
      </c>
      <c r="G12" t="s">
        <v>55</v>
      </c>
      <c r="H12" t="s">
        <v>56</v>
      </c>
      <c r="I12" t="s">
        <v>57</v>
      </c>
      <c r="J12" s="39">
        <v>100</v>
      </c>
      <c r="K12" t="s">
        <v>19</v>
      </c>
      <c r="L12" s="39">
        <v>100</v>
      </c>
      <c r="M12" t="s">
        <v>20</v>
      </c>
      <c r="N12" t="s">
        <v>49</v>
      </c>
      <c r="O12" s="21">
        <f>VLOOKUP(A12,[2]Table!$A$3:$A$1542,1,FALSE)</f>
        <v>38539</v>
      </c>
    </row>
    <row r="13" spans="1:15" x14ac:dyDescent="0.25">
      <c r="A13">
        <v>117153</v>
      </c>
      <c r="B13" t="s">
        <v>58</v>
      </c>
      <c r="C13" t="s">
        <v>35</v>
      </c>
      <c r="D13" t="s">
        <v>35</v>
      </c>
      <c r="E13" t="str">
        <f>VLOOKUP($A13,[1]ASSORTIMENTGPK!$A$2:$F$3876,4,FALSE)</f>
        <v>ACETYLSALICYLZUUR</v>
      </c>
      <c r="F13" t="str">
        <f>VLOOKUP($A13,[1]ASSORTIMENTGPK!$A$2:$F$3876,2,FALSE)</f>
        <v>ACETYLSALICYLZUUR NEURO 30 MG TABLET</v>
      </c>
      <c r="G13" t="s">
        <v>59</v>
      </c>
      <c r="H13" t="s">
        <v>60</v>
      </c>
      <c r="I13" t="s">
        <v>18</v>
      </c>
      <c r="J13" s="39">
        <v>30</v>
      </c>
      <c r="K13" t="s">
        <v>24</v>
      </c>
      <c r="L13" s="39">
        <v>30</v>
      </c>
      <c r="M13" t="s">
        <v>20</v>
      </c>
      <c r="O13" s="21">
        <f>VLOOKUP(A13,[2]Table!$A$3:$A$1542,1,FALSE)</f>
        <v>117153</v>
      </c>
    </row>
    <row r="14" spans="1:15" x14ac:dyDescent="0.25">
      <c r="A14">
        <v>117145</v>
      </c>
      <c r="B14" t="s">
        <v>58</v>
      </c>
      <c r="C14" t="s">
        <v>35</v>
      </c>
      <c r="D14" t="s">
        <v>35</v>
      </c>
      <c r="E14" t="str">
        <f>VLOOKUP($A14,[1]ASSORTIMENTGPK!$A$2:$F$3876,4,FALSE)</f>
        <v>ACETYLSALICYLZUUR</v>
      </c>
      <c r="F14" t="str">
        <f>VLOOKUP($A14,[1]ASSORTIMENTGPK!$A$2:$F$3876,2,FALSE)</f>
        <v>ACETYLSALICYLZUUR CARDIO 80 MG TABLET</v>
      </c>
      <c r="G14" t="s">
        <v>61</v>
      </c>
      <c r="H14" t="s">
        <v>60</v>
      </c>
      <c r="I14" t="s">
        <v>18</v>
      </c>
      <c r="J14" s="39">
        <v>80</v>
      </c>
      <c r="K14" t="s">
        <v>24</v>
      </c>
      <c r="L14" s="39">
        <v>40</v>
      </c>
      <c r="M14" t="s">
        <v>20</v>
      </c>
      <c r="O14" s="21">
        <f>VLOOKUP(A14,[2]Table!$A$3:$A$1542,1,FALSE)</f>
        <v>117145</v>
      </c>
    </row>
    <row r="15" spans="1:15" x14ac:dyDescent="0.25">
      <c r="A15">
        <v>109983</v>
      </c>
      <c r="B15" t="s">
        <v>62</v>
      </c>
      <c r="C15" t="s">
        <v>14</v>
      </c>
      <c r="D15" t="s">
        <v>15</v>
      </c>
      <c r="E15" t="str">
        <f>VLOOKUP($A15,[1]ASSORTIMENTGPK!$A$2:$F$3876,4,FALSE)</f>
        <v>ACICLOVIR</v>
      </c>
      <c r="F15" t="str">
        <f>VLOOKUP($A15,[1]ASSORTIMENTGPK!$A$2:$F$3876,2,FALSE)</f>
        <v>ACICLOVIR 25 MG/ML FLACON 10ML</v>
      </c>
      <c r="G15" t="s">
        <v>63</v>
      </c>
      <c r="H15" t="s">
        <v>64</v>
      </c>
      <c r="I15" t="s">
        <v>33</v>
      </c>
      <c r="J15" s="39">
        <v>25</v>
      </c>
      <c r="K15" t="s">
        <v>19</v>
      </c>
      <c r="L15" s="39">
        <v>25</v>
      </c>
      <c r="M15" t="s">
        <v>20</v>
      </c>
      <c r="N15" t="s">
        <v>65</v>
      </c>
      <c r="O15" s="21">
        <f>VLOOKUP(A15,[2]Table!$A$3:$A$1542,1,FALSE)</f>
        <v>109983</v>
      </c>
    </row>
    <row r="16" spans="1:15" x14ac:dyDescent="0.25">
      <c r="A16">
        <v>74462</v>
      </c>
      <c r="B16" t="s">
        <v>62</v>
      </c>
      <c r="C16" t="s">
        <v>14</v>
      </c>
      <c r="D16" t="s">
        <v>15</v>
      </c>
      <c r="E16" t="str">
        <f>VLOOKUP($A16,[1]ASSORTIMENTGPK!$A$2:$F$3876,4,FALSE)</f>
        <v>ACICLOVIR</v>
      </c>
      <c r="F16" t="str">
        <f>VLOOKUP($A16,[1]ASSORTIMENTGPK!$A$2:$F$3876,2,FALSE)</f>
        <v>ZOVIRAX 40 MG/ML SUSPENSIE 125 ML</v>
      </c>
      <c r="G16" t="s">
        <v>66</v>
      </c>
      <c r="H16" t="s">
        <v>67</v>
      </c>
      <c r="I16" t="s">
        <v>18</v>
      </c>
      <c r="J16" s="39">
        <v>40</v>
      </c>
      <c r="K16" t="s">
        <v>19</v>
      </c>
      <c r="L16" s="39">
        <v>40</v>
      </c>
      <c r="M16" t="s">
        <v>20</v>
      </c>
      <c r="N16" t="s">
        <v>65</v>
      </c>
      <c r="O16" s="21">
        <f>VLOOKUP(A16,[2]Table!$A$3:$A$1542,1,FALSE)</f>
        <v>74462</v>
      </c>
    </row>
    <row r="17" spans="1:15" x14ac:dyDescent="0.25">
      <c r="A17">
        <v>54003</v>
      </c>
      <c r="B17" t="s">
        <v>62</v>
      </c>
      <c r="C17" t="s">
        <v>14</v>
      </c>
      <c r="D17" t="s">
        <v>15</v>
      </c>
      <c r="E17" t="str">
        <f>VLOOKUP($A17,[1]ASSORTIMENTGPK!$A$2:$F$3876,4,FALSE)</f>
        <v>ACICLOVIR</v>
      </c>
      <c r="F17" t="str">
        <f>VLOOKUP($A17,[1]ASSORTIMENTGPK!$A$2:$F$3876,2,FALSE)</f>
        <v>ACICLOVIR 200 MG TABLET</v>
      </c>
      <c r="G17" t="s">
        <v>68</v>
      </c>
      <c r="H17" t="s">
        <v>23</v>
      </c>
      <c r="I17" t="s">
        <v>18</v>
      </c>
      <c r="J17" s="39">
        <v>200</v>
      </c>
      <c r="K17" t="s">
        <v>24</v>
      </c>
      <c r="L17" s="39">
        <v>200</v>
      </c>
      <c r="M17" t="s">
        <v>20</v>
      </c>
      <c r="N17" t="s">
        <v>65</v>
      </c>
      <c r="O17" s="21">
        <f>VLOOKUP(A17,[2]Table!$A$3:$A$1542,1,FALSE)</f>
        <v>54003</v>
      </c>
    </row>
    <row r="18" spans="1:15" x14ac:dyDescent="0.25">
      <c r="A18">
        <v>72125</v>
      </c>
      <c r="B18" t="s">
        <v>62</v>
      </c>
      <c r="C18" t="s">
        <v>14</v>
      </c>
      <c r="D18" t="s">
        <v>15</v>
      </c>
      <c r="E18" t="str">
        <f>VLOOKUP($A18,[1]ASSORTIMENTGPK!$A$2:$F$3876,4,FALSE)</f>
        <v>ACICLOVIR</v>
      </c>
      <c r="F18" t="str">
        <f>VLOOKUP($A18,[1]ASSORTIMENTGPK!$A$2:$F$3876,2,FALSE)</f>
        <v>ACICLOVIR 800 MG TABLET</v>
      </c>
      <c r="G18" t="s">
        <v>69</v>
      </c>
      <c r="H18" t="s">
        <v>23</v>
      </c>
      <c r="I18" t="s">
        <v>18</v>
      </c>
      <c r="J18" s="39">
        <v>800</v>
      </c>
      <c r="K18" t="s">
        <v>24</v>
      </c>
      <c r="L18" s="39">
        <v>400</v>
      </c>
      <c r="M18" t="s">
        <v>20</v>
      </c>
      <c r="N18" t="s">
        <v>65</v>
      </c>
      <c r="O18" s="21">
        <f>VLOOKUP(A18,[2]Table!$A$3:$A$1542,1,FALSE)</f>
        <v>72125</v>
      </c>
    </row>
    <row r="19" spans="1:15" x14ac:dyDescent="0.25">
      <c r="A19">
        <v>118621</v>
      </c>
      <c r="B19" t="s">
        <v>70</v>
      </c>
      <c r="C19" t="s">
        <v>26</v>
      </c>
      <c r="D19" t="s">
        <v>26</v>
      </c>
      <c r="E19" t="str">
        <f>VLOOKUP($A19,[1]ASSORTIMENTGPK!$A$2:$F$3876,4,FALSE)</f>
        <v>ADALIMUMAB</v>
      </c>
      <c r="F19" t="str">
        <f>VLOOKUP($A19,[1]ASSORTIMENTGPK!$A$2:$F$3876,2,FALSE)</f>
        <v>HUMIRA 40 KIND INJVLST 50 MG/M LFLACON 0,8 ML</v>
      </c>
      <c r="G19" t="s">
        <v>71</v>
      </c>
      <c r="H19" t="s">
        <v>28</v>
      </c>
      <c r="I19" t="s">
        <v>29</v>
      </c>
      <c r="J19" s="39">
        <v>50</v>
      </c>
      <c r="K19" t="s">
        <v>19</v>
      </c>
      <c r="L19" s="39">
        <v>50</v>
      </c>
      <c r="M19" t="s">
        <v>20</v>
      </c>
      <c r="N19" t="s">
        <v>72</v>
      </c>
      <c r="O19" s="21">
        <f>VLOOKUP(A19,[2]Table!$A$3:$A$1542,1,FALSE)</f>
        <v>118621</v>
      </c>
    </row>
    <row r="20" spans="1:15" x14ac:dyDescent="0.25">
      <c r="A20">
        <v>160539</v>
      </c>
      <c r="B20" t="s">
        <v>70</v>
      </c>
      <c r="C20" t="s">
        <v>26</v>
      </c>
      <c r="D20" t="s">
        <v>26</v>
      </c>
      <c r="E20" t="str">
        <f>VLOOKUP($A20,[1]ASSORTIMENTGPK!$A$2:$F$3876,4,FALSE)</f>
        <v>ADALIMUMAB</v>
      </c>
      <c r="F20" t="str">
        <f>VLOOKUP($A20,[1]ASSORTIMENTGPK!$A$2:$F$3876,2,FALSE)</f>
        <v>HUMIRA 40 INJVLST 100 MG/ML PEN 0,4 ML</v>
      </c>
      <c r="G20" t="s">
        <v>73</v>
      </c>
      <c r="H20" t="s">
        <v>28</v>
      </c>
      <c r="I20" t="s">
        <v>29</v>
      </c>
      <c r="J20" s="39">
        <v>100</v>
      </c>
      <c r="K20" t="s">
        <v>19</v>
      </c>
      <c r="L20" s="39">
        <v>100</v>
      </c>
      <c r="M20" t="s">
        <v>20</v>
      </c>
      <c r="N20" t="s">
        <v>72</v>
      </c>
      <c r="O20" s="21">
        <f>VLOOKUP(A20,[2]Table!$A$3:$A$1542,1,FALSE)</f>
        <v>160539</v>
      </c>
    </row>
    <row r="21" spans="1:15" x14ac:dyDescent="0.25">
      <c r="A21">
        <v>124567</v>
      </c>
      <c r="B21" t="s">
        <v>74</v>
      </c>
      <c r="C21" t="s">
        <v>75</v>
      </c>
      <c r="D21" t="s">
        <v>76</v>
      </c>
      <c r="E21" t="str">
        <f>VLOOKUP($A21,[1]ASSORTIMENTGPK!$A$2:$F$3876,4,FALSE)</f>
        <v>ADAPALEEN</v>
      </c>
      <c r="F21" t="str">
        <f>VLOOKUP($A21,[1]ASSORTIMENTGPK!$A$2:$F$3876,2,FALSE)</f>
        <v>DIFFERIN 1 MG/ GRAM 60 GRAM</v>
      </c>
      <c r="G21" t="s">
        <v>77</v>
      </c>
      <c r="H21" t="s">
        <v>78</v>
      </c>
      <c r="I21" t="s">
        <v>79</v>
      </c>
      <c r="J21" s="39">
        <v>1</v>
      </c>
      <c r="K21" t="s">
        <v>80</v>
      </c>
      <c r="L21" s="39">
        <v>1</v>
      </c>
      <c r="M21" t="s">
        <v>20</v>
      </c>
      <c r="N21" t="s">
        <v>81</v>
      </c>
      <c r="O21" s="21">
        <f>VLOOKUP(A21,[2]Table!$A$3:$A$1542,1,FALSE)</f>
        <v>124567</v>
      </c>
    </row>
    <row r="22" spans="1:15" x14ac:dyDescent="0.25">
      <c r="A22">
        <v>92789</v>
      </c>
      <c r="B22" t="s">
        <v>82</v>
      </c>
      <c r="C22" t="s">
        <v>83</v>
      </c>
      <c r="D22" t="s">
        <v>84</v>
      </c>
      <c r="E22" t="str">
        <f>VLOOKUP($A22,[1]ASSORTIMENTGPK!$A$2:$F$3876,4,FALSE)</f>
        <v>ADENOSINE</v>
      </c>
      <c r="F22" t="str">
        <f>VLOOKUP($A22,[1]ASSORTIMENTGPK!$A$2:$F$3876,2,FALSE)</f>
        <v>ADENOCOR 3MG/ML FLACON 2ML</v>
      </c>
      <c r="G22" t="s">
        <v>85</v>
      </c>
      <c r="H22" t="s">
        <v>28</v>
      </c>
      <c r="I22" t="s">
        <v>33</v>
      </c>
      <c r="J22" s="39">
        <v>3</v>
      </c>
      <c r="K22" t="s">
        <v>19</v>
      </c>
      <c r="L22" s="39">
        <v>3</v>
      </c>
      <c r="M22" t="s">
        <v>20</v>
      </c>
      <c r="N22" t="s">
        <v>86</v>
      </c>
      <c r="O22" s="21">
        <f>VLOOKUP(A22,[2]Table!$A$3:$A$1542,1,FALSE)</f>
        <v>92789</v>
      </c>
    </row>
    <row r="23" spans="1:15" x14ac:dyDescent="0.25">
      <c r="A23" s="4">
        <v>170933</v>
      </c>
      <c r="B23" t="s">
        <v>87</v>
      </c>
      <c r="C23" t="s">
        <v>83</v>
      </c>
      <c r="D23" t="s">
        <v>88</v>
      </c>
      <c r="E23" t="str">
        <f>VLOOKUP($A23,[1]ASSORTIMENTGPK!$A$2:$F$3876,4,FALSE)</f>
        <v>ADRENALINE</v>
      </c>
      <c r="F23" t="str">
        <f>VLOOKUP($A23,[1]ASSORTIMENTGPK!$A$2:$F$3876,2,FALSE)</f>
        <v>EPIPEN 0.15 MG AUTO-INJECTOR WWSP 0.3ML</v>
      </c>
      <c r="G23" t="s">
        <v>89</v>
      </c>
      <c r="H23" t="s">
        <v>28</v>
      </c>
      <c r="I23" t="s">
        <v>90</v>
      </c>
      <c r="J23" s="39">
        <v>0.5</v>
      </c>
      <c r="K23" t="s">
        <v>19</v>
      </c>
      <c r="L23" s="39">
        <v>0.5</v>
      </c>
      <c r="M23" t="s">
        <v>20</v>
      </c>
      <c r="N23" t="s">
        <v>91</v>
      </c>
      <c r="O23" s="21">
        <f>VLOOKUP(A23,[2]Table!$A$3:$A$1542,1,FALSE)</f>
        <v>170933</v>
      </c>
    </row>
    <row r="24" spans="1:15" x14ac:dyDescent="0.25">
      <c r="A24">
        <v>170925</v>
      </c>
      <c r="B24" t="s">
        <v>87</v>
      </c>
      <c r="C24" t="s">
        <v>83</v>
      </c>
      <c r="D24" t="s">
        <v>88</v>
      </c>
      <c r="E24" t="str">
        <f>VLOOKUP($A24,[1]ASSORTIMENTGPK!$A$2:$F$3876,4,FALSE)</f>
        <v>ADRENALINE</v>
      </c>
      <c r="F24" t="str">
        <f>VLOOKUP($A24,[1]ASSORTIMENTGPK!$A$2:$F$3876,2,FALSE)</f>
        <v>ADRENALINE 1 MG/ML AMPUL 1ML</v>
      </c>
      <c r="G24" s="5" t="s">
        <v>2931</v>
      </c>
      <c r="H24" t="s">
        <v>28</v>
      </c>
      <c r="I24" t="s">
        <v>90</v>
      </c>
      <c r="J24" s="39">
        <v>1</v>
      </c>
      <c r="K24" t="s">
        <v>19</v>
      </c>
      <c r="L24" s="39">
        <v>1</v>
      </c>
      <c r="M24" t="s">
        <v>20</v>
      </c>
      <c r="N24" t="s">
        <v>91</v>
      </c>
      <c r="O24" s="21">
        <f>VLOOKUP(A24,[2]Table!$A$3:$A$1542,1,FALSE)</f>
        <v>170925</v>
      </c>
    </row>
    <row r="25" spans="1:15" x14ac:dyDescent="0.25">
      <c r="A25" s="6">
        <v>170976</v>
      </c>
      <c r="B25" t="s">
        <v>87</v>
      </c>
      <c r="C25" t="s">
        <v>83</v>
      </c>
      <c r="D25" t="s">
        <v>88</v>
      </c>
      <c r="E25" t="str">
        <f>VLOOKUP($A25,[1]ASSORTIMENTGPK!$A$2:$F$3876,4,FALSE)</f>
        <v>ADRENALINE</v>
      </c>
      <c r="F25" t="str">
        <f>VLOOKUP($A25,[1]ASSORTIMENTGPK!$A$2:$F$3876,2,FALSE)</f>
        <v>ADRENALINE 0,1 MG/ML INJVLST WWSP 10ML</v>
      </c>
      <c r="G25" t="s">
        <v>92</v>
      </c>
      <c r="H25" t="s">
        <v>28</v>
      </c>
      <c r="I25" t="s">
        <v>93</v>
      </c>
      <c r="J25" s="39">
        <v>0.1</v>
      </c>
      <c r="K25" t="s">
        <v>19</v>
      </c>
      <c r="L25" s="39">
        <v>0.1</v>
      </c>
      <c r="M25" t="s">
        <v>20</v>
      </c>
      <c r="N25" t="s">
        <v>91</v>
      </c>
      <c r="O25" s="21">
        <f>VLOOKUP(A25,[2]Table!$A$3:$A$1542,1,FALSE)</f>
        <v>170976</v>
      </c>
    </row>
    <row r="26" spans="1:15" x14ac:dyDescent="0.25">
      <c r="A26" s="7">
        <v>171212</v>
      </c>
      <c r="B26" t="s">
        <v>94</v>
      </c>
      <c r="C26" t="s">
        <v>95</v>
      </c>
      <c r="D26" t="s">
        <v>96</v>
      </c>
      <c r="E26" t="str">
        <f>VLOOKUP($A26,[1]ASSORTIMENTGPK!$A$2:$F$3876,4,FALSE)</f>
        <v>LIDOCAINE/ADRENALINE</v>
      </c>
      <c r="F26" t="str">
        <f>VLOOKUP($A26,[1]ASSORTIMENTGPK!$A$2:$F$3876,2,FALSE)</f>
        <v>XYLOCAINE 1 % + ADRENALINE 1:200.000 20 ML</v>
      </c>
      <c r="G26" t="s">
        <v>97</v>
      </c>
      <c r="H26" t="s">
        <v>28</v>
      </c>
      <c r="I26" t="s">
        <v>98</v>
      </c>
      <c r="J26" s="39">
        <v>5</v>
      </c>
      <c r="K26" t="s">
        <v>99</v>
      </c>
      <c r="L26" s="39">
        <v>5</v>
      </c>
      <c r="M26" t="s">
        <v>100</v>
      </c>
      <c r="N26" t="s">
        <v>101</v>
      </c>
      <c r="O26" s="21">
        <f>VLOOKUP(A26,[2]Table!$A$3:$A$1542,1,FALSE)</f>
        <v>171212</v>
      </c>
    </row>
    <row r="27" spans="1:15" x14ac:dyDescent="0.25">
      <c r="A27" s="7">
        <v>171255</v>
      </c>
      <c r="B27" t="s">
        <v>94</v>
      </c>
      <c r="C27" t="s">
        <v>95</v>
      </c>
      <c r="D27" t="s">
        <v>96</v>
      </c>
      <c r="E27" t="str">
        <f>VLOOKUP($A27,[1]ASSORTIMENTGPK!$A$2:$F$3876,4,FALSE)</f>
        <v>LIDOCAINE/ADRENALINE</v>
      </c>
      <c r="F27" t="str">
        <f>VLOOKUP($A27,[1]ASSORTIMENTGPK!$A$2:$F$3876,2,FALSE)</f>
        <v>XYLOCAINE 2% + ADRENALINE 1:200.000 20ML</v>
      </c>
      <c r="G27" t="s">
        <v>102</v>
      </c>
      <c r="H27" t="s">
        <v>28</v>
      </c>
      <c r="I27" t="s">
        <v>98</v>
      </c>
      <c r="J27" s="39">
        <v>5</v>
      </c>
      <c r="K27" t="s">
        <v>99</v>
      </c>
      <c r="L27" s="39">
        <v>5</v>
      </c>
      <c r="M27" t="s">
        <v>100</v>
      </c>
      <c r="N27" t="s">
        <v>101</v>
      </c>
      <c r="O27" s="21">
        <f>VLOOKUP(A27,[2]Table!$A$3:$A$1542,1,FALSE)</f>
        <v>171255</v>
      </c>
    </row>
    <row r="28" spans="1:15" x14ac:dyDescent="0.25">
      <c r="A28">
        <v>128295</v>
      </c>
      <c r="B28" t="s">
        <v>103</v>
      </c>
      <c r="C28" t="s">
        <v>104</v>
      </c>
      <c r="D28" t="s">
        <v>105</v>
      </c>
      <c r="E28" t="str">
        <f>VLOOKUP($A28,[1]ASSORTIMENTGPK!$A$2:$F$3876,4,FALSE)</f>
        <v>ALBUMINE</v>
      </c>
      <c r="F28" t="str">
        <f>VLOOKUP($A28,[1]ASSORTIMENTGPK!$A$2:$F$3876,2,FALSE)</f>
        <v>ALBUMAN 40 MG/ML FLACON 100 ML</v>
      </c>
      <c r="G28" t="s">
        <v>106</v>
      </c>
      <c r="H28" t="s">
        <v>107</v>
      </c>
      <c r="I28" t="s">
        <v>33</v>
      </c>
      <c r="J28" s="39">
        <v>40</v>
      </c>
      <c r="K28" t="s">
        <v>19</v>
      </c>
      <c r="L28" s="39">
        <v>40</v>
      </c>
      <c r="M28" t="s">
        <v>20</v>
      </c>
      <c r="N28" t="s">
        <v>108</v>
      </c>
      <c r="O28" s="21">
        <f>VLOOKUP(A28,[2]Table!$A$3:$A$1542,1,FALSE)</f>
        <v>128295</v>
      </c>
    </row>
    <row r="29" spans="1:15" x14ac:dyDescent="0.25">
      <c r="A29">
        <v>11975</v>
      </c>
      <c r="B29" t="s">
        <v>103</v>
      </c>
      <c r="C29" t="s">
        <v>104</v>
      </c>
      <c r="D29" t="s">
        <v>105</v>
      </c>
      <c r="E29" t="str">
        <f>VLOOKUP($A29,[1]ASSORTIMENTGPK!$A$2:$F$3876,4,FALSE)</f>
        <v>ALBUMINE</v>
      </c>
      <c r="F29" t="str">
        <f>VLOOKUP($A29,[1]ASSORTIMENTGPK!$A$2:$F$3876,2,FALSE)</f>
        <v>ALBUMAN 200 MG/ML INFUSIEVLST 10 ML</v>
      </c>
      <c r="G29" t="s">
        <v>109</v>
      </c>
      <c r="H29" t="s">
        <v>107</v>
      </c>
      <c r="I29" t="s">
        <v>33</v>
      </c>
      <c r="J29" s="39">
        <v>200</v>
      </c>
      <c r="K29" t="s">
        <v>19</v>
      </c>
      <c r="L29" s="39">
        <v>200</v>
      </c>
      <c r="M29" t="s">
        <v>20</v>
      </c>
      <c r="N29" t="s">
        <v>108</v>
      </c>
      <c r="O29" s="21">
        <f>VLOOKUP(A29,[2]Table!$A$3:$A$1542,1,FALSE)</f>
        <v>11975</v>
      </c>
    </row>
    <row r="30" spans="1:15" x14ac:dyDescent="0.25">
      <c r="A30">
        <v>154784</v>
      </c>
      <c r="B30" t="s">
        <v>110</v>
      </c>
      <c r="C30" t="s">
        <v>111</v>
      </c>
      <c r="D30" t="s">
        <v>112</v>
      </c>
      <c r="E30" t="str">
        <f>VLOOKUP($A30,[1]ASSORTIMENTGPK!$A$2:$F$3876,4,FALSE)</f>
        <v>ALENDRONINEZUUR</v>
      </c>
      <c r="F30" t="str">
        <f>VLOOKUP($A30,[1]ASSORTIMENTGPK!$A$2:$F$3876,2,FALSE)</f>
        <v>ALENDRONINEZUUR 10 MG TABLET</v>
      </c>
      <c r="G30" t="s">
        <v>113</v>
      </c>
      <c r="H30" t="s">
        <v>23</v>
      </c>
      <c r="I30" t="s">
        <v>18</v>
      </c>
      <c r="J30" s="39">
        <v>10</v>
      </c>
      <c r="K30" t="s">
        <v>24</v>
      </c>
      <c r="L30" s="39">
        <v>10</v>
      </c>
      <c r="M30" t="s">
        <v>20</v>
      </c>
      <c r="N30" t="s">
        <v>114</v>
      </c>
      <c r="O30" s="21">
        <f>VLOOKUP(A30,[2]Table!$A$3:$A$1542,1,FALSE)</f>
        <v>154784</v>
      </c>
    </row>
    <row r="31" spans="1:15" x14ac:dyDescent="0.25">
      <c r="A31">
        <v>154792</v>
      </c>
      <c r="B31" t="s">
        <v>110</v>
      </c>
      <c r="C31" t="s">
        <v>111</v>
      </c>
      <c r="D31" t="s">
        <v>112</v>
      </c>
      <c r="E31" t="str">
        <f>VLOOKUP($A31,[1]ASSORTIMENTGPK!$A$2:$F$3876,4,FALSE)</f>
        <v>ALENDRONINEZUUR</v>
      </c>
      <c r="F31" t="str">
        <f>VLOOKUP($A31,[1]ASSORTIMENTGPK!$A$2:$F$3876,2,FALSE)</f>
        <v>ALENDRONINEZUUR 70 MG TABLET</v>
      </c>
      <c r="G31" t="s">
        <v>115</v>
      </c>
      <c r="H31" t="s">
        <v>23</v>
      </c>
      <c r="I31" t="s">
        <v>18</v>
      </c>
      <c r="J31" s="39">
        <v>70</v>
      </c>
      <c r="K31" t="s">
        <v>24</v>
      </c>
      <c r="L31" s="39">
        <v>70</v>
      </c>
      <c r="M31" t="s">
        <v>20</v>
      </c>
      <c r="N31" t="s">
        <v>114</v>
      </c>
      <c r="O31" s="21">
        <f>VLOOKUP(A31,[2]Table!$A$3:$A$1542,1,FALSE)</f>
        <v>154792</v>
      </c>
    </row>
    <row r="32" spans="1:15" x14ac:dyDescent="0.25">
      <c r="A32">
        <v>36331</v>
      </c>
      <c r="B32" t="s">
        <v>116</v>
      </c>
      <c r="C32" t="s">
        <v>117</v>
      </c>
      <c r="D32" t="s">
        <v>118</v>
      </c>
      <c r="E32" t="str">
        <f>VLOOKUP($A32,[1]ASSORTIMENTGPK!$A$2:$F$3876,4,FALSE)</f>
        <v>ALFACALCIDOL</v>
      </c>
      <c r="F32" t="str">
        <f>VLOOKUP($A32,[1]ASSORTIMENTGPK!$A$2:$F$3876,2,FALSE)</f>
        <v>ALFACALCIDOL 0,25 MICROGRAM CAPSULE</v>
      </c>
      <c r="G32" t="s">
        <v>119</v>
      </c>
      <c r="H32" t="s">
        <v>51</v>
      </c>
      <c r="I32" t="s">
        <v>18</v>
      </c>
      <c r="J32" s="39">
        <v>0.25</v>
      </c>
      <c r="K32" t="s">
        <v>120</v>
      </c>
      <c r="L32" s="39">
        <v>0.25</v>
      </c>
      <c r="M32" t="s">
        <v>100</v>
      </c>
      <c r="N32" t="s">
        <v>121</v>
      </c>
      <c r="O32" s="21">
        <f>VLOOKUP(A32,[2]Table!$A$3:$A$1542,1,FALSE)</f>
        <v>36331</v>
      </c>
    </row>
    <row r="33" spans="1:15" x14ac:dyDescent="0.25">
      <c r="A33">
        <v>11509</v>
      </c>
      <c r="B33" t="s">
        <v>116</v>
      </c>
      <c r="C33" t="s">
        <v>117</v>
      </c>
      <c r="D33" t="s">
        <v>118</v>
      </c>
      <c r="E33" t="str">
        <f>VLOOKUP($A33,[1]ASSORTIMENTGPK!$A$2:$F$3876,4,FALSE)</f>
        <v>ALFACALCIDOL</v>
      </c>
      <c r="F33" t="str">
        <f>VLOOKUP($A33,[1]ASSORTIMENTGPK!$A$2:$F$3876,2,FALSE)</f>
        <v>ETALPHA 1 MICROGRAM CAPSULE</v>
      </c>
      <c r="G33" t="s">
        <v>122</v>
      </c>
      <c r="H33" t="s">
        <v>51</v>
      </c>
      <c r="I33" t="s">
        <v>18</v>
      </c>
      <c r="J33" s="39">
        <v>1</v>
      </c>
      <c r="K33" t="s">
        <v>120</v>
      </c>
      <c r="L33" s="39">
        <v>1</v>
      </c>
      <c r="M33" t="s">
        <v>100</v>
      </c>
      <c r="N33" t="s">
        <v>121</v>
      </c>
      <c r="O33" s="21">
        <f>VLOOKUP(A33,[2]Table!$A$3:$A$1542,1,FALSE)</f>
        <v>11509</v>
      </c>
    </row>
    <row r="34" spans="1:15" x14ac:dyDescent="0.25">
      <c r="A34">
        <v>45411</v>
      </c>
      <c r="B34" t="s">
        <v>116</v>
      </c>
      <c r="C34" t="s">
        <v>117</v>
      </c>
      <c r="D34" t="s">
        <v>118</v>
      </c>
      <c r="E34" t="str">
        <f>VLOOKUP($A34,[1]ASSORTIMENTGPK!$A$2:$F$3876,4,FALSE)</f>
        <v>ALFACALCIDOL</v>
      </c>
      <c r="F34" t="str">
        <f>VLOOKUP($A34,[1]ASSORTIMENTGPK!$A$2:$F$3876,2,FALSE)</f>
        <v>ETALPHA 2 MICROG/ML DRUPPELS 20ML</v>
      </c>
      <c r="G34" t="s">
        <v>123</v>
      </c>
      <c r="H34" t="s">
        <v>124</v>
      </c>
      <c r="I34" t="s">
        <v>18</v>
      </c>
      <c r="J34" s="39">
        <v>2</v>
      </c>
      <c r="K34" t="s">
        <v>99</v>
      </c>
      <c r="L34" s="39">
        <v>2</v>
      </c>
      <c r="M34" t="s">
        <v>100</v>
      </c>
      <c r="N34" t="s">
        <v>121</v>
      </c>
      <c r="O34" s="21">
        <f>VLOOKUP(A34,[2]Table!$A$3:$A$1542,1,FALSE)</f>
        <v>45411</v>
      </c>
    </row>
    <row r="35" spans="1:15" x14ac:dyDescent="0.25">
      <c r="A35">
        <v>85839</v>
      </c>
      <c r="B35" t="s">
        <v>116</v>
      </c>
      <c r="C35" t="s">
        <v>117</v>
      </c>
      <c r="D35" t="s">
        <v>118</v>
      </c>
      <c r="E35" t="str">
        <f>VLOOKUP($A35,[1]ASSORTIMENTGPK!$A$2:$F$3876,4,FALSE)</f>
        <v>ALFACALCIDOL</v>
      </c>
      <c r="F35" t="str">
        <f>VLOOKUP($A35,[1]ASSORTIMENTGPK!$A$2:$F$3876,2,FALSE)</f>
        <v>ETALPHA 2 MICROG/ ML AMPUL 0,5 ML</v>
      </c>
      <c r="G35" t="s">
        <v>125</v>
      </c>
      <c r="H35" t="s">
        <v>28</v>
      </c>
      <c r="I35" t="s">
        <v>33</v>
      </c>
      <c r="J35" s="39">
        <v>2</v>
      </c>
      <c r="K35" t="s">
        <v>99</v>
      </c>
      <c r="L35" s="39">
        <v>2</v>
      </c>
      <c r="M35" t="s">
        <v>100</v>
      </c>
      <c r="N35" t="s">
        <v>121</v>
      </c>
      <c r="O35" s="21">
        <f>VLOOKUP(A35,[2]Table!$A$3:$A$1542,1,FALSE)</f>
        <v>85839</v>
      </c>
    </row>
    <row r="36" spans="1:15" x14ac:dyDescent="0.25">
      <c r="A36">
        <v>44644</v>
      </c>
      <c r="B36" t="s">
        <v>126</v>
      </c>
      <c r="C36" t="s">
        <v>95</v>
      </c>
      <c r="D36" t="s">
        <v>127</v>
      </c>
      <c r="E36" t="str">
        <f>VLOOKUP($A36,[1]ASSORTIMENTGPK!$A$2:$F$3876,4,FALSE)</f>
        <v>ALFENTANIL</v>
      </c>
      <c r="F36" t="str">
        <f>VLOOKUP($A36,[1]ASSORTIMENTGPK!$A$2:$F$3876,2,FALSE)</f>
        <v>RAPIFEN 0,5MG/ML AMPUL 10ML</v>
      </c>
      <c r="G36" t="s">
        <v>128</v>
      </c>
      <c r="H36" t="s">
        <v>28</v>
      </c>
      <c r="I36" t="s">
        <v>33</v>
      </c>
      <c r="J36" s="39">
        <v>0.5</v>
      </c>
      <c r="K36" t="s">
        <v>19</v>
      </c>
      <c r="L36" s="39">
        <v>0.5</v>
      </c>
      <c r="M36" t="s">
        <v>20</v>
      </c>
      <c r="N36" t="s">
        <v>129</v>
      </c>
      <c r="O36" s="21">
        <f>VLOOKUP(A36,[2]Table!$A$3:$A$1542,1,FALSE)</f>
        <v>44644</v>
      </c>
    </row>
    <row r="37" spans="1:15" x14ac:dyDescent="0.25">
      <c r="A37">
        <v>18058</v>
      </c>
      <c r="B37" t="s">
        <v>130</v>
      </c>
      <c r="C37" t="s">
        <v>131</v>
      </c>
      <c r="D37" t="s">
        <v>131</v>
      </c>
      <c r="E37" t="str">
        <f>VLOOKUP($A37,[1]ASSORTIMENTGPK!$A$2:$F$3876,4,FALSE)</f>
        <v>ALIMEMAZINE</v>
      </c>
      <c r="F37" t="str">
        <f>VLOOKUP($A37,[1]ASSORTIMENTGPK!$A$2:$F$3876,2,FALSE)</f>
        <v>NEDELTRAN 5 MG TABLET</v>
      </c>
      <c r="G37" t="s">
        <v>132</v>
      </c>
      <c r="H37" t="s">
        <v>23</v>
      </c>
      <c r="I37" t="s">
        <v>18</v>
      </c>
      <c r="J37" s="39">
        <v>5</v>
      </c>
      <c r="K37" t="s">
        <v>24</v>
      </c>
      <c r="L37" s="39">
        <v>5</v>
      </c>
      <c r="M37" t="s">
        <v>20</v>
      </c>
      <c r="N37" t="s">
        <v>133</v>
      </c>
      <c r="O37" s="21">
        <f>VLOOKUP(A37,[2]Table!$A$3:$A$1542,1,FALSE)</f>
        <v>18058</v>
      </c>
    </row>
    <row r="38" spans="1:15" x14ac:dyDescent="0.25">
      <c r="A38">
        <v>2224</v>
      </c>
      <c r="B38" t="s">
        <v>134</v>
      </c>
      <c r="C38" t="s">
        <v>135</v>
      </c>
      <c r="D38" t="s">
        <v>135</v>
      </c>
      <c r="E38" t="str">
        <f>VLOOKUP($A38,[1]ASSORTIMENTGPK!$A$2:$F$3876,4,FALSE)</f>
        <v>ALLOPURINOL</v>
      </c>
      <c r="F38" t="str">
        <f>VLOOKUP($A38,[1]ASSORTIMENTGPK!$A$2:$F$3876,2,FALSE)</f>
        <v>ALLOPURINOL 100 MG TABLET</v>
      </c>
      <c r="G38" t="s">
        <v>139</v>
      </c>
      <c r="H38" t="s">
        <v>23</v>
      </c>
      <c r="I38" t="s">
        <v>18</v>
      </c>
      <c r="J38" s="39">
        <v>100</v>
      </c>
      <c r="K38" t="s">
        <v>24</v>
      </c>
      <c r="L38" s="39">
        <v>50</v>
      </c>
      <c r="M38" t="s">
        <v>20</v>
      </c>
      <c r="N38" t="s">
        <v>138</v>
      </c>
      <c r="O38" s="21">
        <f>VLOOKUP(A38,[2]Table!$A$3:$A$1542,1,FALSE)</f>
        <v>2224</v>
      </c>
    </row>
    <row r="39" spans="1:15" x14ac:dyDescent="0.25">
      <c r="A39">
        <v>12467</v>
      </c>
      <c r="B39" t="s">
        <v>134</v>
      </c>
      <c r="C39" t="s">
        <v>135</v>
      </c>
      <c r="D39" t="s">
        <v>135</v>
      </c>
      <c r="E39" t="str">
        <f>VLOOKUP($A39,[1]ASSORTIMENTGPK!$A$2:$F$3876,4,FALSE)</f>
        <v>ALLOPURINOL</v>
      </c>
      <c r="F39" t="str">
        <f>VLOOKUP($A39,[1]ASSORTIMENTGPK!$A$2:$F$3876,2,FALSE)</f>
        <v>ALLOPURINOL 300 MG TABLET</v>
      </c>
      <c r="G39" t="s">
        <v>140</v>
      </c>
      <c r="H39" t="s">
        <v>23</v>
      </c>
      <c r="I39" t="s">
        <v>18</v>
      </c>
      <c r="J39" s="39">
        <v>300</v>
      </c>
      <c r="K39" t="s">
        <v>24</v>
      </c>
      <c r="L39" s="39">
        <v>300</v>
      </c>
      <c r="M39" t="s">
        <v>20</v>
      </c>
      <c r="N39" t="s">
        <v>138</v>
      </c>
      <c r="O39" s="21">
        <f>VLOOKUP(A39,[2]Table!$A$3:$A$1542,1,FALSE)</f>
        <v>12467</v>
      </c>
    </row>
    <row r="40" spans="1:15" x14ac:dyDescent="0.25">
      <c r="A40">
        <v>82309</v>
      </c>
      <c r="B40" t="s">
        <v>141</v>
      </c>
      <c r="C40" t="s">
        <v>142</v>
      </c>
      <c r="D40" t="s">
        <v>143</v>
      </c>
      <c r="E40" t="str">
        <f>VLOOKUP($A40,[1]ASSORTIMENTGPK!$A$2:$F$3876,4,FALSE)</f>
        <v>ALPRAZOLAM</v>
      </c>
      <c r="F40" t="str">
        <f>VLOOKUP($A40,[1]ASSORTIMENTGPK!$A$2:$F$3876,2,FALSE)</f>
        <v>ALPRAZOLAM 0,25 MG TABLET</v>
      </c>
      <c r="G40" t="s">
        <v>144</v>
      </c>
      <c r="H40" t="s">
        <v>23</v>
      </c>
      <c r="I40" t="s">
        <v>18</v>
      </c>
      <c r="J40" s="39">
        <v>0.25</v>
      </c>
      <c r="K40" t="s">
        <v>24</v>
      </c>
      <c r="L40" s="39">
        <v>0.125</v>
      </c>
      <c r="M40" t="s">
        <v>20</v>
      </c>
      <c r="N40" t="s">
        <v>145</v>
      </c>
      <c r="O40" s="21">
        <f>VLOOKUP(A40,[2]Table!$A$3:$A$1542,1,FALSE)</f>
        <v>82309</v>
      </c>
    </row>
    <row r="41" spans="1:15" x14ac:dyDescent="0.25">
      <c r="A41">
        <v>82317</v>
      </c>
      <c r="B41" t="s">
        <v>141</v>
      </c>
      <c r="C41" t="s">
        <v>142</v>
      </c>
      <c r="D41" t="s">
        <v>143</v>
      </c>
      <c r="E41" t="str">
        <f>VLOOKUP($A41,[1]ASSORTIMENTGPK!$A$2:$F$3876,4,FALSE)</f>
        <v>ALPRAZOLAM</v>
      </c>
      <c r="F41" t="str">
        <f>VLOOKUP($A41,[1]ASSORTIMENTGPK!$A$2:$F$3876,2,FALSE)</f>
        <v>ALPRAZOLAM 0,5 MG TABLET</v>
      </c>
      <c r="G41" t="s">
        <v>146</v>
      </c>
      <c r="H41" t="s">
        <v>23</v>
      </c>
      <c r="I41" t="s">
        <v>18</v>
      </c>
      <c r="J41" s="39">
        <v>0.5</v>
      </c>
      <c r="K41" t="s">
        <v>24</v>
      </c>
      <c r="L41" s="39">
        <v>0.25</v>
      </c>
      <c r="M41" t="s">
        <v>20</v>
      </c>
      <c r="N41" t="s">
        <v>145</v>
      </c>
      <c r="O41" s="21">
        <f>VLOOKUP(A41,[2]Table!$A$3:$A$1542,1,FALSE)</f>
        <v>82317</v>
      </c>
    </row>
    <row r="42" spans="1:15" x14ac:dyDescent="0.25">
      <c r="A42">
        <v>103608</v>
      </c>
      <c r="B42" t="s">
        <v>141</v>
      </c>
      <c r="C42" t="s">
        <v>142</v>
      </c>
      <c r="D42" t="s">
        <v>143</v>
      </c>
      <c r="E42" t="str">
        <f>VLOOKUP($A42,[1]ASSORTIMENTGPK!$A$2:$F$3876,4,FALSE)</f>
        <v>ALPRAZOLAM</v>
      </c>
      <c r="F42" t="str">
        <f>VLOOKUP($A42,[1]ASSORTIMENTGPK!$A$2:$F$3876,2,FALSE)</f>
        <v>XANAX 0,5 MG TABLET RETARD</v>
      </c>
      <c r="G42" t="s">
        <v>147</v>
      </c>
      <c r="H42" t="s">
        <v>148</v>
      </c>
      <c r="I42" t="s">
        <v>18</v>
      </c>
      <c r="J42" s="39">
        <v>0.5</v>
      </c>
      <c r="K42" t="s">
        <v>24</v>
      </c>
      <c r="L42" s="39">
        <v>0.5</v>
      </c>
      <c r="M42" t="s">
        <v>20</v>
      </c>
      <c r="N42" t="s">
        <v>145</v>
      </c>
      <c r="O42" s="21">
        <f>VLOOKUP(A42,[2]Table!$A$3:$A$1542,1,FALSE)</f>
        <v>103608</v>
      </c>
    </row>
    <row r="43" spans="1:15" x14ac:dyDescent="0.25">
      <c r="A43">
        <v>103616</v>
      </c>
      <c r="B43" t="s">
        <v>141</v>
      </c>
      <c r="C43" t="s">
        <v>142</v>
      </c>
      <c r="D43" t="s">
        <v>143</v>
      </c>
      <c r="E43" t="str">
        <f>VLOOKUP($A43,[1]ASSORTIMENTGPK!$A$2:$F$3876,4,FALSE)</f>
        <v>ALPRAZOLAM (RETARD)</v>
      </c>
      <c r="F43" t="str">
        <f>VLOOKUP($A43,[1]ASSORTIMENTGPK!$A$2:$F$3876,2,FALSE)</f>
        <v>XANAX 1 MG TABLET MGA (RETARD)</v>
      </c>
      <c r="G43" t="s">
        <v>149</v>
      </c>
      <c r="H43" t="s">
        <v>148</v>
      </c>
      <c r="I43" t="s">
        <v>18</v>
      </c>
      <c r="J43" s="39">
        <v>1</v>
      </c>
      <c r="K43" t="s">
        <v>24</v>
      </c>
      <c r="L43" s="39">
        <v>1</v>
      </c>
      <c r="M43" t="s">
        <v>20</v>
      </c>
      <c r="N43" t="s">
        <v>145</v>
      </c>
      <c r="O43" s="21">
        <f>VLOOKUP(A43,[2]Table!$A$3:$A$1542,1,FALSE)</f>
        <v>103616</v>
      </c>
    </row>
    <row r="44" spans="1:15" x14ac:dyDescent="0.25">
      <c r="A44">
        <v>65498</v>
      </c>
      <c r="B44" t="s">
        <v>150</v>
      </c>
      <c r="C44" t="s">
        <v>83</v>
      </c>
      <c r="D44" t="s">
        <v>84</v>
      </c>
      <c r="E44" t="str">
        <f>VLOOKUP($A44,[1]ASSORTIMENTGPK!$A$2:$F$3876,4,FALSE)</f>
        <v>ALPROSTADIL</v>
      </c>
      <c r="F44" t="str">
        <f>VLOOKUP($A44,[1]ASSORTIMENTGPK!$A$2:$F$3876,2,FALSE)</f>
        <v>PROSTIN VR INF 0,5MG/ML AMP</v>
      </c>
      <c r="G44" t="s">
        <v>151</v>
      </c>
      <c r="H44" t="s">
        <v>64</v>
      </c>
      <c r="I44" t="s">
        <v>33</v>
      </c>
      <c r="J44" s="39">
        <v>0.5</v>
      </c>
      <c r="K44" t="s">
        <v>19</v>
      </c>
      <c r="L44" s="39">
        <v>0.5</v>
      </c>
      <c r="M44" t="s">
        <v>20</v>
      </c>
      <c r="N44" t="s">
        <v>152</v>
      </c>
      <c r="O44" s="21">
        <f>VLOOKUP(A44,[2]Table!$A$3:$A$1542,1,FALSE)</f>
        <v>65498</v>
      </c>
    </row>
    <row r="45" spans="1:15" x14ac:dyDescent="0.25">
      <c r="A45">
        <v>89664</v>
      </c>
      <c r="B45" t="s">
        <v>153</v>
      </c>
      <c r="C45" t="s">
        <v>35</v>
      </c>
      <c r="D45" t="s">
        <v>35</v>
      </c>
      <c r="E45" t="str">
        <f>VLOOKUP($A45,[1]ASSORTIMENTGPK!$A$2:$F$3876,4,FALSE)</f>
        <v>ALTEPLASE</v>
      </c>
      <c r="F45" t="str">
        <f>VLOOKUP($A45,[1]ASSORTIMENTGPK!$A$2:$F$3876,2,FALSE)</f>
        <v>ACTILYSE 20 MG POEDER VOOR INJECTIE</v>
      </c>
      <c r="G45" t="s">
        <v>154</v>
      </c>
      <c r="H45" t="s">
        <v>32</v>
      </c>
      <c r="I45" t="s">
        <v>33</v>
      </c>
      <c r="J45" s="39">
        <v>20</v>
      </c>
      <c r="K45" t="s">
        <v>24</v>
      </c>
      <c r="L45" s="39">
        <v>20</v>
      </c>
      <c r="M45" t="s">
        <v>20</v>
      </c>
      <c r="N45" t="s">
        <v>155</v>
      </c>
      <c r="O45" s="21">
        <f>VLOOKUP(A45,[2]Table!$A$3:$A$1542,1,FALSE)</f>
        <v>89664</v>
      </c>
    </row>
    <row r="46" spans="1:15" x14ac:dyDescent="0.25">
      <c r="A46">
        <v>69205</v>
      </c>
      <c r="B46" t="s">
        <v>153</v>
      </c>
      <c r="C46" t="s">
        <v>35</v>
      </c>
      <c r="D46" t="s">
        <v>35</v>
      </c>
      <c r="E46" t="str">
        <f>VLOOKUP($A46,[1]ASSORTIMENTGPK!$A$2:$F$3876,4,FALSE)</f>
        <v>ALTEPLASE</v>
      </c>
      <c r="F46" t="str">
        <f>VLOOKUP($A46,[1]ASSORTIMENTGPK!$A$2:$F$3876,2,FALSE)</f>
        <v>ACTILYSE 50 MG POEDER VOOR INJECTIE</v>
      </c>
      <c r="G46" t="s">
        <v>156</v>
      </c>
      <c r="H46" t="s">
        <v>32</v>
      </c>
      <c r="I46" t="s">
        <v>33</v>
      </c>
      <c r="J46" s="39">
        <v>50</v>
      </c>
      <c r="K46" t="s">
        <v>24</v>
      </c>
      <c r="L46" s="39">
        <v>50</v>
      </c>
      <c r="M46" t="s">
        <v>20</v>
      </c>
      <c r="N46" t="s">
        <v>155</v>
      </c>
      <c r="O46" s="21">
        <f>VLOOKUP(A46,[2]Table!$A$3:$A$1542,1,FALSE)</f>
        <v>69205</v>
      </c>
    </row>
    <row r="47" spans="1:15" x14ac:dyDescent="0.25">
      <c r="A47">
        <v>106488</v>
      </c>
      <c r="B47" t="s">
        <v>157</v>
      </c>
      <c r="C47" t="s">
        <v>158</v>
      </c>
      <c r="D47" t="s">
        <v>158</v>
      </c>
      <c r="E47" t="str">
        <f>VLOOKUP($A47,[1]ASSORTIMENTGPK!$A$2:$F$3876,4,FALSE)</f>
        <v>AMFOTERICINE B</v>
      </c>
      <c r="F47" t="str">
        <f>VLOOKUP($A47,[1]ASSORTIMENTGPK!$A$2:$F$3876,2,FALSE)</f>
        <v>ABELCET 5 MG/ML FLACON 20ML</v>
      </c>
      <c r="G47" t="s">
        <v>159</v>
      </c>
      <c r="H47" t="s">
        <v>64</v>
      </c>
      <c r="I47" t="s">
        <v>33</v>
      </c>
      <c r="J47" s="39">
        <v>5</v>
      </c>
      <c r="K47" t="s">
        <v>19</v>
      </c>
      <c r="L47" s="39">
        <v>5</v>
      </c>
      <c r="M47" t="s">
        <v>20</v>
      </c>
      <c r="N47" t="s">
        <v>160</v>
      </c>
      <c r="O47" s="21">
        <f>VLOOKUP(A47,[2]Table!$A$3:$A$1542,1,FALSE)</f>
        <v>106488</v>
      </c>
    </row>
    <row r="48" spans="1:15" x14ac:dyDescent="0.25">
      <c r="A48">
        <v>92266</v>
      </c>
      <c r="B48" t="s">
        <v>157</v>
      </c>
      <c r="C48" t="s">
        <v>158</v>
      </c>
      <c r="D48" t="s">
        <v>158</v>
      </c>
      <c r="E48" t="str">
        <f>VLOOKUP($A48,[1]ASSORTIMENTGPK!$A$2:$F$3876,4,FALSE)</f>
        <v>AMFOTERICINE B</v>
      </c>
      <c r="F48" t="str">
        <f>VLOOKUP($A48,[1]ASSORTIMENTGPK!$A$2:$F$3876,2,FALSE)</f>
        <v>AMBISOME 50 MG POEDER VOOR INFUSIE</v>
      </c>
      <c r="G48" t="s">
        <v>161</v>
      </c>
      <c r="H48" t="s">
        <v>32</v>
      </c>
      <c r="I48" t="s">
        <v>33</v>
      </c>
      <c r="J48" s="39">
        <v>50</v>
      </c>
      <c r="K48" t="s">
        <v>24</v>
      </c>
      <c r="L48" s="39">
        <v>50</v>
      </c>
      <c r="M48" t="s">
        <v>20</v>
      </c>
      <c r="N48" t="s">
        <v>160</v>
      </c>
      <c r="O48" s="21">
        <f>VLOOKUP(A48,[2]Table!$A$3:$A$1542,1,FALSE)</f>
        <v>92266</v>
      </c>
    </row>
    <row r="49" spans="1:15" x14ac:dyDescent="0.25">
      <c r="A49">
        <v>65986</v>
      </c>
      <c r="B49" t="s">
        <v>157</v>
      </c>
      <c r="C49" t="s">
        <v>158</v>
      </c>
      <c r="D49" t="s">
        <v>158</v>
      </c>
      <c r="E49" t="str">
        <f>VLOOKUP($A49,[1]ASSORTIMENTGPK!$A$2:$F$3876,4,FALSE)</f>
        <v>AMFOTERICINE B</v>
      </c>
      <c r="F49" t="str">
        <f>VLOOKUP($A49,[1]ASSORTIMENTGPK!$A$2:$F$3876,2,FALSE)</f>
        <v>FUNGIZONE 50 MG POEDER VOOR INFUSIE</v>
      </c>
      <c r="G49" t="s">
        <v>162</v>
      </c>
      <c r="H49" t="s">
        <v>32</v>
      </c>
      <c r="I49" t="s">
        <v>33</v>
      </c>
      <c r="J49" s="39">
        <v>50</v>
      </c>
      <c r="K49" t="s">
        <v>24</v>
      </c>
      <c r="L49" s="39">
        <v>50</v>
      </c>
      <c r="M49" t="s">
        <v>20</v>
      </c>
      <c r="N49" t="s">
        <v>160</v>
      </c>
      <c r="O49" s="21">
        <f>VLOOKUP(A49,[2]Table!$A$3:$A$1542,1,FALSE)</f>
        <v>65986</v>
      </c>
    </row>
    <row r="50" spans="1:15" x14ac:dyDescent="0.25">
      <c r="A50">
        <v>86649</v>
      </c>
      <c r="B50" t="s">
        <v>163</v>
      </c>
      <c r="C50" t="s">
        <v>164</v>
      </c>
      <c r="D50" t="s">
        <v>165</v>
      </c>
      <c r="E50" t="str">
        <f>VLOOKUP($A50,[1]ASSORTIMENTGPK!$A$2:$F$3876,4,FALSE)</f>
        <v>AMIKACINE</v>
      </c>
      <c r="F50" t="str">
        <f>VLOOKUP($A50,[1]ASSORTIMENTGPK!$A$2:$F$3876,2,FALSE)</f>
        <v>AMIKACINE 250 MG/ML FLACON 2 ML</v>
      </c>
      <c r="G50" t="s">
        <v>166</v>
      </c>
      <c r="H50" t="s">
        <v>28</v>
      </c>
      <c r="I50" t="s">
        <v>167</v>
      </c>
      <c r="J50" s="39">
        <v>250</v>
      </c>
      <c r="K50" t="s">
        <v>19</v>
      </c>
      <c r="L50" s="39">
        <v>250</v>
      </c>
      <c r="M50" t="s">
        <v>20</v>
      </c>
      <c r="N50" t="s">
        <v>168</v>
      </c>
      <c r="O50" s="21">
        <f>VLOOKUP(A50,[2]Table!$A$3:$A$1542,1,FALSE)</f>
        <v>86649</v>
      </c>
    </row>
    <row r="51" spans="1:15" x14ac:dyDescent="0.25">
      <c r="A51">
        <v>65366</v>
      </c>
      <c r="B51" t="s">
        <v>169</v>
      </c>
      <c r="C51" t="s">
        <v>83</v>
      </c>
      <c r="D51" t="s">
        <v>170</v>
      </c>
      <c r="E51" t="str">
        <f>VLOOKUP($A51,[1]ASSORTIMENTGPK!$A$2:$F$3876,4,FALSE)</f>
        <v>AMIODARON</v>
      </c>
      <c r="F51" t="str">
        <f>VLOOKUP($A51,[1]ASSORTIMENTGPK!$A$2:$F$3876,2,FALSE)</f>
        <v>CORDARONE  50MG/ML AMPUL 3 ML</v>
      </c>
      <c r="G51" t="s">
        <v>171</v>
      </c>
      <c r="H51" t="s">
        <v>28</v>
      </c>
      <c r="I51" t="s">
        <v>33</v>
      </c>
      <c r="J51" s="39">
        <v>50</v>
      </c>
      <c r="K51" t="s">
        <v>19</v>
      </c>
      <c r="L51" s="39">
        <v>50</v>
      </c>
      <c r="M51" t="s">
        <v>20</v>
      </c>
      <c r="N51" t="s">
        <v>172</v>
      </c>
      <c r="O51" s="21">
        <f>VLOOKUP(A51,[2]Table!$A$3:$A$1542,1,FALSE)</f>
        <v>65366</v>
      </c>
    </row>
    <row r="52" spans="1:15" x14ac:dyDescent="0.25">
      <c r="A52">
        <v>5886</v>
      </c>
      <c r="B52" t="s">
        <v>169</v>
      </c>
      <c r="C52" t="s">
        <v>83</v>
      </c>
      <c r="D52" t="s">
        <v>170</v>
      </c>
      <c r="E52" t="str">
        <f>VLOOKUP($A52,[1]ASSORTIMENTGPK!$A$2:$F$3876,4,FALSE)</f>
        <v>AMIODARON</v>
      </c>
      <c r="F52" t="str">
        <f>VLOOKUP($A52,[1]ASSORTIMENTGPK!$A$2:$F$3876,2,FALSE)</f>
        <v>AMIODARON 200 MG TABLET</v>
      </c>
      <c r="G52" t="s">
        <v>173</v>
      </c>
      <c r="H52" t="s">
        <v>23</v>
      </c>
      <c r="I52" t="s">
        <v>18</v>
      </c>
      <c r="J52" s="39">
        <v>200</v>
      </c>
      <c r="K52" t="s">
        <v>24</v>
      </c>
      <c r="L52" s="39">
        <v>100</v>
      </c>
      <c r="M52" t="s">
        <v>20</v>
      </c>
      <c r="N52" t="s">
        <v>172</v>
      </c>
      <c r="O52" s="21">
        <f>VLOOKUP(A52,[2]Table!$A$3:$A$1542,1,FALSE)</f>
        <v>5886</v>
      </c>
    </row>
    <row r="53" spans="1:15" x14ac:dyDescent="0.25">
      <c r="A53">
        <v>21695</v>
      </c>
      <c r="B53" t="s">
        <v>174</v>
      </c>
      <c r="C53" t="s">
        <v>175</v>
      </c>
      <c r="D53" t="s">
        <v>176</v>
      </c>
      <c r="E53" t="str">
        <f>VLOOKUP($A53,[1]ASSORTIMENTGPK!$A$2:$F$3876,4,FALSE)</f>
        <v>AMITRIPTYLINE</v>
      </c>
      <c r="F53" t="str">
        <f>VLOOKUP($A53,[1]ASSORTIMENTGPK!$A$2:$F$3876,2,FALSE)</f>
        <v>AMITRIPTYLINE 25 MG TABLET (HCL)</v>
      </c>
      <c r="G53" s="8" t="s">
        <v>180</v>
      </c>
      <c r="H53" t="s">
        <v>23</v>
      </c>
      <c r="I53" t="s">
        <v>18</v>
      </c>
      <c r="J53" s="39">
        <v>25</v>
      </c>
      <c r="K53" t="s">
        <v>24</v>
      </c>
      <c r="L53" s="39">
        <v>25</v>
      </c>
      <c r="M53" t="s">
        <v>20</v>
      </c>
      <c r="N53" t="s">
        <v>178</v>
      </c>
      <c r="O53" s="21">
        <f>VLOOKUP(A53,[2]Table!$A$3:$A$1542,1,FALSE)</f>
        <v>21695</v>
      </c>
    </row>
    <row r="54" spans="1:15" x14ac:dyDescent="0.25">
      <c r="A54">
        <v>21687</v>
      </c>
      <c r="B54" t="s">
        <v>174</v>
      </c>
      <c r="C54" t="s">
        <v>175</v>
      </c>
      <c r="D54" t="s">
        <v>176</v>
      </c>
      <c r="E54" t="str">
        <f>VLOOKUP($A54,[1]ASSORTIMENTGPK!$A$2:$F$3876,4,FALSE)</f>
        <v>AMITRIPTYLINE</v>
      </c>
      <c r="F54" t="str">
        <f>VLOOKUP($A54,[1]ASSORTIMENTGPK!$A$2:$F$3876,2,FALSE)</f>
        <v>AMITRIPTYLINE HCL 10 MG TABLET</v>
      </c>
      <c r="G54" t="s">
        <v>179</v>
      </c>
      <c r="H54" t="s">
        <v>23</v>
      </c>
      <c r="I54" t="s">
        <v>18</v>
      </c>
      <c r="J54" s="39">
        <v>10</v>
      </c>
      <c r="K54" t="s">
        <v>24</v>
      </c>
      <c r="L54" s="39">
        <v>10</v>
      </c>
      <c r="M54" t="s">
        <v>20</v>
      </c>
      <c r="N54" t="s">
        <v>178</v>
      </c>
      <c r="O54" s="21">
        <f>VLOOKUP(A54,[2]Table!$A$3:$A$1542,1,FALSE)</f>
        <v>21687</v>
      </c>
    </row>
    <row r="55" spans="1:15" x14ac:dyDescent="0.25">
      <c r="A55">
        <v>21695</v>
      </c>
      <c r="B55" t="s">
        <v>174</v>
      </c>
      <c r="C55" t="s">
        <v>175</v>
      </c>
      <c r="D55" t="s">
        <v>176</v>
      </c>
      <c r="E55" t="str">
        <f>VLOOKUP($A55,[1]ASSORTIMENTGPK!$A$2:$F$3876,4,FALSE)</f>
        <v>AMITRIPTYLINE</v>
      </c>
      <c r="F55" t="str">
        <f>VLOOKUP($A55,[1]ASSORTIMENTGPK!$A$2:$F$3876,2,FALSE)</f>
        <v>AMITRIPTYLINE 25 MG TABLET (HCL)</v>
      </c>
      <c r="G55" t="s">
        <v>180</v>
      </c>
      <c r="H55" t="s">
        <v>23</v>
      </c>
      <c r="I55" t="s">
        <v>18</v>
      </c>
      <c r="J55" s="39">
        <v>25</v>
      </c>
      <c r="K55" t="s">
        <v>24</v>
      </c>
      <c r="L55" s="39">
        <v>25</v>
      </c>
      <c r="M55" t="s">
        <v>20</v>
      </c>
      <c r="N55" t="s">
        <v>178</v>
      </c>
      <c r="O55" s="21">
        <f>VLOOKUP(A55,[2]Table!$A$3:$A$1542,1,FALSE)</f>
        <v>21695</v>
      </c>
    </row>
    <row r="56" spans="1:15" x14ac:dyDescent="0.25">
      <c r="A56">
        <v>155616</v>
      </c>
      <c r="B56" t="s">
        <v>181</v>
      </c>
      <c r="C56" t="s">
        <v>182</v>
      </c>
      <c r="D56" t="s">
        <v>183</v>
      </c>
      <c r="E56" t="str">
        <f>VLOOKUP($A56,[1]ASSORTIMENTGPK!$A$2:$F$3876,4,FALSE)</f>
        <v>AMLODIPINE</v>
      </c>
      <c r="F56" t="str">
        <f>VLOOKUP($A56,[1]ASSORTIMENTGPK!$A$2:$F$3876,2,FALSE)</f>
        <v>AMLODIPINE 5 MG TABLET</v>
      </c>
      <c r="G56" t="s">
        <v>184</v>
      </c>
      <c r="H56" t="s">
        <v>23</v>
      </c>
      <c r="I56" t="s">
        <v>18</v>
      </c>
      <c r="J56" s="39">
        <v>5</v>
      </c>
      <c r="K56" t="s">
        <v>24</v>
      </c>
      <c r="L56" s="39">
        <v>5</v>
      </c>
      <c r="M56" t="s">
        <v>20</v>
      </c>
      <c r="N56" t="s">
        <v>185</v>
      </c>
      <c r="O56" s="21">
        <f>VLOOKUP(A56,[2]Table!$A$3:$A$1542,1,FALSE)</f>
        <v>155616</v>
      </c>
    </row>
    <row r="57" spans="1:15" x14ac:dyDescent="0.25">
      <c r="A57">
        <v>155624</v>
      </c>
      <c r="B57" t="s">
        <v>181</v>
      </c>
      <c r="C57" t="s">
        <v>182</v>
      </c>
      <c r="D57" t="s">
        <v>183</v>
      </c>
      <c r="E57" t="str">
        <f>VLOOKUP($A57,[1]ASSORTIMENTGPK!$A$2:$F$3876,4,FALSE)</f>
        <v>AMLODIPINE</v>
      </c>
      <c r="F57" t="str">
        <f>VLOOKUP($A57,[1]ASSORTIMENTGPK!$A$2:$F$3876,2,FALSE)</f>
        <v>AMLODIPINE 10 MG TABLET</v>
      </c>
      <c r="G57" t="s">
        <v>186</v>
      </c>
      <c r="H57" t="s">
        <v>23</v>
      </c>
      <c r="I57" t="s">
        <v>18</v>
      </c>
      <c r="J57" s="39">
        <v>10</v>
      </c>
      <c r="K57" t="s">
        <v>24</v>
      </c>
      <c r="L57" s="39">
        <v>10</v>
      </c>
      <c r="M57" t="s">
        <v>20</v>
      </c>
      <c r="N57" t="s">
        <v>185</v>
      </c>
      <c r="O57" s="21">
        <f>VLOOKUP(A57,[2]Table!$A$3:$A$1542,1,FALSE)</f>
        <v>155624</v>
      </c>
    </row>
    <row r="58" spans="1:15" x14ac:dyDescent="0.25">
      <c r="A58">
        <v>15423</v>
      </c>
      <c r="B58" t="s">
        <v>187</v>
      </c>
      <c r="C58" t="s">
        <v>164</v>
      </c>
      <c r="D58" t="s">
        <v>188</v>
      </c>
      <c r="E58" t="str">
        <f>VLOOKUP($A58,[1]ASSORTIMENTGPK!$A$2:$F$3876,4,FALSE)</f>
        <v>AMOXICILLINE</v>
      </c>
      <c r="F58" t="str">
        <f>VLOOKUP($A58,[1]ASSORTIMENTGPK!$A$2:$F$3876,2,FALSE)</f>
        <v>AMOXICILLINE 500MG CAPSULE</v>
      </c>
      <c r="G58" t="s">
        <v>189</v>
      </c>
      <c r="H58" t="s">
        <v>51</v>
      </c>
      <c r="I58" t="s">
        <v>18</v>
      </c>
      <c r="J58" s="39">
        <v>500</v>
      </c>
      <c r="K58" t="s">
        <v>24</v>
      </c>
      <c r="L58" s="39">
        <v>500</v>
      </c>
      <c r="M58" t="s">
        <v>20</v>
      </c>
      <c r="N58" t="s">
        <v>190</v>
      </c>
      <c r="O58" s="21">
        <f>VLOOKUP(A58,[2]Table!$A$3:$A$1542,1,FALSE)</f>
        <v>15423</v>
      </c>
    </row>
    <row r="59" spans="1:15" x14ac:dyDescent="0.25">
      <c r="A59">
        <v>117056</v>
      </c>
      <c r="B59" t="s">
        <v>187</v>
      </c>
      <c r="C59" t="s">
        <v>164</v>
      </c>
      <c r="D59" t="s">
        <v>188</v>
      </c>
      <c r="E59" t="str">
        <f>VLOOKUP($A59,[1]ASSORTIMENTGPK!$A$2:$F$3876,4,FALSE)</f>
        <v>AMOXICILLINE</v>
      </c>
      <c r="F59" t="str">
        <f>VLOOKUP($A59,[1]ASSORTIMENTGPK!$A$2:$F$3876,2,FALSE)</f>
        <v>AMOXICILLINE 250 MG DISPER TABLET</v>
      </c>
      <c r="G59" t="s">
        <v>191</v>
      </c>
      <c r="H59" t="s">
        <v>60</v>
      </c>
      <c r="I59" t="s">
        <v>18</v>
      </c>
      <c r="J59" s="39">
        <v>250</v>
      </c>
      <c r="K59" t="s">
        <v>24</v>
      </c>
      <c r="L59" s="39">
        <v>125</v>
      </c>
      <c r="M59" t="s">
        <v>20</v>
      </c>
      <c r="N59" t="s">
        <v>190</v>
      </c>
      <c r="O59" s="21">
        <f>VLOOKUP(A59,[2]Table!$A$3:$A$1542,1,FALSE)</f>
        <v>117056</v>
      </c>
    </row>
    <row r="60" spans="1:15" x14ac:dyDescent="0.25">
      <c r="A60">
        <v>117072</v>
      </c>
      <c r="B60" t="s">
        <v>187</v>
      </c>
      <c r="C60" t="s">
        <v>164</v>
      </c>
      <c r="D60" t="s">
        <v>188</v>
      </c>
      <c r="E60" t="str">
        <f>VLOOKUP($A60,[1]ASSORTIMENTGPK!$A$2:$F$3876,4,FALSE)</f>
        <v>AMOXICILLINE</v>
      </c>
      <c r="F60" t="str">
        <f>VLOOKUP($A60,[1]ASSORTIMENTGPK!$A$2:$F$3876,2,FALSE)</f>
        <v>AMOXICILLINE 375 MG DISPER TABLET</v>
      </c>
      <c r="G60" t="s">
        <v>192</v>
      </c>
      <c r="H60" t="s">
        <v>60</v>
      </c>
      <c r="I60" t="s">
        <v>18</v>
      </c>
      <c r="J60" s="39">
        <v>375</v>
      </c>
      <c r="K60" t="s">
        <v>24</v>
      </c>
      <c r="L60" s="39">
        <v>375</v>
      </c>
      <c r="M60" t="s">
        <v>20</v>
      </c>
      <c r="N60" t="s">
        <v>190</v>
      </c>
      <c r="O60" s="21">
        <f>VLOOKUP(A60,[2]Table!$A$3:$A$1542,1,FALSE)</f>
        <v>117072</v>
      </c>
    </row>
    <row r="61" spans="1:15" x14ac:dyDescent="0.25">
      <c r="A61">
        <v>117099</v>
      </c>
      <c r="B61" t="s">
        <v>187</v>
      </c>
      <c r="C61" t="s">
        <v>164</v>
      </c>
      <c r="D61" t="s">
        <v>188</v>
      </c>
      <c r="E61" t="str">
        <f>VLOOKUP($A61,[1]ASSORTIMENTGPK!$A$2:$F$3876,4,FALSE)</f>
        <v>AMOXICILLINE</v>
      </c>
      <c r="F61" t="str">
        <f>VLOOKUP($A61,[1]ASSORTIMENTGPK!$A$2:$F$3876,2,FALSE)</f>
        <v>AMOXICILLINE 750 MG DISPER TABLET</v>
      </c>
      <c r="G61" t="s">
        <v>193</v>
      </c>
      <c r="H61" t="s">
        <v>60</v>
      </c>
      <c r="I61" t="s">
        <v>18</v>
      </c>
      <c r="J61" s="39">
        <v>750</v>
      </c>
      <c r="K61" t="s">
        <v>24</v>
      </c>
      <c r="L61" s="39">
        <v>750</v>
      </c>
      <c r="M61" t="s">
        <v>20</v>
      </c>
      <c r="N61" t="s">
        <v>190</v>
      </c>
      <c r="O61" s="21">
        <f>VLOOKUP(A61,[2]Table!$A$3:$A$1542,1,FALSE)</f>
        <v>117099</v>
      </c>
    </row>
    <row r="62" spans="1:15" x14ac:dyDescent="0.25">
      <c r="A62">
        <v>13730</v>
      </c>
      <c r="B62" t="s">
        <v>187</v>
      </c>
      <c r="C62" t="s">
        <v>164</v>
      </c>
      <c r="D62" t="s">
        <v>188</v>
      </c>
      <c r="E62" t="str">
        <f>VLOOKUP($A62,[1]ASSORTIMENTGPK!$A$2:$F$3876,4,FALSE)</f>
        <v>AMOXICILLINE</v>
      </c>
      <c r="F62" t="str">
        <f>VLOOKUP($A62,[1]ASSORTIMENTGPK!$A$2:$F$3876,2,FALSE)</f>
        <v>AMOXICILLINE 250 MG POEDER VOOR INJECTIE</v>
      </c>
      <c r="G62" t="s">
        <v>194</v>
      </c>
      <c r="H62" t="s">
        <v>42</v>
      </c>
      <c r="I62" t="s">
        <v>167</v>
      </c>
      <c r="J62" s="39">
        <v>250</v>
      </c>
      <c r="K62" t="s">
        <v>24</v>
      </c>
      <c r="L62" s="39">
        <v>250</v>
      </c>
      <c r="M62" t="s">
        <v>20</v>
      </c>
      <c r="N62" t="s">
        <v>190</v>
      </c>
      <c r="O62" s="21">
        <f>VLOOKUP(A62,[2]Table!$A$3:$A$1542,1,FALSE)</f>
        <v>13730</v>
      </c>
    </row>
    <row r="63" spans="1:15" x14ac:dyDescent="0.25">
      <c r="A63">
        <v>13749</v>
      </c>
      <c r="B63" t="s">
        <v>187</v>
      </c>
      <c r="C63" t="s">
        <v>164</v>
      </c>
      <c r="D63" t="s">
        <v>188</v>
      </c>
      <c r="E63" t="str">
        <f>VLOOKUP($A63,[1]ASSORTIMENTGPK!$A$2:$F$3876,4,FALSE)</f>
        <v>AMOXICILLINE</v>
      </c>
      <c r="F63" t="str">
        <f>VLOOKUP($A63,[1]ASSORTIMENTGPK!$A$2:$F$3876,2,FALSE)</f>
        <v>AMOXICILLINE 500 MG POEDER VOOR INJECTIE</v>
      </c>
      <c r="G63" t="s">
        <v>195</v>
      </c>
      <c r="H63" t="s">
        <v>42</v>
      </c>
      <c r="I63" t="s">
        <v>167</v>
      </c>
      <c r="J63" s="39">
        <v>500</v>
      </c>
      <c r="K63" t="s">
        <v>24</v>
      </c>
      <c r="L63" s="39">
        <v>500</v>
      </c>
      <c r="M63" t="s">
        <v>20</v>
      </c>
      <c r="N63" t="s">
        <v>190</v>
      </c>
      <c r="O63" s="21">
        <f>VLOOKUP(A63,[2]Table!$A$3:$A$1542,1,FALSE)</f>
        <v>13749</v>
      </c>
    </row>
    <row r="64" spans="1:15" x14ac:dyDescent="0.25">
      <c r="A64">
        <v>13757</v>
      </c>
      <c r="B64" t="s">
        <v>187</v>
      </c>
      <c r="C64" t="s">
        <v>164</v>
      </c>
      <c r="D64" t="s">
        <v>188</v>
      </c>
      <c r="E64" t="str">
        <f>VLOOKUP($A64,[1]ASSORTIMENTGPK!$A$2:$F$3876,4,FALSE)</f>
        <v>AMOXICILLINE</v>
      </c>
      <c r="F64" t="str">
        <f>VLOOKUP($A64,[1]ASSORTIMENTGPK!$A$2:$F$3876,2,FALSE)</f>
        <v>AMOXICILLINE 1000 MG POEDER VOOR INJECTIE</v>
      </c>
      <c r="G64" t="s">
        <v>196</v>
      </c>
      <c r="H64" t="s">
        <v>42</v>
      </c>
      <c r="I64" t="s">
        <v>167</v>
      </c>
      <c r="J64" s="39">
        <v>1000</v>
      </c>
      <c r="K64" t="s">
        <v>24</v>
      </c>
      <c r="L64" s="39">
        <v>1000</v>
      </c>
      <c r="M64" t="s">
        <v>20</v>
      </c>
      <c r="N64" t="s">
        <v>190</v>
      </c>
      <c r="O64" s="21">
        <f>VLOOKUP(A64,[2]Table!$A$3:$A$1542,1,FALSE)</f>
        <v>13757</v>
      </c>
    </row>
    <row r="65" spans="1:15" x14ac:dyDescent="0.25">
      <c r="A65">
        <v>13714</v>
      </c>
      <c r="B65" t="s">
        <v>187</v>
      </c>
      <c r="C65" t="s">
        <v>164</v>
      </c>
      <c r="D65" t="s">
        <v>188</v>
      </c>
      <c r="E65" t="str">
        <f>VLOOKUP($A65,[1]ASSORTIMENTGPK!$A$2:$F$3876,4,FALSE)</f>
        <v>AMOXICILLINE</v>
      </c>
      <c r="F65" t="str">
        <f>VLOOKUP($A65,[1]ASSORTIMENTGPK!$A$2:$F$3876,2,FALSE)</f>
        <v>AMOXICILLINE 50 MG/ML SUSPENSIE 100ML</v>
      </c>
      <c r="G65" t="s">
        <v>197</v>
      </c>
      <c r="H65" t="s">
        <v>67</v>
      </c>
      <c r="I65" t="s">
        <v>18</v>
      </c>
      <c r="J65" s="39">
        <v>50</v>
      </c>
      <c r="K65" t="s">
        <v>19</v>
      </c>
      <c r="L65" s="39">
        <v>50</v>
      </c>
      <c r="M65" t="s">
        <v>20</v>
      </c>
      <c r="N65" t="s">
        <v>190</v>
      </c>
      <c r="O65" s="21">
        <f>VLOOKUP(A65,[2]Table!$A$3:$A$1542,1,FALSE)</f>
        <v>13714</v>
      </c>
    </row>
    <row r="66" spans="1:15" x14ac:dyDescent="0.25">
      <c r="A66">
        <v>53813</v>
      </c>
      <c r="B66" t="s">
        <v>198</v>
      </c>
      <c r="C66" t="s">
        <v>164</v>
      </c>
      <c r="D66" t="s">
        <v>188</v>
      </c>
      <c r="E66" t="str">
        <f>VLOOKUP($A66,[1]ASSORTIMENTGPK!$A$2:$F$3876,4,FALSE)</f>
        <v>AMOXICILLINE/CLAVULAANZUUR</v>
      </c>
      <c r="F66" t="str">
        <f>VLOOKUP($A66,[1]ASSORTIMENTGPK!$A$2:$F$3876,2,FALSE)</f>
        <v>AMOXICILLINE 500 MG (+ CLAV 50MG) PINJ</v>
      </c>
      <c r="G66" t="s">
        <v>199</v>
      </c>
      <c r="H66" t="s">
        <v>42</v>
      </c>
      <c r="I66" t="s">
        <v>33</v>
      </c>
      <c r="J66" s="39">
        <v>500</v>
      </c>
      <c r="K66" t="s">
        <v>24</v>
      </c>
      <c r="L66" s="39">
        <v>500</v>
      </c>
      <c r="M66" t="s">
        <v>20</v>
      </c>
      <c r="N66" t="s">
        <v>200</v>
      </c>
      <c r="O66" s="21">
        <f>VLOOKUP(A66,[2]Table!$A$3:$A$1542,1,FALSE)</f>
        <v>53813</v>
      </c>
    </row>
    <row r="67" spans="1:15" x14ac:dyDescent="0.25">
      <c r="A67">
        <v>53856</v>
      </c>
      <c r="B67" t="s">
        <v>198</v>
      </c>
      <c r="C67" t="s">
        <v>164</v>
      </c>
      <c r="D67" t="s">
        <v>188</v>
      </c>
      <c r="E67" t="str">
        <f>VLOOKUP($A67,[1]ASSORTIMENTGPK!$A$2:$F$3876,4,FALSE)</f>
        <v>AMOXICILLINE/CLAVULAANZUUR</v>
      </c>
      <c r="F67" t="str">
        <f>VLOOKUP($A67,[1]ASSORTIMENTGPK!$A$2:$F$3876,2,FALSE)</f>
        <v>AMOXICILLINE 1000 MG (+ CLAV 200MG)PINJ</v>
      </c>
      <c r="G67" t="s">
        <v>201</v>
      </c>
      <c r="H67" t="s">
        <v>42</v>
      </c>
      <c r="I67" t="s">
        <v>33</v>
      </c>
      <c r="J67" s="39">
        <v>1000</v>
      </c>
      <c r="K67" t="s">
        <v>24</v>
      </c>
      <c r="L67" s="39">
        <v>1000</v>
      </c>
      <c r="M67" t="s">
        <v>20</v>
      </c>
      <c r="N67" t="s">
        <v>200</v>
      </c>
      <c r="O67" s="21">
        <f>VLOOKUP(A67,[2]Table!$A$3:$A$1542,1,FALSE)</f>
        <v>53856</v>
      </c>
    </row>
    <row r="68" spans="1:15" x14ac:dyDescent="0.25">
      <c r="A68">
        <v>53821</v>
      </c>
      <c r="B68" t="s">
        <v>198</v>
      </c>
      <c r="C68" t="s">
        <v>164</v>
      </c>
      <c r="D68" t="s">
        <v>188</v>
      </c>
      <c r="E68" t="str">
        <f>VLOOKUP($A68,[1]ASSORTIMENTGPK!$A$2:$F$3876,4,FALSE)</f>
        <v>AMOXICILLINE/CLAVULAANZUUR</v>
      </c>
      <c r="F68" t="str">
        <f>VLOOKUP($A68,[1]ASSORTIMENTGPK!$A$2:$F$3876,2,FALSE)</f>
        <v>AMOXICILLINE 1000 MG (+ CLAV 100MG)PINJ</v>
      </c>
      <c r="G68" t="s">
        <v>202</v>
      </c>
      <c r="H68" t="s">
        <v>42</v>
      </c>
      <c r="I68" t="s">
        <v>33</v>
      </c>
      <c r="J68" s="39">
        <v>1000</v>
      </c>
      <c r="K68" t="s">
        <v>24</v>
      </c>
      <c r="L68" s="39">
        <v>1000</v>
      </c>
      <c r="M68" t="s">
        <v>20</v>
      </c>
      <c r="N68" t="s">
        <v>200</v>
      </c>
      <c r="O68" s="21">
        <f>VLOOKUP(A68,[2]Table!$A$3:$A$1542,1,FALSE)</f>
        <v>53821</v>
      </c>
    </row>
    <row r="69" spans="1:15" x14ac:dyDescent="0.25">
      <c r="A69">
        <v>53864</v>
      </c>
      <c r="B69" t="s">
        <v>198</v>
      </c>
      <c r="C69" t="s">
        <v>164</v>
      </c>
      <c r="D69" t="s">
        <v>188</v>
      </c>
      <c r="E69" t="str">
        <f>VLOOKUP($A69,[1]ASSORTIMENTGPK!$A$2:$F$3876,4,FALSE)</f>
        <v>AMOXICILLINE/CLAVULAANZUUR</v>
      </c>
      <c r="F69" t="str">
        <f>VLOOKUP($A69,[1]ASSORTIMENTGPK!$A$2:$F$3876,2,FALSE)</f>
        <v>AMOXICILLINE 2000 MG (+ CLAV 200MG)PINJ</v>
      </c>
      <c r="G69" t="s">
        <v>203</v>
      </c>
      <c r="H69" t="s">
        <v>32</v>
      </c>
      <c r="I69" t="s">
        <v>33</v>
      </c>
      <c r="J69" s="39">
        <v>2000</v>
      </c>
      <c r="K69" t="s">
        <v>24</v>
      </c>
      <c r="L69" s="39">
        <v>2000</v>
      </c>
      <c r="M69" t="s">
        <v>20</v>
      </c>
      <c r="N69" t="s">
        <v>200</v>
      </c>
      <c r="O69" s="21">
        <f>VLOOKUP(A69,[2]Table!$A$3:$A$1542,1,FALSE)</f>
        <v>53864</v>
      </c>
    </row>
    <row r="70" spans="1:15" x14ac:dyDescent="0.25">
      <c r="A70">
        <v>43095</v>
      </c>
      <c r="B70" t="s">
        <v>198</v>
      </c>
      <c r="C70" t="s">
        <v>164</v>
      </c>
      <c r="D70" t="s">
        <v>188</v>
      </c>
      <c r="E70" t="str">
        <f>VLOOKUP($A70,[1]ASSORTIMENTGPK!$A$2:$F$3876,4,FALSE)</f>
        <v>AMOXICILLINE/CLAVULAANZUUR</v>
      </c>
      <c r="F70" t="str">
        <f>VLOOKUP($A70,[1]ASSORTIMENTGPK!$A$2:$F$3876,2,FALSE)</f>
        <v>AMOXICILLINE 25 MG/ML (+CLAV 6.25MG/ML)</v>
      </c>
      <c r="G70" t="s">
        <v>204</v>
      </c>
      <c r="H70" t="s">
        <v>67</v>
      </c>
      <c r="I70" t="s">
        <v>18</v>
      </c>
      <c r="J70" s="39">
        <v>25</v>
      </c>
      <c r="K70" t="s">
        <v>19</v>
      </c>
      <c r="L70" s="39">
        <v>25</v>
      </c>
      <c r="M70" t="s">
        <v>20</v>
      </c>
      <c r="N70" t="s">
        <v>200</v>
      </c>
      <c r="O70" s="21">
        <f>VLOOKUP(A70,[2]Table!$A$3:$A$1542,1,FALSE)</f>
        <v>43095</v>
      </c>
    </row>
    <row r="71" spans="1:15" x14ac:dyDescent="0.25">
      <c r="A71">
        <v>54798</v>
      </c>
      <c r="B71" t="s">
        <v>198</v>
      </c>
      <c r="C71" t="s">
        <v>164</v>
      </c>
      <c r="D71" t="s">
        <v>188</v>
      </c>
      <c r="E71" t="str">
        <f>VLOOKUP($A71,[1]ASSORTIMENTGPK!$A$2:$F$3876,4,FALSE)</f>
        <v>AMOXICILLINE/CLAVULAANZUUR</v>
      </c>
      <c r="F71" t="str">
        <f>VLOOKUP($A71,[1]ASSORTIMENTGPK!$A$2:$F$3876,2,FALSE)</f>
        <v>AMOXICILLINE 50 MG/ML (+ CLAV 12.5 MG/ML) SUSP 100 ML</v>
      </c>
      <c r="G71" t="s">
        <v>205</v>
      </c>
      <c r="H71" t="s">
        <v>67</v>
      </c>
      <c r="I71" t="s">
        <v>18</v>
      </c>
      <c r="J71" s="39">
        <v>50</v>
      </c>
      <c r="K71" t="s">
        <v>19</v>
      </c>
      <c r="L71" s="39">
        <v>50</v>
      </c>
      <c r="M71" t="s">
        <v>20</v>
      </c>
      <c r="N71" t="s">
        <v>200</v>
      </c>
      <c r="O71" s="21">
        <f>VLOOKUP(A71,[2]Table!$A$3:$A$1542,1,FALSE)</f>
        <v>54798</v>
      </c>
    </row>
    <row r="72" spans="1:15" x14ac:dyDescent="0.25">
      <c r="A72">
        <v>43079</v>
      </c>
      <c r="B72" t="s">
        <v>198</v>
      </c>
      <c r="C72" t="s">
        <v>164</v>
      </c>
      <c r="D72" t="s">
        <v>188</v>
      </c>
      <c r="E72" t="str">
        <f>VLOOKUP($A72,[1]ASSORTIMENTGPK!$A$2:$F$3876,4,FALSE)</f>
        <v>AMOXICILLINE/CLAVULAANZUUR</v>
      </c>
      <c r="F72" t="str">
        <f>VLOOKUP($A72,[1]ASSORTIMENTGPK!$A$2:$F$3876,2,FALSE)</f>
        <v>AUGMENTIN 500 MG (+ CLAV 125MG) TABLET</v>
      </c>
      <c r="G72" t="s">
        <v>206</v>
      </c>
      <c r="H72" t="s">
        <v>23</v>
      </c>
      <c r="I72" t="s">
        <v>18</v>
      </c>
      <c r="J72" s="39">
        <v>500</v>
      </c>
      <c r="K72" t="s">
        <v>24</v>
      </c>
      <c r="L72" s="39">
        <v>500</v>
      </c>
      <c r="M72" t="s">
        <v>20</v>
      </c>
      <c r="N72" t="s">
        <v>200</v>
      </c>
      <c r="O72" s="21">
        <f>VLOOKUP(A72,[2]Table!$A$3:$A$1542,1,FALSE)</f>
        <v>43079</v>
      </c>
    </row>
    <row r="73" spans="1:15" x14ac:dyDescent="0.25">
      <c r="A73">
        <v>117579</v>
      </c>
      <c r="B73" t="s">
        <v>198</v>
      </c>
      <c r="C73" t="s">
        <v>164</v>
      </c>
      <c r="D73" t="s">
        <v>188</v>
      </c>
      <c r="E73" t="str">
        <f>VLOOKUP($A73,[1]ASSORTIMENTGPK!$A$2:$F$3876,4,FALSE)</f>
        <v>AMOXICILLINE/CLAVULAANZUUR</v>
      </c>
      <c r="F73" t="str">
        <f>VLOOKUP($A73,[1]ASSORTIMENTGPK!$A$2:$F$3876,2,FALSE)</f>
        <v>AMOXICILLINE 875 MG (+ CLAV 125 MG) TABLET</v>
      </c>
      <c r="G73" t="s">
        <v>207</v>
      </c>
      <c r="H73" t="s">
        <v>23</v>
      </c>
      <c r="I73" t="s">
        <v>18</v>
      </c>
      <c r="J73" s="39">
        <v>875</v>
      </c>
      <c r="K73" t="s">
        <v>24</v>
      </c>
      <c r="L73" s="39">
        <v>875</v>
      </c>
      <c r="M73" t="s">
        <v>20</v>
      </c>
      <c r="N73" t="s">
        <v>200</v>
      </c>
      <c r="O73" s="21">
        <f>VLOOKUP(A73,[2]Table!$A$3:$A$1542,1,FALSE)</f>
        <v>117579</v>
      </c>
    </row>
    <row r="74" spans="1:15" x14ac:dyDescent="0.25">
      <c r="A74">
        <v>123242</v>
      </c>
      <c r="B74" t="s">
        <v>211</v>
      </c>
      <c r="C74" t="s">
        <v>212</v>
      </c>
      <c r="D74" t="s">
        <v>212</v>
      </c>
      <c r="E74" t="str">
        <f>VLOOKUP($A74,[1]ASSORTIMENTGPK!$A$2:$F$3876,4,FALSE)</f>
        <v>AMYLASE/LIPASE/PROTEASE</v>
      </c>
      <c r="F74" t="str">
        <f>VLOOKUP($A74,[1]ASSORTIMENTGPK!$A$2:$F$3876,2,FALSE)</f>
        <v>CREON 20 GRAM MSR GRANULAAT</v>
      </c>
      <c r="G74" t="s">
        <v>213</v>
      </c>
      <c r="H74" t="s">
        <v>214</v>
      </c>
      <c r="I74" t="s">
        <v>18</v>
      </c>
      <c r="J74" s="39">
        <v>36000</v>
      </c>
      <c r="K74" t="s">
        <v>215</v>
      </c>
      <c r="L74" s="39">
        <v>36000</v>
      </c>
      <c r="M74" t="s">
        <v>216</v>
      </c>
      <c r="N74" t="s">
        <v>217</v>
      </c>
      <c r="O74" s="21">
        <f>VLOOKUP(A74,[2]Table!$A$3:$A$1542,1,FALSE)</f>
        <v>123242</v>
      </c>
    </row>
    <row r="75" spans="1:15" x14ac:dyDescent="0.25">
      <c r="A75">
        <v>138452</v>
      </c>
      <c r="B75" t="s">
        <v>211</v>
      </c>
      <c r="C75" t="s">
        <v>212</v>
      </c>
      <c r="D75" t="s">
        <v>212</v>
      </c>
      <c r="E75" t="str">
        <f>VLOOKUP($A75,[1]ASSORTIMENTGPK!$A$2:$F$3876,4,FALSE)</f>
        <v>AMYLASE/LIPASE/PROTEASE</v>
      </c>
      <c r="F75" t="str">
        <f>VLOOKUP($A75,[1]ASSORTIMENTGPK!$A$2:$F$3876,2,FALSE)</f>
        <v>CREON 150 MG CAPSULE MSR</v>
      </c>
      <c r="G75" t="s">
        <v>218</v>
      </c>
      <c r="H75" t="s">
        <v>219</v>
      </c>
      <c r="I75" t="s">
        <v>18</v>
      </c>
      <c r="J75" s="39">
        <v>8000</v>
      </c>
      <c r="K75" t="s">
        <v>220</v>
      </c>
      <c r="L75" s="39">
        <v>8000</v>
      </c>
      <c r="M75" t="s">
        <v>216</v>
      </c>
      <c r="N75" t="s">
        <v>217</v>
      </c>
      <c r="O75" s="21">
        <f>VLOOKUP(A75,[2]Table!$A$3:$A$1542,1,FALSE)</f>
        <v>138452</v>
      </c>
    </row>
    <row r="76" spans="1:15" x14ac:dyDescent="0.25">
      <c r="A76">
        <v>138436</v>
      </c>
      <c r="B76" t="s">
        <v>211</v>
      </c>
      <c r="C76" t="s">
        <v>212</v>
      </c>
      <c r="D76" t="s">
        <v>212</v>
      </c>
      <c r="E76" t="str">
        <f>VLOOKUP($A76,[1]ASSORTIMENTGPK!$A$2:$F$3876,4,FALSE)</f>
        <v>AMYLASE/LIPASE/PROTEASE</v>
      </c>
      <c r="F76" t="str">
        <f>VLOOKUP($A76,[1]ASSORTIMENTGPK!$A$2:$F$3876,2,FALSE)</f>
        <v>CREON FORTE 300MG CAPS MSR</v>
      </c>
      <c r="G76" t="s">
        <v>221</v>
      </c>
      <c r="H76" t="s">
        <v>219</v>
      </c>
      <c r="I76" t="s">
        <v>18</v>
      </c>
      <c r="J76" s="39">
        <v>18000</v>
      </c>
      <c r="K76" t="s">
        <v>220</v>
      </c>
      <c r="L76" s="39">
        <v>18000</v>
      </c>
      <c r="M76" t="s">
        <v>216</v>
      </c>
      <c r="N76" t="s">
        <v>217</v>
      </c>
      <c r="O76" s="21">
        <f>VLOOKUP(A76,[2]Table!$A$3:$A$1542,1,FALSE)</f>
        <v>138436</v>
      </c>
    </row>
    <row r="77" spans="1:15" x14ac:dyDescent="0.25">
      <c r="A77">
        <v>138460</v>
      </c>
      <c r="B77" t="s">
        <v>211</v>
      </c>
      <c r="C77" t="s">
        <v>212</v>
      </c>
      <c r="D77" t="s">
        <v>212</v>
      </c>
      <c r="E77" t="str">
        <f>VLOOKUP($A77,[1]ASSORTIMENTGPK!$A$2:$F$3876,4,FALSE)</f>
        <v>AMYLASE/LIPASE/PROTEASE</v>
      </c>
      <c r="F77" t="str">
        <f>VLOOKUP($A77,[1]ASSORTIMENTGPK!$A$2:$F$3876,2,FALSE)</f>
        <v>PANCREASE HL CAPSULE MSR</v>
      </c>
      <c r="G77" t="s">
        <v>222</v>
      </c>
      <c r="H77" t="s">
        <v>219</v>
      </c>
      <c r="I77" t="s">
        <v>18</v>
      </c>
      <c r="J77" s="39">
        <v>22500</v>
      </c>
      <c r="K77" t="s">
        <v>220</v>
      </c>
      <c r="L77" s="39">
        <v>22500</v>
      </c>
      <c r="M77" t="s">
        <v>216</v>
      </c>
      <c r="N77" t="s">
        <v>217</v>
      </c>
      <c r="O77" s="21">
        <f>VLOOKUP(A77,[2]Table!$A$3:$A$1542,1,FALSE)</f>
        <v>138460</v>
      </c>
    </row>
    <row r="78" spans="1:15" x14ac:dyDescent="0.25">
      <c r="A78">
        <v>138444</v>
      </c>
      <c r="B78" t="s">
        <v>211</v>
      </c>
      <c r="C78" t="s">
        <v>212</v>
      </c>
      <c r="D78" t="s">
        <v>212</v>
      </c>
      <c r="E78" t="str">
        <f>VLOOKUP($A78,[1]ASSORTIMENTGPK!$A$2:$F$3876,4,FALSE)</f>
        <v>AMYLASE/LIPASE/PROTEASE</v>
      </c>
      <c r="F78" t="str">
        <f>VLOOKUP($A78,[1]ASSORTIMENTGPK!$A$2:$F$3876,2,FALSE)</f>
        <v>CREON XTRA FORTE 400 MG MGA CAPSULE (RETARD)</v>
      </c>
      <c r="G78" t="s">
        <v>223</v>
      </c>
      <c r="H78" t="s">
        <v>219</v>
      </c>
      <c r="I78" t="s">
        <v>18</v>
      </c>
      <c r="J78" s="39">
        <v>25000</v>
      </c>
      <c r="K78" t="s">
        <v>220</v>
      </c>
      <c r="L78" s="39">
        <v>25000</v>
      </c>
      <c r="M78" t="s">
        <v>216</v>
      </c>
      <c r="N78" t="s">
        <v>217</v>
      </c>
      <c r="O78" s="21">
        <f>VLOOKUP(A78,[2]Table!$A$3:$A$1542,1,FALSE)</f>
        <v>138444</v>
      </c>
    </row>
    <row r="79" spans="1:15" x14ac:dyDescent="0.25">
      <c r="A79">
        <v>116270</v>
      </c>
      <c r="B79" t="s">
        <v>224</v>
      </c>
      <c r="C79" t="s">
        <v>26</v>
      </c>
      <c r="D79" t="s">
        <v>26</v>
      </c>
      <c r="E79" t="str">
        <f>VLOOKUP($A79,[1]ASSORTIMENTGPK!$A$2:$F$3876,4,FALSE)</f>
        <v>ANAKINRA</v>
      </c>
      <c r="F79" t="str">
        <f>VLOOKUP($A79,[1]ASSORTIMENTGPK!$A$2:$F$3876,2,FALSE)</f>
        <v>KINERET 100 MG INJVLST 150 MG/ML WWSP 0,67 ML</v>
      </c>
      <c r="G79" t="s">
        <v>225</v>
      </c>
      <c r="H79" t="s">
        <v>28</v>
      </c>
      <c r="I79" t="s">
        <v>29</v>
      </c>
      <c r="J79" s="39">
        <v>150</v>
      </c>
      <c r="K79" t="s">
        <v>19</v>
      </c>
      <c r="L79" s="39">
        <v>150</v>
      </c>
      <c r="M79" t="s">
        <v>20</v>
      </c>
      <c r="N79" t="s">
        <v>226</v>
      </c>
      <c r="O79" s="21">
        <f>VLOOKUP(A79,[2]Table!$A$3:$A$1542,1,FALSE)</f>
        <v>116270</v>
      </c>
    </row>
    <row r="80" spans="1:15" x14ac:dyDescent="0.25">
      <c r="A80">
        <v>122297</v>
      </c>
      <c r="B80" t="s">
        <v>227</v>
      </c>
      <c r="C80" t="s">
        <v>228</v>
      </c>
      <c r="D80" t="s">
        <v>228</v>
      </c>
      <c r="E80" t="str">
        <f>VLOOKUP($A80,[1]ASSORTIMENTGPK!$A$2:$F$3876,4,FALSE)</f>
        <v>APREPITANT</v>
      </c>
      <c r="F80" t="str">
        <f>VLOOKUP($A80,[1]ASSORTIMENTGPK!$A$2:$F$3876,2,FALSE)</f>
        <v>EMEND 80 MG CAPSULE</v>
      </c>
      <c r="G80" t="s">
        <v>229</v>
      </c>
      <c r="H80" t="s">
        <v>51</v>
      </c>
      <c r="I80" t="s">
        <v>18</v>
      </c>
      <c r="J80" s="39">
        <v>80</v>
      </c>
      <c r="K80" t="s">
        <v>24</v>
      </c>
      <c r="L80" s="39">
        <v>80</v>
      </c>
      <c r="M80" t="s">
        <v>20</v>
      </c>
      <c r="N80" t="s">
        <v>230</v>
      </c>
      <c r="O80" s="21">
        <f>VLOOKUP(A80,[2]Table!$A$3:$A$1542,1,FALSE)</f>
        <v>122297</v>
      </c>
    </row>
    <row r="81" spans="1:15" x14ac:dyDescent="0.25">
      <c r="A81">
        <v>122300</v>
      </c>
      <c r="B81" t="s">
        <v>227</v>
      </c>
      <c r="C81" t="s">
        <v>228</v>
      </c>
      <c r="D81" t="s">
        <v>228</v>
      </c>
      <c r="E81" t="str">
        <f>VLOOKUP($A81,[1]ASSORTIMENTGPK!$A$2:$F$3876,4,FALSE)</f>
        <v>APREPITANT</v>
      </c>
      <c r="F81" t="str">
        <f>VLOOKUP($A81,[1]ASSORTIMENTGPK!$A$2:$F$3876,2,FALSE)</f>
        <v>EMEND 125 MG CAPSULE</v>
      </c>
      <c r="G81" t="s">
        <v>231</v>
      </c>
      <c r="H81" t="s">
        <v>51</v>
      </c>
      <c r="I81" t="s">
        <v>18</v>
      </c>
      <c r="J81" s="39">
        <v>125</v>
      </c>
      <c r="K81" t="s">
        <v>24</v>
      </c>
      <c r="L81" s="39">
        <v>125</v>
      </c>
      <c r="M81" t="s">
        <v>20</v>
      </c>
      <c r="N81" t="s">
        <v>230</v>
      </c>
      <c r="O81" s="21">
        <f>VLOOKUP(A81,[2]Table!$A$3:$A$1542,1,FALSE)</f>
        <v>122300</v>
      </c>
    </row>
    <row r="82" spans="1:15" x14ac:dyDescent="0.25">
      <c r="A82">
        <v>162965</v>
      </c>
      <c r="B82" t="s">
        <v>227</v>
      </c>
      <c r="C82" t="s">
        <v>228</v>
      </c>
      <c r="D82" t="s">
        <v>228</v>
      </c>
      <c r="E82" t="str">
        <f>VLOOKUP($A82,[1]ASSORTIMENTGPK!$A$2:$F$3876,4,FALSE)</f>
        <v>APREPITANT</v>
      </c>
      <c r="F82" t="str">
        <f>VLOOKUP($A82,[1]ASSORTIMENTGPK!$A$2:$F$3876,2,FALSE)</f>
        <v>EMEND POEDER VOOR SUSPENSIE 125MG IN SACHET</v>
      </c>
      <c r="G82" t="s">
        <v>232</v>
      </c>
      <c r="H82" t="s">
        <v>233</v>
      </c>
      <c r="I82" t="s">
        <v>18</v>
      </c>
      <c r="J82" s="39">
        <v>125</v>
      </c>
      <c r="K82" t="s">
        <v>24</v>
      </c>
      <c r="L82" s="39">
        <v>125</v>
      </c>
      <c r="M82" t="s">
        <v>20</v>
      </c>
      <c r="N82" t="s">
        <v>230</v>
      </c>
      <c r="O82" s="21">
        <f>VLOOKUP(A82,[2]Table!$A$3:$A$1542,1,FALSE)</f>
        <v>162965</v>
      </c>
    </row>
    <row r="83" spans="1:15" x14ac:dyDescent="0.25">
      <c r="A83">
        <v>129143</v>
      </c>
      <c r="B83" t="s">
        <v>234</v>
      </c>
      <c r="C83" t="s">
        <v>142</v>
      </c>
      <c r="D83" t="s">
        <v>235</v>
      </c>
      <c r="E83" t="str">
        <f>VLOOKUP($A83,[1]ASSORTIMENTGPK!$A$2:$F$3876,4,FALSE)</f>
        <v>ARIPIPRAZOL</v>
      </c>
      <c r="F83" t="str">
        <f>VLOOKUP($A83,[1]ASSORTIMENTGPK!$A$2:$F$3876,2,FALSE)</f>
        <v>ABILIFY 7,5MG/ML INJVLST FLACON 1,3ML</v>
      </c>
      <c r="G83" t="s">
        <v>236</v>
      </c>
      <c r="H83" t="s">
        <v>28</v>
      </c>
      <c r="I83" t="s">
        <v>90</v>
      </c>
      <c r="J83" s="39">
        <v>7.5</v>
      </c>
      <c r="K83" t="s">
        <v>19</v>
      </c>
      <c r="L83" s="39">
        <v>7.5</v>
      </c>
      <c r="M83" t="s">
        <v>20</v>
      </c>
      <c r="N83" t="s">
        <v>237</v>
      </c>
      <c r="O83" s="21">
        <f>VLOOKUP(A83,[2]Table!$A$3:$A$1542,1,FALSE)</f>
        <v>129143</v>
      </c>
    </row>
    <row r="84" spans="1:15" x14ac:dyDescent="0.25">
      <c r="A84">
        <v>147605</v>
      </c>
      <c r="B84" t="s">
        <v>234</v>
      </c>
      <c r="C84" t="s">
        <v>142</v>
      </c>
      <c r="D84" t="s">
        <v>235</v>
      </c>
      <c r="E84" t="str">
        <f>VLOOKUP($A84,[1]ASSORTIMENTGPK!$A$2:$F$3876,4,FALSE)</f>
        <v>ARIPIPRAZOL</v>
      </c>
      <c r="F84" t="str">
        <f>VLOOKUP($A84,[1]ASSORTIMENTGPK!$A$2:$F$3876,2,FALSE)</f>
        <v>ABILIFY MAINTENA MVA 400MG INJPDR +SOLV 2ML</v>
      </c>
      <c r="G84" t="s">
        <v>238</v>
      </c>
      <c r="H84" t="s">
        <v>239</v>
      </c>
      <c r="I84" t="s">
        <v>90</v>
      </c>
      <c r="J84" s="39">
        <v>400</v>
      </c>
      <c r="K84" t="s">
        <v>24</v>
      </c>
      <c r="L84" s="39">
        <v>400</v>
      </c>
      <c r="M84" t="s">
        <v>20</v>
      </c>
      <c r="N84" t="s">
        <v>237</v>
      </c>
      <c r="O84" s="21">
        <f>VLOOKUP(A84,[2]Table!$A$3:$A$1542,1,FALSE)</f>
        <v>147605</v>
      </c>
    </row>
    <row r="85" spans="1:15" x14ac:dyDescent="0.25">
      <c r="A85">
        <v>144118</v>
      </c>
      <c r="B85" t="s">
        <v>234</v>
      </c>
      <c r="C85" t="s">
        <v>142</v>
      </c>
      <c r="D85" t="s">
        <v>235</v>
      </c>
      <c r="E85" t="str">
        <f>VLOOKUP($A85,[1]ASSORTIMENTGPK!$A$2:$F$3876,4,FALSE)</f>
        <v>ARIPIPRAZOL</v>
      </c>
      <c r="F85" t="str">
        <f>VLOOKUP($A85,[1]ASSORTIMENTGPK!$A$2:$F$3876,2,FALSE)</f>
        <v>ARIPIPRAZOL 1 MG TABLET</v>
      </c>
      <c r="G85" t="s">
        <v>240</v>
      </c>
      <c r="H85" t="s">
        <v>23</v>
      </c>
      <c r="I85" t="s">
        <v>18</v>
      </c>
      <c r="J85" s="39">
        <v>1</v>
      </c>
      <c r="K85" t="s">
        <v>24</v>
      </c>
      <c r="L85" s="39">
        <v>1</v>
      </c>
      <c r="M85" t="s">
        <v>20</v>
      </c>
      <c r="N85" t="s">
        <v>237</v>
      </c>
      <c r="O85" s="21">
        <f>VLOOKUP(A85,[2]Table!$A$3:$A$1542,1,FALSE)</f>
        <v>144118</v>
      </c>
    </row>
    <row r="86" spans="1:15" x14ac:dyDescent="0.25">
      <c r="A86">
        <v>144126</v>
      </c>
      <c r="B86" t="s">
        <v>234</v>
      </c>
      <c r="C86" t="s">
        <v>142</v>
      </c>
      <c r="D86" t="s">
        <v>235</v>
      </c>
      <c r="E86" t="str">
        <f>VLOOKUP($A86,[1]ASSORTIMENTGPK!$A$2:$F$3876,4,FALSE)</f>
        <v>ARIPIPRAZOL</v>
      </c>
      <c r="F86" t="str">
        <f>VLOOKUP($A86,[1]ASSORTIMENTGPK!$A$2:$F$3876,2,FALSE)</f>
        <v>ARIPIPRAZOL 2,5 MG TABLET</v>
      </c>
      <c r="G86" t="s">
        <v>241</v>
      </c>
      <c r="H86" t="s">
        <v>23</v>
      </c>
      <c r="I86" t="s">
        <v>18</v>
      </c>
      <c r="J86" s="39">
        <v>2.5</v>
      </c>
      <c r="K86" t="s">
        <v>24</v>
      </c>
      <c r="L86" s="39">
        <v>2.5</v>
      </c>
      <c r="M86" t="s">
        <v>20</v>
      </c>
      <c r="N86" t="s">
        <v>237</v>
      </c>
      <c r="O86" s="21">
        <f>VLOOKUP(A86,[2]Table!$A$3:$A$1542,1,FALSE)</f>
        <v>144126</v>
      </c>
    </row>
    <row r="87" spans="1:15" x14ac:dyDescent="0.25">
      <c r="A87">
        <v>121894</v>
      </c>
      <c r="B87" t="s">
        <v>234</v>
      </c>
      <c r="C87" t="s">
        <v>142</v>
      </c>
      <c r="D87" t="s">
        <v>235</v>
      </c>
      <c r="E87" t="str">
        <f>VLOOKUP($A87,[1]ASSORTIMENTGPK!$A$2:$F$3876,4,FALSE)</f>
        <v>ARIPIPRAZOL</v>
      </c>
      <c r="F87" t="str">
        <f>VLOOKUP($A87,[1]ASSORTIMENTGPK!$A$2:$F$3876,2,FALSE)</f>
        <v>ABILIFY 10 MG TABLET</v>
      </c>
      <c r="G87" t="s">
        <v>242</v>
      </c>
      <c r="H87" t="s">
        <v>23</v>
      </c>
      <c r="I87" t="s">
        <v>18</v>
      </c>
      <c r="J87" s="39">
        <v>10</v>
      </c>
      <c r="K87" t="s">
        <v>24</v>
      </c>
      <c r="L87" s="39">
        <v>10</v>
      </c>
      <c r="M87" t="s">
        <v>20</v>
      </c>
      <c r="N87" t="s">
        <v>237</v>
      </c>
      <c r="O87" s="21">
        <f>VLOOKUP(A87,[2]Table!$A$3:$A$1542,1,FALSE)</f>
        <v>121894</v>
      </c>
    </row>
    <row r="88" spans="1:15" x14ac:dyDescent="0.25">
      <c r="A88">
        <v>121908</v>
      </c>
      <c r="B88" t="s">
        <v>234</v>
      </c>
      <c r="C88" t="s">
        <v>142</v>
      </c>
      <c r="D88" t="s">
        <v>235</v>
      </c>
      <c r="E88" t="str">
        <f>VLOOKUP($A88,[1]ASSORTIMENTGPK!$A$2:$F$3876,4,FALSE)</f>
        <v>ARIPIPRAZOL</v>
      </c>
      <c r="F88" t="str">
        <f>VLOOKUP($A88,[1]ASSORTIMENTGPK!$A$2:$F$3876,2,FALSE)</f>
        <v>ABILIFY 15 MG TABLET</v>
      </c>
      <c r="G88" t="s">
        <v>243</v>
      </c>
      <c r="H88" t="s">
        <v>23</v>
      </c>
      <c r="I88" t="s">
        <v>18</v>
      </c>
      <c r="J88" s="39">
        <v>15</v>
      </c>
      <c r="K88" t="s">
        <v>24</v>
      </c>
      <c r="L88" s="39">
        <v>15</v>
      </c>
      <c r="M88" t="s">
        <v>20</v>
      </c>
      <c r="N88" t="s">
        <v>237</v>
      </c>
      <c r="O88" s="21">
        <f>VLOOKUP(A88,[2]Table!$A$3:$A$1542,1,FALSE)</f>
        <v>121908</v>
      </c>
    </row>
    <row r="89" spans="1:15" x14ac:dyDescent="0.25">
      <c r="A89">
        <v>112933</v>
      </c>
      <c r="B89" t="s">
        <v>244</v>
      </c>
      <c r="C89" t="s">
        <v>245</v>
      </c>
      <c r="D89" t="s">
        <v>246</v>
      </c>
      <c r="E89" t="str">
        <f>VLOOKUP($A89,[1]ASSORTIMENTGPK!$A$2:$F$3876,4,FALSE)</f>
        <v>ARTEMETHER/LUMEFANTRINE</v>
      </c>
      <c r="F89" t="str">
        <f>VLOOKUP($A89,[1]ASSORTIMENTGPK!$A$2:$F$3876,2,FALSE)</f>
        <v>RIAMET 20/120 MG TABLET</v>
      </c>
      <c r="G89" t="s">
        <v>247</v>
      </c>
      <c r="H89" t="s">
        <v>23</v>
      </c>
      <c r="I89" t="s">
        <v>18</v>
      </c>
      <c r="J89" s="39">
        <v>20</v>
      </c>
      <c r="K89" t="s">
        <v>24</v>
      </c>
      <c r="L89" s="39">
        <v>10</v>
      </c>
      <c r="M89" t="s">
        <v>20</v>
      </c>
      <c r="N89" t="s">
        <v>248</v>
      </c>
      <c r="O89" s="21">
        <f>VLOOKUP(A89,[2]Table!$A$3:$A$1542,1,FALSE)</f>
        <v>112933</v>
      </c>
    </row>
    <row r="90" spans="1:15" x14ac:dyDescent="0.25">
      <c r="A90">
        <v>28401</v>
      </c>
      <c r="B90" t="s">
        <v>249</v>
      </c>
      <c r="C90" t="s">
        <v>117</v>
      </c>
      <c r="D90" t="s">
        <v>250</v>
      </c>
      <c r="E90" t="str">
        <f>VLOOKUP($A90,[1]ASSORTIMENTGPK!$A$2:$F$3876,4,FALSE)</f>
        <v>ASCORBINEZUUR</v>
      </c>
      <c r="F90" t="str">
        <f>VLOOKUP($A90,[1]ASSORTIMENTGPK!$A$2:$F$3876,2,FALSE)</f>
        <v>ASCORBINEZUUR 100 MG/ML AMPUL 5ML</v>
      </c>
      <c r="G90" t="s">
        <v>251</v>
      </c>
      <c r="H90" t="s">
        <v>28</v>
      </c>
      <c r="I90" t="s">
        <v>167</v>
      </c>
      <c r="J90" s="39">
        <v>100</v>
      </c>
      <c r="K90" t="s">
        <v>19</v>
      </c>
      <c r="L90" s="39">
        <v>100</v>
      </c>
      <c r="M90" t="s">
        <v>20</v>
      </c>
      <c r="N90" t="s">
        <v>252</v>
      </c>
      <c r="O90" s="21">
        <f>VLOOKUP(A90,[2]Table!$A$3:$A$1542,1,FALSE)</f>
        <v>28401</v>
      </c>
    </row>
    <row r="91" spans="1:15" x14ac:dyDescent="0.25">
      <c r="A91">
        <v>22659</v>
      </c>
      <c r="B91" t="s">
        <v>249</v>
      </c>
      <c r="C91" t="s">
        <v>117</v>
      </c>
      <c r="D91" t="s">
        <v>250</v>
      </c>
      <c r="E91" t="str">
        <f>VLOOKUP($A91,[1]ASSORTIMENTGPK!$A$2:$F$3876,4,FALSE)</f>
        <v>ASCORBINEZUUR</v>
      </c>
      <c r="F91" t="str">
        <f>VLOOKUP($A91,[1]ASSORTIMENTGPK!$A$2:$F$3876,2,FALSE)</f>
        <v>VITAMINE C (ASCORBINEZUUR) 500 MG TABLET</v>
      </c>
      <c r="G91" t="s">
        <v>253</v>
      </c>
      <c r="H91" t="s">
        <v>23</v>
      </c>
      <c r="I91" t="s">
        <v>18</v>
      </c>
      <c r="J91" s="39">
        <v>500</v>
      </c>
      <c r="K91" t="s">
        <v>24</v>
      </c>
      <c r="L91" s="39">
        <v>250</v>
      </c>
      <c r="M91" t="s">
        <v>20</v>
      </c>
      <c r="N91" t="s">
        <v>252</v>
      </c>
      <c r="O91" s="21">
        <f>VLOOKUP(A91,[2]Table!$A$3:$A$1542,1,FALSE)</f>
        <v>22659</v>
      </c>
    </row>
    <row r="92" spans="1:15" x14ac:dyDescent="0.25">
      <c r="A92">
        <v>127248</v>
      </c>
      <c r="B92" t="s">
        <v>254</v>
      </c>
      <c r="C92" t="s">
        <v>255</v>
      </c>
      <c r="D92" t="s">
        <v>255</v>
      </c>
      <c r="E92" t="str">
        <f>VLOOKUP($A92,[1]ASSORTIMENTGPK!$A$2:$F$3876,4,FALSE)</f>
        <v>MACROGOL/ZOUTEN</v>
      </c>
      <c r="F92" t="str">
        <f>VLOOKUP($A92,[1]ASSORTIMENTGPK!$A$2:$F$3876,2,FALSE)</f>
        <v>MOVIPREP POEDER VOOR DRANK ZAK A+B 4ST</v>
      </c>
      <c r="G92" t="s">
        <v>256</v>
      </c>
      <c r="H92" t="s">
        <v>257</v>
      </c>
      <c r="I92" t="s">
        <v>18</v>
      </c>
      <c r="J92" s="39">
        <v>4.7</v>
      </c>
      <c r="K92" t="s">
        <v>136</v>
      </c>
      <c r="L92" s="39">
        <v>4.7</v>
      </c>
      <c r="M92" t="s">
        <v>137</v>
      </c>
      <c r="N92" t="s">
        <v>258</v>
      </c>
      <c r="O92" s="21">
        <f>VLOOKUP(A92,[2]Table!$A$3:$A$1542,1,FALSE)</f>
        <v>127248</v>
      </c>
    </row>
    <row r="93" spans="1:15" x14ac:dyDescent="0.25">
      <c r="A93">
        <v>105597</v>
      </c>
      <c r="B93" t="s">
        <v>259</v>
      </c>
      <c r="C93" t="s">
        <v>208</v>
      </c>
      <c r="D93" t="s">
        <v>209</v>
      </c>
      <c r="E93" t="str">
        <f>VLOOKUP($A93,[1]ASSORTIMENTGPK!$A$2:$F$3876,4,FALSE)</f>
        <v>ASPARAGINASE</v>
      </c>
      <c r="F93" t="str">
        <f>VLOOKUP($A93,[1]ASSORTIMENTGPK!$A$2:$F$3876,2,FALSE)</f>
        <v>ERWINASE 10.000IE POEDER VOOR INJECTIE</v>
      </c>
      <c r="G93" t="s">
        <v>260</v>
      </c>
      <c r="H93" t="s">
        <v>42</v>
      </c>
      <c r="I93" t="s">
        <v>261</v>
      </c>
      <c r="J93" s="39">
        <v>10000</v>
      </c>
      <c r="K93" t="s">
        <v>262</v>
      </c>
      <c r="L93" s="39">
        <v>10000</v>
      </c>
      <c r="M93" t="s">
        <v>263</v>
      </c>
      <c r="N93" t="s">
        <v>210</v>
      </c>
      <c r="O93" s="21">
        <f>VLOOKUP(A93,[2]Table!$A$3:$A$1542,1,FALSE)</f>
        <v>105597</v>
      </c>
    </row>
    <row r="94" spans="1:15" x14ac:dyDescent="0.25">
      <c r="A94">
        <v>121142</v>
      </c>
      <c r="B94" t="s">
        <v>264</v>
      </c>
      <c r="C94" t="s">
        <v>14</v>
      </c>
      <c r="D94" t="s">
        <v>15</v>
      </c>
      <c r="E94" t="str">
        <f>VLOOKUP($A94,[1]ASSORTIMENTGPK!$A$2:$F$3876,4,FALSE)</f>
        <v>ATAZANAVIR</v>
      </c>
      <c r="F94" t="str">
        <f>VLOOKUP($A94,[1]ASSORTIMENTGPK!$A$2:$F$3876,2,FALSE)</f>
        <v>REYATAZ 150 MG CAPSULE</v>
      </c>
      <c r="G94" t="s">
        <v>265</v>
      </c>
      <c r="H94" t="s">
        <v>51</v>
      </c>
      <c r="I94" t="s">
        <v>18</v>
      </c>
      <c r="J94" s="39">
        <v>150</v>
      </c>
      <c r="K94" t="s">
        <v>24</v>
      </c>
      <c r="L94" s="39">
        <v>150</v>
      </c>
      <c r="M94" t="s">
        <v>20</v>
      </c>
      <c r="N94" t="s">
        <v>21</v>
      </c>
      <c r="O94" s="21">
        <f>VLOOKUP(A94,[2]Table!$A$3:$A$1542,1,FALSE)</f>
        <v>121142</v>
      </c>
    </row>
    <row r="95" spans="1:15" x14ac:dyDescent="0.25">
      <c r="A95">
        <v>121150</v>
      </c>
      <c r="B95" t="s">
        <v>264</v>
      </c>
      <c r="C95" t="s">
        <v>14</v>
      </c>
      <c r="D95" t="s">
        <v>15</v>
      </c>
      <c r="E95" t="str">
        <f>VLOOKUP($A95,[1]ASSORTIMENTGPK!$A$2:$F$3876,4,FALSE)</f>
        <v>ATAZANAVIR</v>
      </c>
      <c r="F95" t="str">
        <f>VLOOKUP($A95,[1]ASSORTIMENTGPK!$A$2:$F$3876,2,FALSE)</f>
        <v>REYATAZ 200 MG CAPSULE</v>
      </c>
      <c r="G95" t="s">
        <v>266</v>
      </c>
      <c r="H95" t="s">
        <v>51</v>
      </c>
      <c r="I95" t="s">
        <v>18</v>
      </c>
      <c r="J95" s="39">
        <v>200</v>
      </c>
      <c r="K95" t="s">
        <v>24</v>
      </c>
      <c r="L95" s="39">
        <v>200</v>
      </c>
      <c r="M95" t="s">
        <v>20</v>
      </c>
      <c r="N95" t="s">
        <v>21</v>
      </c>
      <c r="O95" s="21">
        <f>VLOOKUP(A95,[2]Table!$A$3:$A$1542,1,FALSE)</f>
        <v>121150</v>
      </c>
    </row>
    <row r="96" spans="1:15" x14ac:dyDescent="0.25">
      <c r="A96">
        <v>129348</v>
      </c>
      <c r="B96" t="s">
        <v>264</v>
      </c>
      <c r="C96" t="s">
        <v>14</v>
      </c>
      <c r="D96" t="s">
        <v>15</v>
      </c>
      <c r="E96" t="str">
        <f>VLOOKUP($A96,[1]ASSORTIMENTGPK!$A$2:$F$3876,4,FALSE)</f>
        <v>ATAZANAVIR</v>
      </c>
      <c r="F96" t="str">
        <f>VLOOKUP($A96,[1]ASSORTIMENTGPK!$A$2:$F$3876,2,FALSE)</f>
        <v>REYATAZ 300 MG CAPSULE</v>
      </c>
      <c r="G96" t="s">
        <v>267</v>
      </c>
      <c r="H96" t="s">
        <v>51</v>
      </c>
      <c r="I96" t="s">
        <v>18</v>
      </c>
      <c r="J96" s="39">
        <v>300</v>
      </c>
      <c r="K96" t="s">
        <v>24</v>
      </c>
      <c r="L96" s="39">
        <v>300</v>
      </c>
      <c r="M96" t="s">
        <v>20</v>
      </c>
      <c r="N96" t="s">
        <v>21</v>
      </c>
      <c r="O96" s="21">
        <f>VLOOKUP(A96,[2]Table!$A$3:$A$1542,1,FALSE)</f>
        <v>129348</v>
      </c>
    </row>
    <row r="97" spans="1:15" x14ac:dyDescent="0.25">
      <c r="A97">
        <v>150568</v>
      </c>
      <c r="B97" t="s">
        <v>268</v>
      </c>
      <c r="C97" t="s">
        <v>269</v>
      </c>
      <c r="D97" t="s">
        <v>269</v>
      </c>
      <c r="E97" t="str">
        <f>VLOOKUP($A97,[1]ASSORTIMENTGPK!$A$2:$F$3876,4,FALSE)</f>
        <v>ATENOLOL</v>
      </c>
      <c r="F97" t="str">
        <f>VLOOKUP($A97,[1]ASSORTIMENTGPK!$A$2:$F$3876,2,FALSE)</f>
        <v>ATENOLOL 1 MG/ML DRANK 100 ML</v>
      </c>
      <c r="G97" t="s">
        <v>270</v>
      </c>
      <c r="H97" t="s">
        <v>17</v>
      </c>
      <c r="I97" t="s">
        <v>18</v>
      </c>
      <c r="J97" s="39">
        <v>1</v>
      </c>
      <c r="K97" t="s">
        <v>19</v>
      </c>
      <c r="L97" s="39">
        <v>1</v>
      </c>
      <c r="M97" t="s">
        <v>20</v>
      </c>
      <c r="N97" t="s">
        <v>271</v>
      </c>
      <c r="O97" s="21">
        <f>VLOOKUP(A97,[2]Table!$A$3:$A$1542,1,FALSE)</f>
        <v>150568</v>
      </c>
    </row>
    <row r="98" spans="1:15" x14ac:dyDescent="0.25">
      <c r="A98">
        <v>83712</v>
      </c>
      <c r="B98" t="s">
        <v>268</v>
      </c>
      <c r="C98" t="s">
        <v>269</v>
      </c>
      <c r="D98" t="s">
        <v>269</v>
      </c>
      <c r="E98" t="str">
        <f>VLOOKUP($A98,[1]ASSORTIMENTGPK!$A$2:$F$3876,4,FALSE)</f>
        <v>ATENOLOL</v>
      </c>
      <c r="F98" t="str">
        <f>VLOOKUP($A98,[1]ASSORTIMENTGPK!$A$2:$F$3876,2,FALSE)</f>
        <v>ATENOLOL 25 MG TABLET</v>
      </c>
      <c r="G98" t="s">
        <v>272</v>
      </c>
      <c r="H98" t="s">
        <v>23</v>
      </c>
      <c r="I98" t="s">
        <v>18</v>
      </c>
      <c r="J98" s="39">
        <v>25</v>
      </c>
      <c r="K98" t="s">
        <v>24</v>
      </c>
      <c r="L98" s="39">
        <v>25</v>
      </c>
      <c r="M98" t="s">
        <v>20</v>
      </c>
      <c r="N98" t="s">
        <v>271</v>
      </c>
      <c r="O98" s="21">
        <f>VLOOKUP(A98,[2]Table!$A$3:$A$1542,1,FALSE)</f>
        <v>83712</v>
      </c>
    </row>
    <row r="99" spans="1:15" x14ac:dyDescent="0.25">
      <c r="A99">
        <v>38652</v>
      </c>
      <c r="B99" t="s">
        <v>268</v>
      </c>
      <c r="C99" t="s">
        <v>269</v>
      </c>
      <c r="D99" t="s">
        <v>269</v>
      </c>
      <c r="E99" t="str">
        <f>VLOOKUP($A99,[1]ASSORTIMENTGPK!$A$2:$F$3876,4,FALSE)</f>
        <v>ATENOLOL</v>
      </c>
      <c r="F99" t="str">
        <f>VLOOKUP($A99,[1]ASSORTIMENTGPK!$A$2:$F$3876,2,FALSE)</f>
        <v>ATENOLOL 50 MG TABLET</v>
      </c>
      <c r="G99" t="s">
        <v>273</v>
      </c>
      <c r="H99" t="s">
        <v>23</v>
      </c>
      <c r="I99" t="s">
        <v>18</v>
      </c>
      <c r="J99" s="39">
        <v>50</v>
      </c>
      <c r="K99" t="s">
        <v>24</v>
      </c>
      <c r="L99" s="39">
        <v>25</v>
      </c>
      <c r="M99" t="s">
        <v>20</v>
      </c>
      <c r="N99" t="s">
        <v>271</v>
      </c>
      <c r="O99" s="21">
        <f>VLOOKUP(A99,[2]Table!$A$3:$A$1542,1,FALSE)</f>
        <v>38652</v>
      </c>
    </row>
    <row r="100" spans="1:15" x14ac:dyDescent="0.25">
      <c r="A100">
        <v>10936</v>
      </c>
      <c r="B100" t="s">
        <v>268</v>
      </c>
      <c r="C100" t="s">
        <v>269</v>
      </c>
      <c r="D100" t="s">
        <v>269</v>
      </c>
      <c r="E100" t="str">
        <f>VLOOKUP($A100,[1]ASSORTIMENTGPK!$A$2:$F$3876,4,FALSE)</f>
        <v>ATENOLOL</v>
      </c>
      <c r="F100" t="str">
        <f>VLOOKUP($A100,[1]ASSORTIMENTGPK!$A$2:$F$3876,2,FALSE)</f>
        <v>ATENOLOL 100 MG TABLET</v>
      </c>
      <c r="G100" t="s">
        <v>274</v>
      </c>
      <c r="H100" t="s">
        <v>23</v>
      </c>
      <c r="I100" t="s">
        <v>18</v>
      </c>
      <c r="J100" s="39">
        <v>100</v>
      </c>
      <c r="K100" t="s">
        <v>24</v>
      </c>
      <c r="L100" s="39">
        <v>50</v>
      </c>
      <c r="M100" t="s">
        <v>20</v>
      </c>
      <c r="N100" t="s">
        <v>271</v>
      </c>
      <c r="O100" s="21">
        <f>VLOOKUP(A100,[2]Table!$A$3:$A$1542,1,FALSE)</f>
        <v>10936</v>
      </c>
    </row>
    <row r="101" spans="1:15" x14ac:dyDescent="0.25">
      <c r="A101">
        <v>122874</v>
      </c>
      <c r="B101" t="s">
        <v>275</v>
      </c>
      <c r="C101" t="s">
        <v>175</v>
      </c>
      <c r="D101" t="s">
        <v>276</v>
      </c>
      <c r="E101" t="str">
        <f>VLOOKUP($A101,[1]ASSORTIMENTGPK!$A$2:$F$3876,4,FALSE)</f>
        <v>ATOMOXETINE</v>
      </c>
      <c r="F101" t="str">
        <f>VLOOKUP($A101,[1]ASSORTIMENTGPK!$A$2:$F$3876,2,FALSE)</f>
        <v>STRATTERA 10 MG CAPSULE</v>
      </c>
      <c r="G101" t="s">
        <v>277</v>
      </c>
      <c r="H101" t="s">
        <v>51</v>
      </c>
      <c r="I101" t="s">
        <v>18</v>
      </c>
      <c r="J101" s="39">
        <v>10</v>
      </c>
      <c r="K101" t="s">
        <v>24</v>
      </c>
      <c r="L101" s="39">
        <v>10</v>
      </c>
      <c r="M101" t="s">
        <v>20</v>
      </c>
      <c r="N101" t="s">
        <v>278</v>
      </c>
      <c r="O101" s="21">
        <f>VLOOKUP(A101,[2]Table!$A$3:$A$1542,1,FALSE)</f>
        <v>122874</v>
      </c>
    </row>
    <row r="102" spans="1:15" x14ac:dyDescent="0.25">
      <c r="A102">
        <v>122882</v>
      </c>
      <c r="B102" t="s">
        <v>275</v>
      </c>
      <c r="C102" t="s">
        <v>175</v>
      </c>
      <c r="D102" t="s">
        <v>276</v>
      </c>
      <c r="E102" t="str">
        <f>VLOOKUP($A102,[1]ASSORTIMENTGPK!$A$2:$F$3876,4,FALSE)</f>
        <v>ATOMOXETINE</v>
      </c>
      <c r="F102" t="str">
        <f>VLOOKUP($A102,[1]ASSORTIMENTGPK!$A$2:$F$3876,2,FALSE)</f>
        <v>STRATTERA 18 MG CAPSULE</v>
      </c>
      <c r="G102" t="s">
        <v>279</v>
      </c>
      <c r="H102" t="s">
        <v>51</v>
      </c>
      <c r="I102" t="s">
        <v>18</v>
      </c>
      <c r="J102" s="39">
        <v>18</v>
      </c>
      <c r="K102" t="s">
        <v>24</v>
      </c>
      <c r="L102" s="39">
        <v>18</v>
      </c>
      <c r="M102" t="s">
        <v>20</v>
      </c>
      <c r="N102" t="s">
        <v>278</v>
      </c>
      <c r="O102" s="21">
        <f>VLOOKUP(A102,[2]Table!$A$3:$A$1542,1,FALSE)</f>
        <v>122882</v>
      </c>
    </row>
    <row r="103" spans="1:15" x14ac:dyDescent="0.25">
      <c r="A103">
        <v>122890</v>
      </c>
      <c r="B103" t="s">
        <v>275</v>
      </c>
      <c r="C103" t="s">
        <v>175</v>
      </c>
      <c r="D103" t="s">
        <v>276</v>
      </c>
      <c r="E103" t="str">
        <f>VLOOKUP($A103,[1]ASSORTIMENTGPK!$A$2:$F$3876,4,FALSE)</f>
        <v>ATOMOXETINE</v>
      </c>
      <c r="F103" t="str">
        <f>VLOOKUP($A103,[1]ASSORTIMENTGPK!$A$2:$F$3876,2,FALSE)</f>
        <v>STRATTERA 25 MG CAPSULE</v>
      </c>
      <c r="G103" t="s">
        <v>280</v>
      </c>
      <c r="H103" t="s">
        <v>51</v>
      </c>
      <c r="I103" t="s">
        <v>18</v>
      </c>
      <c r="J103" s="39">
        <v>25</v>
      </c>
      <c r="K103" t="s">
        <v>24</v>
      </c>
      <c r="L103" s="39">
        <v>25</v>
      </c>
      <c r="M103" t="s">
        <v>20</v>
      </c>
      <c r="N103" t="s">
        <v>278</v>
      </c>
      <c r="O103" s="21">
        <f>VLOOKUP(A103,[2]Table!$A$3:$A$1542,1,FALSE)</f>
        <v>122890</v>
      </c>
    </row>
    <row r="104" spans="1:15" x14ac:dyDescent="0.25">
      <c r="A104">
        <v>122904</v>
      </c>
      <c r="B104" t="s">
        <v>275</v>
      </c>
      <c r="C104" t="s">
        <v>175</v>
      </c>
      <c r="D104" t="s">
        <v>276</v>
      </c>
      <c r="E104" t="str">
        <f>VLOOKUP($A104,[1]ASSORTIMENTGPK!$A$2:$F$3876,4,FALSE)</f>
        <v>ATOMOXETINE</v>
      </c>
      <c r="F104" t="str">
        <f>VLOOKUP($A104,[1]ASSORTIMENTGPK!$A$2:$F$3876,2,FALSE)</f>
        <v>STRATTERA 40 MG CAPSULE</v>
      </c>
      <c r="G104" t="s">
        <v>281</v>
      </c>
      <c r="H104" t="s">
        <v>51</v>
      </c>
      <c r="I104" t="s">
        <v>18</v>
      </c>
      <c r="J104" s="39">
        <v>40</v>
      </c>
      <c r="K104" t="s">
        <v>24</v>
      </c>
      <c r="L104" s="39">
        <v>40</v>
      </c>
      <c r="M104" t="s">
        <v>20</v>
      </c>
      <c r="N104" t="s">
        <v>278</v>
      </c>
      <c r="O104" s="21">
        <f>VLOOKUP(A104,[2]Table!$A$3:$A$1542,1,FALSE)</f>
        <v>122904</v>
      </c>
    </row>
    <row r="105" spans="1:15" x14ac:dyDescent="0.25">
      <c r="A105">
        <v>122912</v>
      </c>
      <c r="B105" t="s">
        <v>275</v>
      </c>
      <c r="C105" t="s">
        <v>175</v>
      </c>
      <c r="D105" t="s">
        <v>276</v>
      </c>
      <c r="E105" t="str">
        <f>VLOOKUP($A105,[1]ASSORTIMENTGPK!$A$2:$F$3876,4,FALSE)</f>
        <v>ATOMOXETINE</v>
      </c>
      <c r="F105" t="str">
        <f>VLOOKUP($A105,[1]ASSORTIMENTGPK!$A$2:$F$3876,2,FALSE)</f>
        <v>STRATTERA 60 MG CAPSULE</v>
      </c>
      <c r="G105" t="s">
        <v>282</v>
      </c>
      <c r="H105" t="s">
        <v>51</v>
      </c>
      <c r="I105" t="s">
        <v>18</v>
      </c>
      <c r="J105" s="39">
        <v>60</v>
      </c>
      <c r="K105" t="s">
        <v>24</v>
      </c>
      <c r="L105" s="39">
        <v>60</v>
      </c>
      <c r="M105" t="s">
        <v>20</v>
      </c>
      <c r="N105" t="s">
        <v>278</v>
      </c>
      <c r="O105" s="21">
        <f>VLOOKUP(A105,[2]Table!$A$3:$A$1542,1,FALSE)</f>
        <v>122912</v>
      </c>
    </row>
    <row r="106" spans="1:15" x14ac:dyDescent="0.25">
      <c r="A106">
        <v>137197</v>
      </c>
      <c r="B106" t="s">
        <v>283</v>
      </c>
      <c r="C106" t="s">
        <v>284</v>
      </c>
      <c r="D106" t="s">
        <v>285</v>
      </c>
      <c r="E106" t="str">
        <f>VLOOKUP($A106,[1]ASSORTIMENTGPK!$A$2:$F$3876,4,FALSE)</f>
        <v>ATORVASTATINE</v>
      </c>
      <c r="F106" t="str">
        <f>VLOOKUP($A106,[1]ASSORTIMENTGPK!$A$2:$F$3876,2,FALSE)</f>
        <v>ATORVASTATINE 10 MG TABLET OMHULD</v>
      </c>
      <c r="G106" t="s">
        <v>286</v>
      </c>
      <c r="H106" t="s">
        <v>23</v>
      </c>
      <c r="I106" t="s">
        <v>18</v>
      </c>
      <c r="J106" s="39">
        <v>10</v>
      </c>
      <c r="K106" t="s">
        <v>24</v>
      </c>
      <c r="L106" s="39">
        <v>10</v>
      </c>
      <c r="M106" t="s">
        <v>20</v>
      </c>
      <c r="N106" t="s">
        <v>287</v>
      </c>
      <c r="O106" s="21">
        <f>VLOOKUP(A106,[2]Table!$A$3:$A$1542,1,FALSE)</f>
        <v>137197</v>
      </c>
    </row>
    <row r="107" spans="1:15" x14ac:dyDescent="0.25">
      <c r="A107">
        <v>137200</v>
      </c>
      <c r="B107" t="s">
        <v>283</v>
      </c>
      <c r="C107" t="s">
        <v>284</v>
      </c>
      <c r="D107" t="s">
        <v>285</v>
      </c>
      <c r="E107" t="str">
        <f>VLOOKUP($A107,[1]ASSORTIMENTGPK!$A$2:$F$3876,4,FALSE)</f>
        <v>ATORVASTATINE</v>
      </c>
      <c r="F107" t="str">
        <f>VLOOKUP($A107,[1]ASSORTIMENTGPK!$A$2:$F$3876,2,FALSE)</f>
        <v>ATORVASTATINE 20 MG TABLET OMHULD</v>
      </c>
      <c r="G107" t="s">
        <v>288</v>
      </c>
      <c r="H107" t="s">
        <v>23</v>
      </c>
      <c r="I107" t="s">
        <v>18</v>
      </c>
      <c r="J107" s="39">
        <v>20</v>
      </c>
      <c r="K107" t="s">
        <v>24</v>
      </c>
      <c r="L107" s="39">
        <v>20</v>
      </c>
      <c r="M107" t="s">
        <v>20</v>
      </c>
      <c r="N107" t="s">
        <v>287</v>
      </c>
      <c r="O107" s="21">
        <f>VLOOKUP(A107,[2]Table!$A$3:$A$1542,1,FALSE)</f>
        <v>137200</v>
      </c>
    </row>
    <row r="108" spans="1:15" x14ac:dyDescent="0.25">
      <c r="A108">
        <v>137219</v>
      </c>
      <c r="B108" t="s">
        <v>283</v>
      </c>
      <c r="C108" t="s">
        <v>284</v>
      </c>
      <c r="D108" t="s">
        <v>285</v>
      </c>
      <c r="E108" t="str">
        <f>VLOOKUP($A108,[1]ASSORTIMENTGPK!$A$2:$F$3876,4,FALSE)</f>
        <v>ATORVASTATINE</v>
      </c>
      <c r="F108" t="str">
        <f>VLOOKUP($A108,[1]ASSORTIMENTGPK!$A$2:$F$3876,2,FALSE)</f>
        <v>ATORVASTATINE 40 MG TABLET OMHULD</v>
      </c>
      <c r="G108" t="s">
        <v>289</v>
      </c>
      <c r="H108" t="s">
        <v>23</v>
      </c>
      <c r="I108" t="s">
        <v>18</v>
      </c>
      <c r="J108" s="39">
        <v>40</v>
      </c>
      <c r="K108" t="s">
        <v>24</v>
      </c>
      <c r="L108" s="39">
        <v>40</v>
      </c>
      <c r="M108" t="s">
        <v>20</v>
      </c>
      <c r="N108" t="s">
        <v>287</v>
      </c>
      <c r="O108" s="21">
        <f>VLOOKUP(A108,[2]Table!$A$3:$A$1542,1,FALSE)</f>
        <v>137219</v>
      </c>
    </row>
    <row r="109" spans="1:15" x14ac:dyDescent="0.25">
      <c r="A109">
        <v>100935</v>
      </c>
      <c r="B109" t="s">
        <v>290</v>
      </c>
      <c r="C109" t="s">
        <v>245</v>
      </c>
      <c r="D109" t="s">
        <v>291</v>
      </c>
      <c r="E109" t="str">
        <f>VLOOKUP($A109,[1]ASSORTIMENTGPK!$A$2:$F$3876,4,FALSE)</f>
        <v>ATOVAQUON</v>
      </c>
      <c r="F109" t="str">
        <f>VLOOKUP($A109,[1]ASSORTIMENTGPK!$A$2:$F$3876,2,FALSE)</f>
        <v>WELLVONE 150 MG/ML SUSPENSIE</v>
      </c>
      <c r="G109" t="s">
        <v>292</v>
      </c>
      <c r="H109" t="s">
        <v>67</v>
      </c>
      <c r="I109" t="s">
        <v>18</v>
      </c>
      <c r="J109" s="39">
        <v>150</v>
      </c>
      <c r="K109" t="s">
        <v>19</v>
      </c>
      <c r="L109" s="39">
        <v>150</v>
      </c>
      <c r="M109" t="s">
        <v>20</v>
      </c>
      <c r="N109" t="s">
        <v>293</v>
      </c>
      <c r="O109" s="21">
        <f>VLOOKUP(A109,[2]Table!$A$3:$A$1542,1,FALSE)</f>
        <v>100935</v>
      </c>
    </row>
    <row r="110" spans="1:15" x14ac:dyDescent="0.25">
      <c r="A110">
        <v>53120</v>
      </c>
      <c r="B110" t="s">
        <v>294</v>
      </c>
      <c r="C110" t="s">
        <v>295</v>
      </c>
      <c r="D110" t="s">
        <v>296</v>
      </c>
      <c r="E110" t="str">
        <f>VLOOKUP($A110,[1]ASSORTIMENTGPK!$A$2:$F$3876,4,FALSE)</f>
        <v>ATRACURIUM</v>
      </c>
      <c r="F110" t="str">
        <f>VLOOKUP($A110,[1]ASSORTIMENTGPK!$A$2:$F$3876,2,FALSE)</f>
        <v>TRACRIUM 10MG/ML AMPUL 2.5ML</v>
      </c>
      <c r="G110" t="s">
        <v>297</v>
      </c>
      <c r="H110" t="s">
        <v>28</v>
      </c>
      <c r="I110" t="s">
        <v>33</v>
      </c>
      <c r="J110" s="39">
        <v>10</v>
      </c>
      <c r="K110" t="s">
        <v>19</v>
      </c>
      <c r="L110" s="39">
        <v>10</v>
      </c>
      <c r="M110" t="s">
        <v>20</v>
      </c>
      <c r="N110" t="s">
        <v>298</v>
      </c>
      <c r="O110" s="21">
        <f>VLOOKUP(A110,[2]Table!$A$3:$A$1542,1,FALSE)</f>
        <v>53120</v>
      </c>
    </row>
    <row r="111" spans="1:15" x14ac:dyDescent="0.25">
      <c r="A111">
        <v>92762</v>
      </c>
      <c r="B111" t="s">
        <v>299</v>
      </c>
      <c r="C111" t="s">
        <v>300</v>
      </c>
      <c r="D111" t="s">
        <v>301</v>
      </c>
      <c r="E111" t="str">
        <f>VLOOKUP($A111,[1]ASSORTIMENTGPK!$A$2:$F$3876,4,FALSE)</f>
        <v>ATROPINE</v>
      </c>
      <c r="F111" t="str">
        <f>VLOOKUP($A111,[1]ASSORTIMENTGPK!$A$2:$F$3876,2,FALSE)</f>
        <v>ATROPINESULFAAT 0,1 MG/ML DRANK 100 ML</v>
      </c>
      <c r="G111" t="s">
        <v>302</v>
      </c>
      <c r="H111" t="s">
        <v>17</v>
      </c>
      <c r="I111" t="s">
        <v>18</v>
      </c>
      <c r="J111" s="39">
        <v>0.1</v>
      </c>
      <c r="K111" t="s">
        <v>19</v>
      </c>
      <c r="L111" s="39">
        <v>0.1</v>
      </c>
      <c r="M111" t="s">
        <v>20</v>
      </c>
      <c r="N111" t="s">
        <v>303</v>
      </c>
      <c r="O111" s="21">
        <f>VLOOKUP(A111,[2]Table!$A$3:$A$1542,1,FALSE)</f>
        <v>92762</v>
      </c>
    </row>
    <row r="112" spans="1:15" x14ac:dyDescent="0.25">
      <c r="A112">
        <v>28487</v>
      </c>
      <c r="B112" t="s">
        <v>299</v>
      </c>
      <c r="C112" t="s">
        <v>300</v>
      </c>
      <c r="D112" t="s">
        <v>301</v>
      </c>
      <c r="E112" t="str">
        <f>VLOOKUP($A112,[1]ASSORTIMENTGPK!$A$2:$F$3876,4,FALSE)</f>
        <v>ATROPINE</v>
      </c>
      <c r="F112" t="str">
        <f>VLOOKUP($A112,[1]ASSORTIMENTGPK!$A$2:$F$3876,2,FALSE)</f>
        <v>ATROPINE SULFAAT 0.5 MG/ML AMPUL 1 ML</v>
      </c>
      <c r="G112" t="s">
        <v>304</v>
      </c>
      <c r="H112" t="s">
        <v>28</v>
      </c>
      <c r="I112" t="s">
        <v>305</v>
      </c>
      <c r="J112" s="39">
        <v>0.5</v>
      </c>
      <c r="K112" t="s">
        <v>19</v>
      </c>
      <c r="L112" s="39">
        <v>0.5</v>
      </c>
      <c r="M112" t="s">
        <v>20</v>
      </c>
      <c r="N112" t="s">
        <v>303</v>
      </c>
      <c r="O112" s="21">
        <f>VLOOKUP(A112,[2]Table!$A$3:$A$1542,1,FALSE)</f>
        <v>28487</v>
      </c>
    </row>
    <row r="113" spans="1:15" x14ac:dyDescent="0.25">
      <c r="A113">
        <v>41033</v>
      </c>
      <c r="B113" t="s">
        <v>306</v>
      </c>
      <c r="C113" t="s">
        <v>39</v>
      </c>
      <c r="D113" t="s">
        <v>307</v>
      </c>
      <c r="E113" t="str">
        <f>VLOOKUP($A113,[1]ASSORTIMENTGPK!$A$2:$F$3876,4,FALSE)</f>
        <v>ATROPINE</v>
      </c>
      <c r="F113" t="str">
        <f>VLOOKUP($A113,[1]ASSORTIMENTGPK!$A$2:$F$3876,2,FALSE)</f>
        <v>ATROPINE 0,5 % OOGDRUPPELS 10 ML</v>
      </c>
      <c r="G113" t="s">
        <v>308</v>
      </c>
      <c r="H113" t="s">
        <v>309</v>
      </c>
      <c r="I113" t="s">
        <v>310</v>
      </c>
      <c r="J113" s="39">
        <v>5</v>
      </c>
      <c r="K113" t="s">
        <v>19</v>
      </c>
      <c r="L113" s="39">
        <v>5</v>
      </c>
      <c r="M113" t="s">
        <v>20</v>
      </c>
      <c r="N113" t="s">
        <v>311</v>
      </c>
      <c r="O113" s="21">
        <f>VLOOKUP(A113,[2]Table!$A$3:$A$1542,1,FALSE)</f>
        <v>41033</v>
      </c>
    </row>
    <row r="114" spans="1:15" x14ac:dyDescent="0.25">
      <c r="A114">
        <v>31224</v>
      </c>
      <c r="B114" t="s">
        <v>306</v>
      </c>
      <c r="C114" t="s">
        <v>39</v>
      </c>
      <c r="D114" t="s">
        <v>307</v>
      </c>
      <c r="E114" t="str">
        <f>VLOOKUP($A114,[1]ASSORTIMENTGPK!$A$2:$F$3876,4,FALSE)</f>
        <v>ATROPINE</v>
      </c>
      <c r="F114" t="str">
        <f>VLOOKUP($A114,[1]ASSORTIMENTGPK!$A$2:$F$3876,2,FALSE)</f>
        <v>ATROPINE SULFAAT 1 % MINIMS 0.5 ML</v>
      </c>
      <c r="G114" t="s">
        <v>312</v>
      </c>
      <c r="H114" t="s">
        <v>309</v>
      </c>
      <c r="I114" t="s">
        <v>310</v>
      </c>
      <c r="J114" s="39">
        <v>10</v>
      </c>
      <c r="K114" t="s">
        <v>19</v>
      </c>
      <c r="L114" s="39">
        <v>10</v>
      </c>
      <c r="M114" t="s">
        <v>20</v>
      </c>
      <c r="N114" t="s">
        <v>311</v>
      </c>
      <c r="O114" s="21">
        <f>VLOOKUP(A114,[2]Table!$A$3:$A$1542,1,FALSE)</f>
        <v>31224</v>
      </c>
    </row>
    <row r="115" spans="1:15" x14ac:dyDescent="0.25">
      <c r="A115">
        <v>22810</v>
      </c>
      <c r="B115" t="s">
        <v>299</v>
      </c>
      <c r="C115" t="s">
        <v>300</v>
      </c>
      <c r="D115" t="s">
        <v>301</v>
      </c>
      <c r="E115" t="str">
        <f>VLOOKUP($A115,[1]ASSORTIMENTGPK!$A$2:$F$3876,4,FALSE)</f>
        <v>ATROPINE</v>
      </c>
      <c r="F115" t="str">
        <f>VLOOKUP($A115,[1]ASSORTIMENTGPK!$A$2:$F$3876,2,FALSE)</f>
        <v>ATROPINESULFAAT 0,25 MG TABLET</v>
      </c>
      <c r="G115" t="s">
        <v>313</v>
      </c>
      <c r="H115" t="s">
        <v>23</v>
      </c>
      <c r="I115" t="s">
        <v>18</v>
      </c>
      <c r="J115" s="39">
        <v>0.25</v>
      </c>
      <c r="K115" t="s">
        <v>24</v>
      </c>
      <c r="L115" s="39">
        <v>0.25</v>
      </c>
      <c r="M115" t="s">
        <v>20</v>
      </c>
      <c r="N115" t="s">
        <v>303</v>
      </c>
      <c r="O115" s="21">
        <f>VLOOKUP(A115,[2]Table!$A$3:$A$1542,1,FALSE)</f>
        <v>22810</v>
      </c>
    </row>
    <row r="116" spans="1:15" x14ac:dyDescent="0.25">
      <c r="A116">
        <v>69167</v>
      </c>
      <c r="B116" t="s">
        <v>314</v>
      </c>
      <c r="C116" t="s">
        <v>26</v>
      </c>
      <c r="D116" t="s">
        <v>26</v>
      </c>
      <c r="E116" t="str">
        <f>VLOOKUP($A116,[1]ASSORTIMENTGPK!$A$2:$F$3876,4,FALSE)</f>
        <v>AZATHIOPRINE</v>
      </c>
      <c r="F116" t="str">
        <f>VLOOKUP($A116,[1]ASSORTIMENTGPK!$A$2:$F$3876,2,FALSE)</f>
        <v>IMUREK 50 MG POEDER VOOR INJECT</v>
      </c>
      <c r="G116" t="s">
        <v>315</v>
      </c>
      <c r="H116" t="s">
        <v>42</v>
      </c>
      <c r="I116" t="s">
        <v>33</v>
      </c>
      <c r="J116" s="39">
        <v>50</v>
      </c>
      <c r="K116" t="s">
        <v>24</v>
      </c>
      <c r="L116" s="39">
        <v>50</v>
      </c>
      <c r="M116" t="s">
        <v>20</v>
      </c>
      <c r="N116" t="s">
        <v>316</v>
      </c>
      <c r="O116" s="21">
        <f>VLOOKUP(A116,[2]Table!$A$3:$A$1542,1,FALSE)</f>
        <v>69167</v>
      </c>
    </row>
    <row r="117" spans="1:15" x14ac:dyDescent="0.25">
      <c r="A117">
        <v>72117</v>
      </c>
      <c r="B117" t="s">
        <v>314</v>
      </c>
      <c r="C117" t="s">
        <v>26</v>
      </c>
      <c r="D117" t="s">
        <v>26</v>
      </c>
      <c r="E117" t="str">
        <f>VLOOKUP($A117,[1]ASSORTIMENTGPK!$A$2:$F$3876,4,FALSE)</f>
        <v>AZATHIOPRINE</v>
      </c>
      <c r="F117" t="str">
        <f>VLOOKUP($A117,[1]ASSORTIMENTGPK!$A$2:$F$3876,2,FALSE)</f>
        <v>IMURAN 25 MG TABLET</v>
      </c>
      <c r="G117" t="s">
        <v>317</v>
      </c>
      <c r="H117" t="s">
        <v>23</v>
      </c>
      <c r="I117" t="s">
        <v>18</v>
      </c>
      <c r="J117" s="39">
        <v>25</v>
      </c>
      <c r="K117" t="s">
        <v>24</v>
      </c>
      <c r="L117" s="39">
        <v>25</v>
      </c>
      <c r="M117" t="s">
        <v>20</v>
      </c>
      <c r="N117" t="s">
        <v>316</v>
      </c>
      <c r="O117" s="21">
        <f>VLOOKUP(A117,[2]Table!$A$3:$A$1542,1,FALSE)</f>
        <v>72117</v>
      </c>
    </row>
    <row r="118" spans="1:15" x14ac:dyDescent="0.25">
      <c r="A118">
        <v>16292</v>
      </c>
      <c r="B118" t="s">
        <v>314</v>
      </c>
      <c r="C118" t="s">
        <v>26</v>
      </c>
      <c r="D118" t="s">
        <v>26</v>
      </c>
      <c r="E118" t="str">
        <f>VLOOKUP($A118,[1]ASSORTIMENTGPK!$A$2:$F$3876,4,FALSE)</f>
        <v>AZATHIOPRINE</v>
      </c>
      <c r="F118" t="str">
        <f>VLOOKUP($A118,[1]ASSORTIMENTGPK!$A$2:$F$3876,2,FALSE)</f>
        <v>AZATHIOPRINE 50 MG TABLET</v>
      </c>
      <c r="G118" t="s">
        <v>318</v>
      </c>
      <c r="H118" t="s">
        <v>23</v>
      </c>
      <c r="I118" t="s">
        <v>18</v>
      </c>
      <c r="J118" s="39">
        <v>50</v>
      </c>
      <c r="K118" t="s">
        <v>24</v>
      </c>
      <c r="L118" s="39">
        <v>25</v>
      </c>
      <c r="M118" t="s">
        <v>20</v>
      </c>
      <c r="N118" t="s">
        <v>316</v>
      </c>
      <c r="O118" s="21">
        <f>VLOOKUP(A118,[2]Table!$A$3:$A$1542,1,FALSE)</f>
        <v>16292</v>
      </c>
    </row>
    <row r="119" spans="1:15" x14ac:dyDescent="0.25">
      <c r="A119">
        <v>96717</v>
      </c>
      <c r="B119" t="s">
        <v>319</v>
      </c>
      <c r="C119" t="s">
        <v>320</v>
      </c>
      <c r="D119" t="s">
        <v>321</v>
      </c>
      <c r="E119" t="str">
        <f>VLOOKUP($A119,[1]ASSORTIMENTGPK!$A$2:$F$3876,4,FALSE)</f>
        <v>AZELASTINE</v>
      </c>
      <c r="F119" t="str">
        <f>VLOOKUP($A119,[1]ASSORTIMENTGPK!$A$2:$F$3876,2,FALSE)</f>
        <v>ALLERGODIL NEVEL 1 MG/ML NEUSSPRAY 10 ML</v>
      </c>
      <c r="G119" t="s">
        <v>322</v>
      </c>
      <c r="H119" t="s">
        <v>323</v>
      </c>
      <c r="I119" t="s">
        <v>324</v>
      </c>
      <c r="J119" s="39">
        <v>1</v>
      </c>
      <c r="K119" t="s">
        <v>19</v>
      </c>
      <c r="L119" s="39">
        <v>1</v>
      </c>
      <c r="M119" t="s">
        <v>20</v>
      </c>
      <c r="N119" t="s">
        <v>325</v>
      </c>
      <c r="O119" s="21">
        <f>VLOOKUP(A119,[2]Table!$A$3:$A$1542,1,FALSE)</f>
        <v>96717</v>
      </c>
    </row>
    <row r="120" spans="1:15" x14ac:dyDescent="0.25">
      <c r="A120">
        <v>105821</v>
      </c>
      <c r="B120" t="s">
        <v>326</v>
      </c>
      <c r="C120" t="s">
        <v>39</v>
      </c>
      <c r="D120" t="s">
        <v>327</v>
      </c>
      <c r="E120" t="str">
        <f>VLOOKUP($A120,[1]ASSORTIMENTGPK!$A$2:$F$3876,4,FALSE)</f>
        <v>AZELASTINE</v>
      </c>
      <c r="F120" t="str">
        <f>VLOOKUP($A120,[1]ASSORTIMENTGPK!$A$2:$F$3876,2,FALSE)</f>
        <v>ALLERGODIL 0,5 MG/ML OOGDRUPPELS 6 ML</v>
      </c>
      <c r="G120" t="s">
        <v>328</v>
      </c>
      <c r="H120" t="s">
        <v>309</v>
      </c>
      <c r="I120" t="s">
        <v>310</v>
      </c>
      <c r="J120" s="39">
        <v>0.5</v>
      </c>
      <c r="K120" t="s">
        <v>19</v>
      </c>
      <c r="L120" s="39">
        <v>0.5</v>
      </c>
      <c r="M120" t="s">
        <v>20</v>
      </c>
      <c r="N120" t="s">
        <v>329</v>
      </c>
      <c r="O120" s="21">
        <f>VLOOKUP(A120,[2]Table!$A$3:$A$1542,1,FALSE)</f>
        <v>105821</v>
      </c>
    </row>
    <row r="121" spans="1:15" x14ac:dyDescent="0.25">
      <c r="A121">
        <v>96288</v>
      </c>
      <c r="B121" t="s">
        <v>330</v>
      </c>
      <c r="C121" t="s">
        <v>331</v>
      </c>
      <c r="D121" t="s">
        <v>332</v>
      </c>
      <c r="E121" t="str">
        <f>VLOOKUP($A121,[1]ASSORTIMENTGPK!$A$2:$F$3876,4,FALSE)</f>
        <v>AZIJNZUUR/TRIAMCINOLONACETONIDE</v>
      </c>
      <c r="F121" t="str">
        <f>VLOOKUP($A121,[1]ASSORTIMENTGPK!$A$2:$F$3876,2,FALSE)</f>
        <v>TRIAMCINOLONACETONIDE 0,1% IN ZURE OORDRUPPELS 10 ML</v>
      </c>
      <c r="G121" t="s">
        <v>333</v>
      </c>
      <c r="H121" t="s">
        <v>334</v>
      </c>
      <c r="I121" t="s">
        <v>335</v>
      </c>
      <c r="J121" s="39">
        <v>7.2</v>
      </c>
      <c r="K121" t="s">
        <v>80</v>
      </c>
      <c r="L121" s="39">
        <v>7.2</v>
      </c>
      <c r="M121" t="s">
        <v>20</v>
      </c>
      <c r="N121" t="s">
        <v>336</v>
      </c>
      <c r="O121" s="21">
        <f>VLOOKUP(A121,[2]Table!$A$3:$A$1542,1,FALSE)</f>
        <v>96288</v>
      </c>
    </row>
    <row r="122" spans="1:15" x14ac:dyDescent="0.25">
      <c r="A122">
        <v>149314</v>
      </c>
      <c r="B122" t="s">
        <v>337</v>
      </c>
      <c r="C122" t="s">
        <v>39</v>
      </c>
      <c r="D122" t="s">
        <v>338</v>
      </c>
      <c r="E122" t="str">
        <f>VLOOKUP($A122,[1]ASSORTIMENTGPK!$A$2:$F$3876,4,FALSE)</f>
        <v>AZITROMYCINE</v>
      </c>
      <c r="F122" t="str">
        <f>VLOOKUP($A122,[1]ASSORTIMENTGPK!$A$2:$F$3876,2,FALSE)</f>
        <v>AZYTER 15 MG/G SINGLE DOSE OOGDRUPPELS 0,25 G</v>
      </c>
      <c r="G122" t="s">
        <v>339</v>
      </c>
      <c r="H122" t="s">
        <v>309</v>
      </c>
      <c r="I122" t="s">
        <v>310</v>
      </c>
      <c r="J122" s="39">
        <v>15</v>
      </c>
      <c r="K122" t="s">
        <v>80</v>
      </c>
      <c r="L122" s="39">
        <v>15</v>
      </c>
      <c r="M122" t="s">
        <v>20</v>
      </c>
      <c r="N122" t="s">
        <v>340</v>
      </c>
      <c r="O122" s="21">
        <f>VLOOKUP(A122,[2]Table!$A$3:$A$1542,1,FALSE)</f>
        <v>149314</v>
      </c>
    </row>
    <row r="123" spans="1:15" x14ac:dyDescent="0.25">
      <c r="A123">
        <v>149276</v>
      </c>
      <c r="B123" t="s">
        <v>341</v>
      </c>
      <c r="C123" t="s">
        <v>164</v>
      </c>
      <c r="D123" t="s">
        <v>342</v>
      </c>
      <c r="E123" t="str">
        <f>VLOOKUP($A123,[1]ASSORTIMENTGPK!$A$2:$F$3876,4,FALSE)</f>
        <v>AZITROMYCINE</v>
      </c>
      <c r="F123" t="str">
        <f>VLOOKUP($A123,[1]ASSORTIMENTGPK!$A$2:$F$3876,2,FALSE)</f>
        <v>ZITHROMAX 40 MG/ML PDR V SUSPENSIE</v>
      </c>
      <c r="G123" t="s">
        <v>343</v>
      </c>
      <c r="H123" t="s">
        <v>67</v>
      </c>
      <c r="I123" t="s">
        <v>18</v>
      </c>
      <c r="J123" s="39">
        <v>40</v>
      </c>
      <c r="K123" t="s">
        <v>19</v>
      </c>
      <c r="L123" s="39">
        <v>40</v>
      </c>
      <c r="M123" t="s">
        <v>20</v>
      </c>
      <c r="N123" t="s">
        <v>344</v>
      </c>
      <c r="O123" s="21">
        <f>VLOOKUP(A123,[2]Table!$A$3:$A$1542,1,FALSE)</f>
        <v>149276</v>
      </c>
    </row>
    <row r="124" spans="1:15" x14ac:dyDescent="0.25">
      <c r="A124">
        <v>149241</v>
      </c>
      <c r="B124" t="s">
        <v>341</v>
      </c>
      <c r="C124" t="s">
        <v>164</v>
      </c>
      <c r="D124" t="s">
        <v>342</v>
      </c>
      <c r="E124" t="str">
        <f>VLOOKUP($A124,[1]ASSORTIMENTGPK!$A$2:$F$3876,4,FALSE)</f>
        <v>AZITROMYCINE</v>
      </c>
      <c r="F124" t="str">
        <f>VLOOKUP($A124,[1]ASSORTIMENTGPK!$A$2:$F$3876,2,FALSE)</f>
        <v>ZITHROMAX 250 MG TABLET</v>
      </c>
      <c r="G124" t="s">
        <v>345</v>
      </c>
      <c r="H124" t="s">
        <v>23</v>
      </c>
      <c r="I124" t="s">
        <v>18</v>
      </c>
      <c r="J124" s="39">
        <v>250</v>
      </c>
      <c r="K124" t="s">
        <v>24</v>
      </c>
      <c r="L124" s="39">
        <v>250</v>
      </c>
      <c r="M124" t="s">
        <v>20</v>
      </c>
      <c r="N124" t="s">
        <v>344</v>
      </c>
      <c r="O124" s="21">
        <f>VLOOKUP(A124,[2]Table!$A$3:$A$1542,1,FALSE)</f>
        <v>149241</v>
      </c>
    </row>
    <row r="125" spans="1:15" x14ac:dyDescent="0.25">
      <c r="A125">
        <v>149268</v>
      </c>
      <c r="B125" t="s">
        <v>341</v>
      </c>
      <c r="C125" t="s">
        <v>164</v>
      </c>
      <c r="D125" t="s">
        <v>342</v>
      </c>
      <c r="E125" t="str">
        <f>VLOOKUP($A125,[1]ASSORTIMENTGPK!$A$2:$F$3876,4,FALSE)</f>
        <v>AZITROMYCINE</v>
      </c>
      <c r="F125" t="str">
        <f>VLOOKUP($A125,[1]ASSORTIMENTGPK!$A$2:$F$3876,2,FALSE)</f>
        <v>AZITROMYCINE 500 MG TABLET</v>
      </c>
      <c r="G125" t="s">
        <v>346</v>
      </c>
      <c r="H125" t="s">
        <v>23</v>
      </c>
      <c r="I125" t="s">
        <v>18</v>
      </c>
      <c r="J125" s="39">
        <v>500</v>
      </c>
      <c r="K125" t="s">
        <v>24</v>
      </c>
      <c r="L125" s="39">
        <v>250</v>
      </c>
      <c r="M125" t="s">
        <v>20</v>
      </c>
      <c r="N125" t="s">
        <v>344</v>
      </c>
      <c r="O125" s="21">
        <f>VLOOKUP(A125,[2]Table!$A$3:$A$1542,1,FALSE)</f>
        <v>149268</v>
      </c>
    </row>
    <row r="126" spans="1:15" x14ac:dyDescent="0.25">
      <c r="A126">
        <v>136239</v>
      </c>
      <c r="B126" t="s">
        <v>347</v>
      </c>
      <c r="C126" t="s">
        <v>164</v>
      </c>
      <c r="D126" t="s">
        <v>348</v>
      </c>
      <c r="E126" t="str">
        <f>VLOOKUP($A126,[1]ASSORTIMENTGPK!$A$2:$F$3876,4,FALSE)</f>
        <v>AZTREONAM</v>
      </c>
      <c r="F126" t="str">
        <f>VLOOKUP($A126,[1]ASSORTIMENTGPK!$A$2:$F$3876,2,FALSE)</f>
        <v>CAYSTON 75 MG PDR V VERNEVELOPLOSSING+SOLVENS 1 ML</v>
      </c>
      <c r="G126" t="s">
        <v>349</v>
      </c>
      <c r="H126" t="s">
        <v>350</v>
      </c>
      <c r="I126" t="s">
        <v>57</v>
      </c>
      <c r="J126" s="39">
        <v>75</v>
      </c>
      <c r="K126" t="s">
        <v>24</v>
      </c>
      <c r="L126" s="39">
        <v>75</v>
      </c>
      <c r="M126" t="s">
        <v>20</v>
      </c>
      <c r="N126" t="s">
        <v>351</v>
      </c>
      <c r="O126" s="21">
        <f>VLOOKUP(A126,[2]Table!$A$3:$A$1542,1,FALSE)</f>
        <v>136239</v>
      </c>
    </row>
    <row r="127" spans="1:15" x14ac:dyDescent="0.25">
      <c r="A127">
        <v>143340</v>
      </c>
      <c r="B127" t="s">
        <v>352</v>
      </c>
      <c r="C127" t="s">
        <v>295</v>
      </c>
      <c r="D127" t="s">
        <v>353</v>
      </c>
      <c r="E127" t="str">
        <f>VLOOKUP($A127,[1]ASSORTIMENTGPK!$A$2:$F$3876,4,FALSE)</f>
        <v>BACLOFEN</v>
      </c>
      <c r="F127" t="str">
        <f>VLOOKUP($A127,[1]ASSORTIMENTGPK!$A$2:$F$3876,2,FALSE)</f>
        <v>BACLOFEN 1MG/ML DRANK</v>
      </c>
      <c r="G127" t="s">
        <v>354</v>
      </c>
      <c r="H127" t="s">
        <v>17</v>
      </c>
      <c r="I127" t="s">
        <v>18</v>
      </c>
      <c r="J127" s="39">
        <v>1</v>
      </c>
      <c r="K127" t="s">
        <v>19</v>
      </c>
      <c r="L127" s="39">
        <v>1</v>
      </c>
      <c r="M127" t="s">
        <v>20</v>
      </c>
      <c r="N127" t="s">
        <v>355</v>
      </c>
      <c r="O127" s="21">
        <f>VLOOKUP(A127,[2]Table!$A$3:$A$1542,1,FALSE)</f>
        <v>143340</v>
      </c>
    </row>
    <row r="128" spans="1:15" x14ac:dyDescent="0.25">
      <c r="A128">
        <v>40274</v>
      </c>
      <c r="B128" t="s">
        <v>352</v>
      </c>
      <c r="C128" t="s">
        <v>295</v>
      </c>
      <c r="D128" t="s">
        <v>353</v>
      </c>
      <c r="E128" t="str">
        <f>VLOOKUP($A128,[1]ASSORTIMENTGPK!$A$2:$F$3876,4,FALSE)</f>
        <v>BACLOFEN</v>
      </c>
      <c r="F128" t="str">
        <f>VLOOKUP($A128,[1]ASSORTIMENTGPK!$A$2:$F$3876,2,FALSE)</f>
        <v>LIORESAL 5 MG TABLET</v>
      </c>
      <c r="G128" t="s">
        <v>356</v>
      </c>
      <c r="H128" t="s">
        <v>23</v>
      </c>
      <c r="I128" t="s">
        <v>18</v>
      </c>
      <c r="J128" s="39">
        <v>5</v>
      </c>
      <c r="K128" t="s">
        <v>24</v>
      </c>
      <c r="L128" s="39">
        <v>2.5</v>
      </c>
      <c r="M128" t="s">
        <v>20</v>
      </c>
      <c r="N128" t="s">
        <v>355</v>
      </c>
      <c r="O128" s="21">
        <f>VLOOKUP(A128,[2]Table!$A$3:$A$1542,1,FALSE)</f>
        <v>40274</v>
      </c>
    </row>
    <row r="129" spans="1:15" x14ac:dyDescent="0.25">
      <c r="A129">
        <v>9350</v>
      </c>
      <c r="B129" t="s">
        <v>352</v>
      </c>
      <c r="C129" t="s">
        <v>295</v>
      </c>
      <c r="D129" t="s">
        <v>353</v>
      </c>
      <c r="E129" t="str">
        <f>VLOOKUP($A129,[1]ASSORTIMENTGPK!$A$2:$F$3876,4,FALSE)</f>
        <v>BACLOFEN</v>
      </c>
      <c r="F129" t="str">
        <f>VLOOKUP($A129,[1]ASSORTIMENTGPK!$A$2:$F$3876,2,FALSE)</f>
        <v>BACLOFEN 10 MG TABLET</v>
      </c>
      <c r="G129" t="s">
        <v>357</v>
      </c>
      <c r="H129" t="s">
        <v>23</v>
      </c>
      <c r="I129" t="s">
        <v>18</v>
      </c>
      <c r="J129" s="39">
        <v>10</v>
      </c>
      <c r="K129" t="s">
        <v>24</v>
      </c>
      <c r="L129" s="39">
        <v>5</v>
      </c>
      <c r="M129" t="s">
        <v>20</v>
      </c>
      <c r="N129" t="s">
        <v>355</v>
      </c>
      <c r="O129" s="21">
        <f>VLOOKUP(A129,[2]Table!$A$3:$A$1542,1,FALSE)</f>
        <v>9350</v>
      </c>
    </row>
    <row r="130" spans="1:15" x14ac:dyDescent="0.25">
      <c r="A130">
        <v>17035</v>
      </c>
      <c r="B130" t="s">
        <v>352</v>
      </c>
      <c r="C130" t="s">
        <v>295</v>
      </c>
      <c r="D130" t="s">
        <v>353</v>
      </c>
      <c r="E130" t="str">
        <f>VLOOKUP($A130,[1]ASSORTIMENTGPK!$A$2:$F$3876,4,FALSE)</f>
        <v>BACLOFEN</v>
      </c>
      <c r="F130" t="str">
        <f>VLOOKUP($A130,[1]ASSORTIMENTGPK!$A$2:$F$3876,2,FALSE)</f>
        <v>BACLOFEN 25 MG TABLET</v>
      </c>
      <c r="G130" t="s">
        <v>358</v>
      </c>
      <c r="H130" t="s">
        <v>23</v>
      </c>
      <c r="I130" t="s">
        <v>18</v>
      </c>
      <c r="J130" s="39">
        <v>25</v>
      </c>
      <c r="K130" t="s">
        <v>24</v>
      </c>
      <c r="L130" s="39">
        <v>12.5</v>
      </c>
      <c r="M130" t="s">
        <v>20</v>
      </c>
      <c r="N130" t="s">
        <v>355</v>
      </c>
      <c r="O130" s="21">
        <f>VLOOKUP(A130,[2]Table!$A$3:$A$1542,1,FALSE)</f>
        <v>17035</v>
      </c>
    </row>
    <row r="131" spans="1:15" x14ac:dyDescent="0.25">
      <c r="A131">
        <v>10162</v>
      </c>
      <c r="B131" t="s">
        <v>359</v>
      </c>
      <c r="C131" t="s">
        <v>360</v>
      </c>
      <c r="D131" t="s">
        <v>361</v>
      </c>
      <c r="E131" t="str">
        <f>VLOOKUP($A131,[1]ASSORTIMENTGPK!$A$2:$F$3876,4,FALSE)</f>
        <v>BECLOMETASON</v>
      </c>
      <c r="F131" t="str">
        <f>VLOOKUP($A131,[1]ASSORTIMENTGPK!$A$2:$F$3876,2,FALSE)</f>
        <v>QVAR   50 EFA AEROSOL 200 DOSES</v>
      </c>
      <c r="G131" t="s">
        <v>362</v>
      </c>
      <c r="H131" t="s">
        <v>363</v>
      </c>
      <c r="I131" t="s">
        <v>57</v>
      </c>
      <c r="J131" s="39">
        <v>50</v>
      </c>
      <c r="K131" t="s">
        <v>364</v>
      </c>
      <c r="L131" s="39">
        <v>50</v>
      </c>
      <c r="M131" t="s">
        <v>100</v>
      </c>
      <c r="N131" t="s">
        <v>365</v>
      </c>
      <c r="O131" s="21">
        <f>VLOOKUP(A131,[2]Table!$A$3:$A$1542,1,FALSE)</f>
        <v>10162</v>
      </c>
    </row>
    <row r="132" spans="1:15" x14ac:dyDescent="0.25">
      <c r="A132">
        <v>73393</v>
      </c>
      <c r="B132" t="s">
        <v>359</v>
      </c>
      <c r="C132" t="s">
        <v>360</v>
      </c>
      <c r="D132" t="s">
        <v>361</v>
      </c>
      <c r="E132" t="str">
        <f>VLOOKUP($A132,[1]ASSORTIMENTGPK!$A$2:$F$3876,4,FALSE)</f>
        <v>BECLOMETASON</v>
      </c>
      <c r="F132" t="str">
        <f>VLOOKUP($A132,[1]ASSORTIMENTGPK!$A$2:$F$3876,2,FALSE)</f>
        <v>BECLOMETASON 100  MICROG/DOSIS AEROSOL 200 DOSES</v>
      </c>
      <c r="G132" t="s">
        <v>366</v>
      </c>
      <c r="H132" t="s">
        <v>363</v>
      </c>
      <c r="I132" t="s">
        <v>57</v>
      </c>
      <c r="J132" s="39">
        <v>100</v>
      </c>
      <c r="K132" t="s">
        <v>364</v>
      </c>
      <c r="L132" s="39">
        <v>100</v>
      </c>
      <c r="M132" t="s">
        <v>100</v>
      </c>
      <c r="N132" t="s">
        <v>365</v>
      </c>
      <c r="O132" s="21">
        <f>VLOOKUP(A132,[2]Table!$A$3:$A$1542,1,FALSE)</f>
        <v>73393</v>
      </c>
    </row>
    <row r="133" spans="1:15" x14ac:dyDescent="0.25">
      <c r="A133">
        <v>41114</v>
      </c>
      <c r="B133" t="s">
        <v>359</v>
      </c>
      <c r="C133" t="s">
        <v>360</v>
      </c>
      <c r="D133" t="s">
        <v>361</v>
      </c>
      <c r="E133" t="str">
        <f>VLOOKUP($A133,[1]ASSORTIMENTGPK!$A$2:$F$3876,4,FALSE)</f>
        <v>BECLOMETASON</v>
      </c>
      <c r="F133" t="str">
        <f>VLOOKUP($A133,[1]ASSORTIMENTGPK!$A$2:$F$3876,2,FALSE)</f>
        <v>BECLOMETASON 200 MICROG CYCLOCAPS</v>
      </c>
      <c r="G133" t="s">
        <v>367</v>
      </c>
      <c r="H133" t="s">
        <v>368</v>
      </c>
      <c r="I133" t="s">
        <v>57</v>
      </c>
      <c r="J133" s="39">
        <v>200</v>
      </c>
      <c r="K133" t="s">
        <v>120</v>
      </c>
      <c r="L133" s="39">
        <v>200</v>
      </c>
      <c r="M133" t="s">
        <v>100</v>
      </c>
      <c r="N133" t="s">
        <v>365</v>
      </c>
      <c r="O133" s="21">
        <f>VLOOKUP(A133,[2]Table!$A$3:$A$1542,1,FALSE)</f>
        <v>41114</v>
      </c>
    </row>
    <row r="134" spans="1:15" x14ac:dyDescent="0.25">
      <c r="A134">
        <v>66265</v>
      </c>
      <c r="B134" t="s">
        <v>359</v>
      </c>
      <c r="C134" t="s">
        <v>360</v>
      </c>
      <c r="D134" t="s">
        <v>361</v>
      </c>
      <c r="E134" t="str">
        <f>VLOOKUP($A134,[1]ASSORTIMENTGPK!$A$2:$F$3876,4,FALSE)</f>
        <v>BECLOMETASON</v>
      </c>
      <c r="F134" t="str">
        <f>VLOOKUP($A134,[1]ASSORTIMENTGPK!$A$2:$F$3876,2,FALSE)</f>
        <v>BECLOMETASON 400 MICROG CYCLOCAPS</v>
      </c>
      <c r="G134" t="s">
        <v>369</v>
      </c>
      <c r="H134" t="s">
        <v>368</v>
      </c>
      <c r="I134" t="s">
        <v>57</v>
      </c>
      <c r="J134" s="39">
        <v>400</v>
      </c>
      <c r="K134" t="s">
        <v>120</v>
      </c>
      <c r="L134" s="39">
        <v>400</v>
      </c>
      <c r="M134" t="s">
        <v>100</v>
      </c>
      <c r="N134" t="s">
        <v>365</v>
      </c>
      <c r="O134" s="21">
        <f>VLOOKUP(A134,[2]Table!$A$3:$A$1542,1,FALSE)</f>
        <v>66265</v>
      </c>
    </row>
    <row r="135" spans="1:15" x14ac:dyDescent="0.25">
      <c r="A135">
        <v>10332</v>
      </c>
      <c r="B135" t="s">
        <v>370</v>
      </c>
      <c r="C135" t="s">
        <v>320</v>
      </c>
      <c r="D135" t="s">
        <v>321</v>
      </c>
      <c r="E135" t="str">
        <f>VLOOKUP($A135,[1]ASSORTIMENTGPK!$A$2:$F$3876,4,FALSE)</f>
        <v>BECLOMETASON</v>
      </c>
      <c r="F135" t="str">
        <f>VLOOKUP($A135,[1]ASSORTIMENTGPK!$A$2:$F$3876,2,FALSE)</f>
        <v>BECLOMETASON NEVEL 50MCG/DOSIS</v>
      </c>
      <c r="G135" t="s">
        <v>371</v>
      </c>
      <c r="H135" t="s">
        <v>323</v>
      </c>
      <c r="I135" t="s">
        <v>324</v>
      </c>
      <c r="J135" s="39">
        <v>50</v>
      </c>
      <c r="K135" t="s">
        <v>364</v>
      </c>
      <c r="L135" s="39">
        <v>50</v>
      </c>
      <c r="M135" t="s">
        <v>100</v>
      </c>
      <c r="N135" t="s">
        <v>372</v>
      </c>
      <c r="O135" s="21">
        <f>VLOOKUP(A135,[2]Table!$A$3:$A$1542,1,FALSE)</f>
        <v>10332</v>
      </c>
    </row>
    <row r="136" spans="1:15" x14ac:dyDescent="0.25">
      <c r="A136">
        <v>18708</v>
      </c>
      <c r="B136" t="s">
        <v>373</v>
      </c>
      <c r="C136" t="s">
        <v>75</v>
      </c>
      <c r="D136" t="s">
        <v>76</v>
      </c>
      <c r="E136" t="str">
        <f>VLOOKUP($A136,[1]ASSORTIMENTGPK!$A$2:$F$3876,4,FALSE)</f>
        <v>BENZOYLPEROXIDE</v>
      </c>
      <c r="F136" t="str">
        <f>VLOOKUP($A136,[1]ASSORTIMENTGPK!$A$2:$F$3876,2,FALSE)</f>
        <v>BENZAC 50MG/G GEL 40 G</v>
      </c>
      <c r="G136" t="s">
        <v>374</v>
      </c>
      <c r="H136" t="s">
        <v>78</v>
      </c>
      <c r="I136" t="s">
        <v>79</v>
      </c>
      <c r="J136" s="39">
        <v>50</v>
      </c>
      <c r="K136" t="s">
        <v>19</v>
      </c>
      <c r="L136" s="39">
        <v>50</v>
      </c>
      <c r="M136" t="s">
        <v>20</v>
      </c>
      <c r="N136" t="s">
        <v>375</v>
      </c>
      <c r="O136" s="21">
        <f>VLOOKUP(A136,[2]Table!$A$3:$A$1542,1,FALSE)</f>
        <v>18708</v>
      </c>
    </row>
    <row r="137" spans="1:15" x14ac:dyDescent="0.25">
      <c r="A137">
        <v>18872</v>
      </c>
      <c r="B137" t="s">
        <v>376</v>
      </c>
      <c r="C137" t="s">
        <v>164</v>
      </c>
      <c r="D137" t="s">
        <v>188</v>
      </c>
      <c r="E137" t="str">
        <f>VLOOKUP($A137,[1]ASSORTIMENTGPK!$A$2:$F$3876,4,FALSE)</f>
        <v>BENZYLPENICILLINE</v>
      </c>
      <c r="F137" t="str">
        <f>VLOOKUP($A137,[1]ASSORTIMENTGPK!$A$2:$F$3876,2,FALSE)</f>
        <v>PENICILLINE G NA  1 MILJ IE (MIE) INJPDR</v>
      </c>
      <c r="G137" t="s">
        <v>377</v>
      </c>
      <c r="H137" t="s">
        <v>42</v>
      </c>
      <c r="I137" t="s">
        <v>167</v>
      </c>
      <c r="J137" s="39">
        <v>1</v>
      </c>
      <c r="K137" t="s">
        <v>262</v>
      </c>
      <c r="L137" s="39">
        <v>1</v>
      </c>
      <c r="M137" t="s">
        <v>263</v>
      </c>
      <c r="N137" t="s">
        <v>378</v>
      </c>
      <c r="O137" s="21">
        <f>VLOOKUP(A137,[2]Table!$A$3:$A$1542,1,FALSE)</f>
        <v>18872</v>
      </c>
    </row>
    <row r="138" spans="1:15" x14ac:dyDescent="0.25">
      <c r="A138">
        <v>18880</v>
      </c>
      <c r="B138" t="s">
        <v>376</v>
      </c>
      <c r="C138" t="s">
        <v>164</v>
      </c>
      <c r="D138" t="s">
        <v>188</v>
      </c>
      <c r="E138" t="str">
        <f>VLOOKUP($A138,[1]ASSORTIMENTGPK!$A$2:$F$3876,4,FALSE)</f>
        <v>BENZYLPENICILLINE</v>
      </c>
      <c r="F138" t="str">
        <f>VLOOKUP($A138,[1]ASSORTIMENTGPK!$A$2:$F$3876,2,FALSE)</f>
        <v>PENICILLINE G NA 10 MILJ E (MIE) INJPDR (INFECTOCILLIN)</v>
      </c>
      <c r="G138" t="s">
        <v>379</v>
      </c>
      <c r="H138" t="s">
        <v>42</v>
      </c>
      <c r="I138" t="s">
        <v>167</v>
      </c>
      <c r="J138" s="39">
        <v>10</v>
      </c>
      <c r="K138" t="s">
        <v>262</v>
      </c>
      <c r="L138" s="39">
        <v>10</v>
      </c>
      <c r="M138" t="s">
        <v>263</v>
      </c>
      <c r="N138" t="s">
        <v>378</v>
      </c>
      <c r="O138" s="21">
        <f>VLOOKUP(A138,[2]Table!$A$3:$A$1542,1,FALSE)</f>
        <v>18880</v>
      </c>
    </row>
    <row r="139" spans="1:15" x14ac:dyDescent="0.25">
      <c r="A139">
        <v>162868</v>
      </c>
      <c r="B139" t="s">
        <v>380</v>
      </c>
      <c r="C139" t="s">
        <v>164</v>
      </c>
      <c r="D139" t="s">
        <v>188</v>
      </c>
      <c r="E139" t="str">
        <f>VLOOKUP($A139,[1]ASSORTIMENTGPK!$A$2:$F$3876,4,FALSE)</f>
        <v>BENZYLPENICILLINE</v>
      </c>
      <c r="F139" t="str">
        <f>VLOOKUP($A139,[1]ASSORTIMENTGPK!$A$2:$F$3876,2,FALSE)</f>
        <v>BENZATHINEBENZYLPENICILLINE 1,2 ME INJECTIEPOEDER + 5 ML SOLVENS</v>
      </c>
      <c r="G139" t="s">
        <v>381</v>
      </c>
      <c r="H139" t="s">
        <v>239</v>
      </c>
      <c r="I139" t="s">
        <v>90</v>
      </c>
      <c r="J139" s="39">
        <v>1200000</v>
      </c>
      <c r="K139" t="s">
        <v>262</v>
      </c>
      <c r="L139" s="39">
        <v>1200000</v>
      </c>
      <c r="M139" t="s">
        <v>263</v>
      </c>
      <c r="N139" t="s">
        <v>382</v>
      </c>
      <c r="O139" s="21">
        <f>VLOOKUP(A139,[2]Table!$A$3:$A$1542,1,FALSE)</f>
        <v>162868</v>
      </c>
    </row>
    <row r="140" spans="1:15" x14ac:dyDescent="0.25">
      <c r="A140">
        <v>10219</v>
      </c>
      <c r="B140" t="s">
        <v>383</v>
      </c>
      <c r="C140" t="s">
        <v>384</v>
      </c>
      <c r="D140" t="s">
        <v>385</v>
      </c>
      <c r="E140" t="str">
        <f>VLOOKUP($A140,[1]ASSORTIMENTGPK!$A$2:$F$3876,4,FALSE)</f>
        <v>BETAMETHASON</v>
      </c>
      <c r="F140" t="str">
        <f>VLOOKUP($A140,[1]ASSORTIMENTGPK!$A$2:$F$3876,2,FALSE)</f>
        <v>DIPROSONE 0,5MG/G CREME HYDROFIEL 30G</v>
      </c>
      <c r="G140" t="s">
        <v>386</v>
      </c>
      <c r="H140" t="s">
        <v>387</v>
      </c>
      <c r="I140" t="s">
        <v>79</v>
      </c>
      <c r="J140" s="39">
        <v>0.5</v>
      </c>
      <c r="K140" t="s">
        <v>80</v>
      </c>
      <c r="L140" s="39">
        <v>0.5</v>
      </c>
      <c r="M140" t="s">
        <v>20</v>
      </c>
      <c r="N140" t="s">
        <v>388</v>
      </c>
      <c r="O140" s="21">
        <f>VLOOKUP(A140,[2]Table!$A$3:$A$1542,1,FALSE)</f>
        <v>10219</v>
      </c>
    </row>
    <row r="141" spans="1:15" x14ac:dyDescent="0.25">
      <c r="A141">
        <v>12920</v>
      </c>
      <c r="B141" t="s">
        <v>383</v>
      </c>
      <c r="C141" t="s">
        <v>384</v>
      </c>
      <c r="D141" t="s">
        <v>385</v>
      </c>
      <c r="E141" t="str">
        <f>VLOOKUP($A141,[1]ASSORTIMENTGPK!$A$2:$F$3876,4,FALSE)</f>
        <v>BETAMETHASON</v>
      </c>
      <c r="F141" t="str">
        <f>VLOOKUP($A141,[1]ASSORTIMENTGPK!$A$2:$F$3876,2,FALSE)</f>
        <v>BETAMETHASON 1 MG/G CREME 100 G</v>
      </c>
      <c r="G141" t="s">
        <v>389</v>
      </c>
      <c r="H141" t="s">
        <v>387</v>
      </c>
      <c r="I141" t="s">
        <v>79</v>
      </c>
      <c r="J141" s="39">
        <v>1</v>
      </c>
      <c r="K141" t="s">
        <v>80</v>
      </c>
      <c r="L141" s="39">
        <v>1</v>
      </c>
      <c r="M141" t="s">
        <v>20</v>
      </c>
      <c r="N141" t="s">
        <v>388</v>
      </c>
      <c r="O141" s="21">
        <f>VLOOKUP(A141,[2]Table!$A$3:$A$1542,1,FALSE)</f>
        <v>12920</v>
      </c>
    </row>
    <row r="142" spans="1:15" x14ac:dyDescent="0.25">
      <c r="A142">
        <v>100692</v>
      </c>
      <c r="B142" t="s">
        <v>383</v>
      </c>
      <c r="C142" t="s">
        <v>384</v>
      </c>
      <c r="D142" t="s">
        <v>385</v>
      </c>
      <c r="E142" t="str">
        <f>VLOOKUP($A142,[1]ASSORTIMENTGPK!$A$2:$F$3876,4,FALSE)</f>
        <v>BETAMETHASON</v>
      </c>
      <c r="F142" t="str">
        <f>VLOOKUP($A142,[1]ASSORTIMENTGPK!$A$2:$F$3876,2,FALSE)</f>
        <v>BETNELAN 1 MG/G HUIDEMULSIE 100 ML</v>
      </c>
      <c r="G142" t="s">
        <v>390</v>
      </c>
      <c r="H142" t="s">
        <v>391</v>
      </c>
      <c r="I142" t="s">
        <v>79</v>
      </c>
      <c r="J142" s="39">
        <v>1</v>
      </c>
      <c r="K142" t="s">
        <v>80</v>
      </c>
      <c r="L142" s="39">
        <v>1</v>
      </c>
      <c r="M142" t="s">
        <v>20</v>
      </c>
      <c r="N142" t="s">
        <v>388</v>
      </c>
      <c r="O142" s="21">
        <f>VLOOKUP(A142,[2]Table!$A$3:$A$1542,1,FALSE)</f>
        <v>100692</v>
      </c>
    </row>
    <row r="143" spans="1:15" x14ac:dyDescent="0.25">
      <c r="A143">
        <v>55409</v>
      </c>
      <c r="B143" t="s">
        <v>383</v>
      </c>
      <c r="C143" t="s">
        <v>384</v>
      </c>
      <c r="D143" t="s">
        <v>385</v>
      </c>
      <c r="E143" t="str">
        <f>VLOOKUP($A143,[1]ASSORTIMENTGPK!$A$2:$F$3876,4,FALSE)</f>
        <v>BETAMETHASON</v>
      </c>
      <c r="F143" t="str">
        <f>VLOOKUP($A143,[1]ASSORTIMENTGPK!$A$2:$F$3876,2,FALSE)</f>
        <v>DIPROLENE HYDROGEL 0,5MG/G 50 GRAM</v>
      </c>
      <c r="G143" t="s">
        <v>392</v>
      </c>
      <c r="H143" t="s">
        <v>78</v>
      </c>
      <c r="I143" t="s">
        <v>79</v>
      </c>
      <c r="J143" s="39">
        <v>0.5</v>
      </c>
      <c r="K143" t="s">
        <v>80</v>
      </c>
      <c r="L143" s="39">
        <v>0.5</v>
      </c>
      <c r="M143" t="s">
        <v>20</v>
      </c>
      <c r="N143" t="s">
        <v>388</v>
      </c>
      <c r="O143" s="21">
        <f>VLOOKUP(A143,[2]Table!$A$3:$A$1542,1,FALSE)</f>
        <v>55409</v>
      </c>
    </row>
    <row r="144" spans="1:15" x14ac:dyDescent="0.25">
      <c r="A144">
        <v>5592</v>
      </c>
      <c r="B144" t="s">
        <v>383</v>
      </c>
      <c r="C144" t="s">
        <v>384</v>
      </c>
      <c r="D144" t="s">
        <v>385</v>
      </c>
      <c r="E144" t="str">
        <f>VLOOKUP($A144,[1]ASSORTIMENTGPK!$A$2:$F$3876,4,FALSE)</f>
        <v>BETAMETHASON</v>
      </c>
      <c r="F144" t="str">
        <f>VLOOKUP($A144,[1]ASSORTIMENTGPK!$A$2:$F$3876,2,FALSE)</f>
        <v>BETNELAN 1 MG/G VLOEISTOF 30G</v>
      </c>
      <c r="G144" t="s">
        <v>393</v>
      </c>
      <c r="H144" t="s">
        <v>394</v>
      </c>
      <c r="I144" t="s">
        <v>79</v>
      </c>
      <c r="J144" s="39">
        <v>1</v>
      </c>
      <c r="K144" t="s">
        <v>80</v>
      </c>
      <c r="L144" s="39">
        <v>1</v>
      </c>
      <c r="M144" t="s">
        <v>20</v>
      </c>
      <c r="N144" t="s">
        <v>388</v>
      </c>
      <c r="O144" s="21">
        <f>VLOOKUP(A144,[2]Table!$A$3:$A$1542,1,FALSE)</f>
        <v>5592</v>
      </c>
    </row>
    <row r="145" spans="1:15" x14ac:dyDescent="0.25">
      <c r="A145">
        <v>13463</v>
      </c>
      <c r="B145" t="s">
        <v>383</v>
      </c>
      <c r="C145" t="s">
        <v>384</v>
      </c>
      <c r="D145" t="s">
        <v>385</v>
      </c>
      <c r="E145" t="str">
        <f>VLOOKUP($A145,[1]ASSORTIMENTGPK!$A$2:$F$3876,4,FALSE)</f>
        <v>BETAMETHASON</v>
      </c>
      <c r="F145" t="str">
        <f>VLOOKUP($A145,[1]ASSORTIMENTGPK!$A$2:$F$3876,2,FALSE)</f>
        <v>BETAMETHASON 1 MG/G ZALF 100G</v>
      </c>
      <c r="G145" t="s">
        <v>395</v>
      </c>
      <c r="H145" t="s">
        <v>396</v>
      </c>
      <c r="I145" t="s">
        <v>79</v>
      </c>
      <c r="J145" s="39">
        <v>1</v>
      </c>
      <c r="K145" t="s">
        <v>80</v>
      </c>
      <c r="L145" s="39">
        <v>1</v>
      </c>
      <c r="M145" t="s">
        <v>20</v>
      </c>
      <c r="N145" t="s">
        <v>388</v>
      </c>
      <c r="O145" s="21">
        <f>VLOOKUP(A145,[2]Table!$A$3:$A$1542,1,FALSE)</f>
        <v>13463</v>
      </c>
    </row>
    <row r="146" spans="1:15" x14ac:dyDescent="0.25">
      <c r="A146">
        <v>133280</v>
      </c>
      <c r="B146" t="s">
        <v>397</v>
      </c>
      <c r="C146" t="s">
        <v>39</v>
      </c>
      <c r="D146" t="s">
        <v>40</v>
      </c>
      <c r="E146" t="str">
        <f>VLOOKUP($A146,[1]ASSORTIMENTGPK!$A$2:$F$3876,4,FALSE)</f>
        <v>BIMATOPROST</v>
      </c>
      <c r="F146" t="str">
        <f>VLOOKUP($A146,[1]ASSORTIMENTGPK!$A$2:$F$3876,2,FALSE)</f>
        <v>LUMIGAN 0,1 MG/ML OOGDRUPPELS FLACON 3 ML</v>
      </c>
      <c r="G146" t="s">
        <v>398</v>
      </c>
      <c r="H146" t="s">
        <v>309</v>
      </c>
      <c r="I146" t="s">
        <v>310</v>
      </c>
      <c r="J146" s="39">
        <v>0.1</v>
      </c>
      <c r="K146" t="s">
        <v>19</v>
      </c>
      <c r="L146" s="39">
        <v>0.1</v>
      </c>
      <c r="M146" t="s">
        <v>20</v>
      </c>
      <c r="N146" t="s">
        <v>399</v>
      </c>
      <c r="O146" s="21">
        <f>VLOOKUP(A146,[2]Table!$A$3:$A$1542,1,FALSE)</f>
        <v>133280</v>
      </c>
    </row>
    <row r="147" spans="1:15" x14ac:dyDescent="0.25">
      <c r="A147">
        <v>115320</v>
      </c>
      <c r="B147" t="s">
        <v>397</v>
      </c>
      <c r="C147" t="s">
        <v>39</v>
      </c>
      <c r="D147" t="s">
        <v>40</v>
      </c>
      <c r="E147" t="str">
        <f>VLOOKUP($A147,[1]ASSORTIMENTGPK!$A$2:$F$3876,4,FALSE)</f>
        <v>BIMATOPROST</v>
      </c>
      <c r="F147" t="str">
        <f>VLOOKUP($A147,[1]ASSORTIMENTGPK!$A$2:$F$3876,2,FALSE)</f>
        <v>LUMIGAN 0,3 MG/ML OOGDRUPPELS MINIMS 0,4 ML</v>
      </c>
      <c r="G147" t="s">
        <v>400</v>
      </c>
      <c r="H147" t="s">
        <v>309</v>
      </c>
      <c r="I147" t="s">
        <v>310</v>
      </c>
      <c r="J147" s="39">
        <v>0.3</v>
      </c>
      <c r="K147" t="s">
        <v>19</v>
      </c>
      <c r="L147" s="39">
        <v>0.3</v>
      </c>
      <c r="M147" t="s">
        <v>20</v>
      </c>
      <c r="N147" t="s">
        <v>399</v>
      </c>
      <c r="O147" s="21">
        <f>VLOOKUP(A147,[2]Table!$A$3:$A$1542,1,FALSE)</f>
        <v>115320</v>
      </c>
    </row>
    <row r="148" spans="1:15" x14ac:dyDescent="0.25">
      <c r="A148">
        <v>4618</v>
      </c>
      <c r="B148" t="s">
        <v>401</v>
      </c>
      <c r="C148" t="s">
        <v>402</v>
      </c>
      <c r="D148" t="s">
        <v>403</v>
      </c>
      <c r="E148" t="str">
        <f>VLOOKUP($A148,[1]ASSORTIMENTGPK!$A$2:$F$3876,4,FALSE)</f>
        <v>BIPERIDEEN</v>
      </c>
      <c r="F148" t="str">
        <f>VLOOKUP($A148,[1]ASSORTIMENTGPK!$A$2:$F$3876,2,FALSE)</f>
        <v>AKINETON 5 MG/ML AMPUL 1ML</v>
      </c>
      <c r="G148" t="s">
        <v>404</v>
      </c>
      <c r="H148" t="s">
        <v>28</v>
      </c>
      <c r="I148" t="s">
        <v>167</v>
      </c>
      <c r="J148" s="39">
        <v>5</v>
      </c>
      <c r="K148" t="s">
        <v>19</v>
      </c>
      <c r="L148" s="39">
        <v>5</v>
      </c>
      <c r="M148" t="s">
        <v>20</v>
      </c>
      <c r="N148" t="s">
        <v>405</v>
      </c>
      <c r="O148" s="21">
        <f>VLOOKUP(A148,[2]Table!$A$3:$A$1542,1,FALSE)</f>
        <v>4618</v>
      </c>
    </row>
    <row r="149" spans="1:15" x14ac:dyDescent="0.25">
      <c r="A149">
        <v>11940</v>
      </c>
      <c r="B149" t="s">
        <v>401</v>
      </c>
      <c r="C149" t="s">
        <v>402</v>
      </c>
      <c r="D149" t="s">
        <v>403</v>
      </c>
      <c r="E149" t="str">
        <f>VLOOKUP($A149,[1]ASSORTIMENTGPK!$A$2:$F$3876,4,FALSE)</f>
        <v>BIPERIDEEN</v>
      </c>
      <c r="F149" t="str">
        <f>VLOOKUP($A149,[1]ASSORTIMENTGPK!$A$2:$F$3876,2,FALSE)</f>
        <v>AKINETON 2 MG TABLET</v>
      </c>
      <c r="G149" t="s">
        <v>406</v>
      </c>
      <c r="H149" t="s">
        <v>23</v>
      </c>
      <c r="I149" t="s">
        <v>18</v>
      </c>
      <c r="J149" s="39">
        <v>2</v>
      </c>
      <c r="K149" t="s">
        <v>24</v>
      </c>
      <c r="L149" s="39">
        <v>2</v>
      </c>
      <c r="M149" t="s">
        <v>20</v>
      </c>
      <c r="N149" t="s">
        <v>405</v>
      </c>
      <c r="O149" s="21">
        <f>VLOOKUP(A149,[2]Table!$A$3:$A$1542,1,FALSE)</f>
        <v>11940</v>
      </c>
    </row>
    <row r="150" spans="1:15" x14ac:dyDescent="0.25">
      <c r="A150">
        <v>1600</v>
      </c>
      <c r="B150" t="s">
        <v>407</v>
      </c>
      <c r="C150" t="s">
        <v>255</v>
      </c>
      <c r="D150" t="s">
        <v>255</v>
      </c>
      <c r="E150" t="str">
        <f>VLOOKUP($A150,[1]ASSORTIMENTGPK!$A$2:$F$3876,4,FALSE)</f>
        <v>BISACODYL</v>
      </c>
      <c r="F150" t="str">
        <f>VLOOKUP($A150,[1]ASSORTIMENTGPK!$A$2:$F$3876,2,FALSE)</f>
        <v>BISACODYL 5 MG MSR TABLET</v>
      </c>
      <c r="G150" t="s">
        <v>408</v>
      </c>
      <c r="H150" t="s">
        <v>409</v>
      </c>
      <c r="I150" t="s">
        <v>18</v>
      </c>
      <c r="J150" s="39">
        <v>5</v>
      </c>
      <c r="K150" t="s">
        <v>24</v>
      </c>
      <c r="L150" s="39">
        <v>5</v>
      </c>
      <c r="M150" t="s">
        <v>20</v>
      </c>
      <c r="N150" t="s">
        <v>410</v>
      </c>
      <c r="O150" s="21">
        <f>VLOOKUP(A150,[2]Table!$A$3:$A$1542,1,FALSE)</f>
        <v>1600</v>
      </c>
    </row>
    <row r="151" spans="1:15" x14ac:dyDescent="0.25">
      <c r="A151">
        <v>14885</v>
      </c>
      <c r="B151" t="s">
        <v>407</v>
      </c>
      <c r="C151" t="s">
        <v>255</v>
      </c>
      <c r="D151" t="s">
        <v>255</v>
      </c>
      <c r="E151" t="str">
        <f>VLOOKUP($A151,[1]ASSORTIMENTGPK!$A$2:$F$3876,4,FALSE)</f>
        <v>BISACODYL</v>
      </c>
      <c r="F151" t="str">
        <f>VLOOKUP($A151,[1]ASSORTIMENTGPK!$A$2:$F$3876,2,FALSE)</f>
        <v>BISACODYL 5 MG ZETPIL</v>
      </c>
      <c r="G151" t="s">
        <v>411</v>
      </c>
      <c r="H151" t="s">
        <v>412</v>
      </c>
      <c r="I151" t="s">
        <v>413</v>
      </c>
      <c r="J151" s="39">
        <v>5</v>
      </c>
      <c r="K151" t="s">
        <v>24</v>
      </c>
      <c r="L151" s="39">
        <v>5</v>
      </c>
      <c r="M151" t="s">
        <v>20</v>
      </c>
      <c r="N151" t="s">
        <v>410</v>
      </c>
      <c r="O151" s="21">
        <f>VLOOKUP(A151,[2]Table!$A$3:$A$1542,1,FALSE)</f>
        <v>14885</v>
      </c>
    </row>
    <row r="152" spans="1:15" x14ac:dyDescent="0.25">
      <c r="A152">
        <v>14877</v>
      </c>
      <c r="B152" t="s">
        <v>407</v>
      </c>
      <c r="C152" t="s">
        <v>255</v>
      </c>
      <c r="D152" t="s">
        <v>255</v>
      </c>
      <c r="E152" t="str">
        <f>VLOOKUP($A152,[1]ASSORTIMENTGPK!$A$2:$F$3876,4,FALSE)</f>
        <v>BISACODYL</v>
      </c>
      <c r="F152" t="str">
        <f>VLOOKUP($A152,[1]ASSORTIMENTGPK!$A$2:$F$3876,2,FALSE)</f>
        <v>BISACODYL 10 MG ZETPIL</v>
      </c>
      <c r="G152" t="s">
        <v>414</v>
      </c>
      <c r="H152" t="s">
        <v>412</v>
      </c>
      <c r="I152" t="s">
        <v>413</v>
      </c>
      <c r="J152" s="39">
        <v>10</v>
      </c>
      <c r="K152" t="s">
        <v>24</v>
      </c>
      <c r="L152" s="39">
        <v>10</v>
      </c>
      <c r="M152" t="s">
        <v>20</v>
      </c>
      <c r="N152" t="s">
        <v>410</v>
      </c>
      <c r="O152" s="21">
        <f>VLOOKUP(A152,[2]Table!$A$3:$A$1542,1,FALSE)</f>
        <v>14877</v>
      </c>
    </row>
    <row r="153" spans="1:15" x14ac:dyDescent="0.25">
      <c r="A153">
        <v>104469</v>
      </c>
      <c r="B153" t="s">
        <v>415</v>
      </c>
      <c r="C153" t="s">
        <v>208</v>
      </c>
      <c r="D153" t="s">
        <v>416</v>
      </c>
      <c r="E153" t="str">
        <f>VLOOKUP($A153,[1]ASSORTIMENTGPK!$A$2:$F$3876,4,FALSE)</f>
        <v>BLEOMYCINE</v>
      </c>
      <c r="F153" t="str">
        <f>VLOOKUP($A153,[1]ASSORTIMENTGPK!$A$2:$F$3876,2,FALSE)</f>
        <v>BLEOMEDAC 15000 IU INJPDR FLACON</v>
      </c>
      <c r="G153" t="s">
        <v>417</v>
      </c>
      <c r="H153" t="s">
        <v>42</v>
      </c>
      <c r="I153" t="s">
        <v>418</v>
      </c>
      <c r="J153" s="39">
        <v>15</v>
      </c>
      <c r="K153" t="s">
        <v>419</v>
      </c>
      <c r="L153" s="39">
        <v>15</v>
      </c>
      <c r="M153" t="s">
        <v>420</v>
      </c>
      <c r="N153" t="s">
        <v>210</v>
      </c>
      <c r="O153" s="21">
        <f>VLOOKUP(A153,[2]Table!$A$3:$A$1542,1,FALSE)</f>
        <v>104469</v>
      </c>
    </row>
    <row r="154" spans="1:15" x14ac:dyDescent="0.25">
      <c r="A154">
        <v>158984</v>
      </c>
      <c r="B154" t="s">
        <v>415</v>
      </c>
      <c r="C154" t="s">
        <v>208</v>
      </c>
      <c r="D154" t="s">
        <v>416</v>
      </c>
      <c r="E154" t="str">
        <f>VLOOKUP($A154,[1]ASSORTIMENTGPK!$A$2:$F$3876,4,FALSE)</f>
        <v>BLEOMYCINE</v>
      </c>
      <c r="F154" t="str">
        <f>VLOOKUP($A154,[1]ASSORTIMENTGPK!$A$2:$F$3876,2,FALSE)</f>
        <v>BLEOMEDAC 30000 IU INJPDR FLACON</v>
      </c>
      <c r="G154" t="s">
        <v>421</v>
      </c>
      <c r="H154" t="s">
        <v>42</v>
      </c>
      <c r="I154" t="s">
        <v>422</v>
      </c>
      <c r="J154" s="39">
        <v>30000</v>
      </c>
      <c r="K154" t="s">
        <v>262</v>
      </c>
      <c r="L154" s="39">
        <v>30000</v>
      </c>
      <c r="M154" t="s">
        <v>263</v>
      </c>
      <c r="N154" t="s">
        <v>210</v>
      </c>
      <c r="O154" s="21">
        <f>VLOOKUP(A154,[2]Table!$A$3:$A$1542,1,FALSE)</f>
        <v>158984</v>
      </c>
    </row>
    <row r="155" spans="1:15" x14ac:dyDescent="0.25">
      <c r="A155">
        <v>121932</v>
      </c>
      <c r="B155" t="s">
        <v>423</v>
      </c>
      <c r="C155" t="s">
        <v>208</v>
      </c>
      <c r="D155" t="s">
        <v>209</v>
      </c>
      <c r="E155" t="str">
        <f>VLOOKUP($A155,[1]ASSORTIMENTGPK!$A$2:$F$3876,4,FALSE)</f>
        <v>BORTEZOMIB</v>
      </c>
      <c r="F155" t="str">
        <f>VLOOKUP($A155,[1]ASSORTIMENTGPK!$A$2:$F$3876,2,FALSE)</f>
        <v>VELCADE 3.5 MG/STUK</v>
      </c>
      <c r="G155" t="s">
        <v>424</v>
      </c>
      <c r="H155" t="s">
        <v>42</v>
      </c>
      <c r="I155" t="s">
        <v>425</v>
      </c>
      <c r="J155" s="39">
        <v>3.5</v>
      </c>
      <c r="K155" t="s">
        <v>24</v>
      </c>
      <c r="L155" s="39">
        <v>3.5</v>
      </c>
      <c r="M155" t="s">
        <v>20</v>
      </c>
      <c r="N155" t="s">
        <v>426</v>
      </c>
      <c r="O155" s="21">
        <f>VLOOKUP(A155,[2]Table!$A$3:$A$1542,1,FALSE)</f>
        <v>121932</v>
      </c>
    </row>
    <row r="156" spans="1:15" x14ac:dyDescent="0.25">
      <c r="A156">
        <v>133698</v>
      </c>
      <c r="B156" t="s">
        <v>427</v>
      </c>
      <c r="C156" t="s">
        <v>428</v>
      </c>
      <c r="D156" t="s">
        <v>429</v>
      </c>
      <c r="E156" t="str">
        <f>VLOOKUP($A156,[1]ASSORTIMENTGPK!$A$2:$F$3876,4,FALSE)</f>
        <v>BOSENTAN</v>
      </c>
      <c r="F156" t="str">
        <f>VLOOKUP($A156,[1]ASSORTIMENTGPK!$A$2:$F$3876,2,FALSE)</f>
        <v>TRACLEER 32 MG DISPER TABLET</v>
      </c>
      <c r="G156" t="s">
        <v>430</v>
      </c>
      <c r="H156" t="s">
        <v>60</v>
      </c>
      <c r="I156" t="s">
        <v>18</v>
      </c>
      <c r="J156" s="39">
        <v>32</v>
      </c>
      <c r="K156" t="s">
        <v>24</v>
      </c>
      <c r="L156" s="39">
        <v>8</v>
      </c>
      <c r="M156" t="s">
        <v>20</v>
      </c>
      <c r="N156" t="s">
        <v>431</v>
      </c>
      <c r="O156" s="21">
        <f>VLOOKUP(A156,[2]Table!$A$3:$A$1542,1,FALSE)</f>
        <v>133698</v>
      </c>
    </row>
    <row r="157" spans="1:15" x14ac:dyDescent="0.25">
      <c r="A157">
        <v>116254</v>
      </c>
      <c r="B157" t="s">
        <v>427</v>
      </c>
      <c r="C157" t="s">
        <v>428</v>
      </c>
      <c r="D157" t="s">
        <v>429</v>
      </c>
      <c r="E157" t="str">
        <f>VLOOKUP($A157,[1]ASSORTIMENTGPK!$A$2:$F$3876,4,FALSE)</f>
        <v>BOSENTAN</v>
      </c>
      <c r="F157" t="str">
        <f>VLOOKUP($A157,[1]ASSORTIMENTGPK!$A$2:$F$3876,2,FALSE)</f>
        <v>TRACLEER 62.5 MG TABLET FILMOMHULD</v>
      </c>
      <c r="G157" t="s">
        <v>432</v>
      </c>
      <c r="H157" t="s">
        <v>433</v>
      </c>
      <c r="I157" t="s">
        <v>18</v>
      </c>
      <c r="J157" s="39">
        <v>62.5</v>
      </c>
      <c r="K157" t="s">
        <v>24</v>
      </c>
      <c r="L157" s="39">
        <v>62.5</v>
      </c>
      <c r="M157" t="s">
        <v>20</v>
      </c>
      <c r="N157" t="s">
        <v>431</v>
      </c>
      <c r="O157" s="21">
        <f>VLOOKUP(A157,[2]Table!$A$3:$A$1542,1,FALSE)</f>
        <v>116254</v>
      </c>
    </row>
    <row r="158" spans="1:15" x14ac:dyDescent="0.25">
      <c r="A158">
        <v>94110</v>
      </c>
      <c r="B158" t="s">
        <v>434</v>
      </c>
      <c r="C158" t="s">
        <v>295</v>
      </c>
      <c r="D158" t="s">
        <v>296</v>
      </c>
      <c r="E158" t="str">
        <f>VLOOKUP($A158,[1]ASSORTIMENTGPK!$A$2:$F$3876,4,FALSE)</f>
        <v>BOTULINE A TOXINE</v>
      </c>
      <c r="F158" t="str">
        <f>VLOOKUP($A158,[1]ASSORTIMENTGPK!$A$2:$F$3876,2,FALSE)</f>
        <v>BOTOX INJECTIEPOEDER FLACON 100E</v>
      </c>
      <c r="G158" t="s">
        <v>435</v>
      </c>
      <c r="H158" t="s">
        <v>42</v>
      </c>
      <c r="I158" t="s">
        <v>436</v>
      </c>
      <c r="J158" s="39">
        <v>100</v>
      </c>
      <c r="K158" t="s">
        <v>419</v>
      </c>
      <c r="L158" s="39">
        <v>100</v>
      </c>
      <c r="M158" t="s">
        <v>420</v>
      </c>
      <c r="N158" t="s">
        <v>437</v>
      </c>
      <c r="O158" s="21">
        <f>VLOOKUP(A158,[2]Table!$A$3:$A$1542,1,FALSE)</f>
        <v>94110</v>
      </c>
    </row>
    <row r="159" spans="1:15" x14ac:dyDescent="0.25">
      <c r="A159">
        <v>5266</v>
      </c>
      <c r="B159" t="s">
        <v>438</v>
      </c>
      <c r="C159" t="s">
        <v>46</v>
      </c>
      <c r="D159" t="s">
        <v>47</v>
      </c>
      <c r="E159" t="str">
        <f>VLOOKUP($A159,[1]ASSORTIMENTGPK!$A$2:$F$3876,4,FALSE)</f>
        <v>BROOMHEXINE</v>
      </c>
      <c r="F159" t="str">
        <f>VLOOKUP($A159,[1]ASSORTIMENTGPK!$A$2:$F$3876,2,FALSE)</f>
        <v>BISOLVON 0.8 MG/ML DRANK VOOR KINDEREN</v>
      </c>
      <c r="G159" t="s">
        <v>439</v>
      </c>
      <c r="H159" t="s">
        <v>17</v>
      </c>
      <c r="I159" t="s">
        <v>18</v>
      </c>
      <c r="J159" s="39">
        <v>0.8</v>
      </c>
      <c r="K159" t="s">
        <v>19</v>
      </c>
      <c r="L159" s="39">
        <v>0.8</v>
      </c>
      <c r="M159" t="s">
        <v>20</v>
      </c>
      <c r="N159" t="s">
        <v>440</v>
      </c>
      <c r="O159" s="21">
        <f>VLOOKUP(A159,[2]Table!$A$3:$A$1542,1,FALSE)</f>
        <v>5266</v>
      </c>
    </row>
    <row r="160" spans="1:15" x14ac:dyDescent="0.25">
      <c r="A160">
        <v>43281</v>
      </c>
      <c r="B160" t="s">
        <v>438</v>
      </c>
      <c r="C160" t="s">
        <v>46</v>
      </c>
      <c r="D160" t="s">
        <v>47</v>
      </c>
      <c r="E160" t="str">
        <f>VLOOKUP($A160,[1]ASSORTIMENTGPK!$A$2:$F$3876,4,FALSE)</f>
        <v>BROOMHEXINE</v>
      </c>
      <c r="F160" t="str">
        <f>VLOOKUP($A160,[1]ASSORTIMENTGPK!$A$2:$F$3876,2,FALSE)</f>
        <v>BISOLVON 1.6 MG/ML DRANK</v>
      </c>
      <c r="G160" t="s">
        <v>441</v>
      </c>
      <c r="H160" t="s">
        <v>17</v>
      </c>
      <c r="I160" t="s">
        <v>18</v>
      </c>
      <c r="J160" s="39">
        <v>1.6</v>
      </c>
      <c r="K160" t="s">
        <v>19</v>
      </c>
      <c r="L160" s="39">
        <v>1.6</v>
      </c>
      <c r="M160" t="s">
        <v>20</v>
      </c>
      <c r="N160" t="s">
        <v>440</v>
      </c>
      <c r="O160" s="21">
        <f>VLOOKUP(A160,[2]Table!$A$3:$A$1542,1,FALSE)</f>
        <v>43281</v>
      </c>
    </row>
    <row r="161" spans="1:15" x14ac:dyDescent="0.25">
      <c r="A161">
        <v>100064</v>
      </c>
      <c r="B161" t="s">
        <v>438</v>
      </c>
      <c r="C161" t="s">
        <v>46</v>
      </c>
      <c r="D161" t="s">
        <v>47</v>
      </c>
      <c r="E161" t="str">
        <f>VLOOKUP($A161,[1]ASSORTIMENTGPK!$A$2:$F$3876,4,FALSE)</f>
        <v>BROOMHEXINE</v>
      </c>
      <c r="F161" t="str">
        <f>VLOOKUP($A161,[1]ASSORTIMENTGPK!$A$2:$F$3876,2,FALSE)</f>
        <v>BISOLVON 2 MG/ML DRUPPELS</v>
      </c>
      <c r="G161" t="s">
        <v>442</v>
      </c>
      <c r="H161" t="s">
        <v>124</v>
      </c>
      <c r="I161" t="s">
        <v>18</v>
      </c>
      <c r="J161" s="39">
        <v>2</v>
      </c>
      <c r="K161" t="s">
        <v>19</v>
      </c>
      <c r="L161" s="39">
        <v>2</v>
      </c>
      <c r="M161" t="s">
        <v>20</v>
      </c>
      <c r="N161" t="s">
        <v>440</v>
      </c>
      <c r="O161" s="21">
        <f>VLOOKUP(A161,[2]Table!$A$3:$A$1542,1,FALSE)</f>
        <v>100064</v>
      </c>
    </row>
    <row r="162" spans="1:15" x14ac:dyDescent="0.25">
      <c r="A162">
        <v>40371</v>
      </c>
      <c r="B162" t="s">
        <v>438</v>
      </c>
      <c r="C162" t="s">
        <v>46</v>
      </c>
      <c r="D162" t="s">
        <v>47</v>
      </c>
      <c r="E162" t="str">
        <f>VLOOKUP($A162,[1]ASSORTIMENTGPK!$A$2:$F$3876,4,FALSE)</f>
        <v>BROOMHEXINE</v>
      </c>
      <c r="F162" t="str">
        <f>VLOOKUP($A162,[1]ASSORTIMENTGPK!$A$2:$F$3876,2,FALSE)</f>
        <v>BROOMHEXINE 8 MG TABLET</v>
      </c>
      <c r="G162" t="s">
        <v>443</v>
      </c>
      <c r="H162" t="s">
        <v>23</v>
      </c>
      <c r="I162" t="s">
        <v>18</v>
      </c>
      <c r="J162" s="39">
        <v>8</v>
      </c>
      <c r="K162" t="s">
        <v>24</v>
      </c>
      <c r="L162" s="39">
        <v>4</v>
      </c>
      <c r="M162" t="s">
        <v>20</v>
      </c>
      <c r="N162" t="s">
        <v>440</v>
      </c>
      <c r="O162" s="21">
        <f>VLOOKUP(A162,[2]Table!$A$3:$A$1542,1,FALSE)</f>
        <v>40371</v>
      </c>
    </row>
    <row r="163" spans="1:15" x14ac:dyDescent="0.25">
      <c r="A163">
        <v>44156</v>
      </c>
      <c r="B163" t="s">
        <v>444</v>
      </c>
      <c r="C163" t="s">
        <v>360</v>
      </c>
      <c r="D163" t="s">
        <v>361</v>
      </c>
      <c r="E163" t="str">
        <f>VLOOKUP($A163,[1]ASSORTIMENTGPK!$A$2:$F$3876,4,FALSE)</f>
        <v>BUDESONIDE</v>
      </c>
      <c r="F163" t="str">
        <f>VLOOKUP($A163,[1]ASSORTIMENTGPK!$A$2:$F$3876,2,FALSE)</f>
        <v>BUDESONIDE 200 MICROG/DOSIS  200 DOSIS</v>
      </c>
      <c r="G163" t="s">
        <v>445</v>
      </c>
      <c r="H163" t="s">
        <v>363</v>
      </c>
      <c r="I163" t="s">
        <v>57</v>
      </c>
      <c r="J163" s="39">
        <v>200</v>
      </c>
      <c r="K163" t="s">
        <v>364</v>
      </c>
      <c r="L163" s="39">
        <v>200</v>
      </c>
      <c r="M163" t="s">
        <v>100</v>
      </c>
      <c r="N163" t="s">
        <v>446</v>
      </c>
      <c r="O163" s="21">
        <f>VLOOKUP(A163,[2]Table!$A$3:$A$1542,1,FALSE)</f>
        <v>44156</v>
      </c>
    </row>
    <row r="164" spans="1:15" x14ac:dyDescent="0.25">
      <c r="A164">
        <v>99309</v>
      </c>
      <c r="B164" t="s">
        <v>447</v>
      </c>
      <c r="C164" t="s">
        <v>448</v>
      </c>
      <c r="D164" t="s">
        <v>449</v>
      </c>
      <c r="E164" t="str">
        <f>VLOOKUP($A164,[1]ASSORTIMENTGPK!$A$2:$F$3876,4,FALSE)</f>
        <v>BUDESONIDE (RETARD)</v>
      </c>
      <c r="F164" t="str">
        <f>VLOOKUP($A164,[1]ASSORTIMENTGPK!$A$2:$F$3876,2,FALSE)</f>
        <v>ENTOCORT 3 MG CAPSULE MGA (RETARD)</v>
      </c>
      <c r="G164" t="s">
        <v>450</v>
      </c>
      <c r="H164" t="s">
        <v>177</v>
      </c>
      <c r="I164" t="s">
        <v>18</v>
      </c>
      <c r="J164" s="39">
        <v>3</v>
      </c>
      <c r="K164" t="s">
        <v>24</v>
      </c>
      <c r="L164" s="39">
        <v>3</v>
      </c>
      <c r="M164" t="s">
        <v>20</v>
      </c>
      <c r="N164" t="s">
        <v>451</v>
      </c>
      <c r="O164" s="21">
        <f>VLOOKUP(A164,[2]Table!$A$3:$A$1542,1,FALSE)</f>
        <v>99309</v>
      </c>
    </row>
    <row r="165" spans="1:15" x14ac:dyDescent="0.25">
      <c r="A165">
        <v>83542</v>
      </c>
      <c r="B165" t="s">
        <v>444</v>
      </c>
      <c r="C165" t="s">
        <v>360</v>
      </c>
      <c r="D165" t="s">
        <v>361</v>
      </c>
      <c r="E165" t="str">
        <f>VLOOKUP($A165,[1]ASSORTIMENTGPK!$A$2:$F$3876,4,FALSE)</f>
        <v>BUDESONIDE</v>
      </c>
      <c r="F165" t="str">
        <f>VLOOKUP($A165,[1]ASSORTIMENTGPK!$A$2:$F$3876,2,FALSE)</f>
        <v>PULMICORT 100 TURBUHALER 200 DOSES</v>
      </c>
      <c r="G165" t="s">
        <v>452</v>
      </c>
      <c r="H165" t="s">
        <v>368</v>
      </c>
      <c r="I165" t="s">
        <v>57</v>
      </c>
      <c r="J165" s="39">
        <v>100</v>
      </c>
      <c r="K165" t="s">
        <v>364</v>
      </c>
      <c r="L165" s="39">
        <v>100</v>
      </c>
      <c r="M165" t="s">
        <v>100</v>
      </c>
      <c r="N165" t="s">
        <v>446</v>
      </c>
      <c r="O165" s="21">
        <f>VLOOKUP(A165,[2]Table!$A$3:$A$1542,1,FALSE)</f>
        <v>83542</v>
      </c>
    </row>
    <row r="166" spans="1:15" x14ac:dyDescent="0.25">
      <c r="A166">
        <v>78212</v>
      </c>
      <c r="B166" t="s">
        <v>444</v>
      </c>
      <c r="C166" t="s">
        <v>360</v>
      </c>
      <c r="D166" t="s">
        <v>361</v>
      </c>
      <c r="E166" t="str">
        <f>VLOOKUP($A166,[1]ASSORTIMENTGPK!$A$2:$F$3876,4,FALSE)</f>
        <v>BUDESONIDE</v>
      </c>
      <c r="F166" t="str">
        <f>VLOOKUP($A166,[1]ASSORTIMENTGPK!$A$2:$F$3876,2,FALSE)</f>
        <v>PULMICORT 200 TURBUHALER 200 DOSES</v>
      </c>
      <c r="G166" t="s">
        <v>453</v>
      </c>
      <c r="H166" t="s">
        <v>368</v>
      </c>
      <c r="I166" t="s">
        <v>57</v>
      </c>
      <c r="J166" s="39">
        <v>200</v>
      </c>
      <c r="K166" t="s">
        <v>364</v>
      </c>
      <c r="L166" s="39">
        <v>200</v>
      </c>
      <c r="M166" t="s">
        <v>100</v>
      </c>
      <c r="N166" t="s">
        <v>446</v>
      </c>
      <c r="O166" s="21">
        <f>VLOOKUP(A166,[2]Table!$A$3:$A$1542,1,FALSE)</f>
        <v>78212</v>
      </c>
    </row>
    <row r="167" spans="1:15" x14ac:dyDescent="0.25">
      <c r="A167">
        <v>78220</v>
      </c>
      <c r="B167" t="s">
        <v>444</v>
      </c>
      <c r="C167" t="s">
        <v>360</v>
      </c>
      <c r="D167" t="s">
        <v>361</v>
      </c>
      <c r="E167" t="str">
        <f>VLOOKUP($A167,[1]ASSORTIMENTGPK!$A$2:$F$3876,4,FALSE)</f>
        <v>BUDESONIDE</v>
      </c>
      <c r="F167" t="str">
        <f>VLOOKUP($A167,[1]ASSORTIMENTGPK!$A$2:$F$3876,2,FALSE)</f>
        <v>PULMICORT 400 TURBUHALER 50 DOSES</v>
      </c>
      <c r="G167" t="s">
        <v>454</v>
      </c>
      <c r="H167" t="s">
        <v>368</v>
      </c>
      <c r="I167" t="s">
        <v>57</v>
      </c>
      <c r="J167" s="39">
        <v>400</v>
      </c>
      <c r="K167" t="s">
        <v>364</v>
      </c>
      <c r="L167" s="39">
        <v>400</v>
      </c>
      <c r="M167" t="s">
        <v>100</v>
      </c>
      <c r="N167" t="s">
        <v>446</v>
      </c>
      <c r="O167" s="21">
        <f>VLOOKUP(A167,[2]Table!$A$3:$A$1542,1,FALSE)</f>
        <v>78220</v>
      </c>
    </row>
    <row r="168" spans="1:15" x14ac:dyDescent="0.25">
      <c r="A168">
        <v>90344</v>
      </c>
      <c r="B168" t="s">
        <v>455</v>
      </c>
      <c r="C168" t="s">
        <v>320</v>
      </c>
      <c r="D168" t="s">
        <v>321</v>
      </c>
      <c r="E168" t="str">
        <f>VLOOKUP($A168,[1]ASSORTIMENTGPK!$A$2:$F$3876,4,FALSE)</f>
        <v>BUDESONIDE</v>
      </c>
      <c r="F168" t="str">
        <f>VLOOKUP($A168,[1]ASSORTIMENTGPK!$A$2:$F$3876,2,FALSE)</f>
        <v>RHINOCORT TURBUHALER 0,1MG/DOSIS  200 DOSES</v>
      </c>
      <c r="G168" t="s">
        <v>456</v>
      </c>
      <c r="H168" t="s">
        <v>457</v>
      </c>
      <c r="I168" t="s">
        <v>324</v>
      </c>
      <c r="J168" s="39">
        <v>0.1</v>
      </c>
      <c r="K168" t="s">
        <v>458</v>
      </c>
      <c r="L168" s="39">
        <v>0.1</v>
      </c>
      <c r="M168" t="s">
        <v>20</v>
      </c>
      <c r="N168" t="s">
        <v>372</v>
      </c>
      <c r="O168" s="21">
        <f>VLOOKUP(A168,[2]Table!$A$3:$A$1542,1,FALSE)</f>
        <v>90344</v>
      </c>
    </row>
    <row r="169" spans="1:15" x14ac:dyDescent="0.25">
      <c r="A169">
        <v>115533</v>
      </c>
      <c r="B169" t="s">
        <v>455</v>
      </c>
      <c r="C169" t="s">
        <v>320</v>
      </c>
      <c r="D169" t="s">
        <v>321</v>
      </c>
      <c r="E169" t="str">
        <f>VLOOKUP($A169,[1]ASSORTIMENTGPK!$A$2:$F$3876,4,FALSE)</f>
        <v>BUDESONIDE</v>
      </c>
      <c r="F169" t="str">
        <f>VLOOKUP($A169,[1]ASSORTIMENTGPK!$A$2:$F$3876,2,FALSE)</f>
        <v>RHINOCORT 32 NEVEL 120 DOSES</v>
      </c>
      <c r="G169" t="s">
        <v>459</v>
      </c>
      <c r="H169" t="s">
        <v>323</v>
      </c>
      <c r="I169" t="s">
        <v>324</v>
      </c>
      <c r="J169" s="39">
        <v>32</v>
      </c>
      <c r="K169" t="s">
        <v>364</v>
      </c>
      <c r="L169" s="39">
        <v>32</v>
      </c>
      <c r="M169" t="s">
        <v>100</v>
      </c>
      <c r="N169" t="s">
        <v>372</v>
      </c>
      <c r="O169" s="21">
        <f>VLOOKUP(A169,[2]Table!$A$3:$A$1542,1,FALSE)</f>
        <v>115533</v>
      </c>
    </row>
    <row r="170" spans="1:15" x14ac:dyDescent="0.25">
      <c r="A170">
        <v>45446</v>
      </c>
      <c r="B170" t="s">
        <v>455</v>
      </c>
      <c r="C170" t="s">
        <v>320</v>
      </c>
      <c r="D170" t="s">
        <v>321</v>
      </c>
      <c r="E170" t="str">
        <f>VLOOKUP($A170,[1]ASSORTIMENTGPK!$A$2:$F$3876,4,FALSE)</f>
        <v>BUDESONIDE</v>
      </c>
      <c r="F170" t="str">
        <f>VLOOKUP($A170,[1]ASSORTIMENTGPK!$A$2:$F$3876,2,FALSE)</f>
        <v>BUDESONIDE NEVEL 50 MICROG/DOSIS 200 DOSES</v>
      </c>
      <c r="G170" t="s">
        <v>460</v>
      </c>
      <c r="H170" t="s">
        <v>323</v>
      </c>
      <c r="I170" t="s">
        <v>324</v>
      </c>
      <c r="J170" s="39">
        <v>50</v>
      </c>
      <c r="K170" t="s">
        <v>364</v>
      </c>
      <c r="L170" s="39">
        <v>50</v>
      </c>
      <c r="M170" t="s">
        <v>100</v>
      </c>
      <c r="N170" t="s">
        <v>372</v>
      </c>
      <c r="O170" s="21">
        <f>VLOOKUP(A170,[2]Table!$A$3:$A$1542,1,FALSE)</f>
        <v>45446</v>
      </c>
    </row>
    <row r="171" spans="1:15" x14ac:dyDescent="0.25">
      <c r="A171">
        <v>115541</v>
      </c>
      <c r="B171" t="s">
        <v>455</v>
      </c>
      <c r="C171" t="s">
        <v>320</v>
      </c>
      <c r="D171" t="s">
        <v>321</v>
      </c>
      <c r="E171" t="str">
        <f>VLOOKUP($A171,[1]ASSORTIMENTGPK!$A$2:$F$3876,4,FALSE)</f>
        <v>BUDESONIDE</v>
      </c>
      <c r="F171" t="str">
        <f>VLOOKUP($A171,[1]ASSORTIMENTGPK!$A$2:$F$3876,2,FALSE)</f>
        <v>RHINOCORT 64 NEVEL 120 DOSES</v>
      </c>
      <c r="G171" t="s">
        <v>461</v>
      </c>
      <c r="H171" t="s">
        <v>323</v>
      </c>
      <c r="I171" t="s">
        <v>324</v>
      </c>
      <c r="J171" s="39">
        <v>64</v>
      </c>
      <c r="K171" t="s">
        <v>364</v>
      </c>
      <c r="L171" s="39">
        <v>64</v>
      </c>
      <c r="M171" t="s">
        <v>100</v>
      </c>
      <c r="N171" t="s">
        <v>372</v>
      </c>
      <c r="O171" s="21">
        <f>VLOOKUP(A171,[2]Table!$A$3:$A$1542,1,FALSE)</f>
        <v>115541</v>
      </c>
    </row>
    <row r="172" spans="1:15" x14ac:dyDescent="0.25">
      <c r="A172">
        <v>160296</v>
      </c>
      <c r="B172" t="s">
        <v>447</v>
      </c>
      <c r="C172" t="s">
        <v>448</v>
      </c>
      <c r="D172" t="s">
        <v>449</v>
      </c>
      <c r="E172" t="str">
        <f>VLOOKUP($A172,[1]ASSORTIMENTGPK!$A$2:$F$3876,4,FALSE)</f>
        <v>BUDESONIDE</v>
      </c>
      <c r="F172" t="str">
        <f>VLOOKUP($A172,[1]ASSORTIMENTGPK!$A$2:$F$3876,2,FALSE)</f>
        <v>BUDENOFALK 3 MG CAPSULE</v>
      </c>
      <c r="G172" s="9" t="s">
        <v>2933</v>
      </c>
      <c r="H172" t="s">
        <v>2934</v>
      </c>
      <c r="I172" t="s">
        <v>18</v>
      </c>
      <c r="J172" s="39">
        <v>3</v>
      </c>
      <c r="K172" t="s">
        <v>24</v>
      </c>
      <c r="L172" s="39">
        <v>3</v>
      </c>
      <c r="M172" t="s">
        <v>20</v>
      </c>
      <c r="N172" t="s">
        <v>451</v>
      </c>
      <c r="O172" s="21">
        <f>VLOOKUP(A172,[2]Table!$A$3:$A$1542,1,FALSE)</f>
        <v>160296</v>
      </c>
    </row>
    <row r="173" spans="1:15" x14ac:dyDescent="0.25">
      <c r="A173">
        <v>89389</v>
      </c>
      <c r="B173" t="s">
        <v>447</v>
      </c>
      <c r="C173" t="s">
        <v>448</v>
      </c>
      <c r="D173" t="s">
        <v>449</v>
      </c>
      <c r="E173" t="str">
        <f>VLOOKUP($A173,[1]ASSORTIMENTGPK!$A$2:$F$3876,4,FALSE)</f>
        <v>BUDESONIDE</v>
      </c>
      <c r="F173" t="str">
        <f>VLOOKUP($A173,[1]ASSORTIMENTGPK!$A$2:$F$3876,2,FALSE)</f>
        <v>ENTOCORT 2,3 MG/STUK KLYSMA+TABLET+SOLV</v>
      </c>
      <c r="G173" t="s">
        <v>462</v>
      </c>
      <c r="H173" t="s">
        <v>463</v>
      </c>
      <c r="I173" t="s">
        <v>413</v>
      </c>
      <c r="J173" s="39">
        <v>2.2999999999999998</v>
      </c>
      <c r="K173" t="s">
        <v>24</v>
      </c>
      <c r="L173" s="39">
        <v>2.2999999999999998</v>
      </c>
      <c r="M173" t="s">
        <v>20</v>
      </c>
      <c r="N173" t="s">
        <v>451</v>
      </c>
      <c r="O173" s="21">
        <f>VLOOKUP(A173,[2]Table!$A$3:$A$1542,1,FALSE)</f>
        <v>89389</v>
      </c>
    </row>
    <row r="174" spans="1:15" x14ac:dyDescent="0.25">
      <c r="A174">
        <v>88617</v>
      </c>
      <c r="B174" t="s">
        <v>444</v>
      </c>
      <c r="C174" t="s">
        <v>360</v>
      </c>
      <c r="D174" t="s">
        <v>361</v>
      </c>
      <c r="E174" t="str">
        <f>VLOOKUP($A174,[1]ASSORTIMENTGPK!$A$2:$F$3876,4,FALSE)</f>
        <v>BUDESONIDE</v>
      </c>
      <c r="F174" t="str">
        <f>VLOOKUP($A174,[1]ASSORTIMENTGPK!$A$2:$F$3876,2,FALSE)</f>
        <v>PULMICORT 250  (125 MICROG/ML) RESP 2ML</v>
      </c>
      <c r="G174" t="s">
        <v>464</v>
      </c>
      <c r="H174" t="s">
        <v>56</v>
      </c>
      <c r="I174" t="s">
        <v>57</v>
      </c>
      <c r="J174" s="39">
        <v>0.125</v>
      </c>
      <c r="K174" t="s">
        <v>19</v>
      </c>
      <c r="L174" s="39">
        <v>0.125</v>
      </c>
      <c r="M174" t="s">
        <v>20</v>
      </c>
      <c r="N174" t="s">
        <v>446</v>
      </c>
      <c r="O174" s="21">
        <f>VLOOKUP(A174,[2]Table!$A$3:$A$1542,1,FALSE)</f>
        <v>88617</v>
      </c>
    </row>
    <row r="175" spans="1:15" x14ac:dyDescent="0.25">
      <c r="A175">
        <v>87149</v>
      </c>
      <c r="B175" t="s">
        <v>444</v>
      </c>
      <c r="C175" t="s">
        <v>360</v>
      </c>
      <c r="D175" t="s">
        <v>361</v>
      </c>
      <c r="E175" t="str">
        <f>VLOOKUP($A175,[1]ASSORTIMENTGPK!$A$2:$F$3876,4,FALSE)</f>
        <v>BUDESONIDE</v>
      </c>
      <c r="F175" t="str">
        <f>VLOOKUP($A175,[1]ASSORTIMENTGPK!$A$2:$F$3876,2,FALSE)</f>
        <v>PULMICORT 500  (250 MICROG/ML RESP) 2ML</v>
      </c>
      <c r="G175" t="s">
        <v>465</v>
      </c>
      <c r="H175" t="s">
        <v>56</v>
      </c>
      <c r="I175" t="s">
        <v>57</v>
      </c>
      <c r="J175" s="39">
        <v>0.25</v>
      </c>
      <c r="K175" t="s">
        <v>19</v>
      </c>
      <c r="L175" s="39">
        <v>0.25</v>
      </c>
      <c r="M175" t="s">
        <v>20</v>
      </c>
      <c r="N175" t="s">
        <v>446</v>
      </c>
      <c r="O175" s="21">
        <f>VLOOKUP(A175,[2]Table!$A$3:$A$1542,1,FALSE)</f>
        <v>87149</v>
      </c>
    </row>
    <row r="176" spans="1:15" x14ac:dyDescent="0.25">
      <c r="A176">
        <v>87130</v>
      </c>
      <c r="B176" t="s">
        <v>444</v>
      </c>
      <c r="C176" t="s">
        <v>360</v>
      </c>
      <c r="D176" t="s">
        <v>361</v>
      </c>
      <c r="E176" t="str">
        <f>VLOOKUP($A176,[1]ASSORTIMENTGPK!$A$2:$F$3876,4,FALSE)</f>
        <v>BUDESONIDE</v>
      </c>
      <c r="F176" t="str">
        <f>VLOOKUP($A176,[1]ASSORTIMENTGPK!$A$2:$F$3876,2,FALSE)</f>
        <v>PULMICORT 1000  (500 MICROG/ML) RESP 2ML</v>
      </c>
      <c r="G176" t="s">
        <v>466</v>
      </c>
      <c r="H176" t="s">
        <v>56</v>
      </c>
      <c r="I176" t="s">
        <v>57</v>
      </c>
      <c r="J176" s="39">
        <v>0.5</v>
      </c>
      <c r="K176" t="s">
        <v>19</v>
      </c>
      <c r="L176" s="39">
        <v>0.5</v>
      </c>
      <c r="M176" t="s">
        <v>20</v>
      </c>
      <c r="N176" t="s">
        <v>446</v>
      </c>
      <c r="O176" s="21">
        <f>VLOOKUP(A176,[2]Table!$A$3:$A$1542,1,FALSE)</f>
        <v>87130</v>
      </c>
    </row>
    <row r="177" spans="1:15" x14ac:dyDescent="0.25">
      <c r="A177">
        <v>162256</v>
      </c>
      <c r="B177" t="s">
        <v>467</v>
      </c>
      <c r="C177" t="s">
        <v>360</v>
      </c>
      <c r="D177" t="s">
        <v>468</v>
      </c>
      <c r="E177" t="str">
        <f>VLOOKUP($A177,[1]ASSORTIMENTGPK!$A$2:$F$3876,4,FALSE)</f>
        <v>BUDESONIDE/FORMOTEROL</v>
      </c>
      <c r="F177" t="str">
        <f>VLOOKUP($A177,[1]ASSORTIMENTGPK!$A$2:$F$3876,2,FALSE)</f>
        <v>SYMBICORT 200/6MCG/DOSIS AEROSOL SPUITBUS 120DO</v>
      </c>
      <c r="G177" t="s">
        <v>469</v>
      </c>
      <c r="H177" t="s">
        <v>363</v>
      </c>
      <c r="I177" t="s">
        <v>57</v>
      </c>
      <c r="J177" s="39">
        <v>200</v>
      </c>
      <c r="K177" t="s">
        <v>364</v>
      </c>
      <c r="L177" s="39">
        <v>200</v>
      </c>
      <c r="M177" t="s">
        <v>100</v>
      </c>
      <c r="N177" t="s">
        <v>470</v>
      </c>
      <c r="O177" s="21">
        <f>VLOOKUP(A177,[2]Table!$A$3:$A$1542,1,FALSE)</f>
        <v>162256</v>
      </c>
    </row>
    <row r="178" spans="1:15" x14ac:dyDescent="0.25">
      <c r="A178">
        <v>112917</v>
      </c>
      <c r="B178" t="s">
        <v>467</v>
      </c>
      <c r="C178" t="s">
        <v>360</v>
      </c>
      <c r="D178" t="s">
        <v>468</v>
      </c>
      <c r="E178" t="str">
        <f>VLOOKUP($A178,[1]ASSORTIMENTGPK!$A$2:$F$3876,4,FALSE)</f>
        <v>BUDESONIDE/FORMOTEROL</v>
      </c>
      <c r="F178" t="str">
        <f>VLOOKUP($A178,[1]ASSORTIMENTGPK!$A$2:$F$3876,2,FALSE)</f>
        <v>SYMBICORT 200/6MCG/DOSIS TURBOHALER 120D</v>
      </c>
      <c r="G178" t="s">
        <v>469</v>
      </c>
      <c r="H178" t="s">
        <v>368</v>
      </c>
      <c r="I178" t="s">
        <v>57</v>
      </c>
      <c r="J178" s="39">
        <v>200</v>
      </c>
      <c r="K178" t="s">
        <v>364</v>
      </c>
      <c r="L178" s="39">
        <v>200</v>
      </c>
      <c r="M178" t="s">
        <v>100</v>
      </c>
      <c r="N178" t="s">
        <v>470</v>
      </c>
      <c r="O178" s="21">
        <f>VLOOKUP(A178,[2]Table!$A$3:$A$1542,1,FALSE)</f>
        <v>112917</v>
      </c>
    </row>
    <row r="179" spans="1:15" x14ac:dyDescent="0.25">
      <c r="A179">
        <v>116297</v>
      </c>
      <c r="B179" t="s">
        <v>467</v>
      </c>
      <c r="C179" t="s">
        <v>360</v>
      </c>
      <c r="D179" t="s">
        <v>468</v>
      </c>
      <c r="E179" t="str">
        <f>VLOOKUP($A179,[1]ASSORTIMENTGPK!$A$2:$F$3876,4,FALSE)</f>
        <v>BUDESONIDE/FORMOTEROL</v>
      </c>
      <c r="F179" t="str">
        <f>VLOOKUP($A179,[1]ASSORTIMENTGPK!$A$2:$F$3876,2,FALSE)</f>
        <v>DUORESP SPIROMAX 320/9MCG INHPDR 60DO</v>
      </c>
      <c r="G179" t="s">
        <v>471</v>
      </c>
      <c r="H179" t="s">
        <v>368</v>
      </c>
      <c r="I179" t="s">
        <v>57</v>
      </c>
      <c r="J179" s="39">
        <v>400</v>
      </c>
      <c r="K179" t="s">
        <v>364</v>
      </c>
      <c r="L179" s="39">
        <v>400</v>
      </c>
      <c r="M179" t="s">
        <v>100</v>
      </c>
      <c r="N179" t="s">
        <v>470</v>
      </c>
      <c r="O179" s="21">
        <f>VLOOKUP(A179,[2]Table!$A$3:$A$1542,1,FALSE)</f>
        <v>116297</v>
      </c>
    </row>
    <row r="180" spans="1:15" x14ac:dyDescent="0.25">
      <c r="A180">
        <v>71277</v>
      </c>
      <c r="B180" t="s">
        <v>472</v>
      </c>
      <c r="C180" t="s">
        <v>473</v>
      </c>
      <c r="D180" s="1" t="s">
        <v>474</v>
      </c>
      <c r="E180" t="str">
        <f>VLOOKUP($A180,[1]ASSORTIMENTGPK!$A$2:$F$3876,4,FALSE)</f>
        <v>BUMETANIDE</v>
      </c>
      <c r="F180" t="str">
        <f>VLOOKUP($A180,[1]ASSORTIMENTGPK!$A$2:$F$3876,2,FALSE)</f>
        <v>BURINEX 0,5MG/ML AMPUL 4ML</v>
      </c>
      <c r="G180" t="s">
        <v>475</v>
      </c>
      <c r="H180" t="s">
        <v>28</v>
      </c>
      <c r="I180" t="s">
        <v>167</v>
      </c>
      <c r="J180" s="39">
        <v>0.5</v>
      </c>
      <c r="K180" t="s">
        <v>19</v>
      </c>
      <c r="L180" s="39">
        <v>0.5</v>
      </c>
      <c r="M180" t="s">
        <v>20</v>
      </c>
      <c r="N180" t="s">
        <v>476</v>
      </c>
      <c r="O180" s="21">
        <f>VLOOKUP(A180,[2]Table!$A$3:$A$1542,1,FALSE)</f>
        <v>71277</v>
      </c>
    </row>
    <row r="181" spans="1:15" x14ac:dyDescent="0.25">
      <c r="A181">
        <v>13242</v>
      </c>
      <c r="B181" t="s">
        <v>472</v>
      </c>
      <c r="C181" t="s">
        <v>473</v>
      </c>
      <c r="D181" s="1" t="s">
        <v>474</v>
      </c>
      <c r="E181" t="str">
        <f>VLOOKUP($A181,[1]ASSORTIMENTGPK!$A$2:$F$3876,4,FALSE)</f>
        <v>BUMETANIDE</v>
      </c>
      <c r="F181" t="str">
        <f>VLOOKUP($A181,[1]ASSORTIMENTGPK!$A$2:$F$3876,2,FALSE)</f>
        <v>BUMETANIDE 1 MG TABLET</v>
      </c>
      <c r="G181" t="s">
        <v>477</v>
      </c>
      <c r="H181" t="s">
        <v>23</v>
      </c>
      <c r="I181" t="s">
        <v>18</v>
      </c>
      <c r="J181" s="39">
        <v>1</v>
      </c>
      <c r="K181" t="s">
        <v>24</v>
      </c>
      <c r="L181" s="39">
        <v>1</v>
      </c>
      <c r="M181" t="s">
        <v>20</v>
      </c>
      <c r="N181" t="s">
        <v>476</v>
      </c>
      <c r="O181" s="21">
        <f>VLOOKUP(A181,[2]Table!$A$3:$A$1542,1,FALSE)</f>
        <v>13242</v>
      </c>
    </row>
    <row r="182" spans="1:15" x14ac:dyDescent="0.25">
      <c r="A182">
        <v>39675</v>
      </c>
      <c r="B182" t="s">
        <v>472</v>
      </c>
      <c r="C182" t="s">
        <v>473</v>
      </c>
      <c r="D182" s="1" t="s">
        <v>474</v>
      </c>
      <c r="E182" t="str">
        <f>VLOOKUP($A182,[1]ASSORTIMENTGPK!$A$2:$F$3876,4,FALSE)</f>
        <v>BUMETANIDE</v>
      </c>
      <c r="F182" t="str">
        <f>VLOOKUP($A182,[1]ASSORTIMENTGPK!$A$2:$F$3876,2,FALSE)</f>
        <v>BUMETANIDE 5 MG TABLET</v>
      </c>
      <c r="G182" t="s">
        <v>478</v>
      </c>
      <c r="H182" t="s">
        <v>23</v>
      </c>
      <c r="I182" t="s">
        <v>18</v>
      </c>
      <c r="J182" s="39">
        <v>5</v>
      </c>
      <c r="K182" t="s">
        <v>24</v>
      </c>
      <c r="L182" s="39">
        <v>2.5</v>
      </c>
      <c r="M182" t="s">
        <v>20</v>
      </c>
      <c r="N182" t="s">
        <v>476</v>
      </c>
      <c r="O182" s="21">
        <f>VLOOKUP(A182,[2]Table!$A$3:$A$1542,1,FALSE)</f>
        <v>39675</v>
      </c>
    </row>
    <row r="183" spans="1:15" x14ac:dyDescent="0.25">
      <c r="A183">
        <v>6629</v>
      </c>
      <c r="B183" t="s">
        <v>479</v>
      </c>
      <c r="C183" t="s">
        <v>95</v>
      </c>
      <c r="D183" t="s">
        <v>96</v>
      </c>
      <c r="E183" t="str">
        <f>VLOOKUP($A183,[1]ASSORTIMENTGPK!$A$2:$F$3876,4,FALSE)</f>
        <v>BUPIVACAINE</v>
      </c>
      <c r="F183" t="str">
        <f>VLOOKUP($A183,[1]ASSORTIMENTGPK!$A$2:$F$3876,2,FALSE)</f>
        <v>BUPIVACAINE 2,5MG/ML INJVLST FLACON 50 ML</v>
      </c>
      <c r="G183" t="s">
        <v>480</v>
      </c>
      <c r="H183" t="s">
        <v>28</v>
      </c>
      <c r="I183" t="s">
        <v>481</v>
      </c>
      <c r="J183" s="39">
        <v>2.5</v>
      </c>
      <c r="K183" t="s">
        <v>19</v>
      </c>
      <c r="L183" s="39">
        <v>2.5</v>
      </c>
      <c r="M183" t="s">
        <v>20</v>
      </c>
      <c r="N183" t="s">
        <v>482</v>
      </c>
      <c r="O183" s="21">
        <f>VLOOKUP(A183,[2]Table!$A$3:$A$1542,1,FALSE)</f>
        <v>6629</v>
      </c>
    </row>
    <row r="184" spans="1:15" x14ac:dyDescent="0.25">
      <c r="A184">
        <v>17353</v>
      </c>
      <c r="B184" t="s">
        <v>479</v>
      </c>
      <c r="C184" t="s">
        <v>95</v>
      </c>
      <c r="D184" t="s">
        <v>96</v>
      </c>
      <c r="E184" t="str">
        <f>VLOOKUP($A184,[1]ASSORTIMENTGPK!$A$2:$F$3876,4,FALSE)</f>
        <v>BUPIVACAINE</v>
      </c>
      <c r="F184" t="str">
        <f>VLOOKUP($A184,[1]ASSORTIMENTGPK!$A$2:$F$3876,2,FALSE)</f>
        <v>BUPIVACAINE 5 MG/ML FLACON 20ML</v>
      </c>
      <c r="G184" t="s">
        <v>483</v>
      </c>
      <c r="H184" t="s">
        <v>28</v>
      </c>
      <c r="I184" t="s">
        <v>484</v>
      </c>
      <c r="J184" s="39">
        <v>5</v>
      </c>
      <c r="K184" t="s">
        <v>19</v>
      </c>
      <c r="L184" s="39">
        <v>5</v>
      </c>
      <c r="M184" t="s">
        <v>20</v>
      </c>
      <c r="N184" t="s">
        <v>482</v>
      </c>
      <c r="O184" s="21">
        <f>VLOOKUP(A184,[2]Table!$A$3:$A$1542,1,FALSE)</f>
        <v>17353</v>
      </c>
    </row>
    <row r="185" spans="1:15" x14ac:dyDescent="0.25">
      <c r="A185">
        <v>91782</v>
      </c>
      <c r="B185" t="s">
        <v>479</v>
      </c>
      <c r="C185" t="s">
        <v>95</v>
      </c>
      <c r="D185" t="s">
        <v>96</v>
      </c>
      <c r="E185" t="str">
        <f>VLOOKUP($A185,[1]ASSORTIMENTGPK!$A$2:$F$3876,4,FALSE)</f>
        <v>BUPIVACAINE/GLUCOSE</v>
      </c>
      <c r="F185" t="str">
        <f>VLOOKUP($A185,[1]ASSORTIMENTGPK!$A$2:$F$3876,2,FALSE)</f>
        <v>BUPIVACAINE+GLUCOSE INJVLST 5/80MG/ML AMPUL 4ML</v>
      </c>
      <c r="G185" t="s">
        <v>485</v>
      </c>
      <c r="H185" t="s">
        <v>28</v>
      </c>
      <c r="I185" t="s">
        <v>486</v>
      </c>
      <c r="J185" s="39">
        <v>5</v>
      </c>
      <c r="K185" t="s">
        <v>19</v>
      </c>
      <c r="L185" s="39">
        <v>5</v>
      </c>
      <c r="M185" t="s">
        <v>20</v>
      </c>
      <c r="N185" t="s">
        <v>482</v>
      </c>
      <c r="O185" s="21">
        <f>VLOOKUP(A185,[2]Table!$A$3:$A$1542,1,FALSE)</f>
        <v>91782</v>
      </c>
    </row>
    <row r="186" spans="1:15" x14ac:dyDescent="0.25">
      <c r="A186">
        <v>122785</v>
      </c>
      <c r="B186" t="s">
        <v>487</v>
      </c>
      <c r="C186" t="s">
        <v>208</v>
      </c>
      <c r="D186" t="s">
        <v>488</v>
      </c>
      <c r="E186" t="str">
        <f>VLOOKUP($A186,[1]ASSORTIMENTGPK!$A$2:$F$3876,4,FALSE)</f>
        <v>BUSULFAN</v>
      </c>
      <c r="F186" t="str">
        <f>VLOOKUP($A186,[1]ASSORTIMENTGPK!$A$2:$F$3876,2,FALSE)</f>
        <v>BUSILVEX 60 MG = 10 ML FLACON</v>
      </c>
      <c r="G186" t="s">
        <v>489</v>
      </c>
      <c r="H186" t="s">
        <v>64</v>
      </c>
      <c r="I186" t="s">
        <v>33</v>
      </c>
      <c r="J186" s="39">
        <v>6</v>
      </c>
      <c r="K186" t="s">
        <v>19</v>
      </c>
      <c r="L186" s="39">
        <v>6</v>
      </c>
      <c r="M186" t="s">
        <v>20</v>
      </c>
      <c r="N186" t="s">
        <v>210</v>
      </c>
      <c r="O186" s="21">
        <f>VLOOKUP(A186,[2]Table!$A$3:$A$1542,1,FALSE)</f>
        <v>122785</v>
      </c>
    </row>
    <row r="187" spans="1:15" x14ac:dyDescent="0.25">
      <c r="A187">
        <v>75507</v>
      </c>
      <c r="B187" t="s">
        <v>487</v>
      </c>
      <c r="C187" t="s">
        <v>208</v>
      </c>
      <c r="D187" t="s">
        <v>488</v>
      </c>
      <c r="E187" t="str">
        <f>VLOOKUP($A187,[1]ASSORTIMENTGPK!$A$2:$F$3876,4,FALSE)</f>
        <v>BUSULFAN</v>
      </c>
      <c r="F187" t="str">
        <f>VLOOKUP($A187,[1]ASSORTIMENTGPK!$A$2:$F$3876,2,FALSE)</f>
        <v>MYLERAN 2 MG TABLET</v>
      </c>
      <c r="G187" t="s">
        <v>490</v>
      </c>
      <c r="H187" t="s">
        <v>23</v>
      </c>
      <c r="I187" t="s">
        <v>18</v>
      </c>
      <c r="J187" s="39">
        <v>2</v>
      </c>
      <c r="K187" t="s">
        <v>24</v>
      </c>
      <c r="L187" s="39">
        <v>2</v>
      </c>
      <c r="M187" t="s">
        <v>20</v>
      </c>
      <c r="N187" t="s">
        <v>210</v>
      </c>
      <c r="O187" s="21">
        <f>VLOOKUP(A187,[2]Table!$A$3:$A$1542,1,FALSE)</f>
        <v>75507</v>
      </c>
    </row>
    <row r="188" spans="1:15" x14ac:dyDescent="0.25">
      <c r="A188">
        <v>40126</v>
      </c>
      <c r="B188" t="s">
        <v>491</v>
      </c>
      <c r="C188" t="s">
        <v>117</v>
      </c>
      <c r="D188" t="s">
        <v>118</v>
      </c>
      <c r="E188" t="str">
        <f>VLOOKUP($A188,[1]ASSORTIMENTGPK!$A$2:$F$3876,4,FALSE)</f>
        <v>CALCITRIOL</v>
      </c>
      <c r="F188" t="str">
        <f>VLOOKUP($A188,[1]ASSORTIMENTGPK!$A$2:$F$3876,2,FALSE)</f>
        <v>ROCALTROL 0.25 MICROG CAPSULE</v>
      </c>
      <c r="G188" t="s">
        <v>492</v>
      </c>
      <c r="H188" t="s">
        <v>51</v>
      </c>
      <c r="I188" t="s">
        <v>18</v>
      </c>
      <c r="J188" s="39">
        <v>0.25</v>
      </c>
      <c r="K188" t="s">
        <v>120</v>
      </c>
      <c r="L188" s="39">
        <v>0.25</v>
      </c>
      <c r="M188" t="s">
        <v>100</v>
      </c>
      <c r="N188" t="s">
        <v>493</v>
      </c>
      <c r="O188" s="21">
        <f>VLOOKUP(A188,[2]Table!$A$3:$A$1542,1,FALSE)</f>
        <v>40126</v>
      </c>
    </row>
    <row r="189" spans="1:15" x14ac:dyDescent="0.25">
      <c r="A189">
        <v>40134</v>
      </c>
      <c r="B189" t="s">
        <v>491</v>
      </c>
      <c r="C189" t="s">
        <v>117</v>
      </c>
      <c r="D189" t="s">
        <v>118</v>
      </c>
      <c r="E189" t="str">
        <f>VLOOKUP($A189,[1]ASSORTIMENTGPK!$A$2:$F$3876,4,FALSE)</f>
        <v>CALCITRIOL</v>
      </c>
      <c r="F189" t="str">
        <f>VLOOKUP($A189,[1]ASSORTIMENTGPK!$A$2:$F$3876,2,FALSE)</f>
        <v>ROCALTROL 0.5 MICROG CAPSULE</v>
      </c>
      <c r="G189" t="s">
        <v>494</v>
      </c>
      <c r="H189" t="s">
        <v>51</v>
      </c>
      <c r="I189" t="s">
        <v>18</v>
      </c>
      <c r="J189" s="39">
        <v>0.5</v>
      </c>
      <c r="K189" t="s">
        <v>120</v>
      </c>
      <c r="L189" s="39">
        <v>0.5</v>
      </c>
      <c r="M189" t="s">
        <v>100</v>
      </c>
      <c r="N189" t="s">
        <v>493</v>
      </c>
      <c r="O189" s="21">
        <f>VLOOKUP(A189,[2]Table!$A$3:$A$1542,1,FALSE)</f>
        <v>40134</v>
      </c>
    </row>
    <row r="190" spans="1:15" x14ac:dyDescent="0.25">
      <c r="A190">
        <v>74446</v>
      </c>
      <c r="B190" t="s">
        <v>495</v>
      </c>
      <c r="C190" t="s">
        <v>496</v>
      </c>
      <c r="D190" t="s">
        <v>497</v>
      </c>
      <c r="E190" t="str">
        <f>VLOOKUP($A190,[1]ASSORTIMENTGPK!$A$2:$F$3876,4,FALSE)</f>
        <v>CALCIUMCARBONAAT</v>
      </c>
      <c r="F190" t="str">
        <f>VLOOKUP($A190,[1]ASSORTIMENTGPK!$A$2:$F$3876,2,FALSE)</f>
        <v>CACIT  1250 MG  (500MG CA)</v>
      </c>
      <c r="G190" t="s">
        <v>498</v>
      </c>
      <c r="H190" t="s">
        <v>48</v>
      </c>
      <c r="I190" t="s">
        <v>18</v>
      </c>
      <c r="J190" s="39">
        <v>1.25</v>
      </c>
      <c r="K190" t="s">
        <v>136</v>
      </c>
      <c r="L190" s="39">
        <v>1.25</v>
      </c>
      <c r="M190" t="s">
        <v>137</v>
      </c>
      <c r="N190" t="s">
        <v>499</v>
      </c>
      <c r="O190" s="21">
        <f>VLOOKUP(A190,[2]Table!$A$3:$A$1542,1,FALSE)</f>
        <v>74446</v>
      </c>
    </row>
    <row r="191" spans="1:15" x14ac:dyDescent="0.25">
      <c r="A191">
        <v>93319</v>
      </c>
      <c r="B191" t="s">
        <v>495</v>
      </c>
      <c r="C191" t="s">
        <v>496</v>
      </c>
      <c r="D191" t="s">
        <v>497</v>
      </c>
      <c r="E191" t="str">
        <f>VLOOKUP($A191,[1]ASSORTIMENTGPK!$A$2:$F$3876,4,FALSE)</f>
        <v>CALCIUMCARBONAAT</v>
      </c>
      <c r="F191" t="str">
        <f>VLOOKUP($A191,[1]ASSORTIMENTGPK!$A$2:$F$3876,2,FALSE)</f>
        <v>CALCI CHEW (500 MG CA) KAUWTABLET</v>
      </c>
      <c r="G191" t="s">
        <v>500</v>
      </c>
      <c r="H191" t="s">
        <v>501</v>
      </c>
      <c r="I191" t="s">
        <v>18</v>
      </c>
      <c r="J191" s="39">
        <v>1.25</v>
      </c>
      <c r="K191" t="s">
        <v>136</v>
      </c>
      <c r="L191" s="39">
        <v>1.25</v>
      </c>
      <c r="M191" t="s">
        <v>137</v>
      </c>
      <c r="N191" t="s">
        <v>499</v>
      </c>
      <c r="O191" s="21">
        <f>VLOOKUP(A191,[2]Table!$A$3:$A$1542,1,FALSE)</f>
        <v>93319</v>
      </c>
    </row>
    <row r="192" spans="1:15" x14ac:dyDescent="0.25">
      <c r="A192">
        <v>107085</v>
      </c>
      <c r="B192" t="s">
        <v>495</v>
      </c>
      <c r="C192" t="s">
        <v>496</v>
      </c>
      <c r="D192" t="s">
        <v>497</v>
      </c>
      <c r="E192" t="str">
        <f>VLOOKUP($A192,[1]ASSORTIMENTGPK!$A$2:$F$3876,4,FALSE)</f>
        <v>CALCIUMCARBONAAT</v>
      </c>
      <c r="F192" t="str">
        <f>VLOOKUP($A192,[1]ASSORTIMENTGPK!$A$2:$F$3876,2,FALSE)</f>
        <v>CALCI CHEW (1000 MG CA) KAUWTABLET</v>
      </c>
      <c r="G192" t="s">
        <v>502</v>
      </c>
      <c r="H192" t="s">
        <v>501</v>
      </c>
      <c r="I192" t="s">
        <v>18</v>
      </c>
      <c r="J192" s="39">
        <v>2.5</v>
      </c>
      <c r="K192" t="s">
        <v>136</v>
      </c>
      <c r="L192" s="39">
        <v>2.5</v>
      </c>
      <c r="M192" t="s">
        <v>137</v>
      </c>
      <c r="N192" t="s">
        <v>499</v>
      </c>
      <c r="O192" s="21">
        <f>VLOOKUP(A192,[2]Table!$A$3:$A$1542,1,FALSE)</f>
        <v>107085</v>
      </c>
    </row>
    <row r="193" spans="1:15" x14ac:dyDescent="0.25">
      <c r="A193">
        <v>136433</v>
      </c>
      <c r="B193" t="s">
        <v>495</v>
      </c>
      <c r="C193" t="s">
        <v>496</v>
      </c>
      <c r="D193" t="s">
        <v>497</v>
      </c>
      <c r="E193" t="str">
        <f>VLOOKUP($A193,[1]ASSORTIMENTGPK!$A$2:$F$3876,4,FALSE)</f>
        <v>CALCIUMCARBONAAT</v>
      </c>
      <c r="F193" t="str">
        <f>VLOOKUP($A193,[1]ASSORTIMENTGPK!$A$2:$F$3876,2,FALSE)</f>
        <v>CALCIUM CARBONAAT 500 MG TABLET</v>
      </c>
      <c r="G193" t="s">
        <v>503</v>
      </c>
      <c r="H193" t="s">
        <v>23</v>
      </c>
      <c r="I193" t="s">
        <v>18</v>
      </c>
      <c r="J193" s="39">
        <v>500</v>
      </c>
      <c r="K193" t="s">
        <v>24</v>
      </c>
      <c r="L193" s="39">
        <v>250</v>
      </c>
      <c r="M193" t="s">
        <v>20</v>
      </c>
      <c r="N193" t="s">
        <v>499</v>
      </c>
      <c r="O193" s="21">
        <f>VLOOKUP(A193,[2]Table!$A$3:$A$1542,1,FALSE)</f>
        <v>136433</v>
      </c>
    </row>
    <row r="194" spans="1:15" x14ac:dyDescent="0.25">
      <c r="A194">
        <v>64564</v>
      </c>
      <c r="B194" t="s">
        <v>504</v>
      </c>
      <c r="C194" t="s">
        <v>104</v>
      </c>
      <c r="D194" t="s">
        <v>505</v>
      </c>
      <c r="E194" t="str">
        <f>VLOOKUP($A194,[1]ASSORTIMENTGPK!$A$2:$F$3876,4,FALSE)</f>
        <v>RINGER</v>
      </c>
      <c r="F194" t="str">
        <f>VLOOKUP($A194,[1]ASSORTIMENTGPK!$A$2:$F$3876,2,FALSE)</f>
        <v>RINGER  ZAK 1 LITER   WE2304    WKZ</v>
      </c>
      <c r="G194" t="s">
        <v>506</v>
      </c>
      <c r="H194" t="s">
        <v>107</v>
      </c>
      <c r="I194" t="s">
        <v>33</v>
      </c>
      <c r="J194" s="39">
        <v>0.33</v>
      </c>
      <c r="K194" t="s">
        <v>19</v>
      </c>
      <c r="L194" s="39">
        <v>0.33</v>
      </c>
      <c r="M194" t="s">
        <v>20</v>
      </c>
      <c r="N194" t="s">
        <v>507</v>
      </c>
      <c r="O194" s="21">
        <f>VLOOKUP(A194,[2]Table!$A$3:$A$1542,1,FALSE)</f>
        <v>64564</v>
      </c>
    </row>
    <row r="195" spans="1:15" x14ac:dyDescent="0.25">
      <c r="A195">
        <v>64548</v>
      </c>
      <c r="B195" t="s">
        <v>504</v>
      </c>
      <c r="C195" t="s">
        <v>104</v>
      </c>
      <c r="D195" t="s">
        <v>505</v>
      </c>
      <c r="E195" t="str">
        <f>VLOOKUP($A195,[1]ASSORTIMENTGPK!$A$2:$F$3876,4,FALSE)</f>
        <v>RINGER/LACTAAT</v>
      </c>
      <c r="F195" t="str">
        <f>VLOOKUP($A195,[1]ASSORTIMENTGPK!$A$2:$F$3876,2,FALSE)</f>
        <v>RINGERLACTAAT 1000ML FLACON 3623482</v>
      </c>
      <c r="G195" t="s">
        <v>508</v>
      </c>
      <c r="H195" t="s">
        <v>107</v>
      </c>
      <c r="I195" t="s">
        <v>33</v>
      </c>
      <c r="J195" s="39">
        <v>0.27</v>
      </c>
      <c r="K195" t="s">
        <v>19</v>
      </c>
      <c r="L195" s="39">
        <v>0.27</v>
      </c>
      <c r="M195" t="s">
        <v>20</v>
      </c>
      <c r="N195" t="s">
        <v>507</v>
      </c>
      <c r="O195" s="21">
        <f>VLOOKUP(A195,[2]Table!$A$3:$A$1542,1,FALSE)</f>
        <v>64548</v>
      </c>
    </row>
    <row r="196" spans="1:15" x14ac:dyDescent="0.25">
      <c r="A196">
        <v>22926</v>
      </c>
      <c r="B196" t="s">
        <v>509</v>
      </c>
      <c r="C196" t="s">
        <v>496</v>
      </c>
      <c r="D196" t="s">
        <v>497</v>
      </c>
      <c r="E196" t="str">
        <f>VLOOKUP($A196,[1]ASSORTIMENTGPK!$A$2:$F$3876,4,FALSE)</f>
        <v>CALCIUMGLUCONAAT</v>
      </c>
      <c r="F196" t="str">
        <f>VLOOKUP($A196,[1]ASSORTIMENTGPK!$A$2:$F$3876,2,FALSE)</f>
        <v>CALCIUM GLUCONAAT 500 MG TABLET+PEPERM</v>
      </c>
      <c r="G196" t="s">
        <v>510</v>
      </c>
      <c r="H196" t="s">
        <v>501</v>
      </c>
      <c r="I196" t="s">
        <v>18</v>
      </c>
      <c r="J196" s="39">
        <v>500</v>
      </c>
      <c r="K196" t="s">
        <v>24</v>
      </c>
      <c r="L196" s="39">
        <v>500</v>
      </c>
      <c r="M196" t="s">
        <v>20</v>
      </c>
      <c r="N196" t="s">
        <v>511</v>
      </c>
      <c r="O196" s="21">
        <f>VLOOKUP(A196,[2]Table!$A$3:$A$1542,1,FALSE)</f>
        <v>22926</v>
      </c>
    </row>
    <row r="197" spans="1:15" x14ac:dyDescent="0.25">
      <c r="A197">
        <v>126160</v>
      </c>
      <c r="B197" t="s">
        <v>509</v>
      </c>
      <c r="C197" t="s">
        <v>496</v>
      </c>
      <c r="D197" t="s">
        <v>497</v>
      </c>
      <c r="E197" t="str">
        <f>VLOOKUP($A197,[1]ASSORTIMENTGPK!$A$2:$F$3876,4,FALSE)</f>
        <v>CALCIUMGLUCONAAT</v>
      </c>
      <c r="F197" t="str">
        <f>VLOOKUP($A197,[1]ASSORTIMENTGPK!$A$2:$F$3876,2,FALSE)</f>
        <v>CALCIUM GLUCONAAT 100 MG/ML  (0,23 MMOL CA/ML) AMPUL 10 ML</v>
      </c>
      <c r="G197" t="s">
        <v>512</v>
      </c>
      <c r="H197" t="s">
        <v>28</v>
      </c>
      <c r="I197" t="s">
        <v>167</v>
      </c>
      <c r="J197" s="39">
        <v>94</v>
      </c>
      <c r="K197" t="s">
        <v>19</v>
      </c>
      <c r="L197" s="39">
        <v>94</v>
      </c>
      <c r="M197" t="s">
        <v>20</v>
      </c>
      <c r="N197" t="s">
        <v>511</v>
      </c>
      <c r="O197" s="21">
        <f>VLOOKUP(A197,[2]Table!$A$3:$A$1542,1,FALSE)</f>
        <v>126160</v>
      </c>
    </row>
    <row r="198" spans="1:15" x14ac:dyDescent="0.25">
      <c r="A198">
        <v>133027</v>
      </c>
      <c r="B198" t="s">
        <v>513</v>
      </c>
      <c r="C198" t="s">
        <v>26</v>
      </c>
      <c r="D198" t="s">
        <v>26</v>
      </c>
      <c r="E198" t="str">
        <f>VLOOKUP($A198,[1]ASSORTIMENTGPK!$A$2:$F$3876,4,FALSE)</f>
        <v>CANAKINUMAB</v>
      </c>
      <c r="F198" t="str">
        <f>VLOOKUP($A198,[1]ASSORTIMENTGPK!$A$2:$F$3876,2,FALSE)</f>
        <v>ILARIS 150 MG POEDER VOOR INJECTIE</v>
      </c>
      <c r="G198" t="s">
        <v>514</v>
      </c>
      <c r="H198" t="s">
        <v>42</v>
      </c>
      <c r="I198" t="s">
        <v>29</v>
      </c>
      <c r="J198" s="39">
        <v>150</v>
      </c>
      <c r="K198" t="s">
        <v>24</v>
      </c>
      <c r="L198" s="39">
        <v>150</v>
      </c>
      <c r="M198" t="s">
        <v>20</v>
      </c>
      <c r="N198" t="s">
        <v>515</v>
      </c>
      <c r="O198" s="21">
        <f>VLOOKUP(A198,[2]Table!$A$3:$A$1542,1,FALSE)</f>
        <v>133027</v>
      </c>
    </row>
    <row r="199" spans="1:15" x14ac:dyDescent="0.25">
      <c r="A199">
        <v>102245</v>
      </c>
      <c r="B199" t="s">
        <v>516</v>
      </c>
      <c r="C199" t="s">
        <v>517</v>
      </c>
      <c r="D199" t="s">
        <v>518</v>
      </c>
      <c r="E199" t="str">
        <f>VLOOKUP($A199,[1]ASSORTIMENTGPK!$A$2:$F$3876,4,FALSE)</f>
        <v>CANDESARTAN</v>
      </c>
      <c r="F199" t="str">
        <f>VLOOKUP($A199,[1]ASSORTIMENTGPK!$A$2:$F$3876,2,FALSE)</f>
        <v>ATACAND 4 MG TABLET</v>
      </c>
      <c r="G199" t="s">
        <v>519</v>
      </c>
      <c r="H199" t="s">
        <v>23</v>
      </c>
      <c r="I199" t="s">
        <v>18</v>
      </c>
      <c r="J199" s="39">
        <v>4</v>
      </c>
      <c r="K199" t="s">
        <v>24</v>
      </c>
      <c r="L199" s="39">
        <v>2</v>
      </c>
      <c r="M199" t="s">
        <v>20</v>
      </c>
      <c r="N199" t="s">
        <v>185</v>
      </c>
      <c r="O199" s="21">
        <f>VLOOKUP(A199,[2]Table!$A$3:$A$1542,1,FALSE)</f>
        <v>102245</v>
      </c>
    </row>
    <row r="200" spans="1:15" x14ac:dyDescent="0.25">
      <c r="A200">
        <v>102253</v>
      </c>
      <c r="B200" t="s">
        <v>516</v>
      </c>
      <c r="C200" t="s">
        <v>517</v>
      </c>
      <c r="D200" t="s">
        <v>518</v>
      </c>
      <c r="E200" t="str">
        <f>VLOOKUP($A200,[1]ASSORTIMENTGPK!$A$2:$F$3876,4,FALSE)</f>
        <v>CANDESARTAN</v>
      </c>
      <c r="F200" t="str">
        <f>VLOOKUP($A200,[1]ASSORTIMENTGPK!$A$2:$F$3876,2,FALSE)</f>
        <v>ATACAND 8 MG TABLET</v>
      </c>
      <c r="G200" t="s">
        <v>520</v>
      </c>
      <c r="H200" t="s">
        <v>23</v>
      </c>
      <c r="I200" t="s">
        <v>18</v>
      </c>
      <c r="J200" s="39">
        <v>8</v>
      </c>
      <c r="K200" t="s">
        <v>24</v>
      </c>
      <c r="L200" s="39">
        <v>4</v>
      </c>
      <c r="M200" t="s">
        <v>20</v>
      </c>
      <c r="N200" t="s">
        <v>185</v>
      </c>
      <c r="O200" s="21">
        <f>VLOOKUP(A200,[2]Table!$A$3:$A$1542,1,FALSE)</f>
        <v>102253</v>
      </c>
    </row>
    <row r="201" spans="1:15" x14ac:dyDescent="0.25">
      <c r="A201">
        <v>102261</v>
      </c>
      <c r="B201" t="s">
        <v>516</v>
      </c>
      <c r="C201" t="s">
        <v>517</v>
      </c>
      <c r="D201" t="s">
        <v>518</v>
      </c>
      <c r="E201" t="str">
        <f>VLOOKUP($A201,[1]ASSORTIMENTGPK!$A$2:$F$3876,4,FALSE)</f>
        <v>CANDESARTAN</v>
      </c>
      <c r="F201" t="str">
        <f>VLOOKUP($A201,[1]ASSORTIMENTGPK!$A$2:$F$3876,2,FALSE)</f>
        <v>ATACAND  16 MG TABLET</v>
      </c>
      <c r="G201" t="s">
        <v>521</v>
      </c>
      <c r="H201" t="s">
        <v>23</v>
      </c>
      <c r="I201" t="s">
        <v>18</v>
      </c>
      <c r="J201" s="39">
        <v>16</v>
      </c>
      <c r="K201" t="s">
        <v>24</v>
      </c>
      <c r="L201" s="39">
        <v>8</v>
      </c>
      <c r="M201" t="s">
        <v>20</v>
      </c>
      <c r="N201" t="s">
        <v>185</v>
      </c>
      <c r="O201" s="21">
        <f>VLOOKUP(A201,[2]Table!$A$3:$A$1542,1,FALSE)</f>
        <v>102261</v>
      </c>
    </row>
    <row r="202" spans="1:15" x14ac:dyDescent="0.25">
      <c r="A202">
        <v>139246</v>
      </c>
      <c r="B202" t="s">
        <v>522</v>
      </c>
      <c r="C202" t="s">
        <v>517</v>
      </c>
      <c r="D202" t="s">
        <v>523</v>
      </c>
      <c r="E202" t="str">
        <f>VLOOKUP($A202,[1]ASSORTIMENTGPK!$A$2:$F$3876,4,FALSE)</f>
        <v>CAPTOPRIL</v>
      </c>
      <c r="F202" t="str">
        <f>VLOOKUP($A202,[1]ASSORTIMENTGPK!$A$2:$F$3876,2,FALSE)</f>
        <v>CAPTOPRIL 1 MG/ML DRANK  100 ML</v>
      </c>
      <c r="G202" t="s">
        <v>524</v>
      </c>
      <c r="H202" t="s">
        <v>17</v>
      </c>
      <c r="I202" t="s">
        <v>18</v>
      </c>
      <c r="J202" s="39">
        <v>1</v>
      </c>
      <c r="K202" t="s">
        <v>19</v>
      </c>
      <c r="L202" s="39">
        <v>1</v>
      </c>
      <c r="M202" t="s">
        <v>20</v>
      </c>
      <c r="N202" t="s">
        <v>525</v>
      </c>
      <c r="O202" s="21">
        <f>VLOOKUP(A202,[2]Table!$A$3:$A$1542,1,FALSE)</f>
        <v>139246</v>
      </c>
    </row>
    <row r="203" spans="1:15" x14ac:dyDescent="0.25">
      <c r="A203">
        <v>54887</v>
      </c>
      <c r="B203" t="s">
        <v>522</v>
      </c>
      <c r="C203" t="s">
        <v>517</v>
      </c>
      <c r="D203" t="s">
        <v>523</v>
      </c>
      <c r="E203" t="str">
        <f>VLOOKUP($A203,[1]ASSORTIMENTGPK!$A$2:$F$3876,4,FALSE)</f>
        <v>CAPTOPRIL</v>
      </c>
      <c r="F203" t="str">
        <f>VLOOKUP($A203,[1]ASSORTIMENTGPK!$A$2:$F$3876,2,FALSE)</f>
        <v>CAPTOPRIL 12,5MG TABLET</v>
      </c>
      <c r="G203" t="s">
        <v>526</v>
      </c>
      <c r="H203" t="s">
        <v>23</v>
      </c>
      <c r="I203" t="s">
        <v>18</v>
      </c>
      <c r="J203" s="39">
        <v>12.5</v>
      </c>
      <c r="K203" t="s">
        <v>24</v>
      </c>
      <c r="L203" s="39">
        <v>6.25</v>
      </c>
      <c r="M203" t="s">
        <v>20</v>
      </c>
      <c r="N203" t="s">
        <v>525</v>
      </c>
      <c r="O203" s="21">
        <f>VLOOKUP(A203,[2]Table!$A$3:$A$1542,1,FALSE)</f>
        <v>54887</v>
      </c>
    </row>
    <row r="204" spans="1:15" x14ac:dyDescent="0.25">
      <c r="A204">
        <v>39160</v>
      </c>
      <c r="B204" t="s">
        <v>522</v>
      </c>
      <c r="C204" t="s">
        <v>517</v>
      </c>
      <c r="D204" t="s">
        <v>523</v>
      </c>
      <c r="E204" t="str">
        <f>VLOOKUP($A204,[1]ASSORTIMENTGPK!$A$2:$F$3876,4,FALSE)</f>
        <v>CAPTOPRIL</v>
      </c>
      <c r="F204" t="str">
        <f>VLOOKUP($A204,[1]ASSORTIMENTGPK!$A$2:$F$3876,2,FALSE)</f>
        <v>CAPTOPRIL 25 MG TABLET</v>
      </c>
      <c r="G204" t="s">
        <v>527</v>
      </c>
      <c r="H204" t="s">
        <v>23</v>
      </c>
      <c r="I204" t="s">
        <v>18</v>
      </c>
      <c r="J204" s="39">
        <v>25</v>
      </c>
      <c r="K204" t="s">
        <v>24</v>
      </c>
      <c r="L204" s="39">
        <v>12.5</v>
      </c>
      <c r="M204" t="s">
        <v>20</v>
      </c>
      <c r="N204" t="s">
        <v>525</v>
      </c>
      <c r="O204" s="21">
        <f>VLOOKUP(A204,[2]Table!$A$3:$A$1542,1,FALSE)</f>
        <v>39160</v>
      </c>
    </row>
    <row r="205" spans="1:15" x14ac:dyDescent="0.25">
      <c r="A205">
        <v>39179</v>
      </c>
      <c r="B205" t="s">
        <v>522</v>
      </c>
      <c r="C205" t="s">
        <v>517</v>
      </c>
      <c r="D205" t="s">
        <v>523</v>
      </c>
      <c r="E205" t="str">
        <f>VLOOKUP($A205,[1]ASSORTIMENTGPK!$A$2:$F$3876,4,FALSE)</f>
        <v>CAPTOPRIL</v>
      </c>
      <c r="F205" t="str">
        <f>VLOOKUP($A205,[1]ASSORTIMENTGPK!$A$2:$F$3876,2,FALSE)</f>
        <v>CAPTOPRIL 50 MG TABLET</v>
      </c>
      <c r="G205" t="s">
        <v>528</v>
      </c>
      <c r="H205" t="s">
        <v>23</v>
      </c>
      <c r="I205" t="s">
        <v>18</v>
      </c>
      <c r="J205" s="39">
        <v>50</v>
      </c>
      <c r="K205" t="s">
        <v>24</v>
      </c>
      <c r="L205" s="39">
        <v>25</v>
      </c>
      <c r="M205" t="s">
        <v>20</v>
      </c>
      <c r="N205" t="s">
        <v>525</v>
      </c>
      <c r="O205" s="21">
        <f>VLOOKUP(A205,[2]Table!$A$3:$A$1542,1,FALSE)</f>
        <v>39179</v>
      </c>
    </row>
    <row r="206" spans="1:15" x14ac:dyDescent="0.25">
      <c r="A206">
        <v>57738</v>
      </c>
      <c r="B206" t="s">
        <v>529</v>
      </c>
      <c r="C206" t="s">
        <v>530</v>
      </c>
      <c r="D206" t="s">
        <v>530</v>
      </c>
      <c r="E206" t="str">
        <f>VLOOKUP($A206,[1]ASSORTIMENTGPK!$A$2:$F$3876,4,FALSE)</f>
        <v>CARBAMAZEPINE</v>
      </c>
      <c r="F206" t="str">
        <f>VLOOKUP($A206,[1]ASSORTIMENTGPK!$A$2:$F$3876,2,FALSE)</f>
        <v>TEGRETOL  20 MG/ML SUSPENSIE 250 ML</v>
      </c>
      <c r="G206" t="s">
        <v>531</v>
      </c>
      <c r="H206" t="s">
        <v>67</v>
      </c>
      <c r="I206" t="s">
        <v>18</v>
      </c>
      <c r="J206" s="39">
        <v>20</v>
      </c>
      <c r="K206" t="s">
        <v>19</v>
      </c>
      <c r="L206" s="39">
        <v>20</v>
      </c>
      <c r="M206" t="s">
        <v>20</v>
      </c>
      <c r="N206" t="s">
        <v>532</v>
      </c>
      <c r="O206" s="21">
        <f>VLOOKUP(A206,[2]Table!$A$3:$A$1542,1,FALSE)</f>
        <v>57738</v>
      </c>
    </row>
    <row r="207" spans="1:15" x14ac:dyDescent="0.25">
      <c r="A207">
        <v>51195</v>
      </c>
      <c r="B207" t="s">
        <v>529</v>
      </c>
      <c r="C207" t="s">
        <v>530</v>
      </c>
      <c r="D207" t="s">
        <v>530</v>
      </c>
      <c r="E207" t="str">
        <f>VLOOKUP($A207,[1]ASSORTIMENTGPK!$A$2:$F$3876,4,FALSE)</f>
        <v>CARBAMAZEPINE</v>
      </c>
      <c r="F207" t="str">
        <f>VLOOKUP($A207,[1]ASSORTIMENTGPK!$A$2:$F$3876,2,FALSE)</f>
        <v>TEGRETOL 100 MG TABLET</v>
      </c>
      <c r="G207" t="s">
        <v>533</v>
      </c>
      <c r="H207" t="s">
        <v>23</v>
      </c>
      <c r="I207" t="s">
        <v>18</v>
      </c>
      <c r="J207" s="39">
        <v>100</v>
      </c>
      <c r="K207" t="s">
        <v>24</v>
      </c>
      <c r="L207" s="39">
        <v>100</v>
      </c>
      <c r="M207" t="s">
        <v>20</v>
      </c>
      <c r="N207" t="s">
        <v>532</v>
      </c>
      <c r="O207" s="21">
        <f>VLOOKUP(A207,[2]Table!$A$3:$A$1542,1,FALSE)</f>
        <v>51195</v>
      </c>
    </row>
    <row r="208" spans="1:15" x14ac:dyDescent="0.25">
      <c r="A208">
        <v>21016</v>
      </c>
      <c r="B208" t="s">
        <v>529</v>
      </c>
      <c r="C208" t="s">
        <v>530</v>
      </c>
      <c r="D208" t="s">
        <v>530</v>
      </c>
      <c r="E208" t="str">
        <f>VLOOKUP($A208,[1]ASSORTIMENTGPK!$A$2:$F$3876,4,FALSE)</f>
        <v>CARBAMAZEPINE</v>
      </c>
      <c r="F208" t="str">
        <f>VLOOKUP($A208,[1]ASSORTIMENTGPK!$A$2:$F$3876,2,FALSE)</f>
        <v>CARBAMAZEPINE 200 MG TABLET</v>
      </c>
      <c r="G208" t="s">
        <v>534</v>
      </c>
      <c r="H208" t="s">
        <v>23</v>
      </c>
      <c r="I208" t="s">
        <v>18</v>
      </c>
      <c r="J208" s="39">
        <v>200</v>
      </c>
      <c r="K208" t="s">
        <v>24</v>
      </c>
      <c r="L208" s="39">
        <v>100</v>
      </c>
      <c r="M208" t="s">
        <v>20</v>
      </c>
      <c r="N208" t="s">
        <v>532</v>
      </c>
      <c r="O208" s="21">
        <f>VLOOKUP(A208,[2]Table!$A$3:$A$1542,1,FALSE)</f>
        <v>21016</v>
      </c>
    </row>
    <row r="209" spans="1:15" x14ac:dyDescent="0.25">
      <c r="A209">
        <v>70475</v>
      </c>
      <c r="B209" t="s">
        <v>529</v>
      </c>
      <c r="C209" t="s">
        <v>530</v>
      </c>
      <c r="D209" t="s">
        <v>530</v>
      </c>
      <c r="E209" t="str">
        <f>VLOOKUP($A209,[1]ASSORTIMENTGPK!$A$2:$F$3876,4,FALSE)</f>
        <v>CARBAMAZEPINE (RETARD)</v>
      </c>
      <c r="F209" t="str">
        <f>VLOOKUP($A209,[1]ASSORTIMENTGPK!$A$2:$F$3876,2,FALSE)</f>
        <v>TEGRETOL CR 200 MG TABLET MGA (RETARD)</v>
      </c>
      <c r="G209" t="s">
        <v>535</v>
      </c>
      <c r="H209" t="s">
        <v>148</v>
      </c>
      <c r="I209" t="s">
        <v>18</v>
      </c>
      <c r="J209" s="39">
        <v>200</v>
      </c>
      <c r="K209" t="s">
        <v>24</v>
      </c>
      <c r="L209" s="39">
        <v>200</v>
      </c>
      <c r="M209" t="s">
        <v>20</v>
      </c>
      <c r="N209" t="s">
        <v>532</v>
      </c>
      <c r="O209" s="21">
        <f>VLOOKUP(A209,[2]Table!$A$3:$A$1542,1,FALSE)</f>
        <v>70475</v>
      </c>
    </row>
    <row r="210" spans="1:15" x14ac:dyDescent="0.25">
      <c r="A210">
        <v>70483</v>
      </c>
      <c r="B210" t="s">
        <v>529</v>
      </c>
      <c r="C210" t="s">
        <v>530</v>
      </c>
      <c r="D210" t="s">
        <v>530</v>
      </c>
      <c r="E210" t="str">
        <f>VLOOKUP($A210,[1]ASSORTIMENTGPK!$A$2:$F$3876,4,FALSE)</f>
        <v>CARBAMAZEPINE (RETARD)</v>
      </c>
      <c r="F210" t="str">
        <f>VLOOKUP($A210,[1]ASSORTIMENTGPK!$A$2:$F$3876,2,FALSE)</f>
        <v>TEGRETOL CR TABLET MGA 400MG (RETARD)</v>
      </c>
      <c r="G210" t="s">
        <v>536</v>
      </c>
      <c r="H210" t="s">
        <v>148</v>
      </c>
      <c r="I210" t="s">
        <v>18</v>
      </c>
      <c r="J210" s="39">
        <v>400</v>
      </c>
      <c r="K210" t="s">
        <v>24</v>
      </c>
      <c r="L210" s="39">
        <v>200</v>
      </c>
      <c r="M210" t="s">
        <v>20</v>
      </c>
      <c r="N210" t="s">
        <v>532</v>
      </c>
      <c r="O210" s="21">
        <f>VLOOKUP(A210,[2]Table!$A$3:$A$1542,1,FALSE)</f>
        <v>70483</v>
      </c>
    </row>
    <row r="211" spans="1:15" x14ac:dyDescent="0.25">
      <c r="A211">
        <v>139211</v>
      </c>
      <c r="B211" t="s">
        <v>529</v>
      </c>
      <c r="C211" t="s">
        <v>530</v>
      </c>
      <c r="D211" t="s">
        <v>530</v>
      </c>
      <c r="E211" t="str">
        <f>VLOOKUP($A211,[1]ASSORTIMENTGPK!$A$2:$F$3876,4,FALSE)</f>
        <v>CARBAMAZEPINE</v>
      </c>
      <c r="F211" t="str">
        <f>VLOOKUP($A211,[1]ASSORTIMENTGPK!$A$2:$F$3876,2,FALSE)</f>
        <v>CARBAMAZEPINE 250 MG ZETPIL</v>
      </c>
      <c r="G211" t="s">
        <v>537</v>
      </c>
      <c r="H211" t="s">
        <v>412</v>
      </c>
      <c r="I211" t="s">
        <v>413</v>
      </c>
      <c r="J211" s="39">
        <v>250</v>
      </c>
      <c r="K211" t="s">
        <v>24</v>
      </c>
      <c r="L211" s="39">
        <v>250</v>
      </c>
      <c r="M211" t="s">
        <v>20</v>
      </c>
      <c r="N211" t="s">
        <v>532</v>
      </c>
      <c r="O211" s="21">
        <f>VLOOKUP(A211,[2]Table!$A$3:$A$1542,1,FALSE)</f>
        <v>139211</v>
      </c>
    </row>
    <row r="212" spans="1:15" x14ac:dyDescent="0.25">
      <c r="A212">
        <v>103675</v>
      </c>
      <c r="B212" t="s">
        <v>538</v>
      </c>
      <c r="C212" t="s">
        <v>35</v>
      </c>
      <c r="D212" t="s">
        <v>35</v>
      </c>
      <c r="E212" t="str">
        <f>VLOOKUP($A212,[1]ASSORTIMENTGPK!$A$2:$F$3876,4,FALSE)</f>
        <v>CARBASALAATCALCIUM</v>
      </c>
      <c r="F212" t="str">
        <f>VLOOKUP($A212,[1]ASSORTIMENTGPK!$A$2:$F$3876,2,FALSE)</f>
        <v>ASCAL BRISPER 38 MG BRUISTABLET</v>
      </c>
      <c r="G212" t="s">
        <v>539</v>
      </c>
      <c r="H212" t="s">
        <v>48</v>
      </c>
      <c r="I212" t="s">
        <v>18</v>
      </c>
      <c r="J212" s="39">
        <v>38</v>
      </c>
      <c r="K212" t="s">
        <v>24</v>
      </c>
      <c r="L212" s="39">
        <v>38</v>
      </c>
      <c r="M212" t="s">
        <v>20</v>
      </c>
      <c r="O212" s="21">
        <f>VLOOKUP(A212,[2]Table!$A$3:$A$1542,1,FALSE)</f>
        <v>103675</v>
      </c>
    </row>
    <row r="213" spans="1:15" x14ac:dyDescent="0.25">
      <c r="A213">
        <v>82562</v>
      </c>
      <c r="B213" t="s">
        <v>538</v>
      </c>
      <c r="C213" t="s">
        <v>35</v>
      </c>
      <c r="D213" t="s">
        <v>35</v>
      </c>
      <c r="E213" t="str">
        <f>VLOOKUP($A213,[1]ASSORTIMENTGPK!$A$2:$F$3876,4,FALSE)</f>
        <v>CARBASALAATCALCIUM</v>
      </c>
      <c r="F213" t="str">
        <f>VLOOKUP($A213,[1]ASSORTIMENTGPK!$A$2:$F$3876,2,FALSE)</f>
        <v>CARBASALAATCALCIUM 100 MG SACHET</v>
      </c>
      <c r="G213" t="s">
        <v>540</v>
      </c>
      <c r="H213" t="s">
        <v>53</v>
      </c>
      <c r="I213" t="s">
        <v>18</v>
      </c>
      <c r="J213" s="39">
        <v>100</v>
      </c>
      <c r="K213" t="s">
        <v>24</v>
      </c>
      <c r="L213" s="39">
        <v>100</v>
      </c>
      <c r="M213" t="s">
        <v>20</v>
      </c>
      <c r="O213" s="21">
        <f>VLOOKUP(A213,[2]Table!$A$3:$A$1542,1,FALSE)</f>
        <v>82562</v>
      </c>
    </row>
    <row r="214" spans="1:15" x14ac:dyDescent="0.25">
      <c r="A214">
        <v>4936</v>
      </c>
      <c r="B214" t="s">
        <v>541</v>
      </c>
      <c r="C214" t="s">
        <v>542</v>
      </c>
      <c r="D214" t="s">
        <v>543</v>
      </c>
      <c r="E214" t="str">
        <f>VLOOKUP($A214,[1]ASSORTIMENTGPK!$A$2:$F$3876,4,FALSE)</f>
        <v>CARBASALAATCALCIUM</v>
      </c>
      <c r="F214" t="str">
        <f>VLOOKUP($A214,[1]ASSORTIMENTGPK!$A$2:$F$3876,2,FALSE)</f>
        <v>CARBASALAAT CALCIUM 600 MG SACHET</v>
      </c>
      <c r="G214" t="s">
        <v>544</v>
      </c>
      <c r="H214" t="s">
        <v>53</v>
      </c>
      <c r="I214" t="s">
        <v>18</v>
      </c>
      <c r="J214" s="39">
        <v>600</v>
      </c>
      <c r="K214" t="s">
        <v>24</v>
      </c>
      <c r="L214" s="39">
        <v>600</v>
      </c>
      <c r="M214" t="s">
        <v>20</v>
      </c>
      <c r="O214" s="21">
        <f>VLOOKUP(A214,[2]Table!$A$3:$A$1542,1,FALSE)</f>
        <v>4936</v>
      </c>
    </row>
    <row r="215" spans="1:15" x14ac:dyDescent="0.25">
      <c r="A215">
        <v>114901</v>
      </c>
      <c r="B215" t="s">
        <v>545</v>
      </c>
      <c r="C215" t="s">
        <v>39</v>
      </c>
      <c r="D215" t="s">
        <v>546</v>
      </c>
      <c r="E215" t="str">
        <f>VLOOKUP($A215,[1]ASSORTIMENTGPK!$A$2:$F$3876,4,FALSE)</f>
        <v>CARBOMEER</v>
      </c>
      <c r="F215" t="str">
        <f>VLOOKUP($A215,[1]ASSORTIMENTGPK!$A$2:$F$3876,2,FALSE)</f>
        <v>LIPOSIC 0,2% OOGGEL 10 G</v>
      </c>
      <c r="G215" t="s">
        <v>547</v>
      </c>
      <c r="H215" t="s">
        <v>548</v>
      </c>
      <c r="I215" t="s">
        <v>310</v>
      </c>
      <c r="J215" s="39">
        <v>2</v>
      </c>
      <c r="K215" t="s">
        <v>80</v>
      </c>
      <c r="L215" s="39">
        <v>2</v>
      </c>
      <c r="M215" t="s">
        <v>20</v>
      </c>
      <c r="N215" t="s">
        <v>549</v>
      </c>
      <c r="O215" s="21">
        <f>VLOOKUP(A215,[2]Table!$A$3:$A$1542,1,FALSE)</f>
        <v>114901</v>
      </c>
    </row>
    <row r="216" spans="1:15" x14ac:dyDescent="0.25">
      <c r="A216">
        <v>115207</v>
      </c>
      <c r="B216" t="s">
        <v>545</v>
      </c>
      <c r="C216" t="s">
        <v>39</v>
      </c>
      <c r="D216" t="s">
        <v>546</v>
      </c>
      <c r="E216" t="str">
        <f>VLOOKUP($A216,[1]ASSORTIMENTGPK!$A$2:$F$3876,4,FALSE)</f>
        <v>CARBOMEER</v>
      </c>
      <c r="F216" t="str">
        <f>VLOOKUP($A216,[1]ASSORTIMENTGPK!$A$2:$F$3876,2,FALSE)</f>
        <v>THILO TEARS OOGGEL 10G</v>
      </c>
      <c r="G216" t="s">
        <v>550</v>
      </c>
      <c r="H216" t="s">
        <v>548</v>
      </c>
      <c r="I216" t="s">
        <v>310</v>
      </c>
      <c r="J216" s="39">
        <v>3</v>
      </c>
      <c r="K216" t="s">
        <v>80</v>
      </c>
      <c r="L216" s="39">
        <v>3</v>
      </c>
      <c r="M216" t="s">
        <v>20</v>
      </c>
      <c r="N216" t="s">
        <v>549</v>
      </c>
      <c r="O216" s="21">
        <f>VLOOKUP(A216,[2]Table!$A$3:$A$1542,1,FALSE)</f>
        <v>115207</v>
      </c>
    </row>
    <row r="217" spans="1:15" x14ac:dyDescent="0.25">
      <c r="A217">
        <v>125660</v>
      </c>
      <c r="B217" t="s">
        <v>551</v>
      </c>
      <c r="C217" t="s">
        <v>552</v>
      </c>
      <c r="D217" t="s">
        <v>552</v>
      </c>
      <c r="E217" t="str">
        <f>VLOOKUP($A217,[1]ASSORTIMENTGPK!$A$2:$F$3876,4,FALSE)</f>
        <v>CARGLUMINEZUUR</v>
      </c>
      <c r="F217" t="str">
        <f>VLOOKUP($A217,[1]ASSORTIMENTGPK!$A$2:$F$3876,2,FALSE)</f>
        <v>CARBAGLU 200 MG TABLET DISPERGEERBAAR</v>
      </c>
      <c r="G217" t="s">
        <v>553</v>
      </c>
      <c r="H217" t="s">
        <v>60</v>
      </c>
      <c r="I217" t="s">
        <v>18</v>
      </c>
      <c r="J217" s="39">
        <v>200</v>
      </c>
      <c r="K217" t="s">
        <v>24</v>
      </c>
      <c r="L217" s="39">
        <v>200</v>
      </c>
      <c r="M217" t="s">
        <v>20</v>
      </c>
      <c r="N217" t="s">
        <v>554</v>
      </c>
      <c r="O217" s="21">
        <f>VLOOKUP(A217,[2]Table!$A$3:$A$1542,1,FALSE)</f>
        <v>125660</v>
      </c>
    </row>
    <row r="218" spans="1:15" x14ac:dyDescent="0.25">
      <c r="A218">
        <v>117315</v>
      </c>
      <c r="B218" t="s">
        <v>545</v>
      </c>
      <c r="C218" t="s">
        <v>39</v>
      </c>
      <c r="D218" t="s">
        <v>546</v>
      </c>
      <c r="E218" t="str">
        <f>VLOOKUP($A218,[1]ASSORTIMENTGPK!$A$2:$F$3876,4,FALSE)</f>
        <v>CARMELLOSE</v>
      </c>
      <c r="F218" t="str">
        <f>VLOOKUP($A218,[1]ASSORTIMENTGPK!$A$2:$F$3876,2,FALSE)</f>
        <v>CELLUVISC UNIT DOSE 10 MG/ML OOGDRUPPELS 0,4 ML</v>
      </c>
      <c r="G218" t="s">
        <v>555</v>
      </c>
      <c r="H218" t="s">
        <v>309</v>
      </c>
      <c r="I218" t="s">
        <v>310</v>
      </c>
      <c r="J218" s="39">
        <v>10</v>
      </c>
      <c r="K218" t="s">
        <v>19</v>
      </c>
      <c r="L218" s="39">
        <v>10</v>
      </c>
      <c r="M218" t="s">
        <v>20</v>
      </c>
      <c r="N218" t="s">
        <v>549</v>
      </c>
      <c r="O218" s="21">
        <f>VLOOKUP(A218,[2]Table!$A$3:$A$1542,1,FALSE)</f>
        <v>117315</v>
      </c>
    </row>
    <row r="219" spans="1:15" x14ac:dyDescent="0.25">
      <c r="A219">
        <v>151688</v>
      </c>
      <c r="B219" t="s">
        <v>556</v>
      </c>
      <c r="C219" t="s">
        <v>269</v>
      </c>
      <c r="D219" t="s">
        <v>269</v>
      </c>
      <c r="E219" t="str">
        <f>VLOOKUP($A219,[1]ASSORTIMENTGPK!$A$2:$F$3876,4,FALSE)</f>
        <v>CARVEDILOL</v>
      </c>
      <c r="F219" t="str">
        <f>VLOOKUP($A219,[1]ASSORTIMENTGPK!$A$2:$F$3876,2,FALSE)</f>
        <v>CARVEDILOL EN SYRSPEND SF PH4 KIT 1MG/ML 200 ML</v>
      </c>
      <c r="G219" t="s">
        <v>557</v>
      </c>
      <c r="H219" t="s">
        <v>67</v>
      </c>
      <c r="I219" t="s">
        <v>18</v>
      </c>
      <c r="J219" s="39">
        <v>1</v>
      </c>
      <c r="K219" t="s">
        <v>19</v>
      </c>
      <c r="L219" s="39">
        <v>1</v>
      </c>
      <c r="M219" t="s">
        <v>20</v>
      </c>
      <c r="N219" t="s">
        <v>558</v>
      </c>
      <c r="O219" s="21">
        <f>VLOOKUP(A219,[2]Table!$A$3:$A$1542,1,FALSE)</f>
        <v>151688</v>
      </c>
    </row>
    <row r="220" spans="1:15" x14ac:dyDescent="0.25">
      <c r="A220">
        <v>120405</v>
      </c>
      <c r="B220" t="s">
        <v>556</v>
      </c>
      <c r="C220" t="s">
        <v>269</v>
      </c>
      <c r="D220" t="s">
        <v>269</v>
      </c>
      <c r="E220" t="str">
        <f>VLOOKUP($A220,[1]ASSORTIMENTGPK!$A$2:$F$3876,4,FALSE)</f>
        <v>CARVEDILOL</v>
      </c>
      <c r="F220" t="str">
        <f>VLOOKUP($A220,[1]ASSORTIMENTGPK!$A$2:$F$3876,2,FALSE)</f>
        <v>CARVEDILOL 3,125MG TABLET</v>
      </c>
      <c r="G220" t="s">
        <v>559</v>
      </c>
      <c r="H220" t="s">
        <v>23</v>
      </c>
      <c r="I220" t="s">
        <v>18</v>
      </c>
      <c r="J220" s="39">
        <v>3.125</v>
      </c>
      <c r="K220" t="s">
        <v>24</v>
      </c>
      <c r="L220" s="39">
        <v>3.125</v>
      </c>
      <c r="M220" t="s">
        <v>20</v>
      </c>
      <c r="N220" t="s">
        <v>558</v>
      </c>
      <c r="O220" s="21">
        <f>VLOOKUP(A220,[2]Table!$A$3:$A$1542,1,FALSE)</f>
        <v>120405</v>
      </c>
    </row>
    <row r="221" spans="1:15" x14ac:dyDescent="0.25">
      <c r="A221">
        <v>101451</v>
      </c>
      <c r="B221" t="s">
        <v>556</v>
      </c>
      <c r="C221" t="s">
        <v>269</v>
      </c>
      <c r="D221" t="s">
        <v>269</v>
      </c>
      <c r="E221" t="str">
        <f>VLOOKUP($A221,[1]ASSORTIMENTGPK!$A$2:$F$3876,4,FALSE)</f>
        <v>CARVEDILOL</v>
      </c>
      <c r="F221" t="str">
        <f>VLOOKUP($A221,[1]ASSORTIMENTGPK!$A$2:$F$3876,2,FALSE)</f>
        <v>CARVEDILOL 6,25 MG TABLET</v>
      </c>
      <c r="G221" t="s">
        <v>560</v>
      </c>
      <c r="H221" t="s">
        <v>23</v>
      </c>
      <c r="I221" t="s">
        <v>18</v>
      </c>
      <c r="J221" s="39">
        <v>6.25</v>
      </c>
      <c r="K221" t="s">
        <v>24</v>
      </c>
      <c r="L221" s="39">
        <v>6.25</v>
      </c>
      <c r="M221" t="s">
        <v>20</v>
      </c>
      <c r="N221" t="s">
        <v>558</v>
      </c>
      <c r="O221" s="21">
        <f>VLOOKUP(A221,[2]Table!$A$3:$A$1542,1,FALSE)</f>
        <v>101451</v>
      </c>
    </row>
    <row r="222" spans="1:15" x14ac:dyDescent="0.25">
      <c r="A222">
        <v>94498</v>
      </c>
      <c r="B222" t="s">
        <v>556</v>
      </c>
      <c r="C222" t="s">
        <v>269</v>
      </c>
      <c r="D222" t="s">
        <v>269</v>
      </c>
      <c r="E222" t="str">
        <f>VLOOKUP($A222,[1]ASSORTIMENTGPK!$A$2:$F$3876,4,FALSE)</f>
        <v>CARVEDILOL</v>
      </c>
      <c r="F222" t="str">
        <f>VLOOKUP($A222,[1]ASSORTIMENTGPK!$A$2:$F$3876,2,FALSE)</f>
        <v>CARVEDILOL  25 MG TABLET</v>
      </c>
      <c r="G222" t="s">
        <v>561</v>
      </c>
      <c r="H222" t="s">
        <v>23</v>
      </c>
      <c r="I222" t="s">
        <v>18</v>
      </c>
      <c r="J222" s="39">
        <v>25</v>
      </c>
      <c r="K222" t="s">
        <v>24</v>
      </c>
      <c r="L222" s="39">
        <v>12.5</v>
      </c>
      <c r="M222" t="s">
        <v>20</v>
      </c>
      <c r="N222" t="s">
        <v>558</v>
      </c>
      <c r="O222" s="21">
        <f>VLOOKUP(A222,[2]Table!$A$3:$A$1542,1,FALSE)</f>
        <v>94498</v>
      </c>
    </row>
    <row r="223" spans="1:15" x14ac:dyDescent="0.25">
      <c r="A223">
        <v>118354</v>
      </c>
      <c r="B223" t="s">
        <v>562</v>
      </c>
      <c r="C223" t="s">
        <v>158</v>
      </c>
      <c r="D223" t="s">
        <v>158</v>
      </c>
      <c r="E223" t="str">
        <f>VLOOKUP($A223,[1]ASSORTIMENTGPK!$A$2:$F$3876,4,FALSE)</f>
        <v>CASPOFUNGINE</v>
      </c>
      <c r="F223" t="str">
        <f>VLOOKUP($A223,[1]ASSORTIMENTGPK!$A$2:$F$3876,2,FALSE)</f>
        <v>CANCIDAS 50 MG INFPDR FLAC</v>
      </c>
      <c r="G223" t="s">
        <v>563</v>
      </c>
      <c r="H223" t="s">
        <v>32</v>
      </c>
      <c r="I223" t="s">
        <v>33</v>
      </c>
      <c r="J223" s="39">
        <v>50</v>
      </c>
      <c r="K223" t="s">
        <v>24</v>
      </c>
      <c r="L223" s="39">
        <v>50</v>
      </c>
      <c r="M223" t="s">
        <v>20</v>
      </c>
      <c r="N223" t="s">
        <v>564</v>
      </c>
      <c r="O223" s="21">
        <f>VLOOKUP(A223,[2]Table!$A$3:$A$1542,1,FALSE)</f>
        <v>118354</v>
      </c>
    </row>
    <row r="224" spans="1:15" x14ac:dyDescent="0.25">
      <c r="A224">
        <v>118362</v>
      </c>
      <c r="B224" t="s">
        <v>562</v>
      </c>
      <c r="C224" t="s">
        <v>158</v>
      </c>
      <c r="D224" t="s">
        <v>158</v>
      </c>
      <c r="E224" t="str">
        <f>VLOOKUP($A224,[1]ASSORTIMENTGPK!$A$2:$F$3876,4,FALSE)</f>
        <v>CASPOFUNGINE</v>
      </c>
      <c r="F224" t="str">
        <f>VLOOKUP($A224,[1]ASSORTIMENTGPK!$A$2:$F$3876,2,FALSE)</f>
        <v>CANCIDAS 70 MG INFPDR FLAC</v>
      </c>
      <c r="G224" t="s">
        <v>565</v>
      </c>
      <c r="H224" t="s">
        <v>32</v>
      </c>
      <c r="I224" t="s">
        <v>33</v>
      </c>
      <c r="J224" s="39">
        <v>70</v>
      </c>
      <c r="K224" t="s">
        <v>24</v>
      </c>
      <c r="L224" s="39">
        <v>70</v>
      </c>
      <c r="M224" t="s">
        <v>20</v>
      </c>
      <c r="N224" t="s">
        <v>564</v>
      </c>
      <c r="O224" s="21">
        <f>VLOOKUP(A224,[2]Table!$A$3:$A$1542,1,FALSE)</f>
        <v>118362</v>
      </c>
    </row>
    <row r="225" spans="1:15" x14ac:dyDescent="0.25">
      <c r="A225">
        <v>39454</v>
      </c>
      <c r="B225" t="s">
        <v>566</v>
      </c>
      <c r="C225" t="s">
        <v>164</v>
      </c>
      <c r="D225" t="s">
        <v>348</v>
      </c>
      <c r="E225" t="str">
        <f>VLOOKUP($A225,[1]ASSORTIMENTGPK!$A$2:$F$3876,4,FALSE)</f>
        <v>CEFACLOR</v>
      </c>
      <c r="F225" t="str">
        <f>VLOOKUP($A225,[1]ASSORTIMENTGPK!$A$2:$F$3876,2,FALSE)</f>
        <v>CECLOR 250 MG CAPSULE</v>
      </c>
      <c r="G225" t="s">
        <v>567</v>
      </c>
      <c r="H225" t="s">
        <v>51</v>
      </c>
      <c r="I225" t="s">
        <v>18</v>
      </c>
      <c r="J225" s="39">
        <v>250</v>
      </c>
      <c r="K225" t="s">
        <v>24</v>
      </c>
      <c r="L225" s="39">
        <v>250</v>
      </c>
      <c r="M225" t="s">
        <v>20</v>
      </c>
      <c r="N225" t="s">
        <v>568</v>
      </c>
      <c r="O225" s="21">
        <f>VLOOKUP(A225,[2]Table!$A$3:$A$1542,1,FALSE)</f>
        <v>39454</v>
      </c>
    </row>
    <row r="226" spans="1:15" x14ac:dyDescent="0.25">
      <c r="A226">
        <v>74365</v>
      </c>
      <c r="B226" t="s">
        <v>566</v>
      </c>
      <c r="C226" t="s">
        <v>164</v>
      </c>
      <c r="D226" t="s">
        <v>348</v>
      </c>
      <c r="E226" t="str">
        <f>VLOOKUP($A226,[1]ASSORTIMENTGPK!$A$2:$F$3876,4,FALSE)</f>
        <v>CEFACLOR</v>
      </c>
      <c r="F226" t="str">
        <f>VLOOKUP($A226,[1]ASSORTIMENTGPK!$A$2:$F$3876,2,FALSE)</f>
        <v>CECLOR 500 MG CAPSULE</v>
      </c>
      <c r="G226" t="s">
        <v>569</v>
      </c>
      <c r="H226" t="s">
        <v>51</v>
      </c>
      <c r="I226" t="s">
        <v>18</v>
      </c>
      <c r="J226" s="39">
        <v>500</v>
      </c>
      <c r="K226" t="s">
        <v>24</v>
      </c>
      <c r="L226" s="39">
        <v>500</v>
      </c>
      <c r="M226" t="s">
        <v>20</v>
      </c>
      <c r="N226" t="s">
        <v>568</v>
      </c>
      <c r="O226" s="21">
        <f>VLOOKUP(A226,[2]Table!$A$3:$A$1542,1,FALSE)</f>
        <v>74365</v>
      </c>
    </row>
    <row r="227" spans="1:15" x14ac:dyDescent="0.25">
      <c r="A227">
        <v>39462</v>
      </c>
      <c r="B227" t="s">
        <v>566</v>
      </c>
      <c r="C227" t="s">
        <v>164</v>
      </c>
      <c r="D227" t="s">
        <v>348</v>
      </c>
      <c r="E227" t="str">
        <f>VLOOKUP($A227,[1]ASSORTIMENTGPK!$A$2:$F$3876,4,FALSE)</f>
        <v>CEFACLOR</v>
      </c>
      <c r="F227" t="str">
        <f>VLOOKUP($A227,[1]ASSORTIMENTGPK!$A$2:$F$3876,2,FALSE)</f>
        <v>CECLOR GRANULAAT VOOR SUSPENSIE 125MG/5ML</v>
      </c>
      <c r="G227" t="s">
        <v>570</v>
      </c>
      <c r="H227" t="s">
        <v>67</v>
      </c>
      <c r="I227" t="s">
        <v>18</v>
      </c>
      <c r="J227" s="39">
        <v>25</v>
      </c>
      <c r="K227" t="s">
        <v>19</v>
      </c>
      <c r="L227" s="39">
        <v>25</v>
      </c>
      <c r="M227" t="s">
        <v>20</v>
      </c>
      <c r="N227" t="s">
        <v>568</v>
      </c>
      <c r="O227" s="21">
        <f>VLOOKUP(A227,[2]Table!$A$3:$A$1542,1,FALSE)</f>
        <v>39462</v>
      </c>
    </row>
    <row r="228" spans="1:15" x14ac:dyDescent="0.25">
      <c r="A228">
        <v>16616</v>
      </c>
      <c r="B228" t="s">
        <v>571</v>
      </c>
      <c r="C228" t="s">
        <v>164</v>
      </c>
      <c r="D228" t="s">
        <v>348</v>
      </c>
      <c r="E228" t="str">
        <f>VLOOKUP($A228,[1]ASSORTIMENTGPK!$A$2:$F$3876,4,FALSE)</f>
        <v>CEFALEXINE</v>
      </c>
      <c r="F228" t="str">
        <f>VLOOKUP($A228,[1]ASSORTIMENTGPK!$A$2:$F$3876,2,FALSE)</f>
        <v>KEFORAL 500MG TABLET</v>
      </c>
      <c r="G228" t="s">
        <v>572</v>
      </c>
      <c r="H228" t="s">
        <v>23</v>
      </c>
      <c r="I228" t="s">
        <v>18</v>
      </c>
      <c r="J228" s="39">
        <v>500</v>
      </c>
      <c r="K228" t="s">
        <v>24</v>
      </c>
      <c r="L228" s="39">
        <v>250</v>
      </c>
      <c r="M228" t="s">
        <v>20</v>
      </c>
      <c r="N228" t="s">
        <v>573</v>
      </c>
      <c r="O228" s="21">
        <f>VLOOKUP(A228,[2]Table!$A$3:$A$1542,1,FALSE)</f>
        <v>16616</v>
      </c>
    </row>
    <row r="229" spans="1:15" x14ac:dyDescent="0.25">
      <c r="A229">
        <v>11681</v>
      </c>
      <c r="B229" t="s">
        <v>574</v>
      </c>
      <c r="C229" t="s">
        <v>164</v>
      </c>
      <c r="D229" t="s">
        <v>348</v>
      </c>
      <c r="E229" t="str">
        <f>VLOOKUP($A229,[1]ASSORTIMENTGPK!$A$2:$F$3876,4,FALSE)</f>
        <v>CEFAMANDOL</v>
      </c>
      <c r="F229" t="str">
        <f>VLOOKUP($A229,[1]ASSORTIMENTGPK!$A$2:$F$3876,2,FALSE)</f>
        <v>MANDOL 1GRAM</v>
      </c>
      <c r="G229" t="s">
        <v>575</v>
      </c>
      <c r="H229" t="s">
        <v>42</v>
      </c>
      <c r="I229" t="s">
        <v>167</v>
      </c>
      <c r="J229" s="39">
        <v>1</v>
      </c>
      <c r="K229" t="s">
        <v>136</v>
      </c>
      <c r="L229" s="39">
        <v>1</v>
      </c>
      <c r="M229" t="s">
        <v>137</v>
      </c>
      <c r="N229" t="s">
        <v>576</v>
      </c>
      <c r="O229" s="21">
        <f>VLOOKUP(A229,[2]Table!$A$3:$A$1542,1,FALSE)</f>
        <v>11681</v>
      </c>
    </row>
    <row r="230" spans="1:15" x14ac:dyDescent="0.25">
      <c r="A230">
        <v>16624</v>
      </c>
      <c r="B230" t="s">
        <v>577</v>
      </c>
      <c r="C230" t="s">
        <v>164</v>
      </c>
      <c r="D230" t="s">
        <v>348</v>
      </c>
      <c r="E230" t="str">
        <f>VLOOKUP($A230,[1]ASSORTIMENTGPK!$A$2:$F$3876,4,FALSE)</f>
        <v>CEFAZOLINE</v>
      </c>
      <c r="F230" t="str">
        <f>VLOOKUP($A230,[1]ASSORTIMENTGPK!$A$2:$F$3876,2,FALSE)</f>
        <v>KEFZOL 1000 MG POEDER VOOR INJECTIE</v>
      </c>
      <c r="G230" t="s">
        <v>578</v>
      </c>
      <c r="H230" t="s">
        <v>42</v>
      </c>
      <c r="I230" t="s">
        <v>167</v>
      </c>
      <c r="J230" s="39">
        <v>1000</v>
      </c>
      <c r="K230" t="s">
        <v>24</v>
      </c>
      <c r="L230" s="39">
        <v>1000</v>
      </c>
      <c r="M230" t="s">
        <v>20</v>
      </c>
      <c r="N230" t="s">
        <v>579</v>
      </c>
      <c r="O230" s="21">
        <f>VLOOKUP(A230,[2]Table!$A$3:$A$1542,1,FALSE)</f>
        <v>16624</v>
      </c>
    </row>
    <row r="231" spans="1:15" x14ac:dyDescent="0.25">
      <c r="A231">
        <v>38350</v>
      </c>
      <c r="B231" t="s">
        <v>580</v>
      </c>
      <c r="C231" t="s">
        <v>164</v>
      </c>
      <c r="D231" t="s">
        <v>348</v>
      </c>
      <c r="E231" t="str">
        <f>VLOOKUP($A231,[1]ASSORTIMENTGPK!$A$2:$F$3876,4,FALSE)</f>
        <v>CEFOTAXIM</v>
      </c>
      <c r="F231" t="str">
        <f>VLOOKUP($A231,[1]ASSORTIMENTGPK!$A$2:$F$3876,2,FALSE)</f>
        <v>CEFOTAXIM 500 MG  POEDER VOOR INJECTIE</v>
      </c>
      <c r="G231" t="s">
        <v>581</v>
      </c>
      <c r="H231" t="s">
        <v>42</v>
      </c>
      <c r="I231" t="s">
        <v>167</v>
      </c>
      <c r="J231" s="39">
        <v>500</v>
      </c>
      <c r="K231" t="s">
        <v>24</v>
      </c>
      <c r="L231" s="39">
        <v>500</v>
      </c>
      <c r="M231" t="s">
        <v>20</v>
      </c>
      <c r="N231" t="s">
        <v>582</v>
      </c>
      <c r="O231" s="21">
        <f>VLOOKUP(A231,[2]Table!$A$3:$A$1542,1,FALSE)</f>
        <v>38350</v>
      </c>
    </row>
    <row r="232" spans="1:15" x14ac:dyDescent="0.25">
      <c r="A232">
        <v>38369</v>
      </c>
      <c r="B232" t="s">
        <v>580</v>
      </c>
      <c r="C232" t="s">
        <v>164</v>
      </c>
      <c r="D232" t="s">
        <v>348</v>
      </c>
      <c r="E232" t="str">
        <f>VLOOKUP($A232,[1]ASSORTIMENTGPK!$A$2:$F$3876,4,FALSE)</f>
        <v>CEFOTAXIM</v>
      </c>
      <c r="F232" t="str">
        <f>VLOOKUP($A232,[1]ASSORTIMENTGPK!$A$2:$F$3876,2,FALSE)</f>
        <v>CEFOTAXIM 1000 MG POEDER VOOR INJECTIE</v>
      </c>
      <c r="G232" t="s">
        <v>583</v>
      </c>
      <c r="H232" t="s">
        <v>42</v>
      </c>
      <c r="I232" t="s">
        <v>167</v>
      </c>
      <c r="J232" s="39">
        <v>1000</v>
      </c>
      <c r="K232" t="s">
        <v>24</v>
      </c>
      <c r="L232" s="39">
        <v>1000</v>
      </c>
      <c r="M232" t="s">
        <v>20</v>
      </c>
      <c r="N232" t="s">
        <v>582</v>
      </c>
      <c r="O232" s="21">
        <f>VLOOKUP(A232,[2]Table!$A$3:$A$1542,1,FALSE)</f>
        <v>38369</v>
      </c>
    </row>
    <row r="233" spans="1:15" x14ac:dyDescent="0.25">
      <c r="A233">
        <v>53422</v>
      </c>
      <c r="B233" t="s">
        <v>584</v>
      </c>
      <c r="C233" t="s">
        <v>164</v>
      </c>
      <c r="D233" t="s">
        <v>348</v>
      </c>
      <c r="E233" t="str">
        <f>VLOOKUP($A233,[1]ASSORTIMENTGPK!$A$2:$F$3876,4,FALSE)</f>
        <v>CEFTAZIDIM</v>
      </c>
      <c r="F233" t="str">
        <f>VLOOKUP($A233,[1]ASSORTIMENTGPK!$A$2:$F$3876,2,FALSE)</f>
        <v>CEFTAZIDIM 500 MG POEDER VOOR INJECTIE</v>
      </c>
      <c r="G233" t="s">
        <v>585</v>
      </c>
      <c r="H233" t="s">
        <v>42</v>
      </c>
      <c r="I233" t="s">
        <v>167</v>
      </c>
      <c r="J233" s="39">
        <v>500</v>
      </c>
      <c r="K233" t="s">
        <v>24</v>
      </c>
      <c r="L233" s="39">
        <v>500</v>
      </c>
      <c r="M233" t="s">
        <v>20</v>
      </c>
      <c r="N233" t="s">
        <v>586</v>
      </c>
      <c r="O233" s="21">
        <f>VLOOKUP(A233,[2]Table!$A$3:$A$1542,1,FALSE)</f>
        <v>53422</v>
      </c>
    </row>
    <row r="234" spans="1:15" x14ac:dyDescent="0.25">
      <c r="A234">
        <v>53430</v>
      </c>
      <c r="B234" t="s">
        <v>584</v>
      </c>
      <c r="C234" t="s">
        <v>164</v>
      </c>
      <c r="D234" t="s">
        <v>348</v>
      </c>
      <c r="E234" t="str">
        <f>VLOOKUP($A234,[1]ASSORTIMENTGPK!$A$2:$F$3876,4,FALSE)</f>
        <v>CEFTAZIDIM</v>
      </c>
      <c r="F234" t="str">
        <f>VLOOKUP($A234,[1]ASSORTIMENTGPK!$A$2:$F$3876,2,FALSE)</f>
        <v>CEFTAZIDIM 1000 MG POEDER VOOR INJECTIE</v>
      </c>
      <c r="G234" t="s">
        <v>587</v>
      </c>
      <c r="H234" t="s">
        <v>42</v>
      </c>
      <c r="I234" t="s">
        <v>167</v>
      </c>
      <c r="J234" s="39">
        <v>1000</v>
      </c>
      <c r="K234" t="s">
        <v>24</v>
      </c>
      <c r="L234" s="39">
        <v>1000</v>
      </c>
      <c r="M234" t="s">
        <v>20</v>
      </c>
      <c r="N234" t="s">
        <v>586</v>
      </c>
      <c r="O234" s="21">
        <f>VLOOKUP(A234,[2]Table!$A$3:$A$1542,1,FALSE)</f>
        <v>53430</v>
      </c>
    </row>
    <row r="235" spans="1:15" x14ac:dyDescent="0.25">
      <c r="A235">
        <v>53449</v>
      </c>
      <c r="B235" t="s">
        <v>584</v>
      </c>
      <c r="C235" t="s">
        <v>164</v>
      </c>
      <c r="D235" t="s">
        <v>348</v>
      </c>
      <c r="E235" t="str">
        <f>VLOOKUP($A235,[1]ASSORTIMENTGPK!$A$2:$F$3876,4,FALSE)</f>
        <v>CEFTAZIDIM</v>
      </c>
      <c r="F235" t="str">
        <f>VLOOKUP($A235,[1]ASSORTIMENTGPK!$A$2:$F$3876,2,FALSE)</f>
        <v>CEFTAZIDIM  2000 MG INJPDR FLACON</v>
      </c>
      <c r="G235" t="s">
        <v>588</v>
      </c>
      <c r="H235" t="s">
        <v>42</v>
      </c>
      <c r="I235" t="s">
        <v>33</v>
      </c>
      <c r="J235" s="39">
        <v>2000</v>
      </c>
      <c r="K235" t="s">
        <v>24</v>
      </c>
      <c r="L235" s="39">
        <v>2000</v>
      </c>
      <c r="M235" t="s">
        <v>20</v>
      </c>
      <c r="N235" t="s">
        <v>586</v>
      </c>
      <c r="O235" s="21">
        <f>VLOOKUP(A235,[2]Table!$A$3:$A$1542,1,FALSE)</f>
        <v>53449</v>
      </c>
    </row>
    <row r="236" spans="1:15" x14ac:dyDescent="0.25">
      <c r="A236">
        <v>119091</v>
      </c>
      <c r="B236" t="s">
        <v>589</v>
      </c>
      <c r="C236" t="s">
        <v>164</v>
      </c>
      <c r="D236" t="s">
        <v>348</v>
      </c>
      <c r="E236" t="str">
        <f>VLOOKUP($A236,[1]ASSORTIMENTGPK!$A$2:$F$3876,4,FALSE)</f>
        <v>CEFTRIAXON</v>
      </c>
      <c r="F236" t="str">
        <f>VLOOKUP($A236,[1]ASSORTIMENTGPK!$A$2:$F$3876,2,FALSE)</f>
        <v>CEFTRIAXON 500 MG POEDER VOOR INJECTIE</v>
      </c>
      <c r="G236" t="s">
        <v>590</v>
      </c>
      <c r="H236" t="s">
        <v>42</v>
      </c>
      <c r="I236" t="s">
        <v>167</v>
      </c>
      <c r="J236" s="39">
        <v>500</v>
      </c>
      <c r="K236" t="s">
        <v>24</v>
      </c>
      <c r="L236" s="39">
        <v>500</v>
      </c>
      <c r="M236" t="s">
        <v>20</v>
      </c>
      <c r="N236" t="s">
        <v>591</v>
      </c>
      <c r="O236" s="21">
        <f>VLOOKUP(A236,[2]Table!$A$3:$A$1542,1,FALSE)</f>
        <v>119091</v>
      </c>
    </row>
    <row r="237" spans="1:15" x14ac:dyDescent="0.25">
      <c r="A237">
        <v>117978</v>
      </c>
      <c r="B237" t="s">
        <v>589</v>
      </c>
      <c r="C237" t="s">
        <v>164</v>
      </c>
      <c r="D237" t="s">
        <v>348</v>
      </c>
      <c r="E237" t="str">
        <f>VLOOKUP($A237,[1]ASSORTIMENTGPK!$A$2:$F$3876,4,FALSE)</f>
        <v>CEFTRIAXON</v>
      </c>
      <c r="F237" t="str">
        <f>VLOOKUP($A237,[1]ASSORTIMENTGPK!$A$2:$F$3876,2,FALSE)</f>
        <v>CEFTRIAXON 1000 MG POEDER VOOR INJECTIE</v>
      </c>
      <c r="G237" t="s">
        <v>592</v>
      </c>
      <c r="H237" t="s">
        <v>42</v>
      </c>
      <c r="I237" t="s">
        <v>167</v>
      </c>
      <c r="J237" s="39">
        <v>1000</v>
      </c>
      <c r="K237" t="s">
        <v>24</v>
      </c>
      <c r="L237" s="39">
        <v>1000</v>
      </c>
      <c r="M237" t="s">
        <v>20</v>
      </c>
      <c r="N237" t="s">
        <v>591</v>
      </c>
      <c r="O237" s="21">
        <f>VLOOKUP(A237,[2]Table!$A$3:$A$1542,1,FALSE)</f>
        <v>117978</v>
      </c>
    </row>
    <row r="238" spans="1:15" x14ac:dyDescent="0.25">
      <c r="A238">
        <v>51047</v>
      </c>
      <c r="B238" t="s">
        <v>589</v>
      </c>
      <c r="C238" t="s">
        <v>164</v>
      </c>
      <c r="D238" t="s">
        <v>348</v>
      </c>
      <c r="E238" t="str">
        <f>VLOOKUP($A238,[1]ASSORTIMENTGPK!$A$2:$F$3876,4,FALSE)</f>
        <v>CEFTRIAXON</v>
      </c>
      <c r="F238" t="str">
        <f>VLOOKUP($A238,[1]ASSORTIMENTGPK!$A$2:$F$3876,2,FALSE)</f>
        <v>CEFTRIAXON 2000 MG POEDER VOOR INFUSIE</v>
      </c>
      <c r="G238" t="s">
        <v>593</v>
      </c>
      <c r="H238" t="s">
        <v>32</v>
      </c>
      <c r="I238" t="s">
        <v>33</v>
      </c>
      <c r="J238" s="39">
        <v>2000</v>
      </c>
      <c r="K238" t="s">
        <v>24</v>
      </c>
      <c r="L238" s="39">
        <v>2000</v>
      </c>
      <c r="M238" t="s">
        <v>20</v>
      </c>
      <c r="N238" t="s">
        <v>591</v>
      </c>
      <c r="O238" s="21">
        <f>VLOOKUP(A238,[2]Table!$A$3:$A$1542,1,FALSE)</f>
        <v>51047</v>
      </c>
    </row>
    <row r="239" spans="1:15" x14ac:dyDescent="0.25">
      <c r="A239">
        <v>22578</v>
      </c>
      <c r="B239" t="s">
        <v>594</v>
      </c>
      <c r="C239" t="s">
        <v>164</v>
      </c>
      <c r="D239" t="s">
        <v>348</v>
      </c>
      <c r="E239" t="str">
        <f>VLOOKUP($A239,[1]ASSORTIMENTGPK!$A$2:$F$3876,4,FALSE)</f>
        <v>CEFUROXIM</v>
      </c>
      <c r="F239" t="str">
        <f>VLOOKUP($A239,[1]ASSORTIMENTGPK!$A$2:$F$3876,2,FALSE)</f>
        <v>CEFUROXIM 750 MG POEDER VOOR INJECTIE</v>
      </c>
      <c r="G239" t="s">
        <v>595</v>
      </c>
      <c r="H239" t="s">
        <v>42</v>
      </c>
      <c r="I239" t="s">
        <v>167</v>
      </c>
      <c r="J239" s="39">
        <v>750</v>
      </c>
      <c r="K239" t="s">
        <v>24</v>
      </c>
      <c r="L239" s="39">
        <v>750</v>
      </c>
      <c r="M239" t="s">
        <v>20</v>
      </c>
      <c r="N239" t="s">
        <v>596</v>
      </c>
      <c r="O239" s="21">
        <f>VLOOKUP(A239,[2]Table!$A$3:$A$1542,1,FALSE)</f>
        <v>22578</v>
      </c>
    </row>
    <row r="240" spans="1:15" x14ac:dyDescent="0.25">
      <c r="A240">
        <v>22586</v>
      </c>
      <c r="B240" t="s">
        <v>594</v>
      </c>
      <c r="C240" t="s">
        <v>164</v>
      </c>
      <c r="D240" t="s">
        <v>348</v>
      </c>
      <c r="E240" t="str">
        <f>VLOOKUP($A240,[1]ASSORTIMENTGPK!$A$2:$F$3876,4,FALSE)</f>
        <v>CEFUROXIM</v>
      </c>
      <c r="F240" t="str">
        <f>VLOOKUP($A240,[1]ASSORTIMENTGPK!$A$2:$F$3876,2,FALSE)</f>
        <v>CEFUROXIM 1500 MG POEDER VOOR INJECTIE</v>
      </c>
      <c r="G240" t="s">
        <v>597</v>
      </c>
      <c r="H240" t="s">
        <v>42</v>
      </c>
      <c r="I240" t="s">
        <v>598</v>
      </c>
      <c r="J240" s="39">
        <v>1500</v>
      </c>
      <c r="K240" t="s">
        <v>24</v>
      </c>
      <c r="L240" s="39">
        <v>1500</v>
      </c>
      <c r="M240" t="s">
        <v>20</v>
      </c>
      <c r="N240" t="s">
        <v>596</v>
      </c>
      <c r="O240" s="21">
        <f>VLOOKUP(A240,[2]Table!$A$3:$A$1542,1,FALSE)</f>
        <v>22586</v>
      </c>
    </row>
    <row r="241" spans="1:15" x14ac:dyDescent="0.25">
      <c r="A241">
        <v>87599</v>
      </c>
      <c r="B241" t="s">
        <v>594</v>
      </c>
      <c r="C241" t="s">
        <v>164</v>
      </c>
      <c r="D241" t="s">
        <v>348</v>
      </c>
      <c r="E241" t="str">
        <f>VLOOKUP($A241,[1]ASSORTIMENTGPK!$A$2:$F$3876,4,FALSE)</f>
        <v>CEFUROXIM</v>
      </c>
      <c r="F241" t="str">
        <f>VLOOKUP($A241,[1]ASSORTIMENTGPK!$A$2:$F$3876,2,FALSE)</f>
        <v>ZINNAT 25 MG/ML GRAN VOOR SUSPENSIE</v>
      </c>
      <c r="G241" t="s">
        <v>599</v>
      </c>
      <c r="H241" t="s">
        <v>67</v>
      </c>
      <c r="I241" t="s">
        <v>18</v>
      </c>
      <c r="J241" s="39">
        <v>25</v>
      </c>
      <c r="K241" t="s">
        <v>19</v>
      </c>
      <c r="L241" s="39">
        <v>25</v>
      </c>
      <c r="M241" t="s">
        <v>20</v>
      </c>
      <c r="N241" t="s">
        <v>596</v>
      </c>
      <c r="O241" s="21">
        <f>VLOOKUP(A241,[2]Table!$A$3:$A$1542,1,FALSE)</f>
        <v>87599</v>
      </c>
    </row>
    <row r="242" spans="1:15" x14ac:dyDescent="0.25">
      <c r="A242">
        <v>73601</v>
      </c>
      <c r="B242" t="s">
        <v>594</v>
      </c>
      <c r="C242" t="s">
        <v>164</v>
      </c>
      <c r="D242" t="s">
        <v>348</v>
      </c>
      <c r="E242" t="str">
        <f>VLOOKUP($A242,[1]ASSORTIMENTGPK!$A$2:$F$3876,4,FALSE)</f>
        <v>CEFUROXIM</v>
      </c>
      <c r="F242" t="str">
        <f>VLOOKUP($A242,[1]ASSORTIMENTGPK!$A$2:$F$3876,2,FALSE)</f>
        <v>ZINNAT 250 MG TABLET</v>
      </c>
      <c r="G242" t="s">
        <v>600</v>
      </c>
      <c r="H242" t="s">
        <v>23</v>
      </c>
      <c r="I242" t="s">
        <v>18</v>
      </c>
      <c r="J242" s="39">
        <v>250</v>
      </c>
      <c r="K242" t="s">
        <v>24</v>
      </c>
      <c r="L242" s="39">
        <v>250</v>
      </c>
      <c r="M242" t="s">
        <v>20</v>
      </c>
      <c r="N242" t="s">
        <v>596</v>
      </c>
      <c r="O242" s="21">
        <f>VLOOKUP(A242,[2]Table!$A$3:$A$1542,1,FALSE)</f>
        <v>73601</v>
      </c>
    </row>
    <row r="243" spans="1:15" x14ac:dyDescent="0.25">
      <c r="A243">
        <v>73628</v>
      </c>
      <c r="B243" t="s">
        <v>594</v>
      </c>
      <c r="C243" t="s">
        <v>164</v>
      </c>
      <c r="D243" t="s">
        <v>348</v>
      </c>
      <c r="E243" t="str">
        <f>VLOOKUP($A243,[1]ASSORTIMENTGPK!$A$2:$F$3876,4,FALSE)</f>
        <v>CEFUROXIM</v>
      </c>
      <c r="F243" t="str">
        <f>VLOOKUP($A243,[1]ASSORTIMENTGPK!$A$2:$F$3876,2,FALSE)</f>
        <v>ZINNAT 500 MG TABLET</v>
      </c>
      <c r="G243" t="s">
        <v>601</v>
      </c>
      <c r="H243" t="s">
        <v>23</v>
      </c>
      <c r="I243" t="s">
        <v>18</v>
      </c>
      <c r="J243" s="39">
        <v>500</v>
      </c>
      <c r="K243" t="s">
        <v>24</v>
      </c>
      <c r="L243" s="39">
        <v>500</v>
      </c>
      <c r="M243" t="s">
        <v>20</v>
      </c>
      <c r="N243" t="s">
        <v>596</v>
      </c>
      <c r="O243" s="21">
        <f>VLOOKUP(A243,[2]Table!$A$3:$A$1542,1,FALSE)</f>
        <v>73628</v>
      </c>
    </row>
    <row r="244" spans="1:15" x14ac:dyDescent="0.25">
      <c r="A244">
        <v>71218</v>
      </c>
      <c r="B244" t="s">
        <v>602</v>
      </c>
      <c r="C244" t="s">
        <v>131</v>
      </c>
      <c r="D244" t="s">
        <v>131</v>
      </c>
      <c r="E244" t="str">
        <f>VLOOKUP($A244,[1]ASSORTIMENTGPK!$A$2:$F$3876,4,FALSE)</f>
        <v>CETIRIZINE</v>
      </c>
      <c r="F244" t="str">
        <f>VLOOKUP($A244,[1]ASSORTIMENTGPK!$A$2:$F$3876,2,FALSE)</f>
        <v>CETIRIZINE 10 MG DIHCL TABLET FILMOMHULD</v>
      </c>
      <c r="G244" t="s">
        <v>603</v>
      </c>
      <c r="H244" t="s">
        <v>23</v>
      </c>
      <c r="I244" t="s">
        <v>18</v>
      </c>
      <c r="J244" s="39">
        <v>10</v>
      </c>
      <c r="K244" t="s">
        <v>24</v>
      </c>
      <c r="L244" s="39">
        <v>5</v>
      </c>
      <c r="M244" t="s">
        <v>20</v>
      </c>
      <c r="N244" t="s">
        <v>604</v>
      </c>
      <c r="O244" s="21">
        <f>VLOOKUP(A244,[2]Table!$A$3:$A$1542,1,FALSE)</f>
        <v>71218</v>
      </c>
    </row>
    <row r="245" spans="1:15" x14ac:dyDescent="0.25">
      <c r="A245">
        <v>83852</v>
      </c>
      <c r="B245" t="s">
        <v>605</v>
      </c>
      <c r="C245" t="s">
        <v>39</v>
      </c>
      <c r="D245" t="s">
        <v>338</v>
      </c>
      <c r="E245" t="str">
        <f>VLOOKUP($A245,[1]ASSORTIMENTGPK!$A$2:$F$3876,4,FALSE)</f>
        <v>CHLOORAMFENICOL</v>
      </c>
      <c r="F245" t="str">
        <f>VLOOKUP($A245,[1]ASSORTIMENTGPK!$A$2:$F$3876,2,FALSE)</f>
        <v>CHLOORAMFENICOL 0.4 % OOGDR  10ML</v>
      </c>
      <c r="G245" t="s">
        <v>606</v>
      </c>
      <c r="H245" t="s">
        <v>309</v>
      </c>
      <c r="I245" t="s">
        <v>310</v>
      </c>
      <c r="J245" s="39">
        <v>4</v>
      </c>
      <c r="K245" t="s">
        <v>19</v>
      </c>
      <c r="L245" s="39">
        <v>4</v>
      </c>
      <c r="M245" t="s">
        <v>20</v>
      </c>
      <c r="N245" t="s">
        <v>607</v>
      </c>
      <c r="O245" s="21">
        <f>VLOOKUP(A245,[2]Table!$A$3:$A$1542,1,FALSE)</f>
        <v>83852</v>
      </c>
    </row>
    <row r="246" spans="1:15" x14ac:dyDescent="0.25">
      <c r="A246">
        <v>37583</v>
      </c>
      <c r="B246" t="s">
        <v>605</v>
      </c>
      <c r="C246" t="s">
        <v>39</v>
      </c>
      <c r="D246" t="s">
        <v>338</v>
      </c>
      <c r="E246" t="str">
        <f>VLOOKUP($A246,[1]ASSORTIMENTGPK!$A$2:$F$3876,4,FALSE)</f>
        <v>CHLOORAMFENICOL</v>
      </c>
      <c r="F246" t="str">
        <f>VLOOKUP($A246,[1]ASSORTIMENTGPK!$A$2:$F$3876,2,FALSE)</f>
        <v>CHLOORAMFENICOL 0.5 % MINIMS 0.5ML</v>
      </c>
      <c r="G246" t="s">
        <v>608</v>
      </c>
      <c r="H246" t="s">
        <v>309</v>
      </c>
      <c r="I246" t="s">
        <v>310</v>
      </c>
      <c r="J246" s="39">
        <v>5</v>
      </c>
      <c r="K246" t="s">
        <v>19</v>
      </c>
      <c r="L246" s="39">
        <v>5</v>
      </c>
      <c r="M246" t="s">
        <v>20</v>
      </c>
      <c r="N246" t="s">
        <v>607</v>
      </c>
      <c r="O246" s="21">
        <f>VLOOKUP(A246,[2]Table!$A$3:$A$1542,1,FALSE)</f>
        <v>37583</v>
      </c>
    </row>
    <row r="247" spans="1:15" x14ac:dyDescent="0.25">
      <c r="A247">
        <v>15822</v>
      </c>
      <c r="B247" t="s">
        <v>605</v>
      </c>
      <c r="C247" t="s">
        <v>39</v>
      </c>
      <c r="D247" t="s">
        <v>338</v>
      </c>
      <c r="E247" t="str">
        <f>VLOOKUP($A247,[1]ASSORTIMENTGPK!$A$2:$F$3876,4,FALSE)</f>
        <v>CHLOORAMFENICOL</v>
      </c>
      <c r="F247" t="str">
        <f>VLOOKUP($A247,[1]ASSORTIMENTGPK!$A$2:$F$3876,2,FALSE)</f>
        <v>CHLOORAMFENICOL 1 % OOGZALF 5G</v>
      </c>
      <c r="G247" t="s">
        <v>609</v>
      </c>
      <c r="H247" t="s">
        <v>610</v>
      </c>
      <c r="I247" t="s">
        <v>310</v>
      </c>
      <c r="J247" s="39">
        <v>10</v>
      </c>
      <c r="K247" t="s">
        <v>80</v>
      </c>
      <c r="L247" s="39">
        <v>10</v>
      </c>
      <c r="M247" t="s">
        <v>20</v>
      </c>
      <c r="N247" t="s">
        <v>607</v>
      </c>
      <c r="O247" s="21">
        <f>VLOOKUP(A247,[2]Table!$A$3:$A$1542,1,FALSE)</f>
        <v>15822</v>
      </c>
    </row>
    <row r="248" spans="1:15" x14ac:dyDescent="0.25">
      <c r="A248">
        <v>26603</v>
      </c>
      <c r="B248" t="s">
        <v>611</v>
      </c>
      <c r="C248" t="s">
        <v>612</v>
      </c>
      <c r="D248" t="s">
        <v>612</v>
      </c>
      <c r="E248" t="str">
        <f>VLOOKUP($A248,[1]ASSORTIMENTGPK!$A$2:$F$3876,4,FALSE)</f>
        <v>CHLOORHEXIDINE</v>
      </c>
      <c r="F248" t="str">
        <f>VLOOKUP($A248,[1]ASSORTIMENTGPK!$A$2:$F$3876,2,FALSE)</f>
        <v>CHLOORHEXIDINE 1 % CREME 30 GRAM</v>
      </c>
      <c r="G248" t="s">
        <v>613</v>
      </c>
      <c r="H248" t="s">
        <v>387</v>
      </c>
      <c r="I248" t="s">
        <v>79</v>
      </c>
      <c r="J248" s="39">
        <v>10</v>
      </c>
      <c r="K248" t="s">
        <v>80</v>
      </c>
      <c r="L248" s="39">
        <v>10</v>
      </c>
      <c r="M248" t="s">
        <v>20</v>
      </c>
      <c r="N248" t="s">
        <v>614</v>
      </c>
      <c r="O248" s="21">
        <f>VLOOKUP(A248,[2]Table!$A$3:$A$1542,1,FALSE)</f>
        <v>26603</v>
      </c>
    </row>
    <row r="249" spans="1:15" x14ac:dyDescent="0.25">
      <c r="A249">
        <v>119296</v>
      </c>
      <c r="B249" t="s">
        <v>611</v>
      </c>
      <c r="C249" t="s">
        <v>612</v>
      </c>
      <c r="D249" t="s">
        <v>612</v>
      </c>
      <c r="E249" t="str">
        <f>VLOOKUP($A249,[1]ASSORTIMENTGPK!$A$2:$F$3876,4,FALSE)</f>
        <v>CHLOORHEXIDINE</v>
      </c>
      <c r="F249" t="str">
        <f>VLOOKUP($A249,[1]ASSORTIMENTGPK!$A$2:$F$3876,2,FALSE)</f>
        <v>CATHEJELL-S  CATHETER GLIJMIDDEL 12.5 G</v>
      </c>
      <c r="G249" t="s">
        <v>615</v>
      </c>
      <c r="H249" t="s">
        <v>616</v>
      </c>
      <c r="I249" t="s">
        <v>617</v>
      </c>
      <c r="J249" s="39">
        <v>0.5</v>
      </c>
      <c r="K249" t="s">
        <v>80</v>
      </c>
      <c r="L249" s="39">
        <v>0.5</v>
      </c>
      <c r="M249" t="s">
        <v>20</v>
      </c>
      <c r="N249" t="s">
        <v>614</v>
      </c>
      <c r="O249" s="21">
        <f>VLOOKUP(A249,[2]Table!$A$3:$A$1542,1,FALSE)</f>
        <v>119296</v>
      </c>
    </row>
    <row r="250" spans="1:15" x14ac:dyDescent="0.25">
      <c r="A250">
        <v>119806</v>
      </c>
      <c r="B250" t="s">
        <v>618</v>
      </c>
      <c r="C250" t="s">
        <v>619</v>
      </c>
      <c r="D250" t="s">
        <v>619</v>
      </c>
      <c r="E250" t="str">
        <f>VLOOKUP($A250,[1]ASSORTIMENTGPK!$A$2:$F$3876,4,FALSE)</f>
        <v>CHLOORHEXIDINE</v>
      </c>
      <c r="F250" t="str">
        <f>VLOOKUP($A250,[1]ASSORTIMENTGPK!$A$2:$F$3876,2,FALSE)</f>
        <v>CORSODYL 2 MG/ML MONDSPOELING 200ML</v>
      </c>
      <c r="G250" t="s">
        <v>620</v>
      </c>
      <c r="H250" t="s">
        <v>621</v>
      </c>
      <c r="I250" t="s">
        <v>622</v>
      </c>
      <c r="J250" s="39">
        <v>2</v>
      </c>
      <c r="K250" t="s">
        <v>19</v>
      </c>
      <c r="L250" s="39">
        <v>2</v>
      </c>
      <c r="M250" t="s">
        <v>20</v>
      </c>
      <c r="N250" t="s">
        <v>623</v>
      </c>
      <c r="O250" s="21">
        <f>VLOOKUP(A250,[2]Table!$A$3:$A$1542,1,FALSE)</f>
        <v>119806</v>
      </c>
    </row>
    <row r="251" spans="1:15" x14ac:dyDescent="0.25">
      <c r="A251">
        <v>120294</v>
      </c>
      <c r="B251" t="s">
        <v>611</v>
      </c>
      <c r="C251" t="s">
        <v>612</v>
      </c>
      <c r="D251" t="s">
        <v>612</v>
      </c>
      <c r="E251" t="str">
        <f>VLOOKUP($A251,[1]ASSORTIMENTGPK!$A$2:$F$3876,4,FALSE)</f>
        <v>CHLOORHEXIDINE</v>
      </c>
      <c r="F251" t="str">
        <f>VLOOKUP($A251,[1]ASSORTIMENTGPK!$A$2:$F$3876,2,FALSE)</f>
        <v>HIBISCRUB 4 % OPLOSSING VOOR CUTAAN GEBRUIK 100 ML</v>
      </c>
      <c r="G251" t="s">
        <v>624</v>
      </c>
      <c r="H251" t="s">
        <v>394</v>
      </c>
      <c r="I251" t="s">
        <v>79</v>
      </c>
      <c r="J251" s="39">
        <v>40</v>
      </c>
      <c r="K251" t="s">
        <v>19</v>
      </c>
      <c r="L251" s="39">
        <v>40</v>
      </c>
      <c r="M251" t="s">
        <v>20</v>
      </c>
      <c r="N251" t="s">
        <v>614</v>
      </c>
      <c r="O251" s="21">
        <f>VLOOKUP(A251,[2]Table!$A$3:$A$1542,1,FALSE)</f>
        <v>120294</v>
      </c>
    </row>
    <row r="252" spans="1:15" x14ac:dyDescent="0.25">
      <c r="A252">
        <v>119776</v>
      </c>
      <c r="B252" t="s">
        <v>618</v>
      </c>
      <c r="C252" t="s">
        <v>619</v>
      </c>
      <c r="D252" t="s">
        <v>619</v>
      </c>
      <c r="E252" t="str">
        <f>VLOOKUP($A252,[1]ASSORTIMENTGPK!$A$2:$F$3876,4,FALSE)</f>
        <v>CHLOORHEXIDINE</v>
      </c>
      <c r="F252" t="str">
        <f>VLOOKUP($A252,[1]ASSORTIMENTGPK!$A$2:$F$3876,2,FALSE)</f>
        <v>CORSODYL 2 MG/ML MONDSPRAY 60ML</v>
      </c>
      <c r="G252" t="s">
        <v>625</v>
      </c>
      <c r="H252" t="s">
        <v>626</v>
      </c>
      <c r="I252" t="s">
        <v>622</v>
      </c>
      <c r="J252" s="39">
        <v>2</v>
      </c>
      <c r="K252" t="s">
        <v>19</v>
      </c>
      <c r="L252" s="39">
        <v>2</v>
      </c>
      <c r="M252" t="s">
        <v>20</v>
      </c>
      <c r="N252" t="s">
        <v>623</v>
      </c>
      <c r="O252" s="21">
        <f>VLOOKUP(A252,[2]Table!$A$3:$A$1542,1,FALSE)</f>
        <v>119776</v>
      </c>
    </row>
    <row r="253" spans="1:15" x14ac:dyDescent="0.25">
      <c r="A253">
        <v>126241</v>
      </c>
      <c r="B253" t="s">
        <v>94</v>
      </c>
      <c r="C253" t="s">
        <v>95</v>
      </c>
      <c r="D253" t="s">
        <v>96</v>
      </c>
      <c r="E253" t="str">
        <f>VLOOKUP($A253,[1]ASSORTIMENTGPK!$A$2:$F$3876,4,FALSE)</f>
        <v>LIDOCAINE/CHLOORHEXIDINE</v>
      </c>
      <c r="F253" t="str">
        <f>VLOOKUP($A253,[1]ASSORTIMENTGPK!$A$2:$F$3876,2,FALSE)</f>
        <v>INSTILLAGEL  WEGWERPSPUIT 6 ML</v>
      </c>
      <c r="G253" t="s">
        <v>627</v>
      </c>
      <c r="H253" t="s">
        <v>78</v>
      </c>
      <c r="J253" s="39">
        <v>0.52300000000000002</v>
      </c>
      <c r="K253" t="s">
        <v>19</v>
      </c>
      <c r="L253" s="39">
        <v>0.52300000000000002</v>
      </c>
      <c r="M253" t="s">
        <v>20</v>
      </c>
      <c r="N253" t="s">
        <v>101</v>
      </c>
      <c r="O253" s="21">
        <f>VLOOKUP(A253,[2]Table!$A$3:$A$1542,1,FALSE)</f>
        <v>126241</v>
      </c>
    </row>
    <row r="254" spans="1:15" x14ac:dyDescent="0.25">
      <c r="A254">
        <v>38911</v>
      </c>
      <c r="B254" t="s">
        <v>628</v>
      </c>
      <c r="C254" t="s">
        <v>473</v>
      </c>
      <c r="D254" s="1" t="s">
        <v>629</v>
      </c>
      <c r="E254" t="str">
        <f>VLOOKUP($A254,[1]ASSORTIMENTGPK!$A$2:$F$3876,4,FALSE)</f>
        <v>CHLOORTALIDON</v>
      </c>
      <c r="F254" t="str">
        <f>VLOOKUP($A254,[1]ASSORTIMENTGPK!$A$2:$F$3876,2,FALSE)</f>
        <v>CHLOORTALIDON 25 MG TABLET</v>
      </c>
      <c r="G254" t="s">
        <v>630</v>
      </c>
      <c r="H254" t="s">
        <v>23</v>
      </c>
      <c r="I254" t="s">
        <v>18</v>
      </c>
      <c r="J254" s="39">
        <v>25</v>
      </c>
      <c r="K254" t="s">
        <v>24</v>
      </c>
      <c r="L254" s="39">
        <v>12.5</v>
      </c>
      <c r="M254" t="s">
        <v>20</v>
      </c>
      <c r="N254" t="s">
        <v>631</v>
      </c>
      <c r="O254" s="21">
        <f>VLOOKUP(A254,[2]Table!$A$3:$A$1542,1,FALSE)</f>
        <v>38911</v>
      </c>
    </row>
    <row r="255" spans="1:15" x14ac:dyDescent="0.25">
      <c r="A255">
        <v>40347</v>
      </c>
      <c r="B255" t="s">
        <v>628</v>
      </c>
      <c r="C255" t="s">
        <v>473</v>
      </c>
      <c r="D255" s="1" t="s">
        <v>629</v>
      </c>
      <c r="E255" t="str">
        <f>VLOOKUP($A255,[1]ASSORTIMENTGPK!$A$2:$F$3876,4,FALSE)</f>
        <v>CHLOORTALIDON</v>
      </c>
      <c r="F255" t="str">
        <f>VLOOKUP($A255,[1]ASSORTIMENTGPK!$A$2:$F$3876,2,FALSE)</f>
        <v>CHLOORTALIDON 50 MG TABLET</v>
      </c>
      <c r="G255" t="s">
        <v>632</v>
      </c>
      <c r="H255" t="s">
        <v>23</v>
      </c>
      <c r="I255" t="s">
        <v>18</v>
      </c>
      <c r="J255" s="39">
        <v>50</v>
      </c>
      <c r="K255" t="s">
        <v>24</v>
      </c>
      <c r="L255" s="39">
        <v>25</v>
      </c>
      <c r="M255" t="s">
        <v>20</v>
      </c>
      <c r="N255" t="s">
        <v>631</v>
      </c>
      <c r="O255" s="21">
        <f>VLOOKUP(A255,[2]Table!$A$3:$A$1542,1,FALSE)</f>
        <v>40347</v>
      </c>
    </row>
    <row r="256" spans="1:15" x14ac:dyDescent="0.25">
      <c r="A256">
        <v>30201</v>
      </c>
      <c r="B256" t="s">
        <v>633</v>
      </c>
      <c r="C256" t="s">
        <v>142</v>
      </c>
      <c r="D256" t="s">
        <v>634</v>
      </c>
      <c r="E256" t="str">
        <f>VLOOKUP($A256,[1]ASSORTIMENTGPK!$A$2:$F$3876,4,FALSE)</f>
        <v>CHLORALHYDRAAT</v>
      </c>
      <c r="F256" t="str">
        <f>VLOOKUP($A256,[1]ASSORTIMENTGPK!$A$2:$F$3876,2,FALSE)</f>
        <v>CHLORALHYDRAAT 100 MG/ML DRANK</v>
      </c>
      <c r="G256" t="s">
        <v>635</v>
      </c>
      <c r="H256" t="s">
        <v>17</v>
      </c>
      <c r="I256" t="s">
        <v>18</v>
      </c>
      <c r="J256" s="39">
        <v>100</v>
      </c>
      <c r="K256" t="s">
        <v>19</v>
      </c>
      <c r="L256" s="39">
        <v>100</v>
      </c>
      <c r="M256" t="s">
        <v>20</v>
      </c>
      <c r="N256" t="s">
        <v>636</v>
      </c>
      <c r="O256" s="21">
        <f>VLOOKUP(A256,[2]Table!$A$3:$A$1542,1,FALSE)</f>
        <v>30201</v>
      </c>
    </row>
    <row r="257" spans="1:15" x14ac:dyDescent="0.25">
      <c r="A257">
        <v>128880</v>
      </c>
      <c r="B257" t="s">
        <v>637</v>
      </c>
      <c r="C257" t="s">
        <v>245</v>
      </c>
      <c r="D257" t="s">
        <v>246</v>
      </c>
      <c r="E257" t="str">
        <f>VLOOKUP($A257,[1]ASSORTIMENTGPK!$A$2:$F$3876,4,FALSE)</f>
        <v>CHLOROQUINE</v>
      </c>
      <c r="F257" t="str">
        <f>VLOOKUP($A257,[1]ASSORTIMENTGPK!$A$2:$F$3876,2,FALSE)</f>
        <v>CHLOROQUINE (A-CQ) 100 MG TABLET</v>
      </c>
      <c r="G257" t="s">
        <v>638</v>
      </c>
      <c r="H257" t="s">
        <v>23</v>
      </c>
      <c r="I257" t="s">
        <v>18</v>
      </c>
      <c r="J257" s="39">
        <v>100</v>
      </c>
      <c r="K257" t="s">
        <v>24</v>
      </c>
      <c r="L257" s="39">
        <v>50</v>
      </c>
      <c r="M257" t="s">
        <v>20</v>
      </c>
      <c r="N257" t="s">
        <v>639</v>
      </c>
      <c r="O257" s="21">
        <f>VLOOKUP(A257,[2]Table!$A$3:$A$1542,1,FALSE)</f>
        <v>128880</v>
      </c>
    </row>
    <row r="258" spans="1:15" x14ac:dyDescent="0.25">
      <c r="A258">
        <v>106186</v>
      </c>
      <c r="B258" t="s">
        <v>640</v>
      </c>
      <c r="C258" t="s">
        <v>641</v>
      </c>
      <c r="D258" t="s">
        <v>642</v>
      </c>
      <c r="E258" t="str">
        <f>VLOOKUP($A258,[1]ASSORTIMENTGPK!$A$2:$F$3876,4,FALSE)</f>
        <v>CHORIONGONADOTROFINE</v>
      </c>
      <c r="F258" t="str">
        <f>VLOOKUP($A258,[1]ASSORTIMENTGPK!$A$2:$F$3876,2,FALSE)</f>
        <v>PREGNYL INJECTIEPOEDER FLACON 1500IE + SOLVENS 1ML</v>
      </c>
      <c r="G258" t="s">
        <v>643</v>
      </c>
      <c r="H258" t="s">
        <v>42</v>
      </c>
      <c r="I258" t="s">
        <v>644</v>
      </c>
      <c r="J258" s="39">
        <v>1500</v>
      </c>
      <c r="K258" t="s">
        <v>262</v>
      </c>
      <c r="L258" s="39">
        <v>1500</v>
      </c>
      <c r="M258" t="s">
        <v>263</v>
      </c>
      <c r="N258" t="s">
        <v>645</v>
      </c>
      <c r="O258" s="21">
        <f>VLOOKUP(A258,[2]Table!$A$3:$A$1542,1,FALSE)</f>
        <v>106186</v>
      </c>
    </row>
    <row r="259" spans="1:15" x14ac:dyDescent="0.25">
      <c r="A259">
        <v>103853</v>
      </c>
      <c r="B259" t="s">
        <v>640</v>
      </c>
      <c r="C259" t="s">
        <v>641</v>
      </c>
      <c r="D259" t="s">
        <v>642</v>
      </c>
      <c r="E259" t="str">
        <f>VLOOKUP($A259,[1]ASSORTIMENTGPK!$A$2:$F$3876,4,FALSE)</f>
        <v>CHORIONGONADOTROFINE</v>
      </c>
      <c r="F259" t="str">
        <f>VLOOKUP($A259,[1]ASSORTIMENTGPK!$A$2:$F$3876,2,FALSE)</f>
        <v>PREGNYL INJECTIEPOEDER FLACON 5000IE + SOLVENS 1ML</v>
      </c>
      <c r="G259" t="s">
        <v>646</v>
      </c>
      <c r="H259" t="s">
        <v>42</v>
      </c>
      <c r="I259" t="s">
        <v>644</v>
      </c>
      <c r="J259" s="39">
        <v>5000</v>
      </c>
      <c r="K259" t="s">
        <v>262</v>
      </c>
      <c r="L259" s="39">
        <v>5000</v>
      </c>
      <c r="M259" t="s">
        <v>263</v>
      </c>
      <c r="N259" t="s">
        <v>645</v>
      </c>
      <c r="O259" s="21">
        <f>VLOOKUP(A259,[2]Table!$A$3:$A$1542,1,FALSE)</f>
        <v>103853</v>
      </c>
    </row>
    <row r="260" spans="1:15" x14ac:dyDescent="0.25">
      <c r="A260">
        <v>123609</v>
      </c>
      <c r="B260" t="s">
        <v>647</v>
      </c>
      <c r="C260" t="s">
        <v>360</v>
      </c>
      <c r="D260" t="s">
        <v>361</v>
      </c>
      <c r="E260" t="str">
        <f>VLOOKUP($A260,[1]ASSORTIMENTGPK!$A$2:$F$3876,4,FALSE)</f>
        <v>CICLESONIDE</v>
      </c>
      <c r="F260" t="str">
        <f>VLOOKUP($A260,[1]ASSORTIMENTGPK!$A$2:$F$3876,2,FALSE)</f>
        <v>ALVESCO  80 AEROSOL 120 DOSES</v>
      </c>
      <c r="G260" t="s">
        <v>648</v>
      </c>
      <c r="H260" t="s">
        <v>363</v>
      </c>
      <c r="I260" t="s">
        <v>57</v>
      </c>
      <c r="J260" s="39">
        <v>80</v>
      </c>
      <c r="K260" t="s">
        <v>364</v>
      </c>
      <c r="L260" s="39">
        <v>80</v>
      </c>
      <c r="M260" t="s">
        <v>100</v>
      </c>
      <c r="N260" t="s">
        <v>365</v>
      </c>
      <c r="O260" s="21">
        <f>VLOOKUP(A260,[2]Table!$A$3:$A$1542,1,FALSE)</f>
        <v>123609</v>
      </c>
    </row>
    <row r="261" spans="1:15" x14ac:dyDescent="0.25">
      <c r="A261">
        <v>123617</v>
      </c>
      <c r="B261" t="s">
        <v>647</v>
      </c>
      <c r="C261" t="s">
        <v>360</v>
      </c>
      <c r="D261" t="s">
        <v>361</v>
      </c>
      <c r="E261" t="str">
        <f>VLOOKUP($A261,[1]ASSORTIMENTGPK!$A$2:$F$3876,4,FALSE)</f>
        <v>CICLESONIDE</v>
      </c>
      <c r="F261" t="str">
        <f>VLOOKUP($A261,[1]ASSORTIMENTGPK!$A$2:$F$3876,2,FALSE)</f>
        <v>ALVESCO 160 AEROCHAMBER PLUS + MONDSTUK</v>
      </c>
      <c r="G261" t="s">
        <v>649</v>
      </c>
      <c r="H261" t="s">
        <v>363</v>
      </c>
      <c r="I261" t="s">
        <v>57</v>
      </c>
      <c r="J261" s="39">
        <v>160</v>
      </c>
      <c r="K261" t="s">
        <v>364</v>
      </c>
      <c r="L261" s="39">
        <v>160</v>
      </c>
      <c r="M261" t="s">
        <v>100</v>
      </c>
      <c r="N261" t="s">
        <v>365</v>
      </c>
      <c r="O261" s="21">
        <f>VLOOKUP(A261,[2]Table!$A$3:$A$1542,1,FALSE)</f>
        <v>123617</v>
      </c>
    </row>
    <row r="262" spans="1:15" x14ac:dyDescent="0.25">
      <c r="A262">
        <v>135534</v>
      </c>
      <c r="B262" t="s">
        <v>650</v>
      </c>
      <c r="C262" t="s">
        <v>26</v>
      </c>
      <c r="D262" t="s">
        <v>26</v>
      </c>
      <c r="E262" t="str">
        <f>VLOOKUP($A262,[1]ASSORTIMENTGPK!$A$2:$F$3876,4,FALSE)</f>
        <v>CICLOSPORINE</v>
      </c>
      <c r="F262" t="str">
        <f>VLOOKUP($A262,[1]ASSORTIMENTGPK!$A$2:$F$3876,2,FALSE)</f>
        <v>NEORAL 25 MG CAPSULE</v>
      </c>
      <c r="G262" t="s">
        <v>651</v>
      </c>
      <c r="H262" t="s">
        <v>652</v>
      </c>
      <c r="I262" t="s">
        <v>18</v>
      </c>
      <c r="J262" s="39">
        <v>25</v>
      </c>
      <c r="K262" t="s">
        <v>24</v>
      </c>
      <c r="L262" s="39">
        <v>25</v>
      </c>
      <c r="M262" t="s">
        <v>20</v>
      </c>
      <c r="N262" t="s">
        <v>653</v>
      </c>
      <c r="O262" s="21">
        <f>VLOOKUP(A262,[2]Table!$A$3:$A$1542,1,FALSE)</f>
        <v>135534</v>
      </c>
    </row>
    <row r="263" spans="1:15" x14ac:dyDescent="0.25">
      <c r="A263">
        <v>135542</v>
      </c>
      <c r="B263" t="s">
        <v>650</v>
      </c>
      <c r="C263" t="s">
        <v>26</v>
      </c>
      <c r="D263" t="s">
        <v>26</v>
      </c>
      <c r="E263" t="str">
        <f>VLOOKUP($A263,[1]ASSORTIMENTGPK!$A$2:$F$3876,4,FALSE)</f>
        <v>CICLOSPORINE</v>
      </c>
      <c r="F263" t="str">
        <f>VLOOKUP($A263,[1]ASSORTIMENTGPK!$A$2:$F$3876,2,FALSE)</f>
        <v>NEORAL 100 MG CAPSULE</v>
      </c>
      <c r="G263" t="s">
        <v>654</v>
      </c>
      <c r="H263" t="s">
        <v>652</v>
      </c>
      <c r="I263" t="s">
        <v>18</v>
      </c>
      <c r="J263" s="39">
        <v>100</v>
      </c>
      <c r="K263" t="s">
        <v>24</v>
      </c>
      <c r="L263" s="39">
        <v>100</v>
      </c>
      <c r="M263" t="s">
        <v>20</v>
      </c>
      <c r="N263" t="s">
        <v>653</v>
      </c>
      <c r="O263" s="21">
        <f>VLOOKUP(A263,[2]Table!$A$3:$A$1542,1,FALSE)</f>
        <v>135542</v>
      </c>
    </row>
    <row r="264" spans="1:15" x14ac:dyDescent="0.25">
      <c r="A264">
        <v>45357</v>
      </c>
      <c r="B264" t="s">
        <v>650</v>
      </c>
      <c r="C264" t="s">
        <v>26</v>
      </c>
      <c r="D264" t="s">
        <v>26</v>
      </c>
      <c r="E264" t="str">
        <f>VLOOKUP($A264,[1]ASSORTIMENTGPK!$A$2:$F$3876,4,FALSE)</f>
        <v>CICLOSPORINE</v>
      </c>
      <c r="F264" t="str">
        <f>VLOOKUP($A264,[1]ASSORTIMENTGPK!$A$2:$F$3876,2,FALSE)</f>
        <v>SANDIMMUNE 50 MG/ML AMPUL</v>
      </c>
      <c r="G264" t="s">
        <v>655</v>
      </c>
      <c r="H264" t="s">
        <v>64</v>
      </c>
      <c r="I264" t="s">
        <v>33</v>
      </c>
      <c r="J264" s="39">
        <v>50</v>
      </c>
      <c r="K264" t="s">
        <v>19</v>
      </c>
      <c r="L264" s="39">
        <v>50</v>
      </c>
      <c r="M264" t="s">
        <v>20</v>
      </c>
      <c r="N264" t="s">
        <v>653</v>
      </c>
      <c r="O264" s="21">
        <f>VLOOKUP(A264,[2]Table!$A$3:$A$1542,1,FALSE)</f>
        <v>45357</v>
      </c>
    </row>
    <row r="265" spans="1:15" x14ac:dyDescent="0.25">
      <c r="A265">
        <v>45365</v>
      </c>
      <c r="B265" t="s">
        <v>650</v>
      </c>
      <c r="C265" t="s">
        <v>26</v>
      </c>
      <c r="D265" t="s">
        <v>26</v>
      </c>
      <c r="E265" t="str">
        <f>VLOOKUP($A265,[1]ASSORTIMENTGPK!$A$2:$F$3876,4,FALSE)</f>
        <v>CICLOSPORINE</v>
      </c>
      <c r="F265" t="str">
        <f>VLOOKUP($A265,[1]ASSORTIMENTGPK!$A$2:$F$3876,2,FALSE)</f>
        <v>NEORAL 100 MG/ML 50ML</v>
      </c>
      <c r="G265" t="s">
        <v>656</v>
      </c>
      <c r="H265" t="s">
        <v>17</v>
      </c>
      <c r="I265" t="s">
        <v>18</v>
      </c>
      <c r="J265" s="39">
        <v>100</v>
      </c>
      <c r="K265" t="s">
        <v>19</v>
      </c>
      <c r="L265" s="39">
        <v>100</v>
      </c>
      <c r="M265" t="s">
        <v>20</v>
      </c>
      <c r="N265" t="s">
        <v>653</v>
      </c>
      <c r="O265" s="21">
        <f>VLOOKUP(A265,[2]Table!$A$3:$A$1542,1,FALSE)</f>
        <v>45365</v>
      </c>
    </row>
    <row r="266" spans="1:15" x14ac:dyDescent="0.25">
      <c r="A266">
        <v>55115</v>
      </c>
      <c r="B266" t="s">
        <v>657</v>
      </c>
      <c r="C266" t="s">
        <v>164</v>
      </c>
      <c r="D266" t="s">
        <v>348</v>
      </c>
      <c r="E266" t="str">
        <f>VLOOKUP($A266,[1]ASSORTIMENTGPK!$A$2:$F$3876,4,FALSE)</f>
        <v>IMIPENEM/CILASTATINE</v>
      </c>
      <c r="F266" t="str">
        <f>VLOOKUP($A266,[1]ASSORTIMENTGPK!$A$2:$F$3876,2,FALSE)</f>
        <v>IMIPENEM 500 MG (+CILASTATINE 500MG)INF</v>
      </c>
      <c r="G266" t="s">
        <v>658</v>
      </c>
      <c r="H266" t="s">
        <v>32</v>
      </c>
      <c r="I266" t="s">
        <v>33</v>
      </c>
      <c r="J266" s="39">
        <v>500</v>
      </c>
      <c r="K266" t="s">
        <v>24</v>
      </c>
      <c r="L266" s="39">
        <v>500</v>
      </c>
      <c r="M266" t="s">
        <v>20</v>
      </c>
      <c r="N266" t="s">
        <v>659</v>
      </c>
      <c r="O266" s="21">
        <f>VLOOKUP(A266,[2]Table!$A$3:$A$1542,1,FALSE)</f>
        <v>55115</v>
      </c>
    </row>
    <row r="267" spans="1:15" x14ac:dyDescent="0.25">
      <c r="A267">
        <v>40223</v>
      </c>
      <c r="B267" t="s">
        <v>660</v>
      </c>
      <c r="C267" t="s">
        <v>661</v>
      </c>
      <c r="D267" t="s">
        <v>662</v>
      </c>
      <c r="E267" t="str">
        <f>VLOOKUP($A267,[1]ASSORTIMENTGPK!$A$2:$F$3876,4,FALSE)</f>
        <v>CIMETIDINE</v>
      </c>
      <c r="F267" t="str">
        <f>VLOOKUP($A267,[1]ASSORTIMENTGPK!$A$2:$F$3876,2,FALSE)</f>
        <v>CIMETIDINE 400 MG TABLET</v>
      </c>
      <c r="G267" t="s">
        <v>663</v>
      </c>
      <c r="H267" t="s">
        <v>23</v>
      </c>
      <c r="I267" t="s">
        <v>18</v>
      </c>
      <c r="J267" s="39">
        <v>400</v>
      </c>
      <c r="K267" t="s">
        <v>24</v>
      </c>
      <c r="L267" s="39">
        <v>400</v>
      </c>
      <c r="M267" t="s">
        <v>20</v>
      </c>
      <c r="N267" t="s">
        <v>664</v>
      </c>
      <c r="O267" s="21">
        <f>VLOOKUP(A267,[2]Table!$A$3:$A$1542,1,FALSE)</f>
        <v>40223</v>
      </c>
    </row>
    <row r="268" spans="1:15" x14ac:dyDescent="0.25">
      <c r="A268">
        <v>1244</v>
      </c>
      <c r="B268" t="s">
        <v>665</v>
      </c>
      <c r="C268" t="s">
        <v>666</v>
      </c>
      <c r="D268" t="s">
        <v>667</v>
      </c>
      <c r="E268" t="str">
        <f>VLOOKUP($A268,[1]ASSORTIMENTGPK!$A$2:$F$3876,4,FALSE)</f>
        <v>CINNARIZINE</v>
      </c>
      <c r="F268" t="str">
        <f>VLOOKUP($A268,[1]ASSORTIMENTGPK!$A$2:$F$3876,2,FALSE)</f>
        <v>CINNARIZINE 25MG TABLET</v>
      </c>
      <c r="G268" t="s">
        <v>668</v>
      </c>
      <c r="H268" t="s">
        <v>23</v>
      </c>
      <c r="I268" t="s">
        <v>18</v>
      </c>
      <c r="J268" s="39">
        <v>25</v>
      </c>
      <c r="K268" t="s">
        <v>24</v>
      </c>
      <c r="L268" s="39">
        <v>12.5</v>
      </c>
      <c r="M268" t="s">
        <v>20</v>
      </c>
      <c r="N268" t="s">
        <v>669</v>
      </c>
      <c r="O268" s="21">
        <f>VLOOKUP(A268,[2]Table!$A$3:$A$1542,1,FALSE)</f>
        <v>1244</v>
      </c>
    </row>
    <row r="269" spans="1:15" x14ac:dyDescent="0.25">
      <c r="A269">
        <v>280</v>
      </c>
      <c r="B269" t="s">
        <v>670</v>
      </c>
      <c r="C269" t="s">
        <v>666</v>
      </c>
      <c r="D269" t="s">
        <v>667</v>
      </c>
      <c r="E269" t="str">
        <f>VLOOKUP($A269,[1]ASSORTIMENTGPK!$A$2:$F$3876,4,FALSE)</f>
        <v>CINNARIZINE/CHLOORCYCLIZINE</v>
      </c>
      <c r="F269" t="str">
        <f>VLOOKUP($A269,[1]ASSORTIMENTGPK!$A$2:$F$3876,2,FALSE)</f>
        <v>PRIMATOUR TABLET</v>
      </c>
      <c r="G269" t="s">
        <v>671</v>
      </c>
      <c r="H269" t="s">
        <v>23</v>
      </c>
      <c r="I269" t="s">
        <v>18</v>
      </c>
      <c r="J269" s="39">
        <v>12.5</v>
      </c>
      <c r="K269" t="s">
        <v>24</v>
      </c>
      <c r="L269" s="39">
        <v>12.5</v>
      </c>
      <c r="M269" t="s">
        <v>20</v>
      </c>
      <c r="N269" t="s">
        <v>669</v>
      </c>
      <c r="O269" s="21">
        <f>VLOOKUP(A269,[2]Table!$A$3:$A$1542,1,FALSE)</f>
        <v>280</v>
      </c>
    </row>
    <row r="270" spans="1:15" x14ac:dyDescent="0.25">
      <c r="A270">
        <v>167002</v>
      </c>
      <c r="B270" t="s">
        <v>672</v>
      </c>
      <c r="C270" t="s">
        <v>164</v>
      </c>
      <c r="D270" t="s">
        <v>673</v>
      </c>
      <c r="E270" t="str">
        <f>VLOOKUP($A270,[1]ASSORTIMENTGPK!$A$2:$F$3876,4,FALSE)</f>
        <v>CIPROFLOXACINE</v>
      </c>
      <c r="F270" t="str">
        <f>VLOOKUP($A270,[1]ASSORTIMENTGPK!$A$2:$F$3876,2,FALSE)</f>
        <v>CIPROFLOXACINE 2 MG/ML INFUSIEZAK 100ML</v>
      </c>
      <c r="G270" t="s">
        <v>674</v>
      </c>
      <c r="H270" t="s">
        <v>107</v>
      </c>
      <c r="I270" t="s">
        <v>33</v>
      </c>
      <c r="J270" s="39">
        <v>2</v>
      </c>
      <c r="K270" t="s">
        <v>19</v>
      </c>
      <c r="L270" s="39">
        <v>2</v>
      </c>
      <c r="M270" t="s">
        <v>20</v>
      </c>
      <c r="N270" t="s">
        <v>675</v>
      </c>
      <c r="O270" s="21">
        <f>VLOOKUP(A270,[2]Table!$A$3:$A$1542,1,FALSE)</f>
        <v>167002</v>
      </c>
    </row>
    <row r="271" spans="1:15" x14ac:dyDescent="0.25">
      <c r="A271">
        <v>167460</v>
      </c>
      <c r="B271" t="s">
        <v>672</v>
      </c>
      <c r="C271" t="s">
        <v>164</v>
      </c>
      <c r="D271" t="s">
        <v>673</v>
      </c>
      <c r="E271" t="str">
        <f>VLOOKUP($A271,[1]ASSORTIMENTGPK!$A$2:$F$3876,4,FALSE)</f>
        <v>CIPROFLOXACINE</v>
      </c>
      <c r="F271" t="str">
        <f>VLOOKUP($A271,[1]ASSORTIMENTGPK!$A$2:$F$3876,2,FALSE)</f>
        <v>CIPROFLOXACINE 250 MG TABLET</v>
      </c>
      <c r="G271" s="10" t="s">
        <v>2935</v>
      </c>
      <c r="H271" t="s">
        <v>23</v>
      </c>
      <c r="I271" t="s">
        <v>18</v>
      </c>
      <c r="J271" s="39">
        <v>250</v>
      </c>
      <c r="K271" t="s">
        <v>24</v>
      </c>
      <c r="L271" s="39">
        <v>125</v>
      </c>
      <c r="M271" t="s">
        <v>20</v>
      </c>
      <c r="N271" t="s">
        <v>675</v>
      </c>
      <c r="O271" s="21">
        <f>VLOOKUP(A271,[2]Table!$A$3:$A$1542,1,FALSE)</f>
        <v>167460</v>
      </c>
    </row>
    <row r="272" spans="1:15" x14ac:dyDescent="0.25">
      <c r="A272" s="11">
        <v>167479</v>
      </c>
      <c r="B272" t="s">
        <v>672</v>
      </c>
      <c r="C272" t="s">
        <v>164</v>
      </c>
      <c r="D272" t="s">
        <v>673</v>
      </c>
      <c r="E272" t="str">
        <f>VLOOKUP($A272,[1]ASSORTIMENTGPK!$A$2:$F$3876,4,FALSE)</f>
        <v>CIPROFLOXACINE</v>
      </c>
      <c r="F272" t="str">
        <f>VLOOKUP($A272,[1]ASSORTIMENTGPK!$A$2:$F$3876,2,FALSE)</f>
        <v>CIPROFLOXACINE PCH TABLET 500MG</v>
      </c>
      <c r="G272" s="12" t="s">
        <v>2936</v>
      </c>
      <c r="H272" t="s">
        <v>23</v>
      </c>
      <c r="I272" t="s">
        <v>18</v>
      </c>
      <c r="J272" s="39">
        <v>500</v>
      </c>
      <c r="K272" t="s">
        <v>24</v>
      </c>
      <c r="L272" s="39">
        <v>250</v>
      </c>
      <c r="M272" t="s">
        <v>20</v>
      </c>
      <c r="N272" t="s">
        <v>675</v>
      </c>
      <c r="O272" s="21">
        <f>VLOOKUP(A272,[2]Table!$A$3:$A$1542,1,FALSE)</f>
        <v>167479</v>
      </c>
    </row>
    <row r="273" spans="1:15" x14ac:dyDescent="0.25">
      <c r="A273" s="13">
        <v>167487</v>
      </c>
      <c r="B273" t="s">
        <v>672</v>
      </c>
      <c r="C273" t="s">
        <v>164</v>
      </c>
      <c r="D273" t="s">
        <v>673</v>
      </c>
      <c r="E273" t="str">
        <f>VLOOKUP($A273,[1]ASSORTIMENTGPK!$A$2:$F$3876,4,FALSE)</f>
        <v>CIPROFLOXACINE</v>
      </c>
      <c r="F273" t="str">
        <f>VLOOKUP($A273,[1]ASSORTIMENTGPK!$A$2:$F$3876,2,FALSE)</f>
        <v>CIPROFLOXACINE 750 MG TABLET</v>
      </c>
      <c r="G273" t="s">
        <v>2937</v>
      </c>
      <c r="H273" t="s">
        <v>23</v>
      </c>
      <c r="I273" t="s">
        <v>18</v>
      </c>
      <c r="J273" s="39">
        <v>750</v>
      </c>
      <c r="K273" t="s">
        <v>24</v>
      </c>
      <c r="L273" s="39">
        <v>375</v>
      </c>
      <c r="M273" t="s">
        <v>20</v>
      </c>
      <c r="N273" t="s">
        <v>675</v>
      </c>
      <c r="O273" s="21">
        <f>VLOOKUP(A273,[2]Table!$A$3:$A$1542,1,FALSE)</f>
        <v>167487</v>
      </c>
    </row>
    <row r="274" spans="1:15" x14ac:dyDescent="0.25">
      <c r="A274">
        <v>103764</v>
      </c>
      <c r="B274" t="s">
        <v>672</v>
      </c>
      <c r="C274" t="s">
        <v>164</v>
      </c>
      <c r="D274" t="s">
        <v>673</v>
      </c>
      <c r="E274" t="str">
        <f>VLOOKUP($A274,[1]ASSORTIMENTGPK!$A$2:$F$3876,4,FALSE)</f>
        <v>CIPROFLOXACINE</v>
      </c>
      <c r="F274" t="str">
        <f>VLOOKUP($A274,[1]ASSORTIMENTGPK!$A$2:$F$3876,2,FALSE)</f>
        <v>CIPROXIN 50 MG/ML SUSPENSIE 107ML</v>
      </c>
      <c r="G274" t="s">
        <v>677</v>
      </c>
      <c r="H274" t="s">
        <v>67</v>
      </c>
      <c r="I274" t="s">
        <v>18</v>
      </c>
      <c r="J274" s="39">
        <v>50</v>
      </c>
      <c r="K274" t="s">
        <v>19</v>
      </c>
      <c r="L274" s="39">
        <v>50</v>
      </c>
      <c r="M274" t="s">
        <v>20</v>
      </c>
      <c r="N274" t="s">
        <v>675</v>
      </c>
      <c r="O274" s="21">
        <f>VLOOKUP(A274,[2]Table!$A$3:$A$1542,1,FALSE)</f>
        <v>103764</v>
      </c>
    </row>
    <row r="275" spans="1:15" x14ac:dyDescent="0.25">
      <c r="A275">
        <v>103772</v>
      </c>
      <c r="B275" t="s">
        <v>672</v>
      </c>
      <c r="C275" t="s">
        <v>164</v>
      </c>
      <c r="D275" t="s">
        <v>673</v>
      </c>
      <c r="E275" t="str">
        <f>VLOOKUP($A275,[1]ASSORTIMENTGPK!$A$2:$F$3876,4,FALSE)</f>
        <v>CIPROFLOXACINE</v>
      </c>
      <c r="F275" t="str">
        <f>VLOOKUP($A275,[1]ASSORTIMENTGPK!$A$2:$F$3876,2,FALSE)</f>
        <v>CIPROXIN 100 MG/ML SUSPENSIE</v>
      </c>
      <c r="G275" t="s">
        <v>678</v>
      </c>
      <c r="H275" t="s">
        <v>67</v>
      </c>
      <c r="I275" t="s">
        <v>18</v>
      </c>
      <c r="J275" s="39">
        <v>100</v>
      </c>
      <c r="K275" t="s">
        <v>19</v>
      </c>
      <c r="L275" s="39">
        <v>100</v>
      </c>
      <c r="M275" t="s">
        <v>20</v>
      </c>
      <c r="N275" t="s">
        <v>675</v>
      </c>
      <c r="O275" s="21">
        <f>VLOOKUP(A275,[2]Table!$A$3:$A$1542,1,FALSE)</f>
        <v>103772</v>
      </c>
    </row>
    <row r="276" spans="1:15" x14ac:dyDescent="0.25">
      <c r="A276">
        <v>98159</v>
      </c>
      <c r="B276" t="s">
        <v>679</v>
      </c>
      <c r="C276" t="s">
        <v>295</v>
      </c>
      <c r="D276" t="s">
        <v>296</v>
      </c>
      <c r="E276" t="str">
        <f>VLOOKUP($A276,[1]ASSORTIMENTGPK!$A$2:$F$3876,4,FALSE)</f>
        <v>CISATRACURIUM</v>
      </c>
      <c r="F276" t="str">
        <f>VLOOKUP($A276,[1]ASSORTIMENTGPK!$A$2:$F$3876,2,FALSE)</f>
        <v>NIMBEX 2 MG/ML AMPUL 5 ML</v>
      </c>
      <c r="G276" t="s">
        <v>680</v>
      </c>
      <c r="H276" t="s">
        <v>28</v>
      </c>
      <c r="I276" t="s">
        <v>33</v>
      </c>
      <c r="J276" s="39">
        <v>2</v>
      </c>
      <c r="K276" t="s">
        <v>19</v>
      </c>
      <c r="L276" s="39">
        <v>2</v>
      </c>
      <c r="M276" t="s">
        <v>20</v>
      </c>
      <c r="N276" t="s">
        <v>681</v>
      </c>
      <c r="O276" s="21">
        <f>VLOOKUP(A276,[2]Table!$A$3:$A$1542,1,FALSE)</f>
        <v>98159</v>
      </c>
    </row>
    <row r="277" spans="1:15" x14ac:dyDescent="0.25">
      <c r="A277">
        <v>106496</v>
      </c>
      <c r="B277" t="s">
        <v>682</v>
      </c>
      <c r="C277" t="s">
        <v>175</v>
      </c>
      <c r="D277" t="s">
        <v>176</v>
      </c>
      <c r="E277" t="str">
        <f>VLOOKUP($A277,[1]ASSORTIMENTGPK!$A$2:$F$3876,4,FALSE)</f>
        <v>CITALOPRAM</v>
      </c>
      <c r="F277" t="str">
        <f>VLOOKUP($A277,[1]ASSORTIMENTGPK!$A$2:$F$3876,2,FALSE)</f>
        <v>CIPRAMIL DRUPPELS 40 MG/ML 15 ML</v>
      </c>
      <c r="G277" t="s">
        <v>683</v>
      </c>
      <c r="H277" t="s">
        <v>124</v>
      </c>
      <c r="I277" t="s">
        <v>18</v>
      </c>
      <c r="J277" s="39">
        <v>40</v>
      </c>
      <c r="K277" t="s">
        <v>19</v>
      </c>
      <c r="L277" s="39">
        <v>40</v>
      </c>
      <c r="M277" t="s">
        <v>20</v>
      </c>
      <c r="N277" t="s">
        <v>684</v>
      </c>
      <c r="O277" s="21">
        <f>VLOOKUP(A277,[2]Table!$A$3:$A$1542,1,FALSE)</f>
        <v>106496</v>
      </c>
    </row>
    <row r="278" spans="1:15" x14ac:dyDescent="0.25">
      <c r="A278">
        <v>101575</v>
      </c>
      <c r="B278" t="s">
        <v>682</v>
      </c>
      <c r="C278" t="s">
        <v>175</v>
      </c>
      <c r="D278" t="s">
        <v>176</v>
      </c>
      <c r="E278" t="str">
        <f>VLOOKUP($A278,[1]ASSORTIMENTGPK!$A$2:$F$3876,4,FALSE)</f>
        <v>CITALOPRAM</v>
      </c>
      <c r="F278" t="str">
        <f>VLOOKUP($A278,[1]ASSORTIMENTGPK!$A$2:$F$3876,2,FALSE)</f>
        <v>CITALOPRAM 10 MG TABLET OMHULD</v>
      </c>
      <c r="G278" t="s">
        <v>685</v>
      </c>
      <c r="H278" t="s">
        <v>676</v>
      </c>
      <c r="I278" t="s">
        <v>18</v>
      </c>
      <c r="J278" s="39">
        <v>10</v>
      </c>
      <c r="K278" t="s">
        <v>24</v>
      </c>
      <c r="L278" s="39">
        <v>10</v>
      </c>
      <c r="M278" t="s">
        <v>20</v>
      </c>
      <c r="N278" t="s">
        <v>684</v>
      </c>
      <c r="O278" s="21">
        <f>VLOOKUP(A278,[2]Table!$A$3:$A$1542,1,FALSE)</f>
        <v>101575</v>
      </c>
    </row>
    <row r="279" spans="1:15" x14ac:dyDescent="0.25">
      <c r="A279">
        <v>101583</v>
      </c>
      <c r="B279" t="s">
        <v>682</v>
      </c>
      <c r="C279" t="s">
        <v>175</v>
      </c>
      <c r="D279" t="s">
        <v>176</v>
      </c>
      <c r="E279" t="str">
        <f>VLOOKUP($A279,[1]ASSORTIMENTGPK!$A$2:$F$3876,4,FALSE)</f>
        <v>CITALOPRAM</v>
      </c>
      <c r="F279" t="str">
        <f>VLOOKUP($A279,[1]ASSORTIMENTGPK!$A$2:$F$3876,2,FALSE)</f>
        <v>CITALOPRAM 20 MG TABLET OMHULD</v>
      </c>
      <c r="G279" t="s">
        <v>686</v>
      </c>
      <c r="H279" t="s">
        <v>676</v>
      </c>
      <c r="I279" t="s">
        <v>18</v>
      </c>
      <c r="J279" s="39">
        <v>20</v>
      </c>
      <c r="K279" t="s">
        <v>24</v>
      </c>
      <c r="L279" s="39">
        <v>20</v>
      </c>
      <c r="M279" t="s">
        <v>20</v>
      </c>
      <c r="N279" t="s">
        <v>684</v>
      </c>
      <c r="O279" s="21">
        <f>VLOOKUP(A279,[2]Table!$A$3:$A$1542,1,FALSE)</f>
        <v>101583</v>
      </c>
    </row>
    <row r="280" spans="1:15" x14ac:dyDescent="0.25">
      <c r="A280">
        <v>101591</v>
      </c>
      <c r="B280" t="s">
        <v>682</v>
      </c>
      <c r="C280" t="s">
        <v>175</v>
      </c>
      <c r="D280" t="s">
        <v>176</v>
      </c>
      <c r="E280" t="str">
        <f>VLOOKUP($A280,[1]ASSORTIMENTGPK!$A$2:$F$3876,4,FALSE)</f>
        <v>CITALOPRAM</v>
      </c>
      <c r="F280" t="str">
        <f>VLOOKUP($A280,[1]ASSORTIMENTGPK!$A$2:$F$3876,2,FALSE)</f>
        <v>CITALOPRAM 40 MG TABLET OMHULD</v>
      </c>
      <c r="G280" t="s">
        <v>687</v>
      </c>
      <c r="H280" t="s">
        <v>676</v>
      </c>
      <c r="I280" t="s">
        <v>18</v>
      </c>
      <c r="J280" s="39">
        <v>40</v>
      </c>
      <c r="K280" t="s">
        <v>24</v>
      </c>
      <c r="L280" s="39">
        <v>40</v>
      </c>
      <c r="M280" t="s">
        <v>20</v>
      </c>
      <c r="N280" t="s">
        <v>684</v>
      </c>
      <c r="O280" s="21">
        <f>VLOOKUP(A280,[2]Table!$A$3:$A$1542,1,FALSE)</f>
        <v>101591</v>
      </c>
    </row>
    <row r="281" spans="1:15" x14ac:dyDescent="0.25">
      <c r="A281">
        <v>91707</v>
      </c>
      <c r="B281" t="s">
        <v>688</v>
      </c>
      <c r="C281" t="s">
        <v>164</v>
      </c>
      <c r="D281" t="s">
        <v>342</v>
      </c>
      <c r="E281" t="str">
        <f>VLOOKUP($A281,[1]ASSORTIMENTGPK!$A$2:$F$3876,4,FALSE)</f>
        <v>CLARITROMYCINE</v>
      </c>
      <c r="F281" t="str">
        <f>VLOOKUP($A281,[1]ASSORTIMENTGPK!$A$2:$F$3876,2,FALSE)</f>
        <v>CLARITROMYCINE 25 MG/ML SUSPENSIE 60 ML</v>
      </c>
      <c r="G281" t="s">
        <v>689</v>
      </c>
      <c r="H281" t="s">
        <v>67</v>
      </c>
      <c r="I281" t="s">
        <v>18</v>
      </c>
      <c r="J281" s="39">
        <v>25</v>
      </c>
      <c r="K281" t="s">
        <v>19</v>
      </c>
      <c r="L281" s="39">
        <v>25</v>
      </c>
      <c r="M281" t="s">
        <v>20</v>
      </c>
      <c r="N281" t="s">
        <v>690</v>
      </c>
      <c r="O281" s="21">
        <f>VLOOKUP(A281,[2]Table!$A$3:$A$1542,1,FALSE)</f>
        <v>91707</v>
      </c>
    </row>
    <row r="282" spans="1:15" x14ac:dyDescent="0.25">
      <c r="A282">
        <v>82619</v>
      </c>
      <c r="B282" t="s">
        <v>688</v>
      </c>
      <c r="C282" t="s">
        <v>164</v>
      </c>
      <c r="D282" t="s">
        <v>342</v>
      </c>
      <c r="E282" t="str">
        <f>VLOOKUP($A282,[1]ASSORTIMENTGPK!$A$2:$F$3876,4,FALSE)</f>
        <v>CLARITROMYCINE</v>
      </c>
      <c r="F282" t="str">
        <f>VLOOKUP($A282,[1]ASSORTIMENTGPK!$A$2:$F$3876,2,FALSE)</f>
        <v>CLARITROMYCINE 250 MG TABLET</v>
      </c>
      <c r="G282" t="s">
        <v>691</v>
      </c>
      <c r="H282" t="s">
        <v>23</v>
      </c>
      <c r="I282" t="s">
        <v>18</v>
      </c>
      <c r="J282" s="39">
        <v>250</v>
      </c>
      <c r="K282" t="s">
        <v>24</v>
      </c>
      <c r="L282" s="39">
        <v>125</v>
      </c>
      <c r="M282" t="s">
        <v>20</v>
      </c>
      <c r="N282" t="s">
        <v>690</v>
      </c>
      <c r="O282" s="21">
        <f>VLOOKUP(A282,[2]Table!$A$3:$A$1542,1,FALSE)</f>
        <v>82619</v>
      </c>
    </row>
    <row r="283" spans="1:15" x14ac:dyDescent="0.25">
      <c r="A283">
        <v>93785</v>
      </c>
      <c r="B283" t="s">
        <v>688</v>
      </c>
      <c r="C283" t="s">
        <v>164</v>
      </c>
      <c r="D283" t="s">
        <v>342</v>
      </c>
      <c r="E283" t="str">
        <f>VLOOKUP($A283,[1]ASSORTIMENTGPK!$A$2:$F$3876,4,FALSE)</f>
        <v>CLARITROMYCINE</v>
      </c>
      <c r="F283" t="str">
        <f>VLOOKUP($A283,[1]ASSORTIMENTGPK!$A$2:$F$3876,2,FALSE)</f>
        <v>CLARITROMYCINE  500 MG TABLET</v>
      </c>
      <c r="G283" t="s">
        <v>692</v>
      </c>
      <c r="H283" t="s">
        <v>23</v>
      </c>
      <c r="I283" t="s">
        <v>18</v>
      </c>
      <c r="J283" s="39">
        <v>500</v>
      </c>
      <c r="K283" t="s">
        <v>24</v>
      </c>
      <c r="L283" s="39">
        <v>500</v>
      </c>
      <c r="M283" t="s">
        <v>20</v>
      </c>
      <c r="N283" t="s">
        <v>690</v>
      </c>
      <c r="O283" s="21">
        <f>VLOOKUP(A283,[2]Table!$A$3:$A$1542,1,FALSE)</f>
        <v>93785</v>
      </c>
    </row>
    <row r="284" spans="1:15" x14ac:dyDescent="0.25">
      <c r="A284">
        <v>103128</v>
      </c>
      <c r="B284" t="s">
        <v>688</v>
      </c>
      <c r="C284" t="s">
        <v>164</v>
      </c>
      <c r="D284" t="s">
        <v>342</v>
      </c>
      <c r="E284" t="str">
        <f>VLOOKUP($A284,[1]ASSORTIMENTGPK!$A$2:$F$3876,4,FALSE)</f>
        <v>CLARITROMYCINE (RETARD)</v>
      </c>
      <c r="F284" t="str">
        <f>VLOOKUP($A284,[1]ASSORTIMENTGPK!$A$2:$F$3876,2,FALSE)</f>
        <v>KLACID SR 500 MG TABLET MGA  (RETARD)</v>
      </c>
      <c r="G284" t="s">
        <v>693</v>
      </c>
      <c r="H284" t="s">
        <v>148</v>
      </c>
      <c r="I284" t="s">
        <v>18</v>
      </c>
      <c r="J284" s="39">
        <v>500</v>
      </c>
      <c r="K284" t="s">
        <v>24</v>
      </c>
      <c r="L284" s="39">
        <v>500</v>
      </c>
      <c r="M284" t="s">
        <v>20</v>
      </c>
      <c r="N284" t="s">
        <v>690</v>
      </c>
      <c r="O284" s="21">
        <f>VLOOKUP(A284,[2]Table!$A$3:$A$1542,1,FALSE)</f>
        <v>103128</v>
      </c>
    </row>
    <row r="285" spans="1:15" x14ac:dyDescent="0.25">
      <c r="A285">
        <v>1465</v>
      </c>
      <c r="B285" t="s">
        <v>694</v>
      </c>
      <c r="C285" t="s">
        <v>131</v>
      </c>
      <c r="D285" t="s">
        <v>131</v>
      </c>
      <c r="E285" t="str">
        <f>VLOOKUP($A285,[1]ASSORTIMENTGPK!$A$2:$F$3876,4,FALSE)</f>
        <v>CLEMASTINE</v>
      </c>
      <c r="F285" t="str">
        <f>VLOOKUP($A285,[1]ASSORTIMENTGPK!$A$2:$F$3876,2,FALSE)</f>
        <v>TAVEGYL 1 MG/ML AMPUL 2ML</v>
      </c>
      <c r="G285" t="s">
        <v>695</v>
      </c>
      <c r="H285" t="s">
        <v>28</v>
      </c>
      <c r="I285" t="s">
        <v>167</v>
      </c>
      <c r="J285" s="39">
        <v>1</v>
      </c>
      <c r="K285" t="s">
        <v>19</v>
      </c>
      <c r="L285" s="39">
        <v>1</v>
      </c>
      <c r="M285" t="s">
        <v>20</v>
      </c>
      <c r="N285" t="s">
        <v>696</v>
      </c>
      <c r="O285" s="21">
        <f>VLOOKUP(A285,[2]Table!$A$3:$A$1542,1,FALSE)</f>
        <v>1465</v>
      </c>
    </row>
    <row r="286" spans="1:15" x14ac:dyDescent="0.25">
      <c r="A286">
        <v>20974</v>
      </c>
      <c r="B286" t="s">
        <v>694</v>
      </c>
      <c r="C286" t="s">
        <v>131</v>
      </c>
      <c r="D286" t="s">
        <v>131</v>
      </c>
      <c r="E286" t="str">
        <f>VLOOKUP($A286,[1]ASSORTIMENTGPK!$A$2:$F$3876,4,FALSE)</f>
        <v>CLEMASTINE</v>
      </c>
      <c r="F286" t="str">
        <f>VLOOKUP($A286,[1]ASSORTIMENTGPK!$A$2:$F$3876,2,FALSE)</f>
        <v>TAVEGYL 1 MG TABLET</v>
      </c>
      <c r="G286" t="s">
        <v>697</v>
      </c>
      <c r="H286" t="s">
        <v>23</v>
      </c>
      <c r="I286" t="s">
        <v>18</v>
      </c>
      <c r="J286" s="39">
        <v>1</v>
      </c>
      <c r="K286" t="s">
        <v>24</v>
      </c>
      <c r="L286" s="39">
        <v>1</v>
      </c>
      <c r="M286" t="s">
        <v>20</v>
      </c>
      <c r="N286" t="s">
        <v>696</v>
      </c>
      <c r="O286" s="21">
        <f>VLOOKUP(A286,[2]Table!$A$3:$A$1542,1,FALSE)</f>
        <v>20974</v>
      </c>
    </row>
    <row r="287" spans="1:15" x14ac:dyDescent="0.25">
      <c r="A287">
        <v>2305</v>
      </c>
      <c r="B287" t="s">
        <v>698</v>
      </c>
      <c r="C287" t="s">
        <v>164</v>
      </c>
      <c r="D287" t="s">
        <v>342</v>
      </c>
      <c r="E287" t="str">
        <f>VLOOKUP($A287,[1]ASSORTIMENTGPK!$A$2:$F$3876,4,FALSE)</f>
        <v>CLINDAMYCINE</v>
      </c>
      <c r="F287" t="str">
        <f>VLOOKUP($A287,[1]ASSORTIMENTGPK!$A$2:$F$3876,2,FALSE)</f>
        <v>CLINDAMYCINE 150 MG CAPSULE</v>
      </c>
      <c r="G287" t="s">
        <v>699</v>
      </c>
      <c r="H287" t="s">
        <v>51</v>
      </c>
      <c r="I287" t="s">
        <v>18</v>
      </c>
      <c r="J287" s="39">
        <v>150</v>
      </c>
      <c r="K287" t="s">
        <v>24</v>
      </c>
      <c r="L287" s="39">
        <v>150</v>
      </c>
      <c r="M287" t="s">
        <v>20</v>
      </c>
      <c r="N287" t="s">
        <v>700</v>
      </c>
      <c r="O287" s="21">
        <f>VLOOKUP(A287,[2]Table!$A$3:$A$1542,1,FALSE)</f>
        <v>2305</v>
      </c>
    </row>
    <row r="288" spans="1:15" x14ac:dyDescent="0.25">
      <c r="A288">
        <v>78379</v>
      </c>
      <c r="B288" t="s">
        <v>698</v>
      </c>
      <c r="C288" t="s">
        <v>164</v>
      </c>
      <c r="D288" t="s">
        <v>342</v>
      </c>
      <c r="E288" t="str">
        <f>VLOOKUP($A288,[1]ASSORTIMENTGPK!$A$2:$F$3876,4,FALSE)</f>
        <v>CLINDAMYCINE</v>
      </c>
      <c r="F288" t="str">
        <f>VLOOKUP($A288,[1]ASSORTIMENTGPK!$A$2:$F$3876,2,FALSE)</f>
        <v>DALACIN C 300 MG CAPSULE</v>
      </c>
      <c r="G288" t="s">
        <v>701</v>
      </c>
      <c r="H288" t="s">
        <v>51</v>
      </c>
      <c r="I288" t="s">
        <v>18</v>
      </c>
      <c r="J288" s="39">
        <v>300</v>
      </c>
      <c r="K288" t="s">
        <v>24</v>
      </c>
      <c r="L288" s="39">
        <v>300</v>
      </c>
      <c r="M288" t="s">
        <v>20</v>
      </c>
      <c r="N288" t="s">
        <v>700</v>
      </c>
      <c r="O288" s="21">
        <f>VLOOKUP(A288,[2]Table!$A$3:$A$1542,1,FALSE)</f>
        <v>78379</v>
      </c>
    </row>
    <row r="289" spans="1:15" x14ac:dyDescent="0.25">
      <c r="A289">
        <v>14079</v>
      </c>
      <c r="B289" t="s">
        <v>698</v>
      </c>
      <c r="C289" t="s">
        <v>164</v>
      </c>
      <c r="D289" t="s">
        <v>342</v>
      </c>
      <c r="E289" t="str">
        <f>VLOOKUP($A289,[1]ASSORTIMENTGPK!$A$2:$F$3876,4,FALSE)</f>
        <v>CLINDAMYCINE</v>
      </c>
      <c r="F289" t="str">
        <f>VLOOKUP($A289,[1]ASSORTIMENTGPK!$A$2:$F$3876,2,FALSE)</f>
        <v>CLINDAMYCINE 150 MG/ML AMPUL 4 ML</v>
      </c>
      <c r="G289" t="s">
        <v>702</v>
      </c>
      <c r="H289" t="s">
        <v>28</v>
      </c>
      <c r="I289" t="s">
        <v>167</v>
      </c>
      <c r="J289" s="39">
        <v>150</v>
      </c>
      <c r="K289" t="s">
        <v>19</v>
      </c>
      <c r="L289" s="39">
        <v>150</v>
      </c>
      <c r="M289" t="s">
        <v>20</v>
      </c>
      <c r="N289" t="s">
        <v>700</v>
      </c>
      <c r="O289" s="21">
        <f>VLOOKUP(A289,[2]Table!$A$3:$A$1542,1,FALSE)</f>
        <v>14079</v>
      </c>
    </row>
    <row r="290" spans="1:15" x14ac:dyDescent="0.25">
      <c r="A290">
        <v>108820</v>
      </c>
      <c r="B290" t="s">
        <v>703</v>
      </c>
      <c r="C290" t="s">
        <v>75</v>
      </c>
      <c r="D290" t="s">
        <v>76</v>
      </c>
      <c r="E290" t="str">
        <f>VLOOKUP($A290,[1]ASSORTIMENTGPK!$A$2:$F$3876,4,FALSE)</f>
        <v>CLINDAMYCINE</v>
      </c>
      <c r="F290" t="str">
        <f>VLOOKUP($A290,[1]ASSORTIMENTGPK!$A$2:$F$3876,2,FALSE)</f>
        <v>CLINDAMYCINE 10 MG/ML LOTION 25 ML</v>
      </c>
      <c r="G290" t="s">
        <v>704</v>
      </c>
      <c r="H290" t="s">
        <v>394</v>
      </c>
      <c r="I290" t="s">
        <v>79</v>
      </c>
      <c r="J290" s="39">
        <v>10</v>
      </c>
      <c r="K290" t="s">
        <v>19</v>
      </c>
      <c r="L290" s="39">
        <v>10</v>
      </c>
      <c r="M290" t="s">
        <v>20</v>
      </c>
      <c r="N290" t="s">
        <v>81</v>
      </c>
      <c r="O290" s="21">
        <f>VLOOKUP(A290,[2]Table!$A$3:$A$1542,1,FALSE)</f>
        <v>108820</v>
      </c>
    </row>
    <row r="291" spans="1:15" x14ac:dyDescent="0.25">
      <c r="A291">
        <v>14060</v>
      </c>
      <c r="B291" t="s">
        <v>698</v>
      </c>
      <c r="C291" t="s">
        <v>164</v>
      </c>
      <c r="D291" t="s">
        <v>342</v>
      </c>
      <c r="E291" t="str">
        <f>VLOOKUP($A291,[1]ASSORTIMENTGPK!$A$2:$F$3876,4,FALSE)</f>
        <v>CLINDAMYCINE</v>
      </c>
      <c r="F291" t="str">
        <f>VLOOKUP($A291,[1]ASSORTIMENTGPK!$A$2:$F$3876,2,FALSE)</f>
        <v>DALACIN C 15MG/ML SUSPENSIE 80ML</v>
      </c>
      <c r="G291" t="s">
        <v>705</v>
      </c>
      <c r="H291" t="s">
        <v>67</v>
      </c>
      <c r="I291" t="s">
        <v>18</v>
      </c>
      <c r="J291" s="39">
        <v>15</v>
      </c>
      <c r="K291" t="s">
        <v>19</v>
      </c>
      <c r="L291" s="39">
        <v>15</v>
      </c>
      <c r="M291" t="s">
        <v>20</v>
      </c>
      <c r="N291" t="s">
        <v>700</v>
      </c>
      <c r="O291" s="21">
        <f>VLOOKUP(A291,[2]Table!$A$3:$A$1542,1,FALSE)</f>
        <v>14060</v>
      </c>
    </row>
    <row r="292" spans="1:15" x14ac:dyDescent="0.25">
      <c r="A292">
        <v>148016</v>
      </c>
      <c r="B292" t="s">
        <v>706</v>
      </c>
      <c r="C292" t="s">
        <v>75</v>
      </c>
      <c r="D292" t="s">
        <v>76</v>
      </c>
      <c r="E292" t="str">
        <f>VLOOKUP($A292,[1]ASSORTIMENTGPK!$A$2:$F$3876,4,FALSE)</f>
        <v>CLINDAMYCINE/TRETINOINE</v>
      </c>
      <c r="F292" t="str">
        <f>VLOOKUP($A292,[1]ASSORTIMENTGPK!$A$2:$F$3876,2,FALSE)</f>
        <v>TRECLINAC GEL 30 G</v>
      </c>
      <c r="G292" t="s">
        <v>707</v>
      </c>
      <c r="H292" t="s">
        <v>78</v>
      </c>
      <c r="I292" t="s">
        <v>79</v>
      </c>
      <c r="J292" s="39">
        <v>10</v>
      </c>
      <c r="K292" t="s">
        <v>80</v>
      </c>
      <c r="L292" s="39">
        <v>10</v>
      </c>
      <c r="M292" t="s">
        <v>20</v>
      </c>
      <c r="N292" t="s">
        <v>708</v>
      </c>
      <c r="O292" s="21">
        <f>VLOOKUP(A292,[2]Table!$A$3:$A$1542,1,FALSE)</f>
        <v>148016</v>
      </c>
    </row>
    <row r="293" spans="1:15" x14ac:dyDescent="0.25">
      <c r="A293">
        <v>38725</v>
      </c>
      <c r="B293" t="s">
        <v>709</v>
      </c>
      <c r="C293" t="s">
        <v>142</v>
      </c>
      <c r="D293" t="s">
        <v>143</v>
      </c>
      <c r="E293" t="str">
        <f>VLOOKUP($A293,[1]ASSORTIMENTGPK!$A$2:$F$3876,4,FALSE)</f>
        <v>CLOBAZAM</v>
      </c>
      <c r="F293" t="str">
        <f>VLOOKUP($A293,[1]ASSORTIMENTGPK!$A$2:$F$3876,2,FALSE)</f>
        <v>FRISIUM TABLET 10MG</v>
      </c>
      <c r="G293" t="s">
        <v>710</v>
      </c>
      <c r="H293" t="s">
        <v>23</v>
      </c>
      <c r="I293" t="s">
        <v>18</v>
      </c>
      <c r="J293" s="39">
        <v>10</v>
      </c>
      <c r="K293" t="s">
        <v>24</v>
      </c>
      <c r="L293" s="39">
        <v>10</v>
      </c>
      <c r="M293" t="s">
        <v>20</v>
      </c>
      <c r="N293" t="s">
        <v>711</v>
      </c>
      <c r="O293" s="21">
        <f>VLOOKUP(A293,[2]Table!$A$3:$A$1542,1,FALSE)</f>
        <v>38725</v>
      </c>
    </row>
    <row r="294" spans="1:15" x14ac:dyDescent="0.25">
      <c r="A294">
        <v>10820</v>
      </c>
      <c r="B294" t="s">
        <v>712</v>
      </c>
      <c r="C294" t="s">
        <v>384</v>
      </c>
      <c r="D294" t="s">
        <v>385</v>
      </c>
      <c r="E294" t="str">
        <f>VLOOKUP($A294,[1]ASSORTIMENTGPK!$A$2:$F$3876,4,FALSE)</f>
        <v>CLOBETASOL</v>
      </c>
      <c r="F294" t="str">
        <f>VLOOKUP($A294,[1]ASSORTIMENTGPK!$A$2:$F$3876,2,FALSE)</f>
        <v>DERMOVATE CREME 0.5 MG/G 100 GRAM</v>
      </c>
      <c r="G294" t="s">
        <v>713</v>
      </c>
      <c r="H294" t="s">
        <v>387</v>
      </c>
      <c r="I294" t="s">
        <v>79</v>
      </c>
      <c r="J294" s="39">
        <v>0.5</v>
      </c>
      <c r="K294" t="s">
        <v>80</v>
      </c>
      <c r="L294" s="39">
        <v>0.5</v>
      </c>
      <c r="M294" t="s">
        <v>20</v>
      </c>
      <c r="N294" t="s">
        <v>714</v>
      </c>
      <c r="O294" s="21">
        <f>VLOOKUP(A294,[2]Table!$A$3:$A$1542,1,FALSE)</f>
        <v>10820</v>
      </c>
    </row>
    <row r="295" spans="1:15" x14ac:dyDescent="0.25">
      <c r="A295">
        <v>14486</v>
      </c>
      <c r="B295" t="s">
        <v>712</v>
      </c>
      <c r="C295" t="s">
        <v>384</v>
      </c>
      <c r="D295" t="s">
        <v>385</v>
      </c>
      <c r="E295" t="str">
        <f>VLOOKUP($A295,[1]ASSORTIMENTGPK!$A$2:$F$3876,4,FALSE)</f>
        <v>CLOBETASOL</v>
      </c>
      <c r="F295" t="str">
        <f>VLOOKUP($A295,[1]ASSORTIMENTGPK!$A$2:$F$3876,2,FALSE)</f>
        <v>DERMOVATE LOTION 0,05% 100 GRAM</v>
      </c>
      <c r="G295" t="s">
        <v>715</v>
      </c>
      <c r="H295" t="s">
        <v>394</v>
      </c>
      <c r="I295" t="s">
        <v>79</v>
      </c>
      <c r="J295" s="39">
        <v>0.5</v>
      </c>
      <c r="K295" t="s">
        <v>80</v>
      </c>
      <c r="L295" s="39">
        <v>0.5</v>
      </c>
      <c r="M295" t="s">
        <v>20</v>
      </c>
      <c r="N295" t="s">
        <v>714</v>
      </c>
      <c r="O295" s="21">
        <f>VLOOKUP(A295,[2]Table!$A$3:$A$1542,1,FALSE)</f>
        <v>14486</v>
      </c>
    </row>
    <row r="296" spans="1:15" x14ac:dyDescent="0.25">
      <c r="A296">
        <v>125431</v>
      </c>
      <c r="B296" t="s">
        <v>712</v>
      </c>
      <c r="C296" t="s">
        <v>384</v>
      </c>
      <c r="D296" t="s">
        <v>385</v>
      </c>
      <c r="E296" t="str">
        <f>VLOOKUP($A296,[1]ASSORTIMENTGPK!$A$2:$F$3876,4,FALSE)</f>
        <v>CLOBETASOL</v>
      </c>
      <c r="F296" t="str">
        <f>VLOOKUP($A296,[1]ASSORTIMENTGPK!$A$2:$F$3876,2,FALSE)</f>
        <v>CLARELUX SCHUIM VOOR CUTAAN GEBRUIK 0,5 MG/G 100 GRAM</v>
      </c>
      <c r="G296" t="s">
        <v>716</v>
      </c>
      <c r="H296" t="s">
        <v>717</v>
      </c>
      <c r="I296" t="s">
        <v>79</v>
      </c>
      <c r="J296" s="39">
        <v>0.5</v>
      </c>
      <c r="K296" t="s">
        <v>80</v>
      </c>
      <c r="L296" s="39">
        <v>0.5</v>
      </c>
      <c r="M296" t="s">
        <v>20</v>
      </c>
      <c r="N296" t="s">
        <v>714</v>
      </c>
      <c r="O296" s="21">
        <f>VLOOKUP(A296,[2]Table!$A$3:$A$1542,1,FALSE)</f>
        <v>125431</v>
      </c>
    </row>
    <row r="297" spans="1:15" x14ac:dyDescent="0.25">
      <c r="A297">
        <v>127744</v>
      </c>
      <c r="B297" t="s">
        <v>712</v>
      </c>
      <c r="C297" t="s">
        <v>384</v>
      </c>
      <c r="D297" t="s">
        <v>385</v>
      </c>
      <c r="E297" t="str">
        <f>VLOOKUP($A297,[1]ASSORTIMENTGPK!$A$2:$F$3876,4,FALSE)</f>
        <v>CLOBETASOL</v>
      </c>
      <c r="F297" t="str">
        <f>VLOOKUP($A297,[1]ASSORTIMENTGPK!$A$2:$F$3876,2,FALSE)</f>
        <v>CLOBEX SHAMPOO 0,5MG/G 125 ML</v>
      </c>
      <c r="G297" t="s">
        <v>718</v>
      </c>
      <c r="H297" t="s">
        <v>719</v>
      </c>
      <c r="I297" t="s">
        <v>79</v>
      </c>
      <c r="J297" s="39">
        <v>0.5</v>
      </c>
      <c r="K297" t="s">
        <v>80</v>
      </c>
      <c r="L297" s="39">
        <v>0.5</v>
      </c>
      <c r="M297" t="s">
        <v>20</v>
      </c>
      <c r="N297" t="s">
        <v>714</v>
      </c>
      <c r="O297" s="21">
        <f>VLOOKUP(A297,[2]Table!$A$3:$A$1542,1,FALSE)</f>
        <v>127744</v>
      </c>
    </row>
    <row r="298" spans="1:15" x14ac:dyDescent="0.25">
      <c r="A298">
        <v>109320</v>
      </c>
      <c r="B298" t="s">
        <v>712</v>
      </c>
      <c r="C298" t="s">
        <v>384</v>
      </c>
      <c r="D298" t="s">
        <v>385</v>
      </c>
      <c r="E298" t="str">
        <f>VLOOKUP($A298,[1]ASSORTIMENTGPK!$A$2:$F$3876,4,FALSE)</f>
        <v>CLOBETASOL</v>
      </c>
      <c r="F298" t="str">
        <f>VLOOKUP($A298,[1]ASSORTIMENTGPK!$A$2:$F$3876,2,FALSE)</f>
        <v>DERMOVATE ZALF 0.5 MG/G 100 GRAM</v>
      </c>
      <c r="G298" t="s">
        <v>720</v>
      </c>
      <c r="H298" t="s">
        <v>396</v>
      </c>
      <c r="I298" t="s">
        <v>79</v>
      </c>
      <c r="J298" s="39">
        <v>0.5</v>
      </c>
      <c r="K298" t="s">
        <v>80</v>
      </c>
      <c r="L298" s="39">
        <v>0.5</v>
      </c>
      <c r="M298" t="s">
        <v>20</v>
      </c>
      <c r="N298" t="s">
        <v>714</v>
      </c>
      <c r="O298" s="21">
        <f>VLOOKUP(A298,[2]Table!$A$3:$A$1542,1,FALSE)</f>
        <v>109320</v>
      </c>
    </row>
    <row r="299" spans="1:15" x14ac:dyDescent="0.25">
      <c r="A299">
        <v>115592</v>
      </c>
      <c r="B299" t="s">
        <v>721</v>
      </c>
      <c r="C299" t="s">
        <v>384</v>
      </c>
      <c r="D299" t="s">
        <v>385</v>
      </c>
      <c r="E299" t="str">
        <f>VLOOKUP($A299,[1]ASSORTIMENTGPK!$A$2:$F$3876,4,FALSE)</f>
        <v>CLOBETASON</v>
      </c>
      <c r="F299" t="str">
        <f>VLOOKUP($A299,[1]ASSORTIMENTGPK!$A$2:$F$3876,2,FALSE)</f>
        <v>EMOVATE 0,5 MG/G CREME 30G</v>
      </c>
      <c r="G299" t="s">
        <v>722</v>
      </c>
      <c r="H299" t="s">
        <v>387</v>
      </c>
      <c r="I299" t="s">
        <v>79</v>
      </c>
      <c r="J299" s="39">
        <v>0.5</v>
      </c>
      <c r="K299" t="s">
        <v>80</v>
      </c>
      <c r="L299" s="39">
        <v>0.5</v>
      </c>
      <c r="M299" t="s">
        <v>20</v>
      </c>
      <c r="N299" t="s">
        <v>723</v>
      </c>
      <c r="O299" s="21">
        <f>VLOOKUP(A299,[2]Table!$A$3:$A$1542,1,FALSE)</f>
        <v>115592</v>
      </c>
    </row>
    <row r="300" spans="1:15" x14ac:dyDescent="0.25">
      <c r="A300">
        <v>115606</v>
      </c>
      <c r="B300" t="s">
        <v>721</v>
      </c>
      <c r="C300" t="s">
        <v>384</v>
      </c>
      <c r="D300" t="s">
        <v>385</v>
      </c>
      <c r="E300" t="str">
        <f>VLOOKUP($A300,[1]ASSORTIMENTGPK!$A$2:$F$3876,4,FALSE)</f>
        <v>CLOBETASON</v>
      </c>
      <c r="F300" t="str">
        <f>VLOOKUP($A300,[1]ASSORTIMENTGPK!$A$2:$F$3876,2,FALSE)</f>
        <v>EMOVATE 0.5 MG/G ZALF 30G</v>
      </c>
      <c r="G300" t="s">
        <v>724</v>
      </c>
      <c r="H300" t="s">
        <v>396</v>
      </c>
      <c r="I300" t="s">
        <v>79</v>
      </c>
      <c r="J300" s="39">
        <v>0.5</v>
      </c>
      <c r="K300" t="s">
        <v>80</v>
      </c>
      <c r="L300" s="39">
        <v>0.5</v>
      </c>
      <c r="M300" t="s">
        <v>20</v>
      </c>
      <c r="N300" t="s">
        <v>723</v>
      </c>
      <c r="O300" s="21">
        <f>VLOOKUP(A300,[2]Table!$A$3:$A$1542,1,FALSE)</f>
        <v>115606</v>
      </c>
    </row>
    <row r="301" spans="1:15" x14ac:dyDescent="0.25">
      <c r="A301">
        <v>129062</v>
      </c>
      <c r="B301" t="s">
        <v>725</v>
      </c>
      <c r="C301" t="s">
        <v>208</v>
      </c>
      <c r="D301" t="s">
        <v>726</v>
      </c>
      <c r="E301" t="str">
        <f>VLOOKUP($A301,[1]ASSORTIMENTGPK!$A$2:$F$3876,4,FALSE)</f>
        <v>CLOFARABINE</v>
      </c>
      <c r="F301" t="str">
        <f>VLOOKUP($A301,[1]ASSORTIMENTGPK!$A$2:$F$3876,2,FALSE)</f>
        <v>EVOLTRA 1 MG/ML INFVLST CONC FLACON 20ML</v>
      </c>
      <c r="G301" t="s">
        <v>727</v>
      </c>
      <c r="H301" t="s">
        <v>64</v>
      </c>
      <c r="I301" t="s">
        <v>33</v>
      </c>
      <c r="J301" s="39">
        <v>1</v>
      </c>
      <c r="K301" t="s">
        <v>19</v>
      </c>
      <c r="L301" s="39">
        <v>1</v>
      </c>
      <c r="M301" t="s">
        <v>20</v>
      </c>
      <c r="N301" t="s">
        <v>728</v>
      </c>
      <c r="O301" s="21">
        <f>VLOOKUP(A301,[2]Table!$A$3:$A$1542,1,FALSE)</f>
        <v>129062</v>
      </c>
    </row>
    <row r="302" spans="1:15" x14ac:dyDescent="0.25">
      <c r="A302">
        <v>101877</v>
      </c>
      <c r="B302" t="s">
        <v>729</v>
      </c>
      <c r="C302" t="s">
        <v>175</v>
      </c>
      <c r="D302" t="s">
        <v>176</v>
      </c>
      <c r="E302" t="str">
        <f>VLOOKUP($A302,[1]ASSORTIMENTGPK!$A$2:$F$3876,4,FALSE)</f>
        <v>CLOMIPRAMINE</v>
      </c>
      <c r="F302" t="str">
        <f>VLOOKUP($A302,[1]ASSORTIMENTGPK!$A$2:$F$3876,2,FALSE)</f>
        <v>CLOMIPRAMINE HCL 10 MG TABLET OMHULD</v>
      </c>
      <c r="G302" t="s">
        <v>730</v>
      </c>
      <c r="H302" t="s">
        <v>676</v>
      </c>
      <c r="I302" t="s">
        <v>18</v>
      </c>
      <c r="J302" s="39">
        <v>10</v>
      </c>
      <c r="K302" t="s">
        <v>24</v>
      </c>
      <c r="L302" s="39">
        <v>10</v>
      </c>
      <c r="M302" t="s">
        <v>20</v>
      </c>
      <c r="N302" t="s">
        <v>731</v>
      </c>
      <c r="O302" s="21">
        <f>VLOOKUP(A302,[2]Table!$A$3:$A$1542,1,FALSE)</f>
        <v>101877</v>
      </c>
    </row>
    <row r="303" spans="1:15" x14ac:dyDescent="0.25">
      <c r="A303">
        <v>101885</v>
      </c>
      <c r="B303" t="s">
        <v>729</v>
      </c>
      <c r="C303" t="s">
        <v>175</v>
      </c>
      <c r="D303" t="s">
        <v>176</v>
      </c>
      <c r="E303" t="str">
        <f>VLOOKUP($A303,[1]ASSORTIMENTGPK!$A$2:$F$3876,4,FALSE)</f>
        <v>CLOMIPRAMINE</v>
      </c>
      <c r="F303" t="str">
        <f>VLOOKUP($A303,[1]ASSORTIMENTGPK!$A$2:$F$3876,2,FALSE)</f>
        <v>CLOMIPRAMINE 25 MG TABLET OMHULD</v>
      </c>
      <c r="G303" t="s">
        <v>732</v>
      </c>
      <c r="H303" t="s">
        <v>676</v>
      </c>
      <c r="I303" t="s">
        <v>18</v>
      </c>
      <c r="J303" s="39">
        <v>25</v>
      </c>
      <c r="K303" t="s">
        <v>24</v>
      </c>
      <c r="L303" s="39">
        <v>25</v>
      </c>
      <c r="M303" t="s">
        <v>20</v>
      </c>
      <c r="N303" t="s">
        <v>731</v>
      </c>
      <c r="O303" s="21">
        <f>VLOOKUP(A303,[2]Table!$A$3:$A$1542,1,FALSE)</f>
        <v>101885</v>
      </c>
    </row>
    <row r="304" spans="1:15" x14ac:dyDescent="0.25">
      <c r="A304">
        <v>44105</v>
      </c>
      <c r="B304" t="s">
        <v>729</v>
      </c>
      <c r="C304" t="s">
        <v>175</v>
      </c>
      <c r="D304" t="s">
        <v>176</v>
      </c>
      <c r="E304" t="str">
        <f>VLOOKUP($A304,[1]ASSORTIMENTGPK!$A$2:$F$3876,4,FALSE)</f>
        <v>CLOMIPRAMINE (RETARD)</v>
      </c>
      <c r="F304" t="str">
        <f>VLOOKUP($A304,[1]ASSORTIMENTGPK!$A$2:$F$3876,2,FALSE)</f>
        <v>CLOMIPRAMINE 75 MG TABLET MGA (RETARD)</v>
      </c>
      <c r="G304" t="s">
        <v>733</v>
      </c>
      <c r="H304" t="s">
        <v>148</v>
      </c>
      <c r="I304" t="s">
        <v>18</v>
      </c>
      <c r="J304" s="39">
        <v>75</v>
      </c>
      <c r="K304" t="s">
        <v>24</v>
      </c>
      <c r="L304" s="39">
        <v>37.5</v>
      </c>
      <c r="M304" t="s">
        <v>20</v>
      </c>
      <c r="N304" t="s">
        <v>731</v>
      </c>
      <c r="O304" s="21">
        <f>VLOOKUP(A304,[2]Table!$A$3:$A$1542,1,FALSE)</f>
        <v>44105</v>
      </c>
    </row>
    <row r="305" spans="1:15" x14ac:dyDescent="0.25">
      <c r="A305">
        <v>10286</v>
      </c>
      <c r="B305" t="s">
        <v>734</v>
      </c>
      <c r="C305" t="s">
        <v>530</v>
      </c>
      <c r="D305" t="s">
        <v>530</v>
      </c>
      <c r="E305" t="str">
        <f>VLOOKUP($A305,[1]ASSORTIMENTGPK!$A$2:$F$3876,4,FALSE)</f>
        <v>CLONAZEPAM</v>
      </c>
      <c r="F305" t="str">
        <f>VLOOKUP($A305,[1]ASSORTIMENTGPK!$A$2:$F$3876,2,FALSE)</f>
        <v>RIVOTRIL 1 MG/ML AMPUL 1ML</v>
      </c>
      <c r="G305" t="s">
        <v>735</v>
      </c>
      <c r="H305" t="s">
        <v>736</v>
      </c>
      <c r="I305" t="s">
        <v>167</v>
      </c>
      <c r="J305" s="39">
        <v>1</v>
      </c>
      <c r="K305" t="s">
        <v>19</v>
      </c>
      <c r="L305" s="39">
        <v>1</v>
      </c>
      <c r="M305" t="s">
        <v>20</v>
      </c>
      <c r="N305" t="s">
        <v>737</v>
      </c>
      <c r="O305" s="21">
        <f>VLOOKUP(A305,[2]Table!$A$3:$A$1542,1,FALSE)</f>
        <v>10286</v>
      </c>
    </row>
    <row r="306" spans="1:15" x14ac:dyDescent="0.25">
      <c r="A306">
        <v>19852</v>
      </c>
      <c r="B306" t="s">
        <v>734</v>
      </c>
      <c r="C306" t="s">
        <v>530</v>
      </c>
      <c r="D306" t="s">
        <v>530</v>
      </c>
      <c r="E306" t="str">
        <f>VLOOKUP($A306,[1]ASSORTIMENTGPK!$A$2:$F$3876,4,FALSE)</f>
        <v>CLONAZEPAM</v>
      </c>
      <c r="F306" t="str">
        <f>VLOOKUP($A306,[1]ASSORTIMENTGPK!$A$2:$F$3876,2,FALSE)</f>
        <v>RIVOTRIL DRUPPELS 2,5 MG/ML (1 DRUPPEL = 0.1MG)</v>
      </c>
      <c r="G306" t="s">
        <v>738</v>
      </c>
      <c r="H306" t="s">
        <v>124</v>
      </c>
      <c r="I306" t="s">
        <v>18</v>
      </c>
      <c r="J306" s="39">
        <v>2.5</v>
      </c>
      <c r="K306" t="s">
        <v>19</v>
      </c>
      <c r="L306" s="39">
        <v>2.5</v>
      </c>
      <c r="M306" t="s">
        <v>20</v>
      </c>
      <c r="N306" t="s">
        <v>737</v>
      </c>
      <c r="O306" s="21">
        <f>VLOOKUP(A306,[2]Table!$A$3:$A$1542,1,FALSE)</f>
        <v>19852</v>
      </c>
    </row>
    <row r="307" spans="1:15" x14ac:dyDescent="0.25">
      <c r="A307">
        <v>19860</v>
      </c>
      <c r="B307" t="s">
        <v>734</v>
      </c>
      <c r="C307" t="s">
        <v>530</v>
      </c>
      <c r="D307" t="s">
        <v>530</v>
      </c>
      <c r="E307" t="str">
        <f>VLOOKUP($A307,[1]ASSORTIMENTGPK!$A$2:$F$3876,4,FALSE)</f>
        <v>CLONAZEPAM</v>
      </c>
      <c r="F307" t="str">
        <f>VLOOKUP($A307,[1]ASSORTIMENTGPK!$A$2:$F$3876,2,FALSE)</f>
        <v>CLONAZEPAM 0,5 MG TABLET</v>
      </c>
      <c r="G307" t="s">
        <v>739</v>
      </c>
      <c r="H307" t="s">
        <v>23</v>
      </c>
      <c r="I307" t="s">
        <v>18</v>
      </c>
      <c r="J307" s="39">
        <v>0.5</v>
      </c>
      <c r="K307" t="s">
        <v>24</v>
      </c>
      <c r="L307" s="39">
        <v>0.5</v>
      </c>
      <c r="M307" t="s">
        <v>20</v>
      </c>
      <c r="N307" t="s">
        <v>737</v>
      </c>
      <c r="O307" s="21">
        <f>VLOOKUP(A307,[2]Table!$A$3:$A$1542,1,FALSE)</f>
        <v>19860</v>
      </c>
    </row>
    <row r="308" spans="1:15" x14ac:dyDescent="0.25">
      <c r="A308">
        <v>19879</v>
      </c>
      <c r="B308" t="s">
        <v>734</v>
      </c>
      <c r="C308" t="s">
        <v>530</v>
      </c>
      <c r="D308" t="s">
        <v>530</v>
      </c>
      <c r="E308" t="str">
        <f>VLOOKUP($A308,[1]ASSORTIMENTGPK!$A$2:$F$3876,4,FALSE)</f>
        <v>CLONAZEPAM</v>
      </c>
      <c r="F308" t="str">
        <f>VLOOKUP($A308,[1]ASSORTIMENTGPK!$A$2:$F$3876,2,FALSE)</f>
        <v>RIVOTRIL 2 MG TABLET</v>
      </c>
      <c r="G308" t="s">
        <v>740</v>
      </c>
      <c r="H308" t="s">
        <v>23</v>
      </c>
      <c r="I308" t="s">
        <v>18</v>
      </c>
      <c r="J308" s="39">
        <v>2</v>
      </c>
      <c r="K308" t="s">
        <v>24</v>
      </c>
      <c r="L308" s="39">
        <v>2</v>
      </c>
      <c r="M308" t="s">
        <v>20</v>
      </c>
      <c r="N308" t="s">
        <v>737</v>
      </c>
      <c r="O308" s="21">
        <f>VLOOKUP(A308,[2]Table!$A$3:$A$1542,1,FALSE)</f>
        <v>19879</v>
      </c>
    </row>
    <row r="309" spans="1:15" x14ac:dyDescent="0.25">
      <c r="A309">
        <v>5533</v>
      </c>
      <c r="B309" t="s">
        <v>741</v>
      </c>
      <c r="C309" t="s">
        <v>428</v>
      </c>
      <c r="D309" t="s">
        <v>742</v>
      </c>
      <c r="E309" t="str">
        <f>VLOOKUP($A309,[1]ASSORTIMENTGPK!$A$2:$F$3876,4,FALSE)</f>
        <v>CLONIDINE</v>
      </c>
      <c r="F309" t="str">
        <f>VLOOKUP($A309,[1]ASSORTIMENTGPK!$A$2:$F$3876,2,FALSE)</f>
        <v>CATAPRESAN 0.15MG/ML AMPUL 1ML</v>
      </c>
      <c r="G309" t="s">
        <v>743</v>
      </c>
      <c r="H309" t="s">
        <v>28</v>
      </c>
      <c r="I309" t="s">
        <v>744</v>
      </c>
      <c r="J309" s="39">
        <v>0.15</v>
      </c>
      <c r="K309" t="s">
        <v>19</v>
      </c>
      <c r="L309" s="39">
        <v>0.15</v>
      </c>
      <c r="M309" t="s">
        <v>20</v>
      </c>
      <c r="N309" t="s">
        <v>745</v>
      </c>
      <c r="O309" s="21">
        <f>VLOOKUP(A309,[2]Table!$A$3:$A$1542,1,FALSE)</f>
        <v>5533</v>
      </c>
    </row>
    <row r="310" spans="1:15" x14ac:dyDescent="0.25">
      <c r="A310">
        <v>78514</v>
      </c>
      <c r="B310" t="s">
        <v>746</v>
      </c>
      <c r="C310" t="s">
        <v>542</v>
      </c>
      <c r="D310" t="s">
        <v>747</v>
      </c>
      <c r="E310" t="str">
        <f>VLOOKUP($A310,[1]ASSORTIMENTGPK!$A$2:$F$3876,4,FALSE)</f>
        <v>CLONIDINE</v>
      </c>
      <c r="F310" t="str">
        <f>VLOOKUP($A310,[1]ASSORTIMENTGPK!$A$2:$F$3876,2,FALSE)</f>
        <v>CLONIDINE HCL 0.025MG TABLET</v>
      </c>
      <c r="G310" t="s">
        <v>748</v>
      </c>
      <c r="H310" t="s">
        <v>23</v>
      </c>
      <c r="I310" t="s">
        <v>18</v>
      </c>
      <c r="J310" s="39">
        <v>2.5000000000000001E-2</v>
      </c>
      <c r="K310" t="s">
        <v>24</v>
      </c>
      <c r="L310" s="39">
        <v>2.5000000000000001E-2</v>
      </c>
      <c r="M310" t="s">
        <v>20</v>
      </c>
      <c r="O310" s="21">
        <f>VLOOKUP(A310,[2]Table!$A$3:$A$1542,1,FALSE)</f>
        <v>78514</v>
      </c>
    </row>
    <row r="311" spans="1:15" x14ac:dyDescent="0.25">
      <c r="A311">
        <v>13439</v>
      </c>
      <c r="B311" t="s">
        <v>741</v>
      </c>
      <c r="C311" t="s">
        <v>428</v>
      </c>
      <c r="D311" t="s">
        <v>742</v>
      </c>
      <c r="E311" t="str">
        <f>VLOOKUP($A311,[1]ASSORTIMENTGPK!$A$2:$F$3876,4,FALSE)</f>
        <v>CLONIDINE</v>
      </c>
      <c r="F311" t="str">
        <f>VLOOKUP($A311,[1]ASSORTIMENTGPK!$A$2:$F$3876,2,FALSE)</f>
        <v>CLONIDINE HCL 0.150MG TABLET</v>
      </c>
      <c r="G311" t="s">
        <v>749</v>
      </c>
      <c r="H311" t="s">
        <v>23</v>
      </c>
      <c r="I311" t="s">
        <v>18</v>
      </c>
      <c r="J311" s="39">
        <v>0.15</v>
      </c>
      <c r="K311" t="s">
        <v>24</v>
      </c>
      <c r="L311" s="39">
        <v>7.4999999999999997E-2</v>
      </c>
      <c r="M311" t="s">
        <v>20</v>
      </c>
      <c r="N311" t="s">
        <v>745</v>
      </c>
      <c r="O311" s="21">
        <f>VLOOKUP(A311,[2]Table!$A$3:$A$1542,1,FALSE)</f>
        <v>13439</v>
      </c>
    </row>
    <row r="312" spans="1:15" x14ac:dyDescent="0.25">
      <c r="A312">
        <v>10588</v>
      </c>
      <c r="B312" t="s">
        <v>750</v>
      </c>
      <c r="C312" t="s">
        <v>751</v>
      </c>
      <c r="D312" t="s">
        <v>752</v>
      </c>
      <c r="E312" t="str">
        <f>VLOOKUP($A312,[1]ASSORTIMENTGPK!$A$2:$F$3876,4,FALSE)</f>
        <v>CLOTRIMAZOL</v>
      </c>
      <c r="F312" t="str">
        <f>VLOOKUP($A312,[1]ASSORTIMENTGPK!$A$2:$F$3876,2,FALSE)</f>
        <v>CANESTEN SKIN 10 MG/G CREME 30 G</v>
      </c>
      <c r="G312" t="s">
        <v>753</v>
      </c>
      <c r="H312" t="s">
        <v>387</v>
      </c>
      <c r="I312" t="s">
        <v>79</v>
      </c>
      <c r="J312" s="39">
        <v>10</v>
      </c>
      <c r="K312" t="s">
        <v>80</v>
      </c>
      <c r="L312" s="39">
        <v>10</v>
      </c>
      <c r="M312" t="s">
        <v>20</v>
      </c>
      <c r="N312" t="s">
        <v>754</v>
      </c>
      <c r="O312" s="21">
        <f>VLOOKUP(A312,[2]Table!$A$3:$A$1542,1,FALSE)</f>
        <v>10588</v>
      </c>
    </row>
    <row r="313" spans="1:15" x14ac:dyDescent="0.25">
      <c r="A313">
        <v>136700</v>
      </c>
      <c r="B313" t="s">
        <v>755</v>
      </c>
      <c r="C313" t="s">
        <v>142</v>
      </c>
      <c r="D313" t="s">
        <v>235</v>
      </c>
      <c r="E313" t="str">
        <f>VLOOKUP($A313,[1]ASSORTIMENTGPK!$A$2:$F$3876,4,FALSE)</f>
        <v>CLOZAPINE</v>
      </c>
      <c r="F313" t="str">
        <f>VLOOKUP($A313,[1]ASSORTIMENTGPK!$A$2:$F$3876,2,FALSE)</f>
        <v>CLOZAPINE 25 MG/ML 300 ML DRANK</v>
      </c>
      <c r="G313" t="s">
        <v>756</v>
      </c>
      <c r="H313" t="s">
        <v>17</v>
      </c>
      <c r="I313" t="s">
        <v>18</v>
      </c>
      <c r="J313" s="39">
        <v>25</v>
      </c>
      <c r="K313" t="s">
        <v>19</v>
      </c>
      <c r="L313" s="39">
        <v>25</v>
      </c>
      <c r="M313" t="s">
        <v>20</v>
      </c>
      <c r="N313" t="s">
        <v>757</v>
      </c>
      <c r="O313" s="21">
        <f>VLOOKUP(A313,[2]Table!$A$3:$A$1542,1,FALSE)</f>
        <v>136700</v>
      </c>
    </row>
    <row r="314" spans="1:15" x14ac:dyDescent="0.25">
      <c r="A314">
        <v>149721</v>
      </c>
      <c r="B314" t="s">
        <v>755</v>
      </c>
      <c r="C314" t="s">
        <v>142</v>
      </c>
      <c r="D314" t="s">
        <v>235</v>
      </c>
      <c r="E314" t="str">
        <f>VLOOKUP($A314,[1]ASSORTIMENTGPK!$A$2:$F$3876,4,FALSE)</f>
        <v>CLOZAPINE</v>
      </c>
      <c r="F314" t="str">
        <f>VLOOKUP($A314,[1]ASSORTIMENTGPK!$A$2:$F$3876,2,FALSE)</f>
        <v>CLOZAPINE 25 MG/ ML AMPUL 5 ML</v>
      </c>
      <c r="G314" t="s">
        <v>758</v>
      </c>
      <c r="H314" t="s">
        <v>28</v>
      </c>
      <c r="I314" t="s">
        <v>90</v>
      </c>
      <c r="J314" s="39">
        <v>25</v>
      </c>
      <c r="K314" t="s">
        <v>19</v>
      </c>
      <c r="L314" s="39">
        <v>25</v>
      </c>
      <c r="M314" t="s">
        <v>20</v>
      </c>
      <c r="N314" t="s">
        <v>757</v>
      </c>
      <c r="O314" s="21">
        <f>VLOOKUP(A314,[2]Table!$A$3:$A$1542,1,FALSE)</f>
        <v>149721</v>
      </c>
    </row>
    <row r="315" spans="1:15" x14ac:dyDescent="0.25">
      <c r="A315">
        <v>66508</v>
      </c>
      <c r="B315" t="s">
        <v>755</v>
      </c>
      <c r="C315" t="s">
        <v>142</v>
      </c>
      <c r="D315" t="s">
        <v>235</v>
      </c>
      <c r="E315" t="str">
        <f>VLOOKUP($A315,[1]ASSORTIMENTGPK!$A$2:$F$3876,4,FALSE)</f>
        <v>CLOZAPINE</v>
      </c>
      <c r="F315" t="str">
        <f>VLOOKUP($A315,[1]ASSORTIMENTGPK!$A$2:$F$3876,2,FALSE)</f>
        <v>CLOZAPINE 25 MG TABLET</v>
      </c>
      <c r="G315" t="s">
        <v>759</v>
      </c>
      <c r="H315" t="s">
        <v>23</v>
      </c>
      <c r="I315" t="s">
        <v>18</v>
      </c>
      <c r="J315" s="39">
        <v>25</v>
      </c>
      <c r="K315" t="s">
        <v>24</v>
      </c>
      <c r="L315" s="39">
        <v>12.5</v>
      </c>
      <c r="M315" t="s">
        <v>20</v>
      </c>
      <c r="N315" t="s">
        <v>757</v>
      </c>
      <c r="O315" s="21">
        <f>VLOOKUP(A315,[2]Table!$A$3:$A$1542,1,FALSE)</f>
        <v>66508</v>
      </c>
    </row>
    <row r="316" spans="1:15" x14ac:dyDescent="0.25">
      <c r="A316">
        <v>66516</v>
      </c>
      <c r="B316" t="s">
        <v>755</v>
      </c>
      <c r="C316" t="s">
        <v>142</v>
      </c>
      <c r="D316" t="s">
        <v>235</v>
      </c>
      <c r="E316" t="str">
        <f>VLOOKUP($A316,[1]ASSORTIMENTGPK!$A$2:$F$3876,4,FALSE)</f>
        <v>CLOZAPINE</v>
      </c>
      <c r="F316" t="str">
        <f>VLOOKUP($A316,[1]ASSORTIMENTGPK!$A$2:$F$3876,2,FALSE)</f>
        <v>CLOZAPINE 100 MG TABLET</v>
      </c>
      <c r="G316" t="s">
        <v>760</v>
      </c>
      <c r="H316" t="s">
        <v>23</v>
      </c>
      <c r="I316" t="s">
        <v>18</v>
      </c>
      <c r="J316" s="39">
        <v>100</v>
      </c>
      <c r="K316" t="s">
        <v>24</v>
      </c>
      <c r="L316" s="39">
        <v>100</v>
      </c>
      <c r="M316" t="s">
        <v>20</v>
      </c>
      <c r="N316" t="s">
        <v>757</v>
      </c>
      <c r="O316" s="21">
        <f>VLOOKUP(A316,[2]Table!$A$3:$A$1542,1,FALSE)</f>
        <v>66516</v>
      </c>
    </row>
    <row r="317" spans="1:15" x14ac:dyDescent="0.25">
      <c r="A317">
        <v>128392</v>
      </c>
      <c r="B317" t="s">
        <v>755</v>
      </c>
      <c r="C317" t="s">
        <v>142</v>
      </c>
      <c r="D317" t="s">
        <v>235</v>
      </c>
      <c r="E317" t="str">
        <f>VLOOKUP($A317,[1]ASSORTIMENTGPK!$A$2:$F$3876,4,FALSE)</f>
        <v>CLOZAPINE</v>
      </c>
      <c r="F317" t="str">
        <f>VLOOKUP($A317,[1]ASSORTIMENTGPK!$A$2:$F$3876,2,FALSE)</f>
        <v>CLOZAPINE 200 MG TABLET</v>
      </c>
      <c r="G317" t="s">
        <v>761</v>
      </c>
      <c r="H317" t="s">
        <v>23</v>
      </c>
      <c r="I317" t="s">
        <v>18</v>
      </c>
      <c r="J317" s="39">
        <v>200</v>
      </c>
      <c r="K317" t="s">
        <v>24</v>
      </c>
      <c r="L317" s="39">
        <v>200</v>
      </c>
      <c r="M317" t="s">
        <v>20</v>
      </c>
      <c r="N317" t="s">
        <v>757</v>
      </c>
      <c r="O317" s="21">
        <f>VLOOKUP(A317,[2]Table!$A$3:$A$1542,1,FALSE)</f>
        <v>128392</v>
      </c>
    </row>
    <row r="318" spans="1:15" x14ac:dyDescent="0.25">
      <c r="A318">
        <v>23086</v>
      </c>
      <c r="B318" t="s">
        <v>762</v>
      </c>
      <c r="C318" t="s">
        <v>46</v>
      </c>
      <c r="D318" t="s">
        <v>763</v>
      </c>
      <c r="E318" t="str">
        <f>VLOOKUP($A318,[1]ASSORTIMENTGPK!$A$2:$F$3876,4,FALSE)</f>
        <v>CODEINE</v>
      </c>
      <c r="F318" t="str">
        <f>VLOOKUP($A318,[1]ASSORTIMENTGPK!$A$2:$F$3876,2,FALSE)</f>
        <v>CODEINE FOSFAAT 10 MG TABLET</v>
      </c>
      <c r="G318" t="s">
        <v>764</v>
      </c>
      <c r="H318" t="s">
        <v>23</v>
      </c>
      <c r="I318" t="s">
        <v>18</v>
      </c>
      <c r="J318" s="39">
        <v>10</v>
      </c>
      <c r="K318" t="s">
        <v>24</v>
      </c>
      <c r="L318" s="39">
        <v>5</v>
      </c>
      <c r="M318" t="s">
        <v>20</v>
      </c>
      <c r="N318" t="s">
        <v>765</v>
      </c>
      <c r="O318" s="21">
        <f>VLOOKUP(A318,[2]Table!$A$3:$A$1542,1,FALSE)</f>
        <v>23086</v>
      </c>
    </row>
    <row r="319" spans="1:15" x14ac:dyDescent="0.25">
      <c r="A319">
        <v>23094</v>
      </c>
      <c r="B319" t="s">
        <v>762</v>
      </c>
      <c r="C319" t="s">
        <v>46</v>
      </c>
      <c r="D319" t="s">
        <v>763</v>
      </c>
      <c r="E319" t="str">
        <f>VLOOKUP($A319,[1]ASSORTIMENTGPK!$A$2:$F$3876,4,FALSE)</f>
        <v>CODEINE</v>
      </c>
      <c r="F319" t="str">
        <f>VLOOKUP($A319,[1]ASSORTIMENTGPK!$A$2:$F$3876,2,FALSE)</f>
        <v>CODEINE FOSFAAT 20 MG TABLET</v>
      </c>
      <c r="G319" t="s">
        <v>766</v>
      </c>
      <c r="H319" t="s">
        <v>23</v>
      </c>
      <c r="I319" t="s">
        <v>18</v>
      </c>
      <c r="J319" s="39">
        <v>20</v>
      </c>
      <c r="K319" t="s">
        <v>24</v>
      </c>
      <c r="L319" s="39">
        <v>10</v>
      </c>
      <c r="M319" t="s">
        <v>20</v>
      </c>
      <c r="N319" t="s">
        <v>765</v>
      </c>
      <c r="O319" s="21">
        <f>VLOOKUP(A319,[2]Table!$A$3:$A$1542,1,FALSE)</f>
        <v>23094</v>
      </c>
    </row>
    <row r="320" spans="1:15" x14ac:dyDescent="0.25">
      <c r="A320">
        <v>100463</v>
      </c>
      <c r="B320" t="s">
        <v>767</v>
      </c>
      <c r="C320" t="s">
        <v>135</v>
      </c>
      <c r="D320" t="s">
        <v>135</v>
      </c>
      <c r="E320" t="str">
        <f>VLOOKUP($A320,[1]ASSORTIMENTGPK!$A$2:$F$3876,4,FALSE)</f>
        <v>COLCHICINE</v>
      </c>
      <c r="F320" t="str">
        <f>VLOOKUP($A320,[1]ASSORTIMENTGPK!$A$2:$F$3876,2,FALSE)</f>
        <v>COLCHICINE 0,5 MG TABLET</v>
      </c>
      <c r="G320" t="s">
        <v>768</v>
      </c>
      <c r="H320" t="s">
        <v>23</v>
      </c>
      <c r="I320" t="s">
        <v>18</v>
      </c>
      <c r="J320" s="39">
        <v>0.5</v>
      </c>
      <c r="K320" t="s">
        <v>24</v>
      </c>
      <c r="L320" s="39">
        <v>0.5</v>
      </c>
      <c r="M320" t="s">
        <v>20</v>
      </c>
      <c r="N320" t="s">
        <v>769</v>
      </c>
      <c r="O320" s="21">
        <f>VLOOKUP(A320,[2]Table!$A$3:$A$1542,1,FALSE)</f>
        <v>100463</v>
      </c>
    </row>
    <row r="321" spans="1:15" x14ac:dyDescent="0.25">
      <c r="A321">
        <v>144290</v>
      </c>
      <c r="B321" t="s">
        <v>770</v>
      </c>
      <c r="C321" t="s">
        <v>117</v>
      </c>
      <c r="D321" t="s">
        <v>118</v>
      </c>
      <c r="E321" t="str">
        <f>VLOOKUP($A321,[1]ASSORTIMENTGPK!$A$2:$F$3876,4,FALSE)</f>
        <v>COLECALCIFEROL</v>
      </c>
      <c r="F321" t="str">
        <f>VLOOKUP($A321,[1]ASSORTIMENTGPK!$A$2:$F$3876,2,FALSE)</f>
        <v>VITAMINE D3 5600 IE CAPSULE</v>
      </c>
      <c r="G321" t="s">
        <v>771</v>
      </c>
      <c r="H321" t="s">
        <v>51</v>
      </c>
      <c r="I321" t="s">
        <v>18</v>
      </c>
      <c r="J321" s="39">
        <v>5600</v>
      </c>
      <c r="K321" t="s">
        <v>262</v>
      </c>
      <c r="L321" s="39">
        <v>5600</v>
      </c>
      <c r="M321" t="s">
        <v>263</v>
      </c>
      <c r="N321" t="s">
        <v>772</v>
      </c>
      <c r="O321" s="21">
        <f>VLOOKUP(A321,[2]Table!$A$3:$A$1542,1,FALSE)</f>
        <v>144290</v>
      </c>
    </row>
    <row r="322" spans="1:15" x14ac:dyDescent="0.25">
      <c r="A322">
        <v>151726</v>
      </c>
      <c r="B322" t="s">
        <v>770</v>
      </c>
      <c r="C322" t="s">
        <v>117</v>
      </c>
      <c r="D322" t="s">
        <v>118</v>
      </c>
      <c r="E322" t="str">
        <f>VLOOKUP($A322,[1]ASSORTIMENTGPK!$A$2:$F$3876,4,FALSE)</f>
        <v>COLECALCIFEROL</v>
      </c>
      <c r="F322" t="str">
        <f>VLOOKUP($A322,[1]ASSORTIMENTGPK!$A$2:$F$3876,2,FALSE)</f>
        <v>VITAMINE D3 5.000IE/ML UNIDOSE FLACON 10ML</v>
      </c>
      <c r="G322" t="s">
        <v>773</v>
      </c>
      <c r="H322" t="s">
        <v>17</v>
      </c>
      <c r="I322" t="s">
        <v>18</v>
      </c>
      <c r="J322" s="39">
        <v>5000</v>
      </c>
      <c r="K322" t="s">
        <v>774</v>
      </c>
      <c r="L322" s="39">
        <v>5000</v>
      </c>
      <c r="M322" t="s">
        <v>263</v>
      </c>
      <c r="N322" t="s">
        <v>772</v>
      </c>
      <c r="O322" s="21">
        <f>VLOOKUP(A322,[2]Table!$A$3:$A$1542,1,FALSE)</f>
        <v>151726</v>
      </c>
    </row>
    <row r="323" spans="1:15" x14ac:dyDescent="0.25">
      <c r="A323">
        <v>120383</v>
      </c>
      <c r="B323" t="s">
        <v>770</v>
      </c>
      <c r="C323" t="s">
        <v>117</v>
      </c>
      <c r="D323" t="s">
        <v>118</v>
      </c>
      <c r="E323" t="str">
        <f>VLOOKUP($A323,[1]ASSORTIMENTGPK!$A$2:$F$3876,4,FALSE)</f>
        <v>COLECALCIFEROL</v>
      </c>
      <c r="F323" t="str">
        <f>VLOOKUP($A323,[1]ASSORTIMENTGPK!$A$2:$F$3876,2,FALSE)</f>
        <v>VITAMINE D3 DRANK WATERIG 50000 IE/ML 10ML</v>
      </c>
      <c r="G323" t="s">
        <v>775</v>
      </c>
      <c r="H323" t="s">
        <v>17</v>
      </c>
      <c r="I323" t="s">
        <v>18</v>
      </c>
      <c r="J323" s="39">
        <v>50000</v>
      </c>
      <c r="K323" t="s">
        <v>774</v>
      </c>
      <c r="L323" s="39">
        <v>50000</v>
      </c>
      <c r="M323" t="s">
        <v>263</v>
      </c>
      <c r="N323" t="s">
        <v>772</v>
      </c>
      <c r="O323" s="21">
        <f>VLOOKUP(A323,[2]Table!$A$3:$A$1542,1,FALSE)</f>
        <v>120383</v>
      </c>
    </row>
    <row r="324" spans="1:15" x14ac:dyDescent="0.25">
      <c r="A324">
        <v>136581</v>
      </c>
      <c r="B324" t="s">
        <v>770</v>
      </c>
      <c r="C324" t="s">
        <v>117</v>
      </c>
      <c r="D324" t="s">
        <v>118</v>
      </c>
      <c r="E324" t="str">
        <f>VLOOKUP($A324,[1]ASSORTIMENTGPK!$A$2:$F$3876,4,FALSE)</f>
        <v>COLECALCIFEROL</v>
      </c>
      <c r="F324" t="str">
        <f>VLOOKUP($A324,[1]ASSORTIMENTGPK!$A$2:$F$3876,2,FALSE)</f>
        <v>DAVITAMON D AQUOSUM DRUPPELS 25ML</v>
      </c>
      <c r="G324" t="s">
        <v>776</v>
      </c>
      <c r="H324" t="s">
        <v>124</v>
      </c>
      <c r="I324" t="s">
        <v>18</v>
      </c>
      <c r="J324" s="39">
        <v>960</v>
      </c>
      <c r="K324" t="s">
        <v>774</v>
      </c>
      <c r="L324" s="39">
        <v>960</v>
      </c>
      <c r="M324" t="s">
        <v>263</v>
      </c>
      <c r="N324" t="s">
        <v>772</v>
      </c>
      <c r="O324" s="21">
        <f>VLOOKUP(A324,[2]Table!$A$3:$A$1542,1,FALSE)</f>
        <v>136581</v>
      </c>
    </row>
    <row r="325" spans="1:15" x14ac:dyDescent="0.25">
      <c r="A325">
        <v>53015</v>
      </c>
      <c r="B325" t="s">
        <v>770</v>
      </c>
      <c r="C325" t="s">
        <v>117</v>
      </c>
      <c r="D325" t="s">
        <v>118</v>
      </c>
      <c r="E325" t="str">
        <f>VLOOKUP($A325,[1]ASSORTIMENTGPK!$A$2:$F$3876,4,FALSE)</f>
        <v>COLECALCIFEROL</v>
      </c>
      <c r="F325" t="str">
        <f>VLOOKUP($A325,[1]ASSORTIMENTGPK!$A$2:$F$3876,2,FALSE)</f>
        <v>DEVARON 400 IE TABLET</v>
      </c>
      <c r="G325" t="s">
        <v>777</v>
      </c>
      <c r="H325" t="s">
        <v>23</v>
      </c>
      <c r="I325" t="s">
        <v>18</v>
      </c>
      <c r="J325" s="39">
        <v>400</v>
      </c>
      <c r="K325" t="s">
        <v>262</v>
      </c>
      <c r="L325" s="39">
        <v>400</v>
      </c>
      <c r="M325" t="s">
        <v>263</v>
      </c>
      <c r="N325" t="s">
        <v>772</v>
      </c>
      <c r="O325" s="21">
        <f>VLOOKUP(A325,[2]Table!$A$3:$A$1542,1,FALSE)</f>
        <v>53015</v>
      </c>
    </row>
    <row r="326" spans="1:15" x14ac:dyDescent="0.25">
      <c r="A326">
        <v>135755</v>
      </c>
      <c r="B326" t="s">
        <v>778</v>
      </c>
      <c r="C326" t="s">
        <v>284</v>
      </c>
      <c r="D326" t="s">
        <v>285</v>
      </c>
      <c r="E326" t="str">
        <f>VLOOKUP($A326,[1]ASSORTIMENTGPK!$A$2:$F$3876,4,FALSE)</f>
        <v>COLESTYRAMINE</v>
      </c>
      <c r="F326" t="str">
        <f>VLOOKUP($A326,[1]ASSORTIMENTGPK!$A$2:$F$3876,2,FALSE)</f>
        <v>COLESTYRAMINE 100 MG CAPSULE</v>
      </c>
      <c r="G326" t="s">
        <v>779</v>
      </c>
      <c r="H326" t="s">
        <v>51</v>
      </c>
      <c r="I326" t="s">
        <v>18</v>
      </c>
      <c r="J326" s="39">
        <v>100</v>
      </c>
      <c r="K326" t="s">
        <v>24</v>
      </c>
      <c r="L326" s="39">
        <v>100</v>
      </c>
      <c r="M326" t="s">
        <v>20</v>
      </c>
      <c r="N326" t="s">
        <v>780</v>
      </c>
      <c r="O326" s="21">
        <f>VLOOKUP(A326,[2]Table!$A$3:$A$1542,1,FALSE)</f>
        <v>135755</v>
      </c>
    </row>
    <row r="327" spans="1:15" x14ac:dyDescent="0.25">
      <c r="A327">
        <v>507</v>
      </c>
      <c r="B327" t="s">
        <v>778</v>
      </c>
      <c r="C327" t="s">
        <v>284</v>
      </c>
      <c r="D327" t="s">
        <v>285</v>
      </c>
      <c r="E327" t="str">
        <f>VLOOKUP($A327,[1]ASSORTIMENTGPK!$A$2:$F$3876,4,FALSE)</f>
        <v>COLESTYRAMINE</v>
      </c>
      <c r="F327" t="str">
        <f>VLOOKUP($A327,[1]ASSORTIMENTGPK!$A$2:$F$3876,2,FALSE)</f>
        <v>QUESTRAN A 4GRAM SACHET</v>
      </c>
      <c r="G327" t="s">
        <v>781</v>
      </c>
      <c r="H327" t="s">
        <v>53</v>
      </c>
      <c r="I327" t="s">
        <v>18</v>
      </c>
      <c r="J327" s="39">
        <v>4</v>
      </c>
      <c r="K327" t="s">
        <v>136</v>
      </c>
      <c r="L327" s="39">
        <v>4</v>
      </c>
      <c r="M327" t="s">
        <v>137</v>
      </c>
      <c r="N327" t="s">
        <v>780</v>
      </c>
      <c r="O327" s="21">
        <f>VLOOKUP(A327,[2]Table!$A$3:$A$1542,1,FALSE)</f>
        <v>507</v>
      </c>
    </row>
    <row r="328" spans="1:15" x14ac:dyDescent="0.25">
      <c r="A328">
        <v>144673</v>
      </c>
      <c r="B328" t="s">
        <v>778</v>
      </c>
      <c r="C328" t="s">
        <v>284</v>
      </c>
      <c r="D328" t="s">
        <v>285</v>
      </c>
      <c r="E328" t="str">
        <f>VLOOKUP($A328,[1]ASSORTIMENTGPK!$A$2:$F$3876,4,FALSE)</f>
        <v>COLESTYRAMINE</v>
      </c>
      <c r="F328" t="str">
        <f>VLOOKUP($A328,[1]ASSORTIMENTGPK!$A$2:$F$3876,2,FALSE)</f>
        <v>COLESTYRAMINE 400 MG TABLET</v>
      </c>
      <c r="G328" t="s">
        <v>782</v>
      </c>
      <c r="H328" t="s">
        <v>23</v>
      </c>
      <c r="I328" t="s">
        <v>18</v>
      </c>
      <c r="J328" s="39">
        <v>400</v>
      </c>
      <c r="K328" t="s">
        <v>24</v>
      </c>
      <c r="L328" s="39">
        <v>400</v>
      </c>
      <c r="M328" t="s">
        <v>20</v>
      </c>
      <c r="N328" t="s">
        <v>780</v>
      </c>
      <c r="O328" s="21">
        <f>VLOOKUP(A328,[2]Table!$A$3:$A$1542,1,FALSE)</f>
        <v>144673</v>
      </c>
    </row>
    <row r="329" spans="1:15" x14ac:dyDescent="0.25">
      <c r="A329">
        <v>139610</v>
      </c>
      <c r="B329" t="s">
        <v>783</v>
      </c>
      <c r="C329" t="s">
        <v>164</v>
      </c>
      <c r="D329" t="s">
        <v>784</v>
      </c>
      <c r="E329" t="str">
        <f>VLOOKUP($A329,[1]ASSORTIMENTGPK!$A$2:$F$3876,4,FALSE)</f>
        <v>COLISTINE</v>
      </c>
      <c r="F329" t="str">
        <f>VLOOKUP($A329,[1]ASSORTIMENTGPK!$A$2:$F$3876,2,FALSE)</f>
        <v>COLOBREATHE POEDER VOOR INHALATIE 1662500IE + TURBOSPIN</v>
      </c>
      <c r="G329" t="s">
        <v>785</v>
      </c>
      <c r="H329" t="s">
        <v>368</v>
      </c>
      <c r="I329" t="s">
        <v>57</v>
      </c>
      <c r="J329" s="39">
        <v>1662500</v>
      </c>
      <c r="K329" t="s">
        <v>262</v>
      </c>
      <c r="L329" s="39">
        <v>1662500</v>
      </c>
      <c r="M329" t="s">
        <v>263</v>
      </c>
      <c r="N329" t="s">
        <v>786</v>
      </c>
      <c r="O329" s="21">
        <f>VLOOKUP(A329,[2]Table!$A$3:$A$1542,1,FALSE)</f>
        <v>139610</v>
      </c>
    </row>
    <row r="330" spans="1:15" x14ac:dyDescent="0.25">
      <c r="A330">
        <v>138908</v>
      </c>
      <c r="B330" t="s">
        <v>783</v>
      </c>
      <c r="C330" t="s">
        <v>164</v>
      </c>
      <c r="D330" t="s">
        <v>784</v>
      </c>
      <c r="E330" t="str">
        <f>VLOOKUP($A330,[1]ASSORTIMENTGPK!$A$2:$F$3876,4,FALSE)</f>
        <v>COLISTINE</v>
      </c>
      <c r="F330" t="str">
        <f>VLOOKUP($A330,[1]ASSORTIMENTGPK!$A$2:$F$3876,2,FALSE)</f>
        <v>COLISTIN 80 MG  (OOK VOOR I.V)</v>
      </c>
      <c r="G330" t="s">
        <v>787</v>
      </c>
      <c r="H330" t="s">
        <v>350</v>
      </c>
      <c r="I330" t="s">
        <v>57</v>
      </c>
      <c r="J330" s="39">
        <v>1000000</v>
      </c>
      <c r="K330" t="s">
        <v>262</v>
      </c>
      <c r="L330" s="39">
        <v>1000000</v>
      </c>
      <c r="M330" t="s">
        <v>263</v>
      </c>
      <c r="N330" t="s">
        <v>786</v>
      </c>
      <c r="O330" s="21">
        <f>VLOOKUP(A330,[2]Table!$A$3:$A$1542,1,FALSE)</f>
        <v>138908</v>
      </c>
    </row>
    <row r="331" spans="1:15" x14ac:dyDescent="0.25">
      <c r="A331">
        <v>66087</v>
      </c>
      <c r="B331" t="s">
        <v>788</v>
      </c>
      <c r="C331" t="s">
        <v>360</v>
      </c>
      <c r="D331" t="s">
        <v>361</v>
      </c>
      <c r="E331" t="str">
        <f>VLOOKUP($A331,[1]ASSORTIMENTGPK!$A$2:$F$3876,4,FALSE)</f>
        <v>CROMOGLICINEZUUR</v>
      </c>
      <c r="F331" t="str">
        <f>VLOOKUP($A331,[1]ASSORTIMENTGPK!$A$2:$F$3876,2,FALSE)</f>
        <v>LOMUDAL 5MG/DOSIS AEROSOL 112DOSES</v>
      </c>
      <c r="G331" t="s">
        <v>789</v>
      </c>
      <c r="H331" t="s">
        <v>363</v>
      </c>
      <c r="I331" t="s">
        <v>57</v>
      </c>
      <c r="J331" s="39">
        <v>5</v>
      </c>
      <c r="K331" t="s">
        <v>458</v>
      </c>
      <c r="L331" s="39">
        <v>5</v>
      </c>
      <c r="M331" t="s">
        <v>20</v>
      </c>
      <c r="N331" t="s">
        <v>790</v>
      </c>
      <c r="O331" s="21">
        <f>VLOOKUP(A331,[2]Table!$A$3:$A$1542,1,FALSE)</f>
        <v>66087</v>
      </c>
    </row>
    <row r="332" spans="1:15" x14ac:dyDescent="0.25">
      <c r="A332">
        <v>55182</v>
      </c>
      <c r="B332" t="s">
        <v>791</v>
      </c>
      <c r="C332" t="s">
        <v>448</v>
      </c>
      <c r="D332" t="s">
        <v>449</v>
      </c>
      <c r="E332" t="str">
        <f>VLOOKUP($A332,[1]ASSORTIMENTGPK!$A$2:$F$3876,4,FALSE)</f>
        <v>CROMOGLICINEZUUR</v>
      </c>
      <c r="F332" t="str">
        <f>VLOOKUP($A332,[1]ASSORTIMENTGPK!$A$2:$F$3876,2,FALSE)</f>
        <v>NALCROM GRAN 100MG SACHET</v>
      </c>
      <c r="G332" t="s">
        <v>792</v>
      </c>
      <c r="H332" t="s">
        <v>793</v>
      </c>
      <c r="I332" t="s">
        <v>18</v>
      </c>
      <c r="J332" s="39">
        <v>100</v>
      </c>
      <c r="K332" t="s">
        <v>24</v>
      </c>
      <c r="L332" s="39">
        <v>100</v>
      </c>
      <c r="M332" t="s">
        <v>20</v>
      </c>
      <c r="N332" t="s">
        <v>794</v>
      </c>
      <c r="O332" s="21">
        <f>VLOOKUP(A332,[2]Table!$A$3:$A$1542,1,FALSE)</f>
        <v>55182</v>
      </c>
    </row>
    <row r="333" spans="1:15" x14ac:dyDescent="0.25">
      <c r="A333">
        <v>11398</v>
      </c>
      <c r="B333" t="s">
        <v>795</v>
      </c>
      <c r="C333" t="s">
        <v>39</v>
      </c>
      <c r="D333" t="s">
        <v>327</v>
      </c>
      <c r="E333" t="str">
        <f>VLOOKUP($A333,[1]ASSORTIMENTGPK!$A$2:$F$3876,4,FALSE)</f>
        <v>CROMOGLICINEZUUR</v>
      </c>
      <c r="F333" t="str">
        <f>VLOOKUP($A333,[1]ASSORTIMENTGPK!$A$2:$F$3876,2,FALSE)</f>
        <v>NATRIUMCROMOGLICAAT 20 MG/ML OOGDRUPPELS</v>
      </c>
      <c r="G333" t="s">
        <v>796</v>
      </c>
      <c r="H333" t="s">
        <v>309</v>
      </c>
      <c r="I333" t="s">
        <v>310</v>
      </c>
      <c r="J333" s="39">
        <v>20</v>
      </c>
      <c r="K333" t="s">
        <v>19</v>
      </c>
      <c r="L333" s="39">
        <v>20</v>
      </c>
      <c r="M333" t="s">
        <v>20</v>
      </c>
      <c r="N333" t="s">
        <v>797</v>
      </c>
      <c r="O333" s="21">
        <f>VLOOKUP(A333,[2]Table!$A$3:$A$1542,1,FALSE)</f>
        <v>11398</v>
      </c>
    </row>
    <row r="334" spans="1:15" x14ac:dyDescent="0.25">
      <c r="A334">
        <v>3174</v>
      </c>
      <c r="B334" t="s">
        <v>798</v>
      </c>
      <c r="C334" t="s">
        <v>208</v>
      </c>
      <c r="D334" t="s">
        <v>488</v>
      </c>
      <c r="E334" t="str">
        <f>VLOOKUP($A334,[1]ASSORTIMENTGPK!$A$2:$F$3876,4,FALSE)</f>
        <v>CYCLOFOSFAMIDE</v>
      </c>
      <c r="F334" t="str">
        <f>VLOOKUP($A334,[1]ASSORTIMENTGPK!$A$2:$F$3876,2,FALSE)</f>
        <v>ENDOXAN 50 MG DRAGEE</v>
      </c>
      <c r="G334" t="s">
        <v>799</v>
      </c>
      <c r="H334" t="s">
        <v>800</v>
      </c>
      <c r="I334" t="s">
        <v>18</v>
      </c>
      <c r="J334" s="39">
        <v>50</v>
      </c>
      <c r="K334" t="s">
        <v>24</v>
      </c>
      <c r="L334" s="39">
        <v>50</v>
      </c>
      <c r="M334" t="s">
        <v>20</v>
      </c>
      <c r="N334" t="s">
        <v>210</v>
      </c>
      <c r="O334" s="21">
        <f>VLOOKUP(A334,[2]Table!$A$3:$A$1542,1,FALSE)</f>
        <v>3174</v>
      </c>
    </row>
    <row r="335" spans="1:15" x14ac:dyDescent="0.25">
      <c r="A335">
        <v>157252</v>
      </c>
      <c r="B335" t="s">
        <v>798</v>
      </c>
      <c r="C335" t="s">
        <v>208</v>
      </c>
      <c r="D335" t="s">
        <v>488</v>
      </c>
      <c r="E335" t="str">
        <f>VLOOKUP($A335,[1]ASSORTIMENTGPK!$A$2:$F$3876,4,FALSE)</f>
        <v>CYCLOFOSFAMIDE</v>
      </c>
      <c r="F335" t="str">
        <f>VLOOKUP($A335,[1]ASSORTIMENTGPK!$A$2:$F$3876,2,FALSE)</f>
        <v>ENDOXAN 750 MG  INJPDR</v>
      </c>
      <c r="G335" t="s">
        <v>801</v>
      </c>
      <c r="H335" t="s">
        <v>42</v>
      </c>
      <c r="I335" t="s">
        <v>33</v>
      </c>
      <c r="J335" s="39">
        <v>750</v>
      </c>
      <c r="K335" t="s">
        <v>24</v>
      </c>
      <c r="L335" s="39">
        <v>750</v>
      </c>
      <c r="M335" t="s">
        <v>20</v>
      </c>
      <c r="N335" t="s">
        <v>210</v>
      </c>
      <c r="O335" s="21">
        <f>VLOOKUP(A335,[2]Table!$A$3:$A$1542,1,FALSE)</f>
        <v>157252</v>
      </c>
    </row>
    <row r="336" spans="1:15" x14ac:dyDescent="0.25">
      <c r="A336">
        <v>141771</v>
      </c>
      <c r="B336" t="s">
        <v>798</v>
      </c>
      <c r="C336" t="s">
        <v>208</v>
      </c>
      <c r="D336" t="s">
        <v>488</v>
      </c>
      <c r="E336" t="str">
        <f>VLOOKUP($A336,[1]ASSORTIMENTGPK!$A$2:$F$3876,4,FALSE)</f>
        <v>CYCLOFOSFAMIDE</v>
      </c>
      <c r="F336" t="str">
        <f>VLOOKUP($A336,[1]ASSORTIMENTGPK!$A$2:$F$3876,2,FALSE)</f>
        <v>ENDOXAN 2000 MG INJPDR</v>
      </c>
      <c r="G336" t="s">
        <v>802</v>
      </c>
      <c r="H336" t="s">
        <v>42</v>
      </c>
      <c r="I336" t="s">
        <v>33</v>
      </c>
      <c r="J336" s="39">
        <v>2000</v>
      </c>
      <c r="K336" t="s">
        <v>24</v>
      </c>
      <c r="L336" s="39">
        <v>2000</v>
      </c>
      <c r="M336" t="s">
        <v>20</v>
      </c>
      <c r="N336" t="s">
        <v>210</v>
      </c>
      <c r="O336" s="21">
        <f>VLOOKUP(A336,[2]Table!$A$3:$A$1542,1,FALSE)</f>
        <v>141771</v>
      </c>
    </row>
    <row r="337" spans="1:15" x14ac:dyDescent="0.25">
      <c r="A337">
        <v>5967</v>
      </c>
      <c r="B337" t="s">
        <v>803</v>
      </c>
      <c r="C337" t="s">
        <v>39</v>
      </c>
      <c r="D337" t="s">
        <v>307</v>
      </c>
      <c r="E337" t="str">
        <f>VLOOKUP($A337,[1]ASSORTIMENTGPK!$A$2:$F$3876,4,FALSE)</f>
        <v>CYCLOPENTOLAAT</v>
      </c>
      <c r="F337" t="str">
        <f>VLOOKUP($A337,[1]ASSORTIMENTGPK!$A$2:$F$3876,2,FALSE)</f>
        <v>CYCLOPENTOLAAT 0.5 % MINIMS 0.5ML</v>
      </c>
      <c r="G337" t="s">
        <v>804</v>
      </c>
      <c r="H337" t="s">
        <v>309</v>
      </c>
      <c r="I337" t="s">
        <v>310</v>
      </c>
      <c r="J337" s="39">
        <v>5</v>
      </c>
      <c r="K337" t="s">
        <v>19</v>
      </c>
      <c r="L337" s="39">
        <v>5</v>
      </c>
      <c r="M337" t="s">
        <v>20</v>
      </c>
      <c r="N337" t="s">
        <v>805</v>
      </c>
      <c r="O337" s="21">
        <f>VLOOKUP(A337,[2]Table!$A$3:$A$1542,1,FALSE)</f>
        <v>5967</v>
      </c>
    </row>
    <row r="338" spans="1:15" x14ac:dyDescent="0.25">
      <c r="A338">
        <v>13900</v>
      </c>
      <c r="B338" t="s">
        <v>803</v>
      </c>
      <c r="C338" t="s">
        <v>39</v>
      </c>
      <c r="D338" t="s">
        <v>307</v>
      </c>
      <c r="E338" t="str">
        <f>VLOOKUP($A338,[1]ASSORTIMENTGPK!$A$2:$F$3876,4,FALSE)</f>
        <v>CYCLOPENTOLAAT</v>
      </c>
      <c r="F338" t="str">
        <f>VLOOKUP($A338,[1]ASSORTIMENTGPK!$A$2:$F$3876,2,FALSE)</f>
        <v>CYCLOPENTOLAAT 1 % MINIMS 0.5ML</v>
      </c>
      <c r="G338" t="s">
        <v>806</v>
      </c>
      <c r="H338" t="s">
        <v>309</v>
      </c>
      <c r="I338" t="s">
        <v>310</v>
      </c>
      <c r="J338" s="39">
        <v>10</v>
      </c>
      <c r="K338" t="s">
        <v>19</v>
      </c>
      <c r="L338" s="39">
        <v>10</v>
      </c>
      <c r="M338" t="s">
        <v>20</v>
      </c>
      <c r="N338" t="s">
        <v>805</v>
      </c>
      <c r="O338" s="21">
        <f>VLOOKUP(A338,[2]Table!$A$3:$A$1542,1,FALSE)</f>
        <v>13900</v>
      </c>
    </row>
    <row r="339" spans="1:15" x14ac:dyDescent="0.25">
      <c r="A339">
        <v>141313</v>
      </c>
      <c r="B339" t="s">
        <v>807</v>
      </c>
      <c r="C339" t="s">
        <v>208</v>
      </c>
      <c r="D339" t="s">
        <v>726</v>
      </c>
      <c r="E339" t="str">
        <f>VLOOKUP($A339,[1]ASSORTIMENTGPK!$A$2:$F$3876,4,FALSE)</f>
        <v>CYTARABINE</v>
      </c>
      <c r="F339" t="str">
        <f>VLOOKUP($A339,[1]ASSORTIMENTGPK!$A$2:$F$3876,2,FALSE)</f>
        <v>CYTARABINE 1000 MG = 10 ML INJVLST FLACON 10 ML</v>
      </c>
      <c r="G339" t="s">
        <v>808</v>
      </c>
      <c r="H339" t="s">
        <v>809</v>
      </c>
      <c r="I339" t="s">
        <v>425</v>
      </c>
      <c r="J339" s="39">
        <v>100</v>
      </c>
      <c r="K339" t="s">
        <v>19</v>
      </c>
      <c r="L339" s="39">
        <v>100</v>
      </c>
      <c r="M339" t="s">
        <v>20</v>
      </c>
      <c r="N339" t="s">
        <v>210</v>
      </c>
      <c r="O339" s="21">
        <f>VLOOKUP(A339,[2]Table!$A$3:$A$1542,1,FALSE)</f>
        <v>141313</v>
      </c>
    </row>
    <row r="340" spans="1:15" x14ac:dyDescent="0.25">
      <c r="A340">
        <v>9024</v>
      </c>
      <c r="B340" t="s">
        <v>807</v>
      </c>
      <c r="C340" t="s">
        <v>208</v>
      </c>
      <c r="D340" t="s">
        <v>726</v>
      </c>
      <c r="E340" t="str">
        <f>VLOOKUP($A340,[1]ASSORTIMENTGPK!$A$2:$F$3876,4,FALSE)</f>
        <v>CYTARABINE</v>
      </c>
      <c r="F340" t="str">
        <f>VLOOKUP($A340,[1]ASSORTIMENTGPK!$A$2:$F$3876,2,FALSE)</f>
        <v>CYTARABINE 100 MG = 5 ML FLACON</v>
      </c>
      <c r="G340" t="s">
        <v>810</v>
      </c>
      <c r="H340" t="s">
        <v>28</v>
      </c>
      <c r="I340" t="s">
        <v>811</v>
      </c>
      <c r="J340" s="39">
        <v>20</v>
      </c>
      <c r="K340" t="s">
        <v>19</v>
      </c>
      <c r="L340" s="39">
        <v>20</v>
      </c>
      <c r="M340" t="s">
        <v>20</v>
      </c>
      <c r="N340" t="s">
        <v>210</v>
      </c>
      <c r="O340" s="21">
        <f>VLOOKUP(A340,[2]Table!$A$3:$A$1542,1,FALSE)</f>
        <v>9024</v>
      </c>
    </row>
    <row r="341" spans="1:15" x14ac:dyDescent="0.25">
      <c r="A341">
        <v>135720</v>
      </c>
      <c r="B341" t="s">
        <v>807</v>
      </c>
      <c r="C341" t="s">
        <v>208</v>
      </c>
      <c r="D341" t="s">
        <v>726</v>
      </c>
      <c r="E341" t="str">
        <f>VLOOKUP($A341,[1]ASSORTIMENTGPK!$A$2:$F$3876,4,FALSE)</f>
        <v>CYTARABINE</v>
      </c>
      <c r="F341" t="str">
        <f>VLOOKUP($A341,[1]ASSORTIMENTGPK!$A$2:$F$3876,2,FALSE)</f>
        <v>DEPOCYTE 50MG/5ML SUSP VOOR INJECTIE</v>
      </c>
      <c r="G341" t="s">
        <v>812</v>
      </c>
      <c r="H341" t="s">
        <v>813</v>
      </c>
      <c r="I341" t="s">
        <v>486</v>
      </c>
      <c r="J341" s="39">
        <v>10</v>
      </c>
      <c r="K341" t="s">
        <v>19</v>
      </c>
      <c r="L341" s="39">
        <v>10</v>
      </c>
      <c r="M341" t="s">
        <v>20</v>
      </c>
      <c r="N341" t="s">
        <v>210</v>
      </c>
      <c r="O341" s="21">
        <f>VLOOKUP(A341,[2]Table!$A$3:$A$1542,1,FALSE)</f>
        <v>135720</v>
      </c>
    </row>
    <row r="342" spans="1:15" x14ac:dyDescent="0.25">
      <c r="A342">
        <v>133744</v>
      </c>
      <c r="B342" t="s">
        <v>814</v>
      </c>
      <c r="C342" t="s">
        <v>35</v>
      </c>
      <c r="D342" t="s">
        <v>35</v>
      </c>
      <c r="E342" t="str">
        <f>VLOOKUP($A342,[1]ASSORTIMENTGPK!$A$2:$F$3876,4,FALSE)</f>
        <v>DALTEPARINE</v>
      </c>
      <c r="F342" t="str">
        <f>VLOOKUP($A342,[1]ASSORTIMENTGPK!$A$2:$F$3876,2,FALSE)</f>
        <v>FRAGMIN 10.000IE/ML AMPUL 1ML</v>
      </c>
      <c r="G342" t="s">
        <v>815</v>
      </c>
      <c r="H342" t="s">
        <v>28</v>
      </c>
      <c r="I342" t="s">
        <v>425</v>
      </c>
      <c r="J342" s="39">
        <v>10000</v>
      </c>
      <c r="K342" t="s">
        <v>774</v>
      </c>
      <c r="L342" s="39">
        <v>10000</v>
      </c>
      <c r="M342" t="s">
        <v>263</v>
      </c>
      <c r="N342" t="s">
        <v>816</v>
      </c>
      <c r="O342" s="21">
        <f>VLOOKUP(A342,[2]Table!$A$3:$A$1542,1,FALSE)</f>
        <v>133744</v>
      </c>
    </row>
    <row r="343" spans="1:15" x14ac:dyDescent="0.25">
      <c r="A343">
        <v>77054</v>
      </c>
      <c r="B343" t="s">
        <v>814</v>
      </c>
      <c r="C343" t="s">
        <v>35</v>
      </c>
      <c r="D343" t="s">
        <v>35</v>
      </c>
      <c r="E343" t="str">
        <f>VLOOKUP($A343,[1]ASSORTIMENTGPK!$A$2:$F$3876,4,FALSE)</f>
        <v>DALTEPARINE</v>
      </c>
      <c r="F343" t="str">
        <f>VLOOKUP($A343,[1]ASSORTIMENTGPK!$A$2:$F$3876,2,FALSE)</f>
        <v>FRAGMIN 2500 IE/0.2ML WEGWERPSPUIT</v>
      </c>
      <c r="G343" t="s">
        <v>817</v>
      </c>
      <c r="H343" t="s">
        <v>28</v>
      </c>
      <c r="I343" t="s">
        <v>425</v>
      </c>
      <c r="J343" s="39">
        <v>12500</v>
      </c>
      <c r="K343" t="s">
        <v>774</v>
      </c>
      <c r="L343" s="39">
        <v>12500</v>
      </c>
      <c r="M343" t="s">
        <v>263</v>
      </c>
      <c r="N343" t="s">
        <v>816</v>
      </c>
      <c r="O343" s="21">
        <f>VLOOKUP(A343,[2]Table!$A$3:$A$1542,1,FALSE)</f>
        <v>77054</v>
      </c>
    </row>
    <row r="344" spans="1:15" x14ac:dyDescent="0.25">
      <c r="A344">
        <v>77062</v>
      </c>
      <c r="B344" t="s">
        <v>814</v>
      </c>
      <c r="C344" t="s">
        <v>35</v>
      </c>
      <c r="D344" t="s">
        <v>35</v>
      </c>
      <c r="E344" t="str">
        <f>VLOOKUP($A344,[1]ASSORTIMENTGPK!$A$2:$F$3876,4,FALSE)</f>
        <v>DALTEPARINE</v>
      </c>
      <c r="F344" t="str">
        <f>VLOOKUP($A344,[1]ASSORTIMENTGPK!$A$2:$F$3876,2,FALSE)</f>
        <v>FRAGMIN 10.000IE/0.4ML WEGWERPSPUIT</v>
      </c>
      <c r="G344" t="s">
        <v>818</v>
      </c>
      <c r="H344" t="s">
        <v>28</v>
      </c>
      <c r="I344" t="s">
        <v>425</v>
      </c>
      <c r="J344" s="39">
        <v>25000</v>
      </c>
      <c r="K344" t="s">
        <v>774</v>
      </c>
      <c r="L344" s="39">
        <v>25000</v>
      </c>
      <c r="M344" t="s">
        <v>263</v>
      </c>
      <c r="N344" t="s">
        <v>816</v>
      </c>
      <c r="O344" s="21">
        <f>VLOOKUP(A344,[2]Table!$A$3:$A$1542,1,FALSE)</f>
        <v>77062</v>
      </c>
    </row>
    <row r="345" spans="1:15" x14ac:dyDescent="0.25">
      <c r="A345">
        <v>87033</v>
      </c>
      <c r="B345" t="s">
        <v>819</v>
      </c>
      <c r="C345" t="s">
        <v>35</v>
      </c>
      <c r="D345" t="s">
        <v>35</v>
      </c>
      <c r="E345" t="str">
        <f>VLOOKUP($A345,[1]ASSORTIMENTGPK!$A$2:$F$3876,4,FALSE)</f>
        <v>DANAPAROIDE</v>
      </c>
      <c r="F345" t="str">
        <f>VLOOKUP($A345,[1]ASSORTIMENTGPK!$A$2:$F$3876,2,FALSE)</f>
        <v>ORGARAN 750 AXAE/0,6 ML</v>
      </c>
      <c r="G345" t="s">
        <v>820</v>
      </c>
      <c r="H345" t="s">
        <v>28</v>
      </c>
      <c r="I345" t="s">
        <v>425</v>
      </c>
      <c r="J345" s="39">
        <v>1250</v>
      </c>
      <c r="K345" t="s">
        <v>821</v>
      </c>
      <c r="L345" s="39">
        <v>1250</v>
      </c>
      <c r="M345" t="s">
        <v>420</v>
      </c>
      <c r="N345" t="s">
        <v>822</v>
      </c>
      <c r="O345" s="21">
        <f>VLOOKUP(A345,[2]Table!$A$3:$A$1542,1,FALSE)</f>
        <v>87033</v>
      </c>
    </row>
    <row r="346" spans="1:15" x14ac:dyDescent="0.25">
      <c r="A346">
        <v>10723</v>
      </c>
      <c r="B346" t="s">
        <v>823</v>
      </c>
      <c r="C346" t="s">
        <v>295</v>
      </c>
      <c r="D346" t="s">
        <v>824</v>
      </c>
      <c r="E346" t="str">
        <f>VLOOKUP($A346,[1]ASSORTIMENTGPK!$A$2:$F$3876,4,FALSE)</f>
        <v>DANTROLEEN</v>
      </c>
      <c r="F346" t="str">
        <f>VLOOKUP($A346,[1]ASSORTIMENTGPK!$A$2:$F$3876,2,FALSE)</f>
        <v>DANTRIUM 25 MG CAPSULE</v>
      </c>
      <c r="G346" t="s">
        <v>825</v>
      </c>
      <c r="H346" t="s">
        <v>51</v>
      </c>
      <c r="I346" t="s">
        <v>18</v>
      </c>
      <c r="J346" s="39">
        <v>25</v>
      </c>
      <c r="K346" t="s">
        <v>24</v>
      </c>
      <c r="L346" s="39">
        <v>25</v>
      </c>
      <c r="M346" t="s">
        <v>20</v>
      </c>
      <c r="N346" t="s">
        <v>826</v>
      </c>
      <c r="O346" s="21">
        <f>VLOOKUP(A346,[2]Table!$A$3:$A$1542,1,FALSE)</f>
        <v>10723</v>
      </c>
    </row>
    <row r="347" spans="1:15" x14ac:dyDescent="0.25">
      <c r="A347">
        <v>75779</v>
      </c>
      <c r="B347" t="s">
        <v>823</v>
      </c>
      <c r="C347" t="s">
        <v>295</v>
      </c>
      <c r="D347" t="s">
        <v>824</v>
      </c>
      <c r="E347" t="str">
        <f>VLOOKUP($A347,[1]ASSORTIMENTGPK!$A$2:$F$3876,4,FALSE)</f>
        <v>DANTROLEEN</v>
      </c>
      <c r="F347" t="str">
        <f>VLOOKUP($A347,[1]ASSORTIMENTGPK!$A$2:$F$3876,2,FALSE)</f>
        <v>DANTRIUM 20 MG POEDER VOOR INJECTIE</v>
      </c>
      <c r="G347" t="s">
        <v>827</v>
      </c>
      <c r="H347" t="s">
        <v>42</v>
      </c>
      <c r="I347" t="s">
        <v>33</v>
      </c>
      <c r="J347" s="39">
        <v>20</v>
      </c>
      <c r="K347" t="s">
        <v>24</v>
      </c>
      <c r="L347" s="39">
        <v>20</v>
      </c>
      <c r="M347" t="s">
        <v>20</v>
      </c>
      <c r="N347" t="s">
        <v>826</v>
      </c>
      <c r="O347" s="21">
        <f>VLOOKUP(A347,[2]Table!$A$3:$A$1542,1,FALSE)</f>
        <v>75779</v>
      </c>
    </row>
    <row r="348" spans="1:15" x14ac:dyDescent="0.25">
      <c r="A348">
        <v>23183</v>
      </c>
      <c r="B348" t="s">
        <v>828</v>
      </c>
      <c r="C348" t="s">
        <v>829</v>
      </c>
      <c r="D348" t="s">
        <v>830</v>
      </c>
      <c r="E348" t="str">
        <f>VLOOKUP($A348,[1]ASSORTIMENTGPK!$A$2:$F$3876,4,FALSE)</f>
        <v>DAPSON</v>
      </c>
      <c r="F348" t="str">
        <f>VLOOKUP($A348,[1]ASSORTIMENTGPK!$A$2:$F$3876,2,FALSE)</f>
        <v>DAPSON 100 MG TABLET</v>
      </c>
      <c r="G348" t="s">
        <v>831</v>
      </c>
      <c r="H348" t="s">
        <v>23</v>
      </c>
      <c r="I348" t="s">
        <v>18</v>
      </c>
      <c r="J348" s="39">
        <v>100</v>
      </c>
      <c r="K348" t="s">
        <v>24</v>
      </c>
      <c r="L348" s="39">
        <v>50</v>
      </c>
      <c r="M348" t="s">
        <v>20</v>
      </c>
      <c r="N348" t="s">
        <v>832</v>
      </c>
      <c r="O348" s="21">
        <f>VLOOKUP(A348,[2]Table!$A$3:$A$1542,1,FALSE)</f>
        <v>23183</v>
      </c>
    </row>
    <row r="349" spans="1:15" x14ac:dyDescent="0.25">
      <c r="A349">
        <v>132101</v>
      </c>
      <c r="B349" t="s">
        <v>833</v>
      </c>
      <c r="C349" t="s">
        <v>164</v>
      </c>
      <c r="D349" t="s">
        <v>784</v>
      </c>
      <c r="E349" t="str">
        <f>VLOOKUP($A349,[1]ASSORTIMENTGPK!$A$2:$F$3876,4,FALSE)</f>
        <v>DAPTOMYCINE</v>
      </c>
      <c r="F349" t="str">
        <f>VLOOKUP($A349,[1]ASSORTIMENTGPK!$A$2:$F$3876,2,FALSE)</f>
        <v>CUBICIN 500 MG POEDER VOOR INFUSIE</v>
      </c>
      <c r="G349" t="s">
        <v>834</v>
      </c>
      <c r="H349" t="s">
        <v>835</v>
      </c>
      <c r="I349" t="s">
        <v>33</v>
      </c>
      <c r="J349" s="39">
        <v>500</v>
      </c>
      <c r="K349" t="s">
        <v>24</v>
      </c>
      <c r="L349" s="39">
        <v>500</v>
      </c>
      <c r="M349" t="s">
        <v>20</v>
      </c>
      <c r="N349" t="s">
        <v>836</v>
      </c>
      <c r="O349" s="21">
        <f>VLOOKUP(A349,[2]Table!$A$3:$A$1542,1,FALSE)</f>
        <v>132101</v>
      </c>
    </row>
    <row r="350" spans="1:15" x14ac:dyDescent="0.25">
      <c r="A350">
        <v>113395</v>
      </c>
      <c r="B350" t="s">
        <v>837</v>
      </c>
      <c r="C350" t="s">
        <v>838</v>
      </c>
      <c r="D350" t="s">
        <v>839</v>
      </c>
      <c r="E350" t="str">
        <f>VLOOKUP($A350,[1]ASSORTIMENTGPK!$A$2:$F$3876,4,FALSE)</f>
        <v>DARBEPOETINE</v>
      </c>
      <c r="F350" t="str">
        <f>VLOOKUP($A350,[1]ASSORTIMENTGPK!$A$2:$F$3876,2,FALSE)</f>
        <v>ARANESP 10 MICROG IN WEGWERPSPUIT 0.4 ML</v>
      </c>
      <c r="G350" t="s">
        <v>840</v>
      </c>
      <c r="H350" t="s">
        <v>28</v>
      </c>
      <c r="I350" t="s">
        <v>425</v>
      </c>
      <c r="J350" s="39">
        <v>25</v>
      </c>
      <c r="K350" t="s">
        <v>99</v>
      </c>
      <c r="L350" s="39">
        <v>25</v>
      </c>
      <c r="M350" t="s">
        <v>100</v>
      </c>
      <c r="N350" t="s">
        <v>841</v>
      </c>
      <c r="O350" s="21">
        <f>VLOOKUP(A350,[2]Table!$A$3:$A$1542,1,FALSE)</f>
        <v>113395</v>
      </c>
    </row>
    <row r="351" spans="1:15" x14ac:dyDescent="0.25">
      <c r="A351">
        <v>113409</v>
      </c>
      <c r="B351" t="s">
        <v>837</v>
      </c>
      <c r="C351" t="s">
        <v>838</v>
      </c>
      <c r="D351" t="s">
        <v>839</v>
      </c>
      <c r="E351" t="str">
        <f>VLOOKUP($A351,[1]ASSORTIMENTGPK!$A$2:$F$3876,4,FALSE)</f>
        <v>DARBEPOETINE</v>
      </c>
      <c r="F351" t="str">
        <f>VLOOKUP($A351,[1]ASSORTIMENTGPK!$A$2:$F$3876,2,FALSE)</f>
        <v>ARANESP 20 MICROG IN WEGWERPSPUIT 0.5 ML</v>
      </c>
      <c r="G351" t="s">
        <v>842</v>
      </c>
      <c r="H351" t="s">
        <v>28</v>
      </c>
      <c r="I351" t="s">
        <v>425</v>
      </c>
      <c r="J351" s="39">
        <v>40</v>
      </c>
      <c r="K351" t="s">
        <v>99</v>
      </c>
      <c r="L351" s="39">
        <v>40</v>
      </c>
      <c r="M351" t="s">
        <v>100</v>
      </c>
      <c r="N351" t="s">
        <v>841</v>
      </c>
      <c r="O351" s="21">
        <f>VLOOKUP(A351,[2]Table!$A$3:$A$1542,1,FALSE)</f>
        <v>113409</v>
      </c>
    </row>
    <row r="352" spans="1:15" x14ac:dyDescent="0.25">
      <c r="A352">
        <v>113417</v>
      </c>
      <c r="B352" t="s">
        <v>837</v>
      </c>
      <c r="C352" t="s">
        <v>838</v>
      </c>
      <c r="D352" t="s">
        <v>839</v>
      </c>
      <c r="E352" t="str">
        <f>VLOOKUP($A352,[1]ASSORTIMENTGPK!$A$2:$F$3876,4,FALSE)</f>
        <v>DARBEPOETINE</v>
      </c>
      <c r="F352" t="str">
        <f>VLOOKUP($A352,[1]ASSORTIMENTGPK!$A$2:$F$3876,2,FALSE)</f>
        <v>ARANESP 30 MICROG IN WEGWERPSPUIT 0.3 ML</v>
      </c>
      <c r="G352" t="s">
        <v>843</v>
      </c>
      <c r="H352" t="s">
        <v>28</v>
      </c>
      <c r="I352" t="s">
        <v>425</v>
      </c>
      <c r="J352" s="39">
        <v>100</v>
      </c>
      <c r="K352" t="s">
        <v>99</v>
      </c>
      <c r="L352" s="39">
        <v>100</v>
      </c>
      <c r="M352" t="s">
        <v>100</v>
      </c>
      <c r="N352" t="s">
        <v>841</v>
      </c>
      <c r="O352" s="21">
        <f>VLOOKUP(A352,[2]Table!$A$3:$A$1542,1,FALSE)</f>
        <v>113417</v>
      </c>
    </row>
    <row r="353" spans="1:15" x14ac:dyDescent="0.25">
      <c r="A353">
        <v>113425</v>
      </c>
      <c r="B353" t="s">
        <v>837</v>
      </c>
      <c r="C353" t="s">
        <v>838</v>
      </c>
      <c r="D353" t="s">
        <v>839</v>
      </c>
      <c r="E353" t="str">
        <f>VLOOKUP($A353,[1]ASSORTIMENTGPK!$A$2:$F$3876,4,FALSE)</f>
        <v>DARBEPOETINE</v>
      </c>
      <c r="F353" t="str">
        <f>VLOOKUP($A353,[1]ASSORTIMENTGPK!$A$2:$F$3876,2,FALSE)</f>
        <v>ARANESP 100 MICROG IN WEGWERPSPUIT 0.5ML</v>
      </c>
      <c r="G353" t="s">
        <v>844</v>
      </c>
      <c r="H353" t="s">
        <v>28</v>
      </c>
      <c r="I353" t="s">
        <v>425</v>
      </c>
      <c r="J353" s="39">
        <v>200</v>
      </c>
      <c r="K353" t="s">
        <v>99</v>
      </c>
      <c r="L353" s="39">
        <v>200</v>
      </c>
      <c r="M353" t="s">
        <v>100</v>
      </c>
      <c r="N353" t="s">
        <v>841</v>
      </c>
      <c r="O353" s="21">
        <f>VLOOKUP(A353,[2]Table!$A$3:$A$1542,1,FALSE)</f>
        <v>113425</v>
      </c>
    </row>
    <row r="354" spans="1:15" x14ac:dyDescent="0.25">
      <c r="A354">
        <v>113433</v>
      </c>
      <c r="B354" t="s">
        <v>837</v>
      </c>
      <c r="C354" t="s">
        <v>838</v>
      </c>
      <c r="D354" t="s">
        <v>839</v>
      </c>
      <c r="E354" t="str">
        <f>VLOOKUP($A354,[1]ASSORTIMENTGPK!$A$2:$F$3876,4,FALSE)</f>
        <v>DARBEPOETINE</v>
      </c>
      <c r="F354" t="str">
        <f>VLOOKUP($A354,[1]ASSORTIMENTGPK!$A$2:$F$3876,2,FALSE)</f>
        <v>ARANESP 150 MICROG IN WEGWERPSPUIT 0.3ML</v>
      </c>
      <c r="G354" t="s">
        <v>845</v>
      </c>
      <c r="H354" t="s">
        <v>28</v>
      </c>
      <c r="I354" t="s">
        <v>425</v>
      </c>
      <c r="J354" s="39">
        <v>500</v>
      </c>
      <c r="K354" t="s">
        <v>99</v>
      </c>
      <c r="L354" s="39">
        <v>500</v>
      </c>
      <c r="M354" t="s">
        <v>100</v>
      </c>
      <c r="N354" t="s">
        <v>841</v>
      </c>
      <c r="O354" s="21">
        <f>VLOOKUP(A354,[2]Table!$A$3:$A$1542,1,FALSE)</f>
        <v>113433</v>
      </c>
    </row>
    <row r="355" spans="1:15" x14ac:dyDescent="0.25">
      <c r="A355">
        <v>140821</v>
      </c>
      <c r="B355" t="s">
        <v>846</v>
      </c>
      <c r="C355" t="s">
        <v>14</v>
      </c>
      <c r="D355" t="s">
        <v>15</v>
      </c>
      <c r="E355" t="str">
        <f>VLOOKUP($A355,[1]ASSORTIMENTGPK!$A$2:$F$3876,4,FALSE)</f>
        <v>DARUNAVIR</v>
      </c>
      <c r="F355" t="str">
        <f>VLOOKUP($A355,[1]ASSORTIMENTGPK!$A$2:$F$3876,2,FALSE)</f>
        <v>PREZISTA 100 MG/ML SUSPENSIE 200ML</v>
      </c>
      <c r="G355" t="s">
        <v>847</v>
      </c>
      <c r="H355" t="s">
        <v>67</v>
      </c>
      <c r="I355" t="s">
        <v>18</v>
      </c>
      <c r="J355" s="39">
        <v>100</v>
      </c>
      <c r="K355" t="s">
        <v>19</v>
      </c>
      <c r="L355" s="39">
        <v>100</v>
      </c>
      <c r="M355" t="s">
        <v>20</v>
      </c>
      <c r="N355" t="s">
        <v>848</v>
      </c>
      <c r="O355" s="21">
        <f>VLOOKUP(A355,[2]Table!$A$3:$A$1542,1,FALSE)</f>
        <v>140821</v>
      </c>
    </row>
    <row r="356" spans="1:15" x14ac:dyDescent="0.25">
      <c r="A356">
        <v>130915</v>
      </c>
      <c r="B356" t="s">
        <v>846</v>
      </c>
      <c r="C356" t="s">
        <v>14</v>
      </c>
      <c r="D356" t="s">
        <v>15</v>
      </c>
      <c r="E356" t="str">
        <f>VLOOKUP($A356,[1]ASSORTIMENTGPK!$A$2:$F$3876,4,FALSE)</f>
        <v>DARUNAVIR</v>
      </c>
      <c r="F356" t="str">
        <f>VLOOKUP($A356,[1]ASSORTIMENTGPK!$A$2:$F$3876,2,FALSE)</f>
        <v>PREZISTA 600 MG TABLET FILMOMHULD</v>
      </c>
      <c r="G356" t="s">
        <v>849</v>
      </c>
      <c r="H356" t="s">
        <v>23</v>
      </c>
      <c r="I356" t="s">
        <v>18</v>
      </c>
      <c r="J356" s="39">
        <v>600</v>
      </c>
      <c r="K356" t="s">
        <v>24</v>
      </c>
      <c r="L356" s="39">
        <v>600</v>
      </c>
      <c r="M356" t="s">
        <v>20</v>
      </c>
      <c r="N356" t="s">
        <v>848</v>
      </c>
      <c r="O356" s="21">
        <f>VLOOKUP(A356,[2]Table!$A$3:$A$1542,1,FALSE)</f>
        <v>130915</v>
      </c>
    </row>
    <row r="357" spans="1:15" x14ac:dyDescent="0.25">
      <c r="A357">
        <v>141453</v>
      </c>
      <c r="B357" t="s">
        <v>846</v>
      </c>
      <c r="C357" t="s">
        <v>14</v>
      </c>
      <c r="D357" t="s">
        <v>15</v>
      </c>
      <c r="E357" t="str">
        <f>VLOOKUP($A357,[1]ASSORTIMENTGPK!$A$2:$F$3876,4,FALSE)</f>
        <v>DARUNAVIR</v>
      </c>
      <c r="F357" t="str">
        <f>VLOOKUP($A357,[1]ASSORTIMENTGPK!$A$2:$F$3876,2,FALSE)</f>
        <v>PREZISTA 800 MG TABLET FILMOMHULD</v>
      </c>
      <c r="G357" t="s">
        <v>850</v>
      </c>
      <c r="H357" t="s">
        <v>23</v>
      </c>
      <c r="I357" t="s">
        <v>18</v>
      </c>
      <c r="J357" s="39">
        <v>800</v>
      </c>
      <c r="K357" t="s">
        <v>24</v>
      </c>
      <c r="L357" s="39">
        <v>800</v>
      </c>
      <c r="M357" t="s">
        <v>20</v>
      </c>
      <c r="N357" t="s">
        <v>848</v>
      </c>
      <c r="O357" s="21">
        <f>VLOOKUP(A357,[2]Table!$A$3:$A$1542,1,FALSE)</f>
        <v>141453</v>
      </c>
    </row>
    <row r="358" spans="1:15" x14ac:dyDescent="0.25">
      <c r="A358">
        <v>126365</v>
      </c>
      <c r="B358" t="s">
        <v>851</v>
      </c>
      <c r="C358" t="s">
        <v>208</v>
      </c>
      <c r="D358" t="s">
        <v>209</v>
      </c>
      <c r="E358" t="str">
        <f>VLOOKUP($A358,[1]ASSORTIMENTGPK!$A$2:$F$3876,4,FALSE)</f>
        <v>DASATINIB</v>
      </c>
      <c r="F358" t="str">
        <f>VLOOKUP($A358,[1]ASSORTIMENTGPK!$A$2:$F$3876,2,FALSE)</f>
        <v>SPRYCEL 20 MG TABLET FILMOMHULD</v>
      </c>
      <c r="G358" t="s">
        <v>852</v>
      </c>
      <c r="H358" t="s">
        <v>23</v>
      </c>
      <c r="I358" t="s">
        <v>18</v>
      </c>
      <c r="J358" s="39">
        <v>20</v>
      </c>
      <c r="K358" t="s">
        <v>24</v>
      </c>
      <c r="L358" s="39">
        <v>20</v>
      </c>
      <c r="M358" t="s">
        <v>20</v>
      </c>
      <c r="N358" t="s">
        <v>853</v>
      </c>
      <c r="O358" s="21">
        <f>VLOOKUP(A358,[2]Table!$A$3:$A$1542,1,FALSE)</f>
        <v>126365</v>
      </c>
    </row>
    <row r="359" spans="1:15" x14ac:dyDescent="0.25">
      <c r="A359">
        <v>126381</v>
      </c>
      <c r="B359" t="s">
        <v>851</v>
      </c>
      <c r="C359" t="s">
        <v>208</v>
      </c>
      <c r="D359" t="s">
        <v>209</v>
      </c>
      <c r="E359" t="str">
        <f>VLOOKUP($A359,[1]ASSORTIMENTGPK!$A$2:$F$3876,4,FALSE)</f>
        <v>DASATINIB</v>
      </c>
      <c r="F359" t="str">
        <f>VLOOKUP($A359,[1]ASSORTIMENTGPK!$A$2:$F$3876,2,FALSE)</f>
        <v>SPRYCEL 50 MG TABLET FILMOMHULD</v>
      </c>
      <c r="G359" t="s">
        <v>854</v>
      </c>
      <c r="H359" t="s">
        <v>23</v>
      </c>
      <c r="I359" t="s">
        <v>18</v>
      </c>
      <c r="J359" s="39">
        <v>50</v>
      </c>
      <c r="K359" t="s">
        <v>24</v>
      </c>
      <c r="L359" s="39">
        <v>50</v>
      </c>
      <c r="M359" t="s">
        <v>20</v>
      </c>
      <c r="N359" t="s">
        <v>853</v>
      </c>
      <c r="O359" s="21">
        <f>VLOOKUP(A359,[2]Table!$A$3:$A$1542,1,FALSE)</f>
        <v>126381</v>
      </c>
    </row>
    <row r="360" spans="1:15" x14ac:dyDescent="0.25">
      <c r="A360">
        <v>126403</v>
      </c>
      <c r="B360" t="s">
        <v>851</v>
      </c>
      <c r="C360" t="s">
        <v>208</v>
      </c>
      <c r="D360" t="s">
        <v>209</v>
      </c>
      <c r="E360" t="str">
        <f>VLOOKUP($A360,[1]ASSORTIMENTGPK!$A$2:$F$3876,4,FALSE)</f>
        <v>DASATINIB</v>
      </c>
      <c r="F360" t="str">
        <f>VLOOKUP($A360,[1]ASSORTIMENTGPK!$A$2:$F$3876,2,FALSE)</f>
        <v>SPRYCEL 70 MG TABLET FILMOMHULD</v>
      </c>
      <c r="G360" t="s">
        <v>855</v>
      </c>
      <c r="H360" t="s">
        <v>23</v>
      </c>
      <c r="I360" t="s">
        <v>18</v>
      </c>
      <c r="J360" s="39">
        <v>70</v>
      </c>
      <c r="K360" t="s">
        <v>24</v>
      </c>
      <c r="L360" s="39">
        <v>70</v>
      </c>
      <c r="M360" t="s">
        <v>20</v>
      </c>
      <c r="N360" t="s">
        <v>853</v>
      </c>
      <c r="O360" s="21">
        <f>VLOOKUP(A360,[2]Table!$A$3:$A$1542,1,FALSE)</f>
        <v>126403</v>
      </c>
    </row>
    <row r="361" spans="1:15" x14ac:dyDescent="0.25">
      <c r="A361">
        <v>130605</v>
      </c>
      <c r="B361" t="s">
        <v>851</v>
      </c>
      <c r="C361" t="s">
        <v>208</v>
      </c>
      <c r="D361" t="s">
        <v>209</v>
      </c>
      <c r="E361" t="str">
        <f>VLOOKUP($A361,[1]ASSORTIMENTGPK!$A$2:$F$3876,4,FALSE)</f>
        <v>DASATINIB</v>
      </c>
      <c r="F361" t="str">
        <f>VLOOKUP($A361,[1]ASSORTIMENTGPK!$A$2:$F$3876,2,FALSE)</f>
        <v>SPRYCEL 100 MG TABLET FILMOMHULD</v>
      </c>
      <c r="G361" t="s">
        <v>856</v>
      </c>
      <c r="H361" t="s">
        <v>23</v>
      </c>
      <c r="I361" t="s">
        <v>18</v>
      </c>
      <c r="J361" s="39">
        <v>100</v>
      </c>
      <c r="K361" t="s">
        <v>24</v>
      </c>
      <c r="L361" s="39">
        <v>100</v>
      </c>
      <c r="M361" t="s">
        <v>20</v>
      </c>
      <c r="N361" t="s">
        <v>853</v>
      </c>
      <c r="O361" s="21">
        <f>VLOOKUP(A361,[2]Table!$A$3:$A$1542,1,FALSE)</f>
        <v>130605</v>
      </c>
    </row>
    <row r="362" spans="1:15" x14ac:dyDescent="0.25">
      <c r="A362">
        <v>60348</v>
      </c>
      <c r="B362" t="s">
        <v>857</v>
      </c>
      <c r="C362" t="s">
        <v>208</v>
      </c>
      <c r="D362" t="s">
        <v>416</v>
      </c>
      <c r="E362" t="str">
        <f>VLOOKUP($A362,[1]ASSORTIMENTGPK!$A$2:$F$3876,4,FALSE)</f>
        <v>DAUNORUBICINE</v>
      </c>
      <c r="F362" t="str">
        <f>VLOOKUP($A362,[1]ASSORTIMENTGPK!$A$2:$F$3876,2,FALSE)</f>
        <v>CERUBIDINE 20MG INJPDR+SOLV</v>
      </c>
      <c r="G362" t="s">
        <v>858</v>
      </c>
      <c r="H362" t="s">
        <v>32</v>
      </c>
      <c r="I362" t="s">
        <v>33</v>
      </c>
      <c r="J362" s="39">
        <v>20</v>
      </c>
      <c r="K362" t="s">
        <v>24</v>
      </c>
      <c r="L362" s="39">
        <v>20</v>
      </c>
      <c r="M362" t="s">
        <v>20</v>
      </c>
      <c r="N362" t="s">
        <v>210</v>
      </c>
      <c r="O362" s="21">
        <f>VLOOKUP(A362,[2]Table!$A$3:$A$1542,1,FALSE)</f>
        <v>60348</v>
      </c>
    </row>
    <row r="363" spans="1:15" x14ac:dyDescent="0.25">
      <c r="A363">
        <v>166480</v>
      </c>
      <c r="B363" t="s">
        <v>859</v>
      </c>
      <c r="C363" t="s">
        <v>860</v>
      </c>
      <c r="D363" t="s">
        <v>860</v>
      </c>
      <c r="E363" t="str">
        <f>VLOOKUP($A363,[1]ASSORTIMENTGPK!$A$2:$F$3876,4,FALSE)</f>
        <v>DEFERASIROX</v>
      </c>
      <c r="F363" t="str">
        <f>VLOOKUP($A363,[1]ASSORTIMENTGPK!$A$2:$F$3876,2,FALSE)</f>
        <v>EXJADE 180 MG TABLET FILMOMHULD</v>
      </c>
      <c r="G363" s="14" t="s">
        <v>2938</v>
      </c>
      <c r="H363" t="s">
        <v>23</v>
      </c>
      <c r="I363" t="s">
        <v>18</v>
      </c>
      <c r="J363" s="39">
        <v>180</v>
      </c>
      <c r="K363" t="s">
        <v>24</v>
      </c>
      <c r="L363" s="39">
        <v>180</v>
      </c>
      <c r="M363" t="s">
        <v>20</v>
      </c>
      <c r="N363" t="s">
        <v>861</v>
      </c>
      <c r="O363" s="21">
        <f>VLOOKUP(A363,[2]Table!$A$3:$A$1542,1,FALSE)</f>
        <v>166480</v>
      </c>
    </row>
    <row r="364" spans="1:15" x14ac:dyDescent="0.25">
      <c r="A364">
        <v>124079</v>
      </c>
      <c r="B364" t="s">
        <v>862</v>
      </c>
      <c r="C364" t="s">
        <v>860</v>
      </c>
      <c r="D364" t="s">
        <v>860</v>
      </c>
      <c r="E364" t="str">
        <f>VLOOKUP($A364,[1]ASSORTIMENTGPK!$A$2:$F$3876,4,FALSE)</f>
        <v>DEFERIPRON</v>
      </c>
      <c r="F364" t="str">
        <f>VLOOKUP($A364,[1]ASSORTIMENTGPK!$A$2:$F$3876,2,FALSE)</f>
        <v>FERRIPROX 500 MG TABLET</v>
      </c>
      <c r="G364" t="s">
        <v>863</v>
      </c>
      <c r="H364" t="s">
        <v>23</v>
      </c>
      <c r="I364" t="s">
        <v>18</v>
      </c>
      <c r="J364" s="39">
        <v>500</v>
      </c>
      <c r="K364" t="s">
        <v>24</v>
      </c>
      <c r="L364" s="39">
        <v>500</v>
      </c>
      <c r="M364" t="s">
        <v>20</v>
      </c>
      <c r="N364" t="s">
        <v>864</v>
      </c>
      <c r="O364" s="21">
        <f>VLOOKUP(A364,[2]Table!$A$3:$A$1542,1,FALSE)</f>
        <v>124079</v>
      </c>
    </row>
    <row r="365" spans="1:15" x14ac:dyDescent="0.25">
      <c r="A365">
        <v>105627</v>
      </c>
      <c r="B365" t="s">
        <v>865</v>
      </c>
      <c r="C365" t="s">
        <v>860</v>
      </c>
      <c r="D365" t="s">
        <v>860</v>
      </c>
      <c r="E365" t="str">
        <f>VLOOKUP($A365,[1]ASSORTIMENTGPK!$A$2:$F$3876,4,FALSE)</f>
        <v>DEFEROXAMINE</v>
      </c>
      <c r="F365" t="str">
        <f>VLOOKUP($A365,[1]ASSORTIMENTGPK!$A$2:$F$3876,2,FALSE)</f>
        <v>DESFERAL 500 MG INJPDR</v>
      </c>
      <c r="G365" t="s">
        <v>866</v>
      </c>
      <c r="H365" t="s">
        <v>42</v>
      </c>
      <c r="I365" t="s">
        <v>261</v>
      </c>
      <c r="J365" s="39">
        <v>500</v>
      </c>
      <c r="K365" t="s">
        <v>24</v>
      </c>
      <c r="L365" s="39">
        <v>500</v>
      </c>
      <c r="M365" t="s">
        <v>20</v>
      </c>
      <c r="N365" t="s">
        <v>867</v>
      </c>
      <c r="O365" s="21">
        <f>VLOOKUP(A365,[2]Table!$A$3:$A$1542,1,FALSE)</f>
        <v>105627</v>
      </c>
    </row>
    <row r="366" spans="1:15" x14ac:dyDescent="0.25">
      <c r="A366">
        <v>129674</v>
      </c>
      <c r="B366" t="s">
        <v>868</v>
      </c>
      <c r="C366" t="s">
        <v>131</v>
      </c>
      <c r="D366" t="s">
        <v>131</v>
      </c>
      <c r="E366" t="str">
        <f>VLOOKUP($A366,[1]ASSORTIMENTGPK!$A$2:$F$3876,4,FALSE)</f>
        <v>DESLORATADINE</v>
      </c>
      <c r="F366" t="str">
        <f>VLOOKUP($A366,[1]ASSORTIMENTGPK!$A$2:$F$3876,2,FALSE)</f>
        <v>AERIUS DRANK 0,5MG/ML 150ML</v>
      </c>
      <c r="G366" t="s">
        <v>869</v>
      </c>
      <c r="H366" t="s">
        <v>17</v>
      </c>
      <c r="I366" t="s">
        <v>18</v>
      </c>
      <c r="J366" s="39">
        <v>0.5</v>
      </c>
      <c r="K366" t="s">
        <v>19</v>
      </c>
      <c r="L366" s="39">
        <v>0.5</v>
      </c>
      <c r="M366" t="s">
        <v>20</v>
      </c>
      <c r="N366" t="s">
        <v>870</v>
      </c>
      <c r="O366" s="21">
        <f>VLOOKUP(A366,[2]Table!$A$3:$A$1542,1,FALSE)</f>
        <v>129674</v>
      </c>
    </row>
    <row r="367" spans="1:15" x14ac:dyDescent="0.25">
      <c r="A367">
        <v>113026</v>
      </c>
      <c r="B367" t="s">
        <v>868</v>
      </c>
      <c r="C367" t="s">
        <v>131</v>
      </c>
      <c r="D367" t="s">
        <v>131</v>
      </c>
      <c r="E367" t="str">
        <f>VLOOKUP($A367,[1]ASSORTIMENTGPK!$A$2:$F$3876,4,FALSE)</f>
        <v>DESLORATADINE</v>
      </c>
      <c r="F367" t="str">
        <f>VLOOKUP($A367,[1]ASSORTIMENTGPK!$A$2:$F$3876,2,FALSE)</f>
        <v>AERIUS 5 MG TABLET FILMOMHULD</v>
      </c>
      <c r="G367" t="s">
        <v>871</v>
      </c>
      <c r="H367" t="s">
        <v>23</v>
      </c>
      <c r="I367" t="s">
        <v>18</v>
      </c>
      <c r="J367" s="39">
        <v>5</v>
      </c>
      <c r="K367" t="s">
        <v>24</v>
      </c>
      <c r="L367" s="39">
        <v>5</v>
      </c>
      <c r="M367" t="s">
        <v>20</v>
      </c>
      <c r="N367" t="s">
        <v>870</v>
      </c>
      <c r="O367" s="21">
        <f>VLOOKUP(A367,[2]Table!$A$3:$A$1542,1,FALSE)</f>
        <v>113026</v>
      </c>
    </row>
    <row r="368" spans="1:15" x14ac:dyDescent="0.25">
      <c r="A368">
        <v>40916</v>
      </c>
      <c r="B368" t="s">
        <v>872</v>
      </c>
      <c r="C368" t="s">
        <v>873</v>
      </c>
      <c r="D368" t="s">
        <v>874</v>
      </c>
      <c r="E368" t="str">
        <f>VLOOKUP($A368,[1]ASSORTIMENTGPK!$A$2:$F$3876,4,FALSE)</f>
        <v>DESMOPRESSINE</v>
      </c>
      <c r="F368" t="str">
        <f>VLOOKUP($A368,[1]ASSORTIMENTGPK!$A$2:$F$3876,2,FALSE)</f>
        <v>MINRIN  4 MICROG/ML AMPUL 1 ML</v>
      </c>
      <c r="G368" t="s">
        <v>875</v>
      </c>
      <c r="H368" t="s">
        <v>28</v>
      </c>
      <c r="I368" t="s">
        <v>167</v>
      </c>
      <c r="J368" s="39">
        <v>4</v>
      </c>
      <c r="K368" t="s">
        <v>99</v>
      </c>
      <c r="L368" s="39">
        <v>4</v>
      </c>
      <c r="M368" t="s">
        <v>100</v>
      </c>
      <c r="N368" t="s">
        <v>876</v>
      </c>
      <c r="O368" s="21">
        <f>VLOOKUP(A368,[2]Table!$A$3:$A$1542,1,FALSE)</f>
        <v>40916</v>
      </c>
    </row>
    <row r="369" spans="1:15" x14ac:dyDescent="0.25">
      <c r="A369">
        <v>104884</v>
      </c>
      <c r="B369" t="s">
        <v>872</v>
      </c>
      <c r="C369" t="s">
        <v>873</v>
      </c>
      <c r="D369" t="s">
        <v>874</v>
      </c>
      <c r="E369" t="str">
        <f>VLOOKUP($A369,[1]ASSORTIMENTGPK!$A$2:$F$3876,4,FALSE)</f>
        <v>DESMOPRESSINE</v>
      </c>
      <c r="F369" t="str">
        <f>VLOOKUP($A369,[1]ASSORTIMENTGPK!$A$2:$F$3876,2,FALSE)</f>
        <v>OCTOSTIM 15 MICROG/ML AMPUL 2ML</v>
      </c>
      <c r="G369" t="s">
        <v>877</v>
      </c>
      <c r="H369" t="s">
        <v>28</v>
      </c>
      <c r="I369" t="s">
        <v>425</v>
      </c>
      <c r="J369" s="39">
        <v>15</v>
      </c>
      <c r="K369" t="s">
        <v>99</v>
      </c>
      <c r="L369" s="39">
        <v>15</v>
      </c>
      <c r="M369" t="s">
        <v>100</v>
      </c>
      <c r="N369" t="s">
        <v>876</v>
      </c>
      <c r="O369" s="21">
        <f>VLOOKUP(A369,[2]Table!$A$3:$A$1542,1,FALSE)</f>
        <v>104884</v>
      </c>
    </row>
    <row r="370" spans="1:15" x14ac:dyDescent="0.25">
      <c r="A370">
        <v>123803</v>
      </c>
      <c r="B370" t="s">
        <v>872</v>
      </c>
      <c r="C370" t="s">
        <v>873</v>
      </c>
      <c r="D370" t="s">
        <v>874</v>
      </c>
      <c r="E370" t="str">
        <f>VLOOKUP($A370,[1]ASSORTIMENTGPK!$A$2:$F$3876,4,FALSE)</f>
        <v>DESMOPRESSINE</v>
      </c>
      <c r="F370" t="str">
        <f>VLOOKUP($A370,[1]ASSORTIMENTGPK!$A$2:$F$3876,2,FALSE)</f>
        <v>MINRIN MELT LYOPHILISAAT 60 MICROG SMELTTABLET</v>
      </c>
      <c r="G370" t="s">
        <v>878</v>
      </c>
      <c r="H370" t="s">
        <v>879</v>
      </c>
      <c r="I370" t="s">
        <v>880</v>
      </c>
      <c r="J370" s="39">
        <v>60</v>
      </c>
      <c r="K370" t="s">
        <v>120</v>
      </c>
      <c r="L370" s="39">
        <v>60</v>
      </c>
      <c r="M370" t="s">
        <v>100</v>
      </c>
      <c r="N370" t="s">
        <v>876</v>
      </c>
      <c r="O370" s="21">
        <f>VLOOKUP(A370,[2]Table!$A$3:$A$1542,1,FALSE)</f>
        <v>123803</v>
      </c>
    </row>
    <row r="371" spans="1:15" x14ac:dyDescent="0.25">
      <c r="A371">
        <v>10251</v>
      </c>
      <c r="B371" t="s">
        <v>872</v>
      </c>
      <c r="C371" t="s">
        <v>873</v>
      </c>
      <c r="D371" t="s">
        <v>874</v>
      </c>
      <c r="E371" t="str">
        <f>VLOOKUP($A371,[1]ASSORTIMENTGPK!$A$2:$F$3876,4,FALSE)</f>
        <v>DESMOPRESSINE</v>
      </c>
      <c r="F371" t="str">
        <f>VLOOKUP($A371,[1]ASSORTIMENTGPK!$A$2:$F$3876,2,FALSE)</f>
        <v>MINRIN 0.1 MG/ML NEUSDRUPPELS 2.5ML</v>
      </c>
      <c r="G371" t="s">
        <v>881</v>
      </c>
      <c r="H371" t="s">
        <v>882</v>
      </c>
      <c r="I371" t="s">
        <v>324</v>
      </c>
      <c r="J371" s="39">
        <v>0.1</v>
      </c>
      <c r="K371" t="s">
        <v>19</v>
      </c>
      <c r="L371" s="39">
        <v>0.1</v>
      </c>
      <c r="M371" t="s">
        <v>20</v>
      </c>
      <c r="N371" t="s">
        <v>876</v>
      </c>
      <c r="O371" s="21">
        <f>VLOOKUP(A371,[2]Table!$A$3:$A$1542,1,FALSE)</f>
        <v>10251</v>
      </c>
    </row>
    <row r="372" spans="1:15" x14ac:dyDescent="0.25">
      <c r="A372">
        <v>103829</v>
      </c>
      <c r="B372" t="s">
        <v>872</v>
      </c>
      <c r="C372" t="s">
        <v>873</v>
      </c>
      <c r="D372" t="s">
        <v>874</v>
      </c>
      <c r="E372" t="str">
        <f>VLOOKUP($A372,[1]ASSORTIMENTGPK!$A$2:$F$3876,4,FALSE)</f>
        <v>DESMOPRESSINE</v>
      </c>
      <c r="F372" t="str">
        <f>VLOOKUP($A372,[1]ASSORTIMENTGPK!$A$2:$F$3876,2,FALSE)</f>
        <v>MINRIN 2.5 MICROG/DOSIS NEUSSPRAY</v>
      </c>
      <c r="G372" t="s">
        <v>883</v>
      </c>
      <c r="H372" t="s">
        <v>323</v>
      </c>
      <c r="I372" t="s">
        <v>324</v>
      </c>
      <c r="J372" s="39">
        <v>2.5</v>
      </c>
      <c r="K372" t="s">
        <v>364</v>
      </c>
      <c r="L372" s="39">
        <v>2.5</v>
      </c>
      <c r="M372" t="s">
        <v>100</v>
      </c>
      <c r="N372" t="s">
        <v>876</v>
      </c>
      <c r="O372" s="21">
        <f>VLOOKUP(A372,[2]Table!$A$3:$A$1542,1,FALSE)</f>
        <v>103829</v>
      </c>
    </row>
    <row r="373" spans="1:15" x14ac:dyDescent="0.25">
      <c r="A373">
        <v>81256</v>
      </c>
      <c r="B373" t="s">
        <v>872</v>
      </c>
      <c r="C373" t="s">
        <v>873</v>
      </c>
      <c r="D373" t="s">
        <v>874</v>
      </c>
      <c r="E373" t="str">
        <f>VLOOKUP($A373,[1]ASSORTIMENTGPK!$A$2:$F$3876,4,FALSE)</f>
        <v>DESMOPRESSINE</v>
      </c>
      <c r="F373" t="str">
        <f>VLOOKUP($A373,[1]ASSORTIMENTGPK!$A$2:$F$3876,2,FALSE)</f>
        <v>MINRIN 0.1 MG/ML NEUSSPRAY 50 DOSIS</v>
      </c>
      <c r="G373" t="s">
        <v>884</v>
      </c>
      <c r="H373" t="s">
        <v>323</v>
      </c>
      <c r="I373" t="s">
        <v>324</v>
      </c>
      <c r="J373" s="39">
        <v>10</v>
      </c>
      <c r="K373" t="s">
        <v>364</v>
      </c>
      <c r="L373" s="39">
        <v>10</v>
      </c>
      <c r="M373" t="s">
        <v>100</v>
      </c>
      <c r="N373" t="s">
        <v>876</v>
      </c>
      <c r="O373" s="21">
        <f>VLOOKUP(A373,[2]Table!$A$3:$A$1542,1,FALSE)</f>
        <v>81256</v>
      </c>
    </row>
    <row r="374" spans="1:15" x14ac:dyDescent="0.25">
      <c r="A374">
        <v>94242</v>
      </c>
      <c r="B374" t="s">
        <v>872</v>
      </c>
      <c r="C374" t="s">
        <v>873</v>
      </c>
      <c r="D374" t="s">
        <v>874</v>
      </c>
      <c r="E374" t="str">
        <f>VLOOKUP($A374,[1]ASSORTIMENTGPK!$A$2:$F$3876,4,FALSE)</f>
        <v>DESMOPRESSINE</v>
      </c>
      <c r="F374" t="str">
        <f>VLOOKUP($A374,[1]ASSORTIMENTGPK!$A$2:$F$3876,2,FALSE)</f>
        <v>OCTOSTIM 150 MICROG/DOSIS NEUSSPRAY 25 DOSES</v>
      </c>
      <c r="G374" t="s">
        <v>885</v>
      </c>
      <c r="H374" t="s">
        <v>323</v>
      </c>
      <c r="I374" t="s">
        <v>324</v>
      </c>
      <c r="J374" s="39">
        <v>150</v>
      </c>
      <c r="K374" t="s">
        <v>364</v>
      </c>
      <c r="L374" s="39">
        <v>150</v>
      </c>
      <c r="M374" t="s">
        <v>100</v>
      </c>
      <c r="N374" t="s">
        <v>876</v>
      </c>
      <c r="O374" s="21">
        <f>VLOOKUP(A374,[2]Table!$A$3:$A$1542,1,FALSE)</f>
        <v>94242</v>
      </c>
    </row>
    <row r="375" spans="1:15" x14ac:dyDescent="0.25">
      <c r="A375">
        <v>74098</v>
      </c>
      <c r="B375" t="s">
        <v>872</v>
      </c>
      <c r="C375" t="s">
        <v>873</v>
      </c>
      <c r="D375" t="s">
        <v>874</v>
      </c>
      <c r="E375" t="str">
        <f>VLOOKUP($A375,[1]ASSORTIMENTGPK!$A$2:$F$3876,4,FALSE)</f>
        <v>DESMOPRESSINE</v>
      </c>
      <c r="F375" t="str">
        <f>VLOOKUP($A375,[1]ASSORTIMENTGPK!$A$2:$F$3876,2,FALSE)</f>
        <v>DESMOPRESSINE  0,1 MG TABLET</v>
      </c>
      <c r="G375" t="s">
        <v>886</v>
      </c>
      <c r="H375" t="s">
        <v>23</v>
      </c>
      <c r="I375" t="s">
        <v>18</v>
      </c>
      <c r="J375" s="39">
        <v>0.1</v>
      </c>
      <c r="K375" t="s">
        <v>24</v>
      </c>
      <c r="L375" s="39">
        <v>0.05</v>
      </c>
      <c r="M375" t="s">
        <v>20</v>
      </c>
      <c r="N375" t="s">
        <v>876</v>
      </c>
      <c r="O375" s="21">
        <f>VLOOKUP(A375,[2]Table!$A$3:$A$1542,1,FALSE)</f>
        <v>74098</v>
      </c>
    </row>
    <row r="376" spans="1:15" x14ac:dyDescent="0.25">
      <c r="A376">
        <v>74101</v>
      </c>
      <c r="B376" t="s">
        <v>872</v>
      </c>
      <c r="C376" t="s">
        <v>873</v>
      </c>
      <c r="D376" t="s">
        <v>874</v>
      </c>
      <c r="E376" t="str">
        <f>VLOOKUP($A376,[1]ASSORTIMENTGPK!$A$2:$F$3876,4,FALSE)</f>
        <v>DESMOPRESSINE</v>
      </c>
      <c r="F376" t="str">
        <f>VLOOKUP($A376,[1]ASSORTIMENTGPK!$A$2:$F$3876,2,FALSE)</f>
        <v>DESMOPRESSINE 0,2 MG TABLET</v>
      </c>
      <c r="G376" t="s">
        <v>887</v>
      </c>
      <c r="H376" t="s">
        <v>23</v>
      </c>
      <c r="I376" t="s">
        <v>18</v>
      </c>
      <c r="J376" s="39">
        <v>0.2</v>
      </c>
      <c r="K376" t="s">
        <v>24</v>
      </c>
      <c r="L376" s="39">
        <v>0.2</v>
      </c>
      <c r="M376" t="s">
        <v>20</v>
      </c>
      <c r="N376" t="s">
        <v>876</v>
      </c>
      <c r="O376" s="21">
        <f>VLOOKUP(A376,[2]Table!$A$3:$A$1542,1,FALSE)</f>
        <v>74101</v>
      </c>
    </row>
    <row r="377" spans="1:15" x14ac:dyDescent="0.25">
      <c r="A377">
        <v>10898</v>
      </c>
      <c r="B377" t="s">
        <v>888</v>
      </c>
      <c r="C377" t="s">
        <v>384</v>
      </c>
      <c r="D377" t="s">
        <v>385</v>
      </c>
      <c r="E377" t="str">
        <f>VLOOKUP($A377,[1]ASSORTIMENTGPK!$A$2:$F$3876,4,FALSE)</f>
        <v>DESOXIMETASON</v>
      </c>
      <c r="F377" t="str">
        <f>VLOOKUP($A377,[1]ASSORTIMENTGPK!$A$2:$F$3876,2,FALSE)</f>
        <v>IBARIL CREME 2,5MG/G 100 GRAM</v>
      </c>
      <c r="G377" t="s">
        <v>889</v>
      </c>
      <c r="H377" t="s">
        <v>387</v>
      </c>
      <c r="I377" t="s">
        <v>79</v>
      </c>
      <c r="J377" s="39">
        <v>2.5</v>
      </c>
      <c r="K377" t="s">
        <v>80</v>
      </c>
      <c r="L377" s="39">
        <v>2.5</v>
      </c>
      <c r="M377" t="s">
        <v>20</v>
      </c>
      <c r="N377" t="s">
        <v>723</v>
      </c>
      <c r="O377" s="21">
        <f>VLOOKUP(A377,[2]Table!$A$3:$A$1542,1,FALSE)</f>
        <v>10898</v>
      </c>
    </row>
    <row r="378" spans="1:15" x14ac:dyDescent="0.25">
      <c r="A378">
        <v>120235</v>
      </c>
      <c r="B378" t="s">
        <v>888</v>
      </c>
      <c r="C378" t="s">
        <v>384</v>
      </c>
      <c r="D378" t="s">
        <v>385</v>
      </c>
      <c r="E378" t="str">
        <f>VLOOKUP($A378,[1]ASSORTIMENTGPK!$A$2:$F$3876,4,FALSE)</f>
        <v>DESOXIMETASON</v>
      </c>
      <c r="F378" t="str">
        <f>VLOOKUP($A378,[1]ASSORTIMENTGPK!$A$2:$F$3876,2,FALSE)</f>
        <v>TOPICORTE O/W 2,5MG/G EMULSIE 120G</v>
      </c>
      <c r="G378" t="s">
        <v>890</v>
      </c>
      <c r="H378" t="s">
        <v>391</v>
      </c>
      <c r="I378" t="s">
        <v>79</v>
      </c>
      <c r="J378" s="39">
        <v>2.5</v>
      </c>
      <c r="K378" t="s">
        <v>80</v>
      </c>
      <c r="L378" s="39">
        <v>2.5</v>
      </c>
      <c r="M378" t="s">
        <v>20</v>
      </c>
      <c r="N378" t="s">
        <v>723</v>
      </c>
      <c r="O378" s="21">
        <f>VLOOKUP(A378,[2]Table!$A$3:$A$1542,1,FALSE)</f>
        <v>120235</v>
      </c>
    </row>
    <row r="379" spans="1:15" x14ac:dyDescent="0.25">
      <c r="A379">
        <v>124915</v>
      </c>
      <c r="B379" t="s">
        <v>891</v>
      </c>
      <c r="C379" t="s">
        <v>892</v>
      </c>
      <c r="D379" t="s">
        <v>892</v>
      </c>
      <c r="E379" t="str">
        <f>VLOOKUP($A379,[1]ASSORTIMENTGPK!$A$2:$F$3876,4,FALSE)</f>
        <v>DEXAMETHASON</v>
      </c>
      <c r="F379" t="str">
        <f>VLOOKUP($A379,[1]ASSORTIMENTGPK!$A$2:$F$3876,2,FALSE)</f>
        <v>DEXAMETHASON 1MG/ML DRANK 100 ML</v>
      </c>
      <c r="G379" t="s">
        <v>893</v>
      </c>
      <c r="H379" t="s">
        <v>17</v>
      </c>
      <c r="I379" t="s">
        <v>18</v>
      </c>
      <c r="J379" s="39">
        <v>1</v>
      </c>
      <c r="K379" t="s">
        <v>19</v>
      </c>
      <c r="L379" s="39">
        <v>1</v>
      </c>
      <c r="M379" t="s">
        <v>20</v>
      </c>
      <c r="N379" t="s">
        <v>894</v>
      </c>
      <c r="O379" s="21">
        <f>VLOOKUP(A379,[2]Table!$A$3:$A$1542,1,FALSE)</f>
        <v>124915</v>
      </c>
    </row>
    <row r="380" spans="1:15" x14ac:dyDescent="0.25">
      <c r="A380">
        <v>136328</v>
      </c>
      <c r="B380" t="s">
        <v>895</v>
      </c>
      <c r="C380" t="s">
        <v>39</v>
      </c>
      <c r="D380" t="s">
        <v>896</v>
      </c>
      <c r="E380" t="str">
        <f>VLOOKUP($A380,[1]ASSORTIMENTGPK!$A$2:$F$3876,4,FALSE)</f>
        <v>DEXAMETHASON</v>
      </c>
      <c r="F380" t="str">
        <f>VLOOKUP($A380,[1]ASSORTIMENTGPK!$A$2:$F$3876,2,FALSE)</f>
        <v>OZURDEX 700 MICROG IMPLANTAAT IN APPLICATOR</v>
      </c>
      <c r="G380" t="s">
        <v>897</v>
      </c>
      <c r="H380" t="s">
        <v>898</v>
      </c>
      <c r="I380" t="s">
        <v>899</v>
      </c>
      <c r="J380" s="39">
        <v>700</v>
      </c>
      <c r="K380" t="s">
        <v>120</v>
      </c>
      <c r="L380" s="39">
        <v>700</v>
      </c>
      <c r="M380" t="s">
        <v>100</v>
      </c>
      <c r="N380" t="s">
        <v>900</v>
      </c>
      <c r="O380" s="21">
        <f>VLOOKUP(A380,[2]Table!$A$3:$A$1542,1,FALSE)</f>
        <v>136328</v>
      </c>
    </row>
    <row r="381" spans="1:15" x14ac:dyDescent="0.25">
      <c r="A381">
        <v>96482</v>
      </c>
      <c r="B381" t="s">
        <v>895</v>
      </c>
      <c r="C381" t="s">
        <v>39</v>
      </c>
      <c r="D381" t="s">
        <v>896</v>
      </c>
      <c r="E381" t="str">
        <f>VLOOKUP($A381,[1]ASSORTIMENTGPK!$A$2:$F$3876,4,FALSE)</f>
        <v>DEXAMETHASON</v>
      </c>
      <c r="F381" t="str">
        <f>VLOOKUP($A381,[1]ASSORTIMENTGPK!$A$2:$F$3876,2,FALSE)</f>
        <v>DEXAMETHASON 0.1 % MONOFREE OOGDR 0.4ML</v>
      </c>
      <c r="G381" t="s">
        <v>901</v>
      </c>
      <c r="H381" t="s">
        <v>309</v>
      </c>
      <c r="I381" t="s">
        <v>310</v>
      </c>
      <c r="J381" s="39">
        <v>1</v>
      </c>
      <c r="K381" t="s">
        <v>19</v>
      </c>
      <c r="L381" s="39">
        <v>1</v>
      </c>
      <c r="M381" t="s">
        <v>20</v>
      </c>
      <c r="N381" t="s">
        <v>900</v>
      </c>
      <c r="O381" s="21">
        <f>VLOOKUP(A381,[2]Table!$A$3:$A$1542,1,FALSE)</f>
        <v>96482</v>
      </c>
    </row>
    <row r="382" spans="1:15" x14ac:dyDescent="0.25">
      <c r="A382">
        <v>47783</v>
      </c>
      <c r="B382" t="s">
        <v>895</v>
      </c>
      <c r="C382" t="s">
        <v>39</v>
      </c>
      <c r="D382" t="s">
        <v>896</v>
      </c>
      <c r="E382" t="str">
        <f>VLOOKUP($A382,[1]ASSORTIMENTGPK!$A$2:$F$3876,4,FALSE)</f>
        <v>DEXAMETHASON</v>
      </c>
      <c r="F382" t="str">
        <f>VLOOKUP($A382,[1]ASSORTIMENTGPK!$A$2:$F$3876,2,FALSE)</f>
        <v>DEXAMETHASON 0.1 % OOGDRUPPELS 5ML</v>
      </c>
      <c r="G382" t="s">
        <v>902</v>
      </c>
      <c r="H382" t="s">
        <v>309</v>
      </c>
      <c r="I382" t="s">
        <v>310</v>
      </c>
      <c r="J382" s="39">
        <v>1</v>
      </c>
      <c r="K382" t="s">
        <v>19</v>
      </c>
      <c r="L382" s="39">
        <v>1</v>
      </c>
      <c r="M382" t="s">
        <v>20</v>
      </c>
      <c r="N382" t="s">
        <v>900</v>
      </c>
      <c r="O382" s="21">
        <f>VLOOKUP(A382,[2]Table!$A$3:$A$1542,1,FALSE)</f>
        <v>47783</v>
      </c>
    </row>
    <row r="383" spans="1:15" x14ac:dyDescent="0.25">
      <c r="A383">
        <v>14281</v>
      </c>
      <c r="B383" t="s">
        <v>891</v>
      </c>
      <c r="C383" t="s">
        <v>892</v>
      </c>
      <c r="D383" t="s">
        <v>892</v>
      </c>
      <c r="E383" t="str">
        <f>VLOOKUP($A383,[1]ASSORTIMENTGPK!$A$2:$F$3876,4,FALSE)</f>
        <v>DEXAMETHASON</v>
      </c>
      <c r="F383" t="str">
        <f>VLOOKUP($A383,[1]ASSORTIMENTGPK!$A$2:$F$3876,2,FALSE)</f>
        <v>DEXAMETHASON 0.5 MG TABLET</v>
      </c>
      <c r="G383" t="s">
        <v>903</v>
      </c>
      <c r="H383" t="s">
        <v>23</v>
      </c>
      <c r="I383" t="s">
        <v>18</v>
      </c>
      <c r="J383" s="39">
        <v>0.5</v>
      </c>
      <c r="K383" t="s">
        <v>24</v>
      </c>
      <c r="L383" s="39">
        <v>0.25</v>
      </c>
      <c r="M383" t="s">
        <v>20</v>
      </c>
      <c r="N383" t="s">
        <v>894</v>
      </c>
      <c r="O383" s="21">
        <f>VLOOKUP(A383,[2]Table!$A$3:$A$1542,1,FALSE)</f>
        <v>14281</v>
      </c>
    </row>
    <row r="384" spans="1:15" x14ac:dyDescent="0.25">
      <c r="A384">
        <v>18546</v>
      </c>
      <c r="B384" t="s">
        <v>891</v>
      </c>
      <c r="C384" t="s">
        <v>892</v>
      </c>
      <c r="D384" t="s">
        <v>892</v>
      </c>
      <c r="E384" t="str">
        <f>VLOOKUP($A384,[1]ASSORTIMENTGPK!$A$2:$F$3876,4,FALSE)</f>
        <v>DEXAMETHASON</v>
      </c>
      <c r="F384" t="str">
        <f>VLOOKUP($A384,[1]ASSORTIMENTGPK!$A$2:$F$3876,2,FALSE)</f>
        <v>DEXAMETHASON 1,5 MG TABLET</v>
      </c>
      <c r="G384" t="s">
        <v>904</v>
      </c>
      <c r="H384" t="s">
        <v>23</v>
      </c>
      <c r="I384" t="s">
        <v>18</v>
      </c>
      <c r="J384" s="39">
        <v>1.5</v>
      </c>
      <c r="K384" t="s">
        <v>24</v>
      </c>
      <c r="L384" s="39">
        <v>0.75</v>
      </c>
      <c r="M384" t="s">
        <v>20</v>
      </c>
      <c r="N384" t="s">
        <v>894</v>
      </c>
      <c r="O384" s="21">
        <f>VLOOKUP(A384,[2]Table!$A$3:$A$1542,1,FALSE)</f>
        <v>18546</v>
      </c>
    </row>
    <row r="385" spans="1:15" x14ac:dyDescent="0.25">
      <c r="A385">
        <v>121789</v>
      </c>
      <c r="B385" t="s">
        <v>891</v>
      </c>
      <c r="C385" t="s">
        <v>892</v>
      </c>
      <c r="D385" t="s">
        <v>892</v>
      </c>
      <c r="E385" t="str">
        <f>VLOOKUP($A385,[1]ASSORTIMENTGPK!$A$2:$F$3876,4,FALSE)</f>
        <v>DEXAMETHASON</v>
      </c>
      <c r="F385" t="str">
        <f>VLOOKUP($A385,[1]ASSORTIMENTGPK!$A$2:$F$3876,2,FALSE)</f>
        <v>DEXAMETHASON 4 MG TABLET</v>
      </c>
      <c r="G385" t="s">
        <v>905</v>
      </c>
      <c r="H385" t="s">
        <v>23</v>
      </c>
      <c r="I385" t="s">
        <v>18</v>
      </c>
      <c r="J385" s="39">
        <v>4</v>
      </c>
      <c r="K385" t="s">
        <v>24</v>
      </c>
      <c r="L385" s="39">
        <v>2</v>
      </c>
      <c r="M385" t="s">
        <v>20</v>
      </c>
      <c r="N385" t="s">
        <v>894</v>
      </c>
      <c r="O385" s="21">
        <f>VLOOKUP(A385,[2]Table!$A$3:$A$1542,1,FALSE)</f>
        <v>121789</v>
      </c>
    </row>
    <row r="386" spans="1:15" x14ac:dyDescent="0.25">
      <c r="A386">
        <v>144916</v>
      </c>
      <c r="B386" t="s">
        <v>891</v>
      </c>
      <c r="C386" t="s">
        <v>892</v>
      </c>
      <c r="D386" t="s">
        <v>892</v>
      </c>
      <c r="E386" t="str">
        <f>VLOOKUP($A386,[1]ASSORTIMENTGPK!$A$2:$F$3876,4,FALSE)</f>
        <v>DEXAMETHASON</v>
      </c>
      <c r="F386" t="str">
        <f>VLOOKUP($A386,[1]ASSORTIMENTGPK!$A$2:$F$3876,2,FALSE)</f>
        <v>DEXAMETHASON 40 MG TABLET</v>
      </c>
      <c r="G386" t="s">
        <v>906</v>
      </c>
      <c r="H386" t="s">
        <v>23</v>
      </c>
      <c r="I386" t="s">
        <v>18</v>
      </c>
      <c r="J386" s="39">
        <v>40</v>
      </c>
      <c r="K386" t="s">
        <v>24</v>
      </c>
      <c r="L386" s="39">
        <v>40</v>
      </c>
      <c r="M386" t="s">
        <v>20</v>
      </c>
      <c r="N386" t="s">
        <v>894</v>
      </c>
      <c r="O386" s="21">
        <f>VLOOKUP(A386,[2]Table!$A$3:$A$1542,1,FALSE)</f>
        <v>144916</v>
      </c>
    </row>
    <row r="387" spans="1:15" x14ac:dyDescent="0.25">
      <c r="A387">
        <v>67040</v>
      </c>
      <c r="B387" t="s">
        <v>907</v>
      </c>
      <c r="C387" t="s">
        <v>39</v>
      </c>
      <c r="D387" t="s">
        <v>908</v>
      </c>
      <c r="E387" t="str">
        <f>VLOOKUP($A387,[1]ASSORTIMENTGPK!$A$2:$F$3876,4,FALSE)</f>
        <v>DEXAMETHASON/GENTAMICINE</v>
      </c>
      <c r="F387" t="str">
        <f>VLOOKUP($A387,[1]ASSORTIMENTGPK!$A$2:$F$3876,2,FALSE)</f>
        <v>DEXAMYTREX OOGDRUPPELS 5 ML</v>
      </c>
      <c r="G387" t="s">
        <v>909</v>
      </c>
      <c r="H387" t="s">
        <v>309</v>
      </c>
      <c r="I387" t="s">
        <v>310</v>
      </c>
      <c r="J387" s="39">
        <v>1</v>
      </c>
      <c r="K387" t="s">
        <v>19</v>
      </c>
      <c r="L387" s="39">
        <v>1</v>
      </c>
      <c r="M387" t="s">
        <v>20</v>
      </c>
      <c r="N387" t="s">
        <v>910</v>
      </c>
      <c r="O387" s="21">
        <f>VLOOKUP(A387,[2]Table!$A$3:$A$1542,1,FALSE)</f>
        <v>67040</v>
      </c>
    </row>
    <row r="388" spans="1:15" x14ac:dyDescent="0.25">
      <c r="A388">
        <v>86614</v>
      </c>
      <c r="B388" t="s">
        <v>907</v>
      </c>
      <c r="C388" t="s">
        <v>39</v>
      </c>
      <c r="D388" t="s">
        <v>908</v>
      </c>
      <c r="E388" t="str">
        <f>VLOOKUP($A388,[1]ASSORTIMENTGPK!$A$2:$F$3876,4,FALSE)</f>
        <v>DEXAMETHASON/TOBRAMYCINE</v>
      </c>
      <c r="F388" t="str">
        <f>VLOOKUP($A388,[1]ASSORTIMENTGPK!$A$2:$F$3876,2,FALSE)</f>
        <v>TOBRADEX OOGDRUPPELS 5ML</v>
      </c>
      <c r="G388" t="s">
        <v>911</v>
      </c>
      <c r="H388" t="s">
        <v>309</v>
      </c>
      <c r="I388" t="s">
        <v>310</v>
      </c>
      <c r="J388" s="39">
        <v>1</v>
      </c>
      <c r="K388" t="s">
        <v>19</v>
      </c>
      <c r="L388" s="39">
        <v>1</v>
      </c>
      <c r="M388" t="s">
        <v>20</v>
      </c>
      <c r="N388" t="s">
        <v>910</v>
      </c>
      <c r="O388" s="21">
        <f>VLOOKUP(A388,[2]Table!$A$3:$A$1542,1,FALSE)</f>
        <v>86614</v>
      </c>
    </row>
    <row r="389" spans="1:15" x14ac:dyDescent="0.25">
      <c r="A389">
        <v>86622</v>
      </c>
      <c r="B389" t="s">
        <v>907</v>
      </c>
      <c r="C389" t="s">
        <v>39</v>
      </c>
      <c r="D389" t="s">
        <v>908</v>
      </c>
      <c r="E389" t="str">
        <f>VLOOKUP($A389,[1]ASSORTIMENTGPK!$A$2:$F$3876,4,FALSE)</f>
        <v>DEXAMETHASON/TOBRAMYCINE</v>
      </c>
      <c r="F389" t="str">
        <f>VLOOKUP($A389,[1]ASSORTIMENTGPK!$A$2:$F$3876,2,FALSE)</f>
        <v>TOBRADEX OOGZALF 3.5G</v>
      </c>
      <c r="G389" t="s">
        <v>912</v>
      </c>
      <c r="H389" t="s">
        <v>610</v>
      </c>
      <c r="I389" t="s">
        <v>310</v>
      </c>
      <c r="J389" s="39">
        <v>1</v>
      </c>
      <c r="K389" t="s">
        <v>80</v>
      </c>
      <c r="L389" s="39">
        <v>1</v>
      </c>
      <c r="M389" t="s">
        <v>20</v>
      </c>
      <c r="N389" t="s">
        <v>910</v>
      </c>
      <c r="O389" s="21">
        <f>VLOOKUP(A389,[2]Table!$A$3:$A$1542,1,FALSE)</f>
        <v>86622</v>
      </c>
    </row>
    <row r="390" spans="1:15" x14ac:dyDescent="0.25">
      <c r="A390">
        <v>23175</v>
      </c>
      <c r="B390" t="s">
        <v>913</v>
      </c>
      <c r="C390" t="s">
        <v>175</v>
      </c>
      <c r="D390" t="s">
        <v>276</v>
      </c>
      <c r="E390" t="str">
        <f>VLOOKUP($A390,[1]ASSORTIMENTGPK!$A$2:$F$3876,4,FALSE)</f>
        <v>DEXAMFETAMINE</v>
      </c>
      <c r="F390" t="str">
        <f>VLOOKUP($A390,[1]ASSORTIMENTGPK!$A$2:$F$3876,2,FALSE)</f>
        <v>AMFEXA 5 MG TABLET</v>
      </c>
      <c r="G390" t="s">
        <v>914</v>
      </c>
      <c r="H390" t="s">
        <v>23</v>
      </c>
      <c r="I390" t="s">
        <v>18</v>
      </c>
      <c r="J390" s="39">
        <v>5</v>
      </c>
      <c r="K390" t="s">
        <v>24</v>
      </c>
      <c r="L390" s="39">
        <v>2.5</v>
      </c>
      <c r="M390" t="s">
        <v>20</v>
      </c>
      <c r="N390" t="s">
        <v>915</v>
      </c>
      <c r="O390" s="21">
        <f>VLOOKUP(A390,[2]Table!$A$3:$A$1542,1,FALSE)</f>
        <v>23175</v>
      </c>
    </row>
    <row r="391" spans="1:15" x14ac:dyDescent="0.25">
      <c r="A391">
        <v>97306</v>
      </c>
      <c r="B391" t="s">
        <v>545</v>
      </c>
      <c r="C391" t="s">
        <v>39</v>
      </c>
      <c r="D391" t="s">
        <v>546</v>
      </c>
      <c r="E391" t="str">
        <f>VLOOKUP($A391,[1]ASSORTIMENTGPK!$A$2:$F$3876,4,FALSE)</f>
        <v>DEXTRAN 70/HYPROMELLOSE</v>
      </c>
      <c r="F391" t="str">
        <f>VLOOKUP($A391,[1]ASSORTIMENTGPK!$A$2:$F$3876,2,FALSE)</f>
        <v>DURATEARS OOGDRUPPELS 15ML</v>
      </c>
      <c r="G391" t="s">
        <v>916</v>
      </c>
      <c r="H391" t="s">
        <v>309</v>
      </c>
      <c r="I391" t="s">
        <v>310</v>
      </c>
      <c r="J391" s="39">
        <v>1</v>
      </c>
      <c r="K391" t="s">
        <v>19</v>
      </c>
      <c r="L391" s="39">
        <v>1</v>
      </c>
      <c r="M391" t="s">
        <v>20</v>
      </c>
      <c r="N391" t="s">
        <v>549</v>
      </c>
      <c r="O391" s="21">
        <f>VLOOKUP(A391,[2]Table!$A$3:$A$1542,1,FALSE)</f>
        <v>97306</v>
      </c>
    </row>
    <row r="392" spans="1:15" x14ac:dyDescent="0.25">
      <c r="A392">
        <v>110418</v>
      </c>
      <c r="B392" t="s">
        <v>917</v>
      </c>
      <c r="C392" t="s">
        <v>46</v>
      </c>
      <c r="D392" t="s">
        <v>763</v>
      </c>
      <c r="E392" t="str">
        <f>VLOOKUP($A392,[1]ASSORTIMENTGPK!$A$2:$F$3876,4,FALSE)</f>
        <v>DEXTROMETHORFAN</v>
      </c>
      <c r="F392" t="str">
        <f>VLOOKUP($A392,[1]ASSORTIMENTGPK!$A$2:$F$3876,2,FALSE)</f>
        <v>DEXTROMETHORFAN 1,5 MG/ML DRANK</v>
      </c>
      <c r="G392" t="s">
        <v>918</v>
      </c>
      <c r="H392" t="s">
        <v>17</v>
      </c>
      <c r="I392" t="s">
        <v>18</v>
      </c>
      <c r="J392" s="39">
        <v>1.5</v>
      </c>
      <c r="K392" t="s">
        <v>19</v>
      </c>
      <c r="L392" s="39">
        <v>1.5</v>
      </c>
      <c r="M392" t="s">
        <v>20</v>
      </c>
      <c r="N392" t="s">
        <v>919</v>
      </c>
      <c r="O392" s="21">
        <f>VLOOKUP(A392,[2]Table!$A$3:$A$1542,1,FALSE)</f>
        <v>110418</v>
      </c>
    </row>
    <row r="393" spans="1:15" x14ac:dyDescent="0.25">
      <c r="A393">
        <v>1961</v>
      </c>
      <c r="B393" t="s">
        <v>920</v>
      </c>
      <c r="C393" t="s">
        <v>142</v>
      </c>
      <c r="D393" t="s">
        <v>143</v>
      </c>
      <c r="E393" t="str">
        <f>VLOOKUP($A393,[1]ASSORTIMENTGPK!$A$2:$F$3876,4,FALSE)</f>
        <v>DIAZEPAM</v>
      </c>
      <c r="F393" t="str">
        <f>VLOOKUP($A393,[1]ASSORTIMENTGPK!$A$2:$F$3876,2,FALSE)</f>
        <v>DIAZEPAM 5 MG/ML AMPUL 2 ML</v>
      </c>
      <c r="G393" t="s">
        <v>923</v>
      </c>
      <c r="H393" t="s">
        <v>28</v>
      </c>
      <c r="I393" t="s">
        <v>167</v>
      </c>
      <c r="J393" s="39">
        <v>5</v>
      </c>
      <c r="K393" t="s">
        <v>19</v>
      </c>
      <c r="L393" s="39">
        <v>5</v>
      </c>
      <c r="M393" t="s">
        <v>20</v>
      </c>
      <c r="N393" t="s">
        <v>922</v>
      </c>
      <c r="O393" s="21">
        <f>VLOOKUP(A393,[2]Table!$A$3:$A$1542,1,FALSE)</f>
        <v>1961</v>
      </c>
    </row>
    <row r="394" spans="1:15" x14ac:dyDescent="0.25">
      <c r="A394">
        <v>20591</v>
      </c>
      <c r="B394" t="s">
        <v>920</v>
      </c>
      <c r="C394" t="s">
        <v>142</v>
      </c>
      <c r="D394" t="s">
        <v>143</v>
      </c>
      <c r="E394" t="str">
        <f>VLOOKUP($A394,[1]ASSORTIMENTGPK!$A$2:$F$3876,4,FALSE)</f>
        <v>DIAZEPAM</v>
      </c>
      <c r="F394" t="str">
        <f>VLOOKUP($A394,[1]ASSORTIMENTGPK!$A$2:$F$3876,2,FALSE)</f>
        <v>DIAZEPAM 5 MG REKTIOLE</v>
      </c>
      <c r="G394" t="s">
        <v>924</v>
      </c>
      <c r="H394" t="s">
        <v>925</v>
      </c>
      <c r="I394" t="s">
        <v>413</v>
      </c>
      <c r="J394" s="39">
        <v>2</v>
      </c>
      <c r="K394" t="s">
        <v>19</v>
      </c>
      <c r="L394" s="39">
        <v>2</v>
      </c>
      <c r="M394" t="s">
        <v>20</v>
      </c>
      <c r="N394" t="s">
        <v>922</v>
      </c>
      <c r="O394" s="21">
        <f>VLOOKUP(A394,[2]Table!$A$3:$A$1542,1,FALSE)</f>
        <v>20591</v>
      </c>
    </row>
    <row r="395" spans="1:15" x14ac:dyDescent="0.25">
      <c r="A395">
        <v>20605</v>
      </c>
      <c r="B395" t="s">
        <v>920</v>
      </c>
      <c r="C395" t="s">
        <v>142</v>
      </c>
      <c r="D395" t="s">
        <v>143</v>
      </c>
      <c r="E395" t="str">
        <f>VLOOKUP($A395,[1]ASSORTIMENTGPK!$A$2:$F$3876,4,FALSE)</f>
        <v>DIAZEPAM</v>
      </c>
      <c r="F395" t="str">
        <f>VLOOKUP($A395,[1]ASSORTIMENTGPK!$A$2:$F$3876,2,FALSE)</f>
        <v>DIAZEPAM 10 MG REKTIOLE</v>
      </c>
      <c r="G395" t="s">
        <v>926</v>
      </c>
      <c r="H395" t="s">
        <v>925</v>
      </c>
      <c r="I395" t="s">
        <v>413</v>
      </c>
      <c r="J395" s="39">
        <v>4</v>
      </c>
      <c r="K395" t="s">
        <v>19</v>
      </c>
      <c r="L395" s="39">
        <v>4</v>
      </c>
      <c r="M395" t="s">
        <v>20</v>
      </c>
      <c r="N395" t="s">
        <v>922</v>
      </c>
      <c r="O395" s="21">
        <f>VLOOKUP(A395,[2]Table!$A$3:$A$1542,1,FALSE)</f>
        <v>20605</v>
      </c>
    </row>
    <row r="396" spans="1:15" x14ac:dyDescent="0.25">
      <c r="A396">
        <v>20656</v>
      </c>
      <c r="B396" t="s">
        <v>920</v>
      </c>
      <c r="C396" t="s">
        <v>142</v>
      </c>
      <c r="D396" t="s">
        <v>143</v>
      </c>
      <c r="E396" t="str">
        <f>VLOOKUP($A396,[1]ASSORTIMENTGPK!$A$2:$F$3876,4,FALSE)</f>
        <v>DIAZEPAM</v>
      </c>
      <c r="F396" t="str">
        <f>VLOOKUP($A396,[1]ASSORTIMENTGPK!$A$2:$F$3876,2,FALSE)</f>
        <v>DIAZEPAM 2 MG TABLET</v>
      </c>
      <c r="G396" t="s">
        <v>927</v>
      </c>
      <c r="H396" t="s">
        <v>23</v>
      </c>
      <c r="I396" t="s">
        <v>18</v>
      </c>
      <c r="J396" s="39">
        <v>2</v>
      </c>
      <c r="K396" t="s">
        <v>24</v>
      </c>
      <c r="L396" s="39">
        <v>2</v>
      </c>
      <c r="M396" t="s">
        <v>20</v>
      </c>
      <c r="N396" t="s">
        <v>922</v>
      </c>
      <c r="O396" s="21">
        <f>VLOOKUP(A396,[2]Table!$A$3:$A$1542,1,FALSE)</f>
        <v>20656</v>
      </c>
    </row>
    <row r="397" spans="1:15" x14ac:dyDescent="0.25">
      <c r="A397">
        <v>20664</v>
      </c>
      <c r="B397" t="s">
        <v>920</v>
      </c>
      <c r="C397" t="s">
        <v>142</v>
      </c>
      <c r="D397" t="s">
        <v>143</v>
      </c>
      <c r="E397" t="str">
        <f>VLOOKUP($A397,[1]ASSORTIMENTGPK!$A$2:$F$3876,4,FALSE)</f>
        <v>DIAZEPAM</v>
      </c>
      <c r="F397" t="str">
        <f>VLOOKUP($A397,[1]ASSORTIMENTGPK!$A$2:$F$3876,2,FALSE)</f>
        <v>DIAZEPAM 5 MG TABLET</v>
      </c>
      <c r="G397" t="s">
        <v>928</v>
      </c>
      <c r="H397" t="s">
        <v>23</v>
      </c>
      <c r="I397" t="s">
        <v>18</v>
      </c>
      <c r="J397" s="39">
        <v>5</v>
      </c>
      <c r="K397" t="s">
        <v>24</v>
      </c>
      <c r="L397" s="39">
        <v>2.5</v>
      </c>
      <c r="M397" t="s">
        <v>20</v>
      </c>
      <c r="N397" t="s">
        <v>922</v>
      </c>
      <c r="O397" s="21">
        <f>VLOOKUP(A397,[2]Table!$A$3:$A$1542,1,FALSE)</f>
        <v>20664</v>
      </c>
    </row>
    <row r="398" spans="1:15" x14ac:dyDescent="0.25">
      <c r="A398">
        <v>20672</v>
      </c>
      <c r="B398" t="s">
        <v>920</v>
      </c>
      <c r="C398" t="s">
        <v>142</v>
      </c>
      <c r="D398" t="s">
        <v>143</v>
      </c>
      <c r="E398" t="str">
        <f>VLOOKUP($A398,[1]ASSORTIMENTGPK!$A$2:$F$3876,4,FALSE)</f>
        <v>DIAZEPAM</v>
      </c>
      <c r="F398" t="str">
        <f>VLOOKUP($A398,[1]ASSORTIMENTGPK!$A$2:$F$3876,2,FALSE)</f>
        <v>DIAZEPAM 10 MG TABLET</v>
      </c>
      <c r="G398" t="s">
        <v>929</v>
      </c>
      <c r="H398" t="s">
        <v>23</v>
      </c>
      <c r="I398" t="s">
        <v>18</v>
      </c>
      <c r="J398" s="39">
        <v>10</v>
      </c>
      <c r="K398" t="s">
        <v>24</v>
      </c>
      <c r="L398" s="39">
        <v>5</v>
      </c>
      <c r="M398" t="s">
        <v>20</v>
      </c>
      <c r="N398" t="s">
        <v>922</v>
      </c>
      <c r="O398" s="21">
        <f>VLOOKUP(A398,[2]Table!$A$3:$A$1542,1,FALSE)</f>
        <v>20672</v>
      </c>
    </row>
    <row r="399" spans="1:15" x14ac:dyDescent="0.25">
      <c r="A399">
        <v>10278</v>
      </c>
      <c r="B399" t="s">
        <v>930</v>
      </c>
      <c r="C399" t="s">
        <v>860</v>
      </c>
      <c r="D399" t="s">
        <v>860</v>
      </c>
      <c r="E399" t="str">
        <f>VLOOKUP($A399,[1]ASSORTIMENTGPK!$A$2:$F$3876,4,FALSE)</f>
        <v>DIAZOXIDE</v>
      </c>
      <c r="F399" t="str">
        <f>VLOOKUP($A399,[1]ASSORTIMENTGPK!$A$2:$F$3876,2,FALSE)</f>
        <v>PROGLICEM 100MG CAPSULE</v>
      </c>
      <c r="G399" t="s">
        <v>931</v>
      </c>
      <c r="H399" t="s">
        <v>51</v>
      </c>
      <c r="I399" t="s">
        <v>18</v>
      </c>
      <c r="J399" s="39">
        <v>100</v>
      </c>
      <c r="K399" t="s">
        <v>24</v>
      </c>
      <c r="L399" s="39">
        <v>100</v>
      </c>
      <c r="M399" t="s">
        <v>20</v>
      </c>
      <c r="N399" t="s">
        <v>932</v>
      </c>
      <c r="O399" s="21">
        <f>VLOOKUP(A399,[2]Table!$A$3:$A$1542,1,FALSE)</f>
        <v>10278</v>
      </c>
    </row>
    <row r="400" spans="1:15" x14ac:dyDescent="0.25">
      <c r="A400">
        <v>112852</v>
      </c>
      <c r="B400" t="s">
        <v>933</v>
      </c>
      <c r="C400" t="s">
        <v>934</v>
      </c>
      <c r="D400" t="s">
        <v>935</v>
      </c>
      <c r="E400" t="str">
        <f>VLOOKUP($A400,[1]ASSORTIMENTGPK!$A$2:$F$3876,4,FALSE)</f>
        <v>DICLOFENAC</v>
      </c>
      <c r="F400" t="str">
        <f>VLOOKUP($A400,[1]ASSORTIMENTGPK!$A$2:$F$3876,2,FALSE)</f>
        <v>VOLTAREN 25 MG/ML AMPUL 3ML</v>
      </c>
      <c r="G400" t="s">
        <v>936</v>
      </c>
      <c r="H400" t="s">
        <v>28</v>
      </c>
      <c r="I400" t="s">
        <v>167</v>
      </c>
      <c r="J400" s="39">
        <v>25</v>
      </c>
      <c r="K400" t="s">
        <v>19</v>
      </c>
      <c r="L400" s="39">
        <v>25</v>
      </c>
      <c r="M400" t="s">
        <v>20</v>
      </c>
      <c r="N400" t="s">
        <v>937</v>
      </c>
      <c r="O400" s="21">
        <f>VLOOKUP(A400,[2]Table!$A$3:$A$1542,1,FALSE)</f>
        <v>112852</v>
      </c>
    </row>
    <row r="401" spans="1:15" x14ac:dyDescent="0.25">
      <c r="A401">
        <v>22276</v>
      </c>
      <c r="B401" t="s">
        <v>933</v>
      </c>
      <c r="C401" t="s">
        <v>934</v>
      </c>
      <c r="D401" t="s">
        <v>935</v>
      </c>
      <c r="E401" t="str">
        <f>VLOOKUP($A401,[1]ASSORTIMENTGPK!$A$2:$F$3876,4,FALSE)</f>
        <v>DICLOFENAC</v>
      </c>
      <c r="F401" t="str">
        <f>VLOOKUP($A401,[1]ASSORTIMENTGPK!$A$2:$F$3876,2,FALSE)</f>
        <v>DICLOFENAC 25 MG TABLET MSR</v>
      </c>
      <c r="G401" t="s">
        <v>938</v>
      </c>
      <c r="H401" t="s">
        <v>409</v>
      </c>
      <c r="I401" t="s">
        <v>18</v>
      </c>
      <c r="J401" s="39">
        <v>25</v>
      </c>
      <c r="K401" t="s">
        <v>24</v>
      </c>
      <c r="L401" s="39">
        <v>25</v>
      </c>
      <c r="M401" t="s">
        <v>20</v>
      </c>
      <c r="N401" t="s">
        <v>937</v>
      </c>
      <c r="O401" s="21">
        <f>VLOOKUP(A401,[2]Table!$A$3:$A$1542,1,FALSE)</f>
        <v>22276</v>
      </c>
    </row>
    <row r="402" spans="1:15" x14ac:dyDescent="0.25">
      <c r="A402">
        <v>22284</v>
      </c>
      <c r="B402" t="s">
        <v>933</v>
      </c>
      <c r="C402" t="s">
        <v>934</v>
      </c>
      <c r="D402" t="s">
        <v>935</v>
      </c>
      <c r="E402" t="str">
        <f>VLOOKUP($A402,[1]ASSORTIMENTGPK!$A$2:$F$3876,4,FALSE)</f>
        <v>DICLOFENAC</v>
      </c>
      <c r="F402" t="str">
        <f>VLOOKUP($A402,[1]ASSORTIMENTGPK!$A$2:$F$3876,2,FALSE)</f>
        <v>DICLOFENAC 50 MG TABLET MSR</v>
      </c>
      <c r="G402" t="s">
        <v>939</v>
      </c>
      <c r="H402" t="s">
        <v>409</v>
      </c>
      <c r="I402" t="s">
        <v>18</v>
      </c>
      <c r="J402" s="39">
        <v>50</v>
      </c>
      <c r="K402" t="s">
        <v>24</v>
      </c>
      <c r="L402" s="39">
        <v>50</v>
      </c>
      <c r="M402" t="s">
        <v>20</v>
      </c>
      <c r="N402" t="s">
        <v>937</v>
      </c>
      <c r="O402" s="21">
        <f>VLOOKUP(A402,[2]Table!$A$3:$A$1542,1,FALSE)</f>
        <v>22284</v>
      </c>
    </row>
    <row r="403" spans="1:15" x14ac:dyDescent="0.25">
      <c r="A403">
        <v>117439</v>
      </c>
      <c r="B403" t="s">
        <v>933</v>
      </c>
      <c r="C403" t="s">
        <v>934</v>
      </c>
      <c r="D403" t="s">
        <v>935</v>
      </c>
      <c r="E403" t="str">
        <f>VLOOKUP($A403,[1]ASSORTIMENTGPK!$A$2:$F$3876,4,FALSE)</f>
        <v>DICLOFENAC</v>
      </c>
      <c r="F403" t="str">
        <f>VLOOKUP($A403,[1]ASSORTIMENTGPK!$A$2:$F$3876,2,FALSE)</f>
        <v>VOLTAREN K 12.5 MG TABLET OMHULD</v>
      </c>
      <c r="G403" t="s">
        <v>940</v>
      </c>
      <c r="H403" t="s">
        <v>676</v>
      </c>
      <c r="I403" t="s">
        <v>18</v>
      </c>
      <c r="J403" s="39">
        <v>12.5</v>
      </c>
      <c r="K403" t="s">
        <v>24</v>
      </c>
      <c r="L403" s="39">
        <v>12.5</v>
      </c>
      <c r="M403" t="s">
        <v>20</v>
      </c>
      <c r="N403" t="s">
        <v>937</v>
      </c>
      <c r="O403" s="21">
        <f>VLOOKUP(A403,[2]Table!$A$3:$A$1542,1,FALSE)</f>
        <v>117439</v>
      </c>
    </row>
    <row r="404" spans="1:15" x14ac:dyDescent="0.25">
      <c r="A404">
        <v>87041</v>
      </c>
      <c r="B404" t="s">
        <v>933</v>
      </c>
      <c r="C404" t="s">
        <v>934</v>
      </c>
      <c r="D404" t="s">
        <v>935</v>
      </c>
      <c r="E404" t="str">
        <f>VLOOKUP($A404,[1]ASSORTIMENTGPK!$A$2:$F$3876,4,FALSE)</f>
        <v>DICLOFENAC (RETARD)</v>
      </c>
      <c r="F404" t="str">
        <f>VLOOKUP($A404,[1]ASSORTIMENTGPK!$A$2:$F$3876,2,FALSE)</f>
        <v>DICLOFENAC 75 MG TABLET MGA (RETARD)</v>
      </c>
      <c r="G404" t="s">
        <v>941</v>
      </c>
      <c r="H404" t="s">
        <v>148</v>
      </c>
      <c r="I404" t="s">
        <v>18</v>
      </c>
      <c r="J404" s="39">
        <v>75</v>
      </c>
      <c r="K404" t="s">
        <v>24</v>
      </c>
      <c r="L404" s="39">
        <v>75</v>
      </c>
      <c r="M404" t="s">
        <v>20</v>
      </c>
      <c r="N404" t="s">
        <v>937</v>
      </c>
      <c r="O404" s="21">
        <f>VLOOKUP(A404,[2]Table!$A$3:$A$1542,1,FALSE)</f>
        <v>87041</v>
      </c>
    </row>
    <row r="405" spans="1:15" x14ac:dyDescent="0.25">
      <c r="A405">
        <v>22268</v>
      </c>
      <c r="B405" t="s">
        <v>933</v>
      </c>
      <c r="C405" t="s">
        <v>934</v>
      </c>
      <c r="D405" t="s">
        <v>935</v>
      </c>
      <c r="E405" t="str">
        <f>VLOOKUP($A405,[1]ASSORTIMENTGPK!$A$2:$F$3876,4,FALSE)</f>
        <v>DICLOFENAC (RETARD)</v>
      </c>
      <c r="F405" t="str">
        <f>VLOOKUP($A405,[1]ASSORTIMENTGPK!$A$2:$F$3876,2,FALSE)</f>
        <v>DICLOFENAC 100 MG TABLET MGA (RETARD)</v>
      </c>
      <c r="G405" t="s">
        <v>942</v>
      </c>
      <c r="H405" t="s">
        <v>148</v>
      </c>
      <c r="I405" t="s">
        <v>18</v>
      </c>
      <c r="J405" s="39">
        <v>100</v>
      </c>
      <c r="K405" t="s">
        <v>24</v>
      </c>
      <c r="L405" s="39">
        <v>100</v>
      </c>
      <c r="M405" t="s">
        <v>20</v>
      </c>
      <c r="N405" t="s">
        <v>937</v>
      </c>
      <c r="O405" s="21">
        <f>VLOOKUP(A405,[2]Table!$A$3:$A$1542,1,FALSE)</f>
        <v>22268</v>
      </c>
    </row>
    <row r="406" spans="1:15" x14ac:dyDescent="0.25">
      <c r="A406">
        <v>56766</v>
      </c>
      <c r="B406" t="s">
        <v>933</v>
      </c>
      <c r="C406" t="s">
        <v>934</v>
      </c>
      <c r="D406" t="s">
        <v>935</v>
      </c>
      <c r="E406" t="str">
        <f>VLOOKUP($A406,[1]ASSORTIMENTGPK!$A$2:$F$3876,4,FALSE)</f>
        <v>DICLOFENAC</v>
      </c>
      <c r="F406" t="str">
        <f>VLOOKUP($A406,[1]ASSORTIMENTGPK!$A$2:$F$3876,2,FALSE)</f>
        <v>DICLOFENAC 12,5 MG ZETPIL</v>
      </c>
      <c r="G406" t="s">
        <v>943</v>
      </c>
      <c r="H406" t="s">
        <v>412</v>
      </c>
      <c r="I406" t="s">
        <v>413</v>
      </c>
      <c r="J406" s="39">
        <v>12.5</v>
      </c>
      <c r="K406" t="s">
        <v>24</v>
      </c>
      <c r="L406" s="39">
        <v>12.5</v>
      </c>
      <c r="M406" t="s">
        <v>20</v>
      </c>
      <c r="N406" t="s">
        <v>937</v>
      </c>
      <c r="O406" s="21">
        <f>VLOOKUP(A406,[2]Table!$A$3:$A$1542,1,FALSE)</f>
        <v>56766</v>
      </c>
    </row>
    <row r="407" spans="1:15" x14ac:dyDescent="0.25">
      <c r="A407">
        <v>40258</v>
      </c>
      <c r="B407" t="s">
        <v>933</v>
      </c>
      <c r="C407" t="s">
        <v>934</v>
      </c>
      <c r="D407" t="s">
        <v>935</v>
      </c>
      <c r="E407" t="str">
        <f>VLOOKUP($A407,[1]ASSORTIMENTGPK!$A$2:$F$3876,4,FALSE)</f>
        <v>DICLOFENAC</v>
      </c>
      <c r="F407" t="str">
        <f>VLOOKUP($A407,[1]ASSORTIMENTGPK!$A$2:$F$3876,2,FALSE)</f>
        <v>DICLOFENAC 25 MG ZETPIL</v>
      </c>
      <c r="G407" t="s">
        <v>944</v>
      </c>
      <c r="H407" t="s">
        <v>412</v>
      </c>
      <c r="I407" t="s">
        <v>413</v>
      </c>
      <c r="J407" s="39">
        <v>25</v>
      </c>
      <c r="K407" t="s">
        <v>24</v>
      </c>
      <c r="L407" s="39">
        <v>25</v>
      </c>
      <c r="M407" t="s">
        <v>20</v>
      </c>
      <c r="N407" t="s">
        <v>937</v>
      </c>
      <c r="O407" s="21">
        <f>VLOOKUP(A407,[2]Table!$A$3:$A$1542,1,FALSE)</f>
        <v>40258</v>
      </c>
    </row>
    <row r="408" spans="1:15" x14ac:dyDescent="0.25">
      <c r="A408">
        <v>40266</v>
      </c>
      <c r="B408" t="s">
        <v>933</v>
      </c>
      <c r="C408" t="s">
        <v>934</v>
      </c>
      <c r="D408" t="s">
        <v>935</v>
      </c>
      <c r="E408" t="str">
        <f>VLOOKUP($A408,[1]ASSORTIMENTGPK!$A$2:$F$3876,4,FALSE)</f>
        <v>DICLOFENAC</v>
      </c>
      <c r="F408" t="str">
        <f>VLOOKUP($A408,[1]ASSORTIMENTGPK!$A$2:$F$3876,2,FALSE)</f>
        <v>DICLOFENAC 50 MG ZETPIL</v>
      </c>
      <c r="G408" t="s">
        <v>945</v>
      </c>
      <c r="H408" t="s">
        <v>412</v>
      </c>
      <c r="I408" t="s">
        <v>413</v>
      </c>
      <c r="J408" s="39">
        <v>50</v>
      </c>
      <c r="K408" t="s">
        <v>24</v>
      </c>
      <c r="L408" s="39">
        <v>50</v>
      </c>
      <c r="M408" t="s">
        <v>20</v>
      </c>
      <c r="N408" t="s">
        <v>937</v>
      </c>
      <c r="O408" s="21">
        <f>VLOOKUP(A408,[2]Table!$A$3:$A$1542,1,FALSE)</f>
        <v>40266</v>
      </c>
    </row>
    <row r="409" spans="1:15" x14ac:dyDescent="0.25">
      <c r="A409">
        <v>22292</v>
      </c>
      <c r="B409" t="s">
        <v>933</v>
      </c>
      <c r="C409" t="s">
        <v>934</v>
      </c>
      <c r="D409" t="s">
        <v>935</v>
      </c>
      <c r="E409" t="str">
        <f>VLOOKUP($A409,[1]ASSORTIMENTGPK!$A$2:$F$3876,4,FALSE)</f>
        <v>DICLOFENAC</v>
      </c>
      <c r="F409" t="str">
        <f>VLOOKUP($A409,[1]ASSORTIMENTGPK!$A$2:$F$3876,2,FALSE)</f>
        <v>DICLOFENAC100 MG ZETPIL</v>
      </c>
      <c r="G409" t="s">
        <v>946</v>
      </c>
      <c r="H409" t="s">
        <v>412</v>
      </c>
      <c r="I409" t="s">
        <v>413</v>
      </c>
      <c r="J409" s="39">
        <v>100</v>
      </c>
      <c r="K409" t="s">
        <v>24</v>
      </c>
      <c r="L409" s="39">
        <v>100</v>
      </c>
      <c r="M409" t="s">
        <v>20</v>
      </c>
      <c r="N409" t="s">
        <v>937</v>
      </c>
      <c r="O409" s="21">
        <f>VLOOKUP(A409,[2]Table!$A$3:$A$1542,1,FALSE)</f>
        <v>22292</v>
      </c>
    </row>
    <row r="410" spans="1:15" x14ac:dyDescent="0.25">
      <c r="A410">
        <v>111937</v>
      </c>
      <c r="B410" t="s">
        <v>947</v>
      </c>
      <c r="C410" t="s">
        <v>14</v>
      </c>
      <c r="D410" t="s">
        <v>15</v>
      </c>
      <c r="E410" t="str">
        <f>VLOOKUP($A410,[1]ASSORTIMENTGPK!$A$2:$F$3876,4,FALSE)</f>
        <v>DIDANOSINE</v>
      </c>
      <c r="F410" t="str">
        <f>VLOOKUP($A410,[1]ASSORTIMENTGPK!$A$2:$F$3876,2,FALSE)</f>
        <v>VIDEX EC 125 MG CAPSULE MSR</v>
      </c>
      <c r="G410" t="s">
        <v>948</v>
      </c>
      <c r="H410" t="s">
        <v>219</v>
      </c>
      <c r="I410" t="s">
        <v>18</v>
      </c>
      <c r="J410" s="39">
        <v>125</v>
      </c>
      <c r="K410" t="s">
        <v>24</v>
      </c>
      <c r="L410" s="39">
        <v>125</v>
      </c>
      <c r="M410" t="s">
        <v>20</v>
      </c>
      <c r="N410" t="s">
        <v>21</v>
      </c>
      <c r="O410" s="21">
        <f>VLOOKUP(A410,[2]Table!$A$3:$A$1542,1,FALSE)</f>
        <v>111937</v>
      </c>
    </row>
    <row r="411" spans="1:15" x14ac:dyDescent="0.25">
      <c r="A411">
        <v>111910</v>
      </c>
      <c r="B411" t="s">
        <v>947</v>
      </c>
      <c r="C411" t="s">
        <v>14</v>
      </c>
      <c r="D411" t="s">
        <v>15</v>
      </c>
      <c r="E411" t="str">
        <f>VLOOKUP($A411,[1]ASSORTIMENTGPK!$A$2:$F$3876,4,FALSE)</f>
        <v>DIDANOSINE</v>
      </c>
      <c r="F411" t="str">
        <f>VLOOKUP($A411,[1]ASSORTIMENTGPK!$A$2:$F$3876,2,FALSE)</f>
        <v>VIDEX EC 250 MG CAPSULE MSR</v>
      </c>
      <c r="G411" t="s">
        <v>949</v>
      </c>
      <c r="H411" t="s">
        <v>219</v>
      </c>
      <c r="I411" t="s">
        <v>18</v>
      </c>
      <c r="J411" s="39">
        <v>250</v>
      </c>
      <c r="K411" t="s">
        <v>24</v>
      </c>
      <c r="L411" s="39">
        <v>250</v>
      </c>
      <c r="M411" t="s">
        <v>20</v>
      </c>
      <c r="N411" t="s">
        <v>21</v>
      </c>
      <c r="O411" s="21">
        <f>VLOOKUP(A411,[2]Table!$A$3:$A$1542,1,FALSE)</f>
        <v>111910</v>
      </c>
    </row>
    <row r="412" spans="1:15" x14ac:dyDescent="0.25">
      <c r="A412">
        <v>111902</v>
      </c>
      <c r="B412" t="s">
        <v>947</v>
      </c>
      <c r="C412" t="s">
        <v>14</v>
      </c>
      <c r="D412" t="s">
        <v>15</v>
      </c>
      <c r="E412" t="str">
        <f>VLOOKUP($A412,[1]ASSORTIMENTGPK!$A$2:$F$3876,4,FALSE)</f>
        <v>DIDANOSINE</v>
      </c>
      <c r="F412" t="str">
        <f>VLOOKUP($A412,[1]ASSORTIMENTGPK!$A$2:$F$3876,2,FALSE)</f>
        <v>VIDEX EC 400 MG CAPSULE MSR</v>
      </c>
      <c r="G412" t="s">
        <v>950</v>
      </c>
      <c r="H412" t="s">
        <v>219</v>
      </c>
      <c r="I412" t="s">
        <v>18</v>
      </c>
      <c r="J412" s="39">
        <v>400</v>
      </c>
      <c r="K412" t="s">
        <v>24</v>
      </c>
      <c r="L412" s="39">
        <v>400</v>
      </c>
      <c r="M412" t="s">
        <v>20</v>
      </c>
      <c r="N412" t="s">
        <v>21</v>
      </c>
      <c r="O412" s="21">
        <f>VLOOKUP(A412,[2]Table!$A$3:$A$1542,1,FALSE)</f>
        <v>111902</v>
      </c>
    </row>
    <row r="413" spans="1:15" x14ac:dyDescent="0.25">
      <c r="A413">
        <v>116602</v>
      </c>
      <c r="B413" t="s">
        <v>951</v>
      </c>
      <c r="C413" t="s">
        <v>952</v>
      </c>
      <c r="D413" t="s">
        <v>953</v>
      </c>
      <c r="E413" t="str">
        <f>VLOOKUP($A413,[1]ASSORTIMENTGPK!$A$2:$F$3876,4,FALSE)</f>
        <v>DTP VACCIN</v>
      </c>
      <c r="F413" t="str">
        <f>VLOOKUP($A413,[1]ASSORTIMENTGPK!$A$2:$F$3876,2,FALSE)</f>
        <v>REVAXIS WWSP 0,5 ML</v>
      </c>
      <c r="G413" t="s">
        <v>954</v>
      </c>
      <c r="H413" t="s">
        <v>813</v>
      </c>
      <c r="I413" t="s">
        <v>90</v>
      </c>
      <c r="J413" s="39">
        <v>4</v>
      </c>
      <c r="K413" t="s">
        <v>774</v>
      </c>
      <c r="L413" s="39">
        <v>4</v>
      </c>
      <c r="M413" t="s">
        <v>263</v>
      </c>
      <c r="N413" t="s">
        <v>955</v>
      </c>
      <c r="O413" s="21">
        <f>VLOOKUP(A413,[2]Table!$A$3:$A$1542,1,FALSE)</f>
        <v>116602</v>
      </c>
    </row>
    <row r="414" spans="1:15" x14ac:dyDescent="0.25">
      <c r="A414">
        <v>123005</v>
      </c>
      <c r="B414" t="s">
        <v>951</v>
      </c>
      <c r="C414" t="s">
        <v>952</v>
      </c>
      <c r="D414" t="s">
        <v>953</v>
      </c>
      <c r="E414" t="str">
        <f>VLOOKUP($A414,[1]ASSORTIMENTGPK!$A$2:$F$3876,4,FALSE)</f>
        <v>DTP VACCIN</v>
      </c>
      <c r="F414" t="str">
        <f>VLOOKUP($A414,[1]ASSORTIMENTGPK!$A$2:$F$3876,2,FALSE)</f>
        <v>DTP    VACCIN RIVM WEGWERPSPUIT 1ML</v>
      </c>
      <c r="G414" t="s">
        <v>956</v>
      </c>
      <c r="H414" t="s">
        <v>813</v>
      </c>
      <c r="I414" t="s">
        <v>90</v>
      </c>
      <c r="J414" s="39">
        <v>5</v>
      </c>
      <c r="K414" t="s">
        <v>774</v>
      </c>
      <c r="L414" s="39">
        <v>5</v>
      </c>
      <c r="M414" t="s">
        <v>263</v>
      </c>
      <c r="N414" t="s">
        <v>955</v>
      </c>
      <c r="O414" s="21">
        <f>VLOOKUP(A414,[2]Table!$A$3:$A$1542,1,FALSE)</f>
        <v>123005</v>
      </c>
    </row>
    <row r="415" spans="1:15" x14ac:dyDescent="0.25">
      <c r="A415" s="15">
        <v>98084925</v>
      </c>
      <c r="B415" t="s">
        <v>957</v>
      </c>
      <c r="C415" t="s">
        <v>952</v>
      </c>
      <c r="D415" t="s">
        <v>953</v>
      </c>
      <c r="E415" t="str">
        <f>VLOOKUP($A415,[1]ASSORTIMENTGPK!$A$2:$F$3876,4,FALSE)</f>
        <v>INFANRIX-IPV</v>
      </c>
      <c r="F415" t="str">
        <f>VLOOKUP($A415,[1]ASSORTIMENTGPK!$A$2:$F$3876,2,FALSE)</f>
        <v>INFANRIX-IPV SUSPENSIE VOOR INJECTIE</v>
      </c>
      <c r="G415" t="s">
        <v>958</v>
      </c>
      <c r="H415" t="s">
        <v>813</v>
      </c>
      <c r="I415" t="s">
        <v>90</v>
      </c>
      <c r="J415" s="39">
        <v>60</v>
      </c>
      <c r="K415" t="s">
        <v>774</v>
      </c>
      <c r="L415" s="39">
        <v>0.5</v>
      </c>
      <c r="M415" t="s">
        <v>2940</v>
      </c>
      <c r="N415" t="s">
        <v>959</v>
      </c>
      <c r="O415" s="21">
        <f>VLOOKUP(A415,[2]Table!$A$3:$A$1542,1,FALSE)</f>
        <v>98084925</v>
      </c>
    </row>
    <row r="416" spans="1:15" x14ac:dyDescent="0.25">
      <c r="A416">
        <v>121509</v>
      </c>
      <c r="B416" t="s">
        <v>960</v>
      </c>
      <c r="C416" t="s">
        <v>952</v>
      </c>
      <c r="D416" t="s">
        <v>953</v>
      </c>
      <c r="E416" t="str">
        <f>VLOOKUP($A416,[1]ASSORTIMENTGPK!$A$2:$F$3876,4,FALSE)</f>
        <v>DKTP-HIB-HEPB VACCIN</v>
      </c>
      <c r="F416" t="str">
        <f>VLOOKUP($A416,[1]ASSORTIMENTGPK!$A$2:$F$3876,2,FALSE)</f>
        <v>INFANRIX HEXA 0,5ML (DKTP + HIB + HEPB)</v>
      </c>
      <c r="G416" t="s">
        <v>961</v>
      </c>
      <c r="H416" t="s">
        <v>813</v>
      </c>
      <c r="I416" t="s">
        <v>90</v>
      </c>
      <c r="J416" s="39">
        <v>60</v>
      </c>
      <c r="K416" t="s">
        <v>774</v>
      </c>
      <c r="L416" s="39">
        <v>60</v>
      </c>
      <c r="M416" t="s">
        <v>263</v>
      </c>
      <c r="N416" t="s">
        <v>962</v>
      </c>
      <c r="O416" s="21">
        <f>VLOOKUP(A416,[2]Table!$A$3:$A$1542,1,FALSE)</f>
        <v>121509</v>
      </c>
    </row>
    <row r="417" spans="1:15" x14ac:dyDescent="0.25">
      <c r="A417">
        <v>129429</v>
      </c>
      <c r="B417" t="s">
        <v>963</v>
      </c>
      <c r="C417" t="s">
        <v>952</v>
      </c>
      <c r="D417" t="s">
        <v>953</v>
      </c>
      <c r="E417" t="str">
        <f>VLOOKUP($A417,[1]ASSORTIMENTGPK!$A$2:$F$3876,4,FALSE)</f>
        <v>DKTP VACCIN</v>
      </c>
      <c r="F417" t="str">
        <f>VLOOKUP($A417,[1]ASSORTIMENTGPK!$A$2:$F$3876,2,FALSE)</f>
        <v>BOOSTRIX POLIO WWSP 0,5 ML</v>
      </c>
      <c r="G417" t="s">
        <v>964</v>
      </c>
      <c r="H417" t="s">
        <v>813</v>
      </c>
      <c r="I417" t="s">
        <v>90</v>
      </c>
      <c r="J417" s="39">
        <v>4</v>
      </c>
      <c r="K417" t="s">
        <v>774</v>
      </c>
      <c r="L417" s="39">
        <v>4</v>
      </c>
      <c r="M417" t="s">
        <v>263</v>
      </c>
      <c r="N417" t="s">
        <v>965</v>
      </c>
      <c r="O417" s="21">
        <f>VLOOKUP(A417,[2]Table!$A$3:$A$1542,1,FALSE)</f>
        <v>129429</v>
      </c>
    </row>
    <row r="418" spans="1:15" x14ac:dyDescent="0.25">
      <c r="A418">
        <v>16764</v>
      </c>
      <c r="B418" t="s">
        <v>966</v>
      </c>
      <c r="C418" t="s">
        <v>83</v>
      </c>
      <c r="D418" t="s">
        <v>967</v>
      </c>
      <c r="E418" t="str">
        <f>VLOOKUP($A418,[1]ASSORTIMENTGPK!$A$2:$F$3876,4,FALSE)</f>
        <v>DIGOXINE</v>
      </c>
      <c r="F418" t="str">
        <f>VLOOKUP($A418,[1]ASSORTIMENTGPK!$A$2:$F$3876,2,FALSE)</f>
        <v>LANOXIN PG 50 MICROGRAM/ML ELIXIR 60ML</v>
      </c>
      <c r="G418" t="s">
        <v>968</v>
      </c>
      <c r="H418" t="s">
        <v>17</v>
      </c>
      <c r="I418" t="s">
        <v>18</v>
      </c>
      <c r="J418" s="39">
        <v>0.05</v>
      </c>
      <c r="K418" t="s">
        <v>19</v>
      </c>
      <c r="L418" s="39">
        <v>0.05</v>
      </c>
      <c r="M418" t="s">
        <v>20</v>
      </c>
      <c r="N418" t="s">
        <v>969</v>
      </c>
      <c r="O418" s="21">
        <f>VLOOKUP(A418,[2]Table!$A$3:$A$1542,1,FALSE)</f>
        <v>16764</v>
      </c>
    </row>
    <row r="419" spans="1:15" x14ac:dyDescent="0.25">
      <c r="A419">
        <v>6238</v>
      </c>
      <c r="B419" t="s">
        <v>966</v>
      </c>
      <c r="C419" t="s">
        <v>83</v>
      </c>
      <c r="D419" t="s">
        <v>967</v>
      </c>
      <c r="E419" t="str">
        <f>VLOOKUP($A419,[1]ASSORTIMENTGPK!$A$2:$F$3876,4,FALSE)</f>
        <v>DIGOXINE</v>
      </c>
      <c r="F419" t="str">
        <f>VLOOKUP($A419,[1]ASSORTIMENTGPK!$A$2:$F$3876,2,FALSE)</f>
        <v>LANOXIN 0,25 MG/ML AMP 2 ML</v>
      </c>
      <c r="G419" t="s">
        <v>970</v>
      </c>
      <c r="H419" t="s">
        <v>28</v>
      </c>
      <c r="I419" t="s">
        <v>33</v>
      </c>
      <c r="J419" s="39">
        <v>0.25</v>
      </c>
      <c r="K419" t="s">
        <v>19</v>
      </c>
      <c r="L419" s="39">
        <v>0.25</v>
      </c>
      <c r="M419" t="s">
        <v>20</v>
      </c>
      <c r="N419" t="s">
        <v>969</v>
      </c>
      <c r="O419" s="21">
        <f>VLOOKUP(A419,[2]Table!$A$3:$A$1542,1,FALSE)</f>
        <v>6238</v>
      </c>
    </row>
    <row r="420" spans="1:15" x14ac:dyDescent="0.25">
      <c r="A420">
        <v>38857</v>
      </c>
      <c r="B420" t="s">
        <v>966</v>
      </c>
      <c r="C420" t="s">
        <v>83</v>
      </c>
      <c r="D420" t="s">
        <v>967</v>
      </c>
      <c r="E420" t="str">
        <f>VLOOKUP($A420,[1]ASSORTIMENTGPK!$A$2:$F$3876,4,FALSE)</f>
        <v>DIGOXINE</v>
      </c>
      <c r="F420" t="str">
        <f>VLOOKUP($A420,[1]ASSORTIMENTGPK!$A$2:$F$3876,2,FALSE)</f>
        <v>LANOXIN 125 MICROGRAM TABLET</v>
      </c>
      <c r="G420" t="s">
        <v>971</v>
      </c>
      <c r="H420" t="s">
        <v>23</v>
      </c>
      <c r="I420" t="s">
        <v>18</v>
      </c>
      <c r="J420" s="39">
        <v>0.125</v>
      </c>
      <c r="K420" t="s">
        <v>24</v>
      </c>
      <c r="L420" s="39">
        <v>0.125</v>
      </c>
      <c r="M420" t="s">
        <v>20</v>
      </c>
      <c r="N420" t="s">
        <v>969</v>
      </c>
      <c r="O420" s="21">
        <f>VLOOKUP(A420,[2]Table!$A$3:$A$1542,1,FALSE)</f>
        <v>38857</v>
      </c>
    </row>
    <row r="421" spans="1:15" x14ac:dyDescent="0.25">
      <c r="A421">
        <v>16721</v>
      </c>
      <c r="B421" t="s">
        <v>966</v>
      </c>
      <c r="C421" t="s">
        <v>83</v>
      </c>
      <c r="D421" t="s">
        <v>967</v>
      </c>
      <c r="E421" t="str">
        <f>VLOOKUP($A421,[1]ASSORTIMENTGPK!$A$2:$F$3876,4,FALSE)</f>
        <v>DIGOXINE</v>
      </c>
      <c r="F421" t="str">
        <f>VLOOKUP($A421,[1]ASSORTIMENTGPK!$A$2:$F$3876,2,FALSE)</f>
        <v>LANOXIN 250 MICROGRAM TABLET</v>
      </c>
      <c r="G421" t="s">
        <v>972</v>
      </c>
      <c r="H421" t="s">
        <v>23</v>
      </c>
      <c r="I421" t="s">
        <v>18</v>
      </c>
      <c r="J421" s="39">
        <v>0.25</v>
      </c>
      <c r="K421" t="s">
        <v>24</v>
      </c>
      <c r="L421" s="39">
        <v>0.25</v>
      </c>
      <c r="M421" t="s">
        <v>20</v>
      </c>
      <c r="N421" t="s">
        <v>969</v>
      </c>
      <c r="O421" s="21">
        <f>VLOOKUP(A421,[2]Table!$A$3:$A$1542,1,FALSE)</f>
        <v>16721</v>
      </c>
    </row>
    <row r="422" spans="1:15" x14ac:dyDescent="0.25">
      <c r="A422">
        <v>16772</v>
      </c>
      <c r="B422" t="s">
        <v>966</v>
      </c>
      <c r="C422" t="s">
        <v>83</v>
      </c>
      <c r="D422" t="s">
        <v>967</v>
      </c>
      <c r="E422" t="str">
        <f>VLOOKUP($A422,[1]ASSORTIMENTGPK!$A$2:$F$3876,4,FALSE)</f>
        <v>DIGOXINE</v>
      </c>
      <c r="F422" t="str">
        <f>VLOOKUP($A422,[1]ASSORTIMENTGPK!$A$2:$F$3876,2,FALSE)</f>
        <v>LANOXIN PG  62,5 MICROGRAM TABLET</v>
      </c>
      <c r="G422" t="s">
        <v>973</v>
      </c>
      <c r="H422" t="s">
        <v>23</v>
      </c>
      <c r="I422" t="s">
        <v>18</v>
      </c>
      <c r="J422" s="39">
        <v>62.5</v>
      </c>
      <c r="K422" t="s">
        <v>120</v>
      </c>
      <c r="L422" s="39">
        <v>62.5</v>
      </c>
      <c r="M422" t="s">
        <v>100</v>
      </c>
      <c r="N422" t="s">
        <v>969</v>
      </c>
      <c r="O422" s="21">
        <f>VLOOKUP(A422,[2]Table!$A$3:$A$1542,1,FALSE)</f>
        <v>16772</v>
      </c>
    </row>
    <row r="423" spans="1:15" x14ac:dyDescent="0.25">
      <c r="A423">
        <v>120693</v>
      </c>
      <c r="B423" t="s">
        <v>974</v>
      </c>
      <c r="C423" t="s">
        <v>975</v>
      </c>
      <c r="D423" t="s">
        <v>975</v>
      </c>
      <c r="E423" t="str">
        <f>VLOOKUP($A423,[1]ASSORTIMENTGPK!$A$2:$F$3876,4,FALSE)</f>
        <v>DIMETHYLSULFOXIDE</v>
      </c>
      <c r="F423" t="str">
        <f>VLOOKUP($A423,[1]ASSORTIMENTGPK!$A$2:$F$3876,2,FALSE)</f>
        <v>DMSO 50% creme 500mg/g 50gram</v>
      </c>
      <c r="G423" t="s">
        <v>976</v>
      </c>
      <c r="H423" t="s">
        <v>387</v>
      </c>
      <c r="I423" t="s">
        <v>79</v>
      </c>
      <c r="J423" s="39">
        <v>500</v>
      </c>
      <c r="K423" t="s">
        <v>80</v>
      </c>
      <c r="L423" s="39">
        <v>500</v>
      </c>
      <c r="M423" t="s">
        <v>20</v>
      </c>
      <c r="N423" t="s">
        <v>977</v>
      </c>
      <c r="O423" s="21">
        <f>VLOOKUP(A423,[2]Table!$A$3:$A$1542,1,FALSE)</f>
        <v>120693</v>
      </c>
    </row>
    <row r="424" spans="1:15" x14ac:dyDescent="0.25">
      <c r="A424">
        <v>15318</v>
      </c>
      <c r="B424" t="s">
        <v>978</v>
      </c>
      <c r="C424" t="s">
        <v>131</v>
      </c>
      <c r="D424" t="s">
        <v>131</v>
      </c>
      <c r="E424" t="str">
        <f>VLOOKUP($A424,[1]ASSORTIMENTGPK!$A$2:$F$3876,4,FALSE)</f>
        <v>DIMETINDEEN</v>
      </c>
      <c r="F424" t="str">
        <f>VLOOKUP($A424,[1]ASSORTIMENTGPK!$A$2:$F$3876,2,FALSE)</f>
        <v>FENISTIL 1 MG/ML DRUPPELS</v>
      </c>
      <c r="G424" t="s">
        <v>979</v>
      </c>
      <c r="H424" t="s">
        <v>124</v>
      </c>
      <c r="I424" t="s">
        <v>18</v>
      </c>
      <c r="J424" s="39">
        <v>1</v>
      </c>
      <c r="K424" t="s">
        <v>19</v>
      </c>
      <c r="L424" s="39">
        <v>1</v>
      </c>
      <c r="M424" t="s">
        <v>20</v>
      </c>
      <c r="N424" t="s">
        <v>980</v>
      </c>
      <c r="O424" s="21">
        <f>VLOOKUP(A424,[2]Table!$A$3:$A$1542,1,FALSE)</f>
        <v>15318</v>
      </c>
    </row>
    <row r="425" spans="1:15" x14ac:dyDescent="0.25">
      <c r="A425">
        <v>97713</v>
      </c>
      <c r="B425" t="s">
        <v>981</v>
      </c>
      <c r="C425" t="s">
        <v>83</v>
      </c>
      <c r="D425" t="s">
        <v>88</v>
      </c>
      <c r="E425" t="str">
        <f>VLOOKUP($A425,[1]ASSORTIMENTGPK!$A$2:$F$3876,4,FALSE)</f>
        <v>DOBUTAMINE</v>
      </c>
      <c r="F425" t="str">
        <f>VLOOKUP($A425,[1]ASSORTIMENTGPK!$A$2:$F$3876,2,FALSE)</f>
        <v>DOBUTAMINE 12.5 MG/ML AMPUL 20ML</v>
      </c>
      <c r="G425" t="s">
        <v>982</v>
      </c>
      <c r="H425" t="s">
        <v>64</v>
      </c>
      <c r="I425" t="s">
        <v>33</v>
      </c>
      <c r="J425" s="39">
        <v>12.5</v>
      </c>
      <c r="K425" t="s">
        <v>19</v>
      </c>
      <c r="L425" s="39">
        <v>12.5</v>
      </c>
      <c r="M425" t="s">
        <v>20</v>
      </c>
      <c r="N425" t="s">
        <v>983</v>
      </c>
      <c r="O425" s="21">
        <f>VLOOKUP(A425,[2]Table!$A$3:$A$1542,1,FALSE)</f>
        <v>97713</v>
      </c>
    </row>
    <row r="426" spans="1:15" x14ac:dyDescent="0.25">
      <c r="A426">
        <v>111414</v>
      </c>
      <c r="B426" t="s">
        <v>981</v>
      </c>
      <c r="C426" t="s">
        <v>83</v>
      </c>
      <c r="D426" t="s">
        <v>88</v>
      </c>
      <c r="E426" t="str">
        <f>VLOOKUP($A426,[1]ASSORTIMENTGPK!$A$2:$F$3876,4,FALSE)</f>
        <v>DOBUTAMINE</v>
      </c>
      <c r="F426" t="str">
        <f>VLOOKUP($A426,[1]ASSORTIMENTGPK!$A$2:$F$3876,2,FALSE)</f>
        <v>DOBUTAMINE 5 MG/ML FLACON 50 ML</v>
      </c>
      <c r="G426" t="s">
        <v>984</v>
      </c>
      <c r="H426" t="s">
        <v>107</v>
      </c>
      <c r="I426" t="s">
        <v>33</v>
      </c>
      <c r="J426" s="39">
        <v>5</v>
      </c>
      <c r="K426" t="s">
        <v>19</v>
      </c>
      <c r="L426" s="39">
        <v>5</v>
      </c>
      <c r="M426" t="s">
        <v>20</v>
      </c>
      <c r="N426" t="s">
        <v>983</v>
      </c>
      <c r="O426" s="21">
        <f>VLOOKUP(A426,[2]Table!$A$3:$A$1542,1,FALSE)</f>
        <v>111414</v>
      </c>
    </row>
    <row r="427" spans="1:15" x14ac:dyDescent="0.25">
      <c r="A427">
        <v>133353</v>
      </c>
      <c r="B427" t="s">
        <v>985</v>
      </c>
      <c r="C427" t="s">
        <v>208</v>
      </c>
      <c r="D427" t="s">
        <v>986</v>
      </c>
      <c r="E427" t="str">
        <f>VLOOKUP($A427,[1]ASSORTIMENTGPK!$A$2:$F$3876,4,FALSE)</f>
        <v>DOCETAXEL</v>
      </c>
      <c r="F427" t="str">
        <f>VLOOKUP($A427,[1]ASSORTIMENTGPK!$A$2:$F$3876,2,FALSE)</f>
        <v>DOCETAXEL 20 MG = 1 ML INFVLST CONC</v>
      </c>
      <c r="G427" t="s">
        <v>987</v>
      </c>
      <c r="H427" t="s">
        <v>64</v>
      </c>
      <c r="I427" t="s">
        <v>33</v>
      </c>
      <c r="J427" s="39">
        <v>20</v>
      </c>
      <c r="K427" t="s">
        <v>19</v>
      </c>
      <c r="L427" s="39">
        <v>20</v>
      </c>
      <c r="M427" t="s">
        <v>20</v>
      </c>
      <c r="N427" t="s">
        <v>988</v>
      </c>
      <c r="O427" s="21">
        <f>VLOOKUP(A427,[2]Table!$A$3:$A$1542,1,FALSE)</f>
        <v>133353</v>
      </c>
    </row>
    <row r="428" spans="1:15" x14ac:dyDescent="0.25">
      <c r="A428">
        <v>81906</v>
      </c>
      <c r="B428" t="s">
        <v>989</v>
      </c>
      <c r="C428" t="s">
        <v>255</v>
      </c>
      <c r="D428" t="s">
        <v>255</v>
      </c>
      <c r="E428" t="str">
        <f>VLOOKUP($A428,[1]ASSORTIMENTGPK!$A$2:$F$3876,4,FALSE)</f>
        <v>DOCUSINEZUUR</v>
      </c>
      <c r="F428" t="str">
        <f>VLOOKUP($A428,[1]ASSORTIMENTGPK!$A$2:$F$3876,2,FALSE)</f>
        <v>NORGALAX 12MG/G KLYSMA</v>
      </c>
      <c r="G428" t="s">
        <v>990</v>
      </c>
      <c r="H428" t="s">
        <v>925</v>
      </c>
      <c r="I428" t="s">
        <v>413</v>
      </c>
      <c r="J428" s="39">
        <v>12</v>
      </c>
      <c r="K428" t="s">
        <v>80</v>
      </c>
      <c r="L428" s="39">
        <v>12</v>
      </c>
      <c r="M428" t="s">
        <v>20</v>
      </c>
      <c r="N428" t="s">
        <v>991</v>
      </c>
      <c r="O428" s="21">
        <f>VLOOKUP(A428,[2]Table!$A$3:$A$1542,1,FALSE)</f>
        <v>81906</v>
      </c>
    </row>
    <row r="429" spans="1:15" x14ac:dyDescent="0.25">
      <c r="A429">
        <v>150231</v>
      </c>
      <c r="B429" t="s">
        <v>992</v>
      </c>
      <c r="C429" t="s">
        <v>14</v>
      </c>
      <c r="D429" t="s">
        <v>15</v>
      </c>
      <c r="E429" t="str">
        <f>VLOOKUP($A429,[1]ASSORTIMENTGPK!$A$2:$F$3876,4,FALSE)</f>
        <v>DOLUTEGRAVIR</v>
      </c>
      <c r="F429" t="str">
        <f>VLOOKUP($A429,[1]ASSORTIMENTGPK!$A$2:$F$3876,2,FALSE)</f>
        <v>TIVICAY 50 MG TABLET</v>
      </c>
      <c r="G429" t="s">
        <v>993</v>
      </c>
      <c r="H429" t="s">
        <v>23</v>
      </c>
      <c r="I429" t="s">
        <v>18</v>
      </c>
      <c r="J429" s="39">
        <v>50</v>
      </c>
      <c r="K429" t="s">
        <v>24</v>
      </c>
      <c r="L429" s="39">
        <v>50</v>
      </c>
      <c r="M429" t="s">
        <v>20</v>
      </c>
      <c r="N429" t="s">
        <v>21</v>
      </c>
      <c r="O429" s="21">
        <f>VLOOKUP(A429,[2]Table!$A$3:$A$1542,1,FALSE)</f>
        <v>150231</v>
      </c>
    </row>
    <row r="430" spans="1:15" x14ac:dyDescent="0.25">
      <c r="A430">
        <v>74179</v>
      </c>
      <c r="B430" t="s">
        <v>994</v>
      </c>
      <c r="C430" t="s">
        <v>300</v>
      </c>
      <c r="D430" t="s">
        <v>995</v>
      </c>
      <c r="E430" t="str">
        <f>VLOOKUP($A430,[1]ASSORTIMENTGPK!$A$2:$F$3876,4,FALSE)</f>
        <v>DOMPERIDON</v>
      </c>
      <c r="F430" t="str">
        <f>VLOOKUP($A430,[1]ASSORTIMENTGPK!$A$2:$F$3876,2,FALSE)</f>
        <v>MOTILIUM 1 MG/ML SUSPENSIE 200ML</v>
      </c>
      <c r="G430" t="s">
        <v>996</v>
      </c>
      <c r="H430" t="s">
        <v>67</v>
      </c>
      <c r="I430" t="s">
        <v>18</v>
      </c>
      <c r="J430" s="39">
        <v>1</v>
      </c>
      <c r="K430" t="s">
        <v>19</v>
      </c>
      <c r="L430" s="39">
        <v>1</v>
      </c>
      <c r="M430" t="s">
        <v>20</v>
      </c>
      <c r="N430" t="s">
        <v>997</v>
      </c>
      <c r="O430" s="21">
        <f>VLOOKUP(A430,[2]Table!$A$3:$A$1542,1,FALSE)</f>
        <v>74179</v>
      </c>
    </row>
    <row r="431" spans="1:15" x14ac:dyDescent="0.25">
      <c r="A431">
        <v>69159</v>
      </c>
      <c r="B431" t="s">
        <v>994</v>
      </c>
      <c r="C431" t="s">
        <v>300</v>
      </c>
      <c r="D431" t="s">
        <v>995</v>
      </c>
      <c r="E431" t="str">
        <f>VLOOKUP($A431,[1]ASSORTIMENTGPK!$A$2:$F$3876,4,FALSE)</f>
        <v>DOMPERIDON</v>
      </c>
      <c r="F431" t="str">
        <f>VLOOKUP($A431,[1]ASSORTIMENTGPK!$A$2:$F$3876,2,FALSE)</f>
        <v>DOMPERIDON 10 MG TABLET</v>
      </c>
      <c r="G431" t="s">
        <v>998</v>
      </c>
      <c r="H431" t="s">
        <v>23</v>
      </c>
      <c r="I431" t="s">
        <v>18</v>
      </c>
      <c r="J431" s="39">
        <v>10</v>
      </c>
      <c r="K431" t="s">
        <v>24</v>
      </c>
      <c r="L431" s="39">
        <v>10</v>
      </c>
      <c r="M431" t="s">
        <v>20</v>
      </c>
      <c r="N431" t="s">
        <v>997</v>
      </c>
      <c r="O431" s="21">
        <f>VLOOKUP(A431,[2]Table!$A$3:$A$1542,1,FALSE)</f>
        <v>69159</v>
      </c>
    </row>
    <row r="432" spans="1:15" x14ac:dyDescent="0.25">
      <c r="A432">
        <v>16438</v>
      </c>
      <c r="B432" t="s">
        <v>999</v>
      </c>
      <c r="C432" t="s">
        <v>83</v>
      </c>
      <c r="D432" t="s">
        <v>88</v>
      </c>
      <c r="E432" t="str">
        <f>VLOOKUP($A432,[1]ASSORTIMENTGPK!$A$2:$F$3876,4,FALSE)</f>
        <v>DOPAMINE</v>
      </c>
      <c r="F432" t="str">
        <f>VLOOKUP($A432,[1]ASSORTIMENTGPK!$A$2:$F$3876,2,FALSE)</f>
        <v>DOPAMINE 40 MG/ML INFVLST AMPUL 5ML</v>
      </c>
      <c r="G432" t="s">
        <v>1000</v>
      </c>
      <c r="H432" t="s">
        <v>64</v>
      </c>
      <c r="I432" t="s">
        <v>33</v>
      </c>
      <c r="J432" s="39">
        <v>40</v>
      </c>
      <c r="K432" t="s">
        <v>19</v>
      </c>
      <c r="L432" s="39">
        <v>40</v>
      </c>
      <c r="M432" t="s">
        <v>20</v>
      </c>
      <c r="N432" t="s">
        <v>1001</v>
      </c>
      <c r="O432" s="21">
        <f>VLOOKUP(A432,[2]Table!$A$3:$A$1542,1,FALSE)</f>
        <v>16438</v>
      </c>
    </row>
    <row r="433" spans="1:15" x14ac:dyDescent="0.25">
      <c r="A433">
        <v>92835</v>
      </c>
      <c r="B433" t="s">
        <v>1002</v>
      </c>
      <c r="C433" t="s">
        <v>46</v>
      </c>
      <c r="D433" t="s">
        <v>47</v>
      </c>
      <c r="E433" t="str">
        <f>VLOOKUP($A433,[1]ASSORTIMENTGPK!$A$2:$F$3876,4,FALSE)</f>
        <v>DORNASE</v>
      </c>
      <c r="F433" t="str">
        <f>VLOOKUP($A433,[1]ASSORTIMENTGPK!$A$2:$F$3876,2,FALSE)</f>
        <v>PULMOZYME 1 MG/ML AMPUL 2.5ML  INHVLST</v>
      </c>
      <c r="G433" t="s">
        <v>1003</v>
      </c>
      <c r="H433" t="s">
        <v>56</v>
      </c>
      <c r="I433" t="s">
        <v>57</v>
      </c>
      <c r="J433" s="39">
        <v>1</v>
      </c>
      <c r="K433" t="s">
        <v>19</v>
      </c>
      <c r="L433" s="39">
        <v>1</v>
      </c>
      <c r="M433" t="s">
        <v>20</v>
      </c>
      <c r="N433" t="s">
        <v>1004</v>
      </c>
      <c r="O433" s="21">
        <f>VLOOKUP(A433,[2]Table!$A$3:$A$1542,1,FALSE)</f>
        <v>92835</v>
      </c>
    </row>
    <row r="434" spans="1:15" x14ac:dyDescent="0.25">
      <c r="A434">
        <v>95575</v>
      </c>
      <c r="B434" t="s">
        <v>1005</v>
      </c>
      <c r="C434" t="s">
        <v>39</v>
      </c>
      <c r="D434" t="s">
        <v>40</v>
      </c>
      <c r="E434" t="str">
        <f>VLOOKUP($A434,[1]ASSORTIMENTGPK!$A$2:$F$3876,4,FALSE)</f>
        <v>DORZOLAMIDE</v>
      </c>
      <c r="F434" t="str">
        <f>VLOOKUP($A434,[1]ASSORTIMENTGPK!$A$2:$F$3876,2,FALSE)</f>
        <v>DORZOLAMIDE 20MG/ML OOGDRUPPELS FLACON 5ML</v>
      </c>
      <c r="G434" t="s">
        <v>1006</v>
      </c>
      <c r="H434" t="s">
        <v>309</v>
      </c>
      <c r="I434" t="s">
        <v>310</v>
      </c>
      <c r="J434" s="39">
        <v>20</v>
      </c>
      <c r="K434" t="s">
        <v>19</v>
      </c>
      <c r="L434" s="39">
        <v>20</v>
      </c>
      <c r="M434" t="s">
        <v>20</v>
      </c>
      <c r="N434" t="s">
        <v>399</v>
      </c>
      <c r="O434" s="21">
        <f>VLOOKUP(A434,[2]Table!$A$3:$A$1542,1,FALSE)</f>
        <v>95575</v>
      </c>
    </row>
    <row r="435" spans="1:15" x14ac:dyDescent="0.25">
      <c r="A435">
        <v>93416</v>
      </c>
      <c r="B435" t="s">
        <v>1007</v>
      </c>
      <c r="C435" t="s">
        <v>1008</v>
      </c>
      <c r="D435" t="s">
        <v>1008</v>
      </c>
      <c r="E435" t="str">
        <f>VLOOKUP($A435,[1]ASSORTIMENTGPK!$A$2:$F$3876,4,FALSE)</f>
        <v>DOXAPRAM</v>
      </c>
      <c r="F435" t="str">
        <f>VLOOKUP($A435,[1]ASSORTIMENTGPK!$A$2:$F$3876,2,FALSE)</f>
        <v>DOPRAM 2 MG/ML INFUSIEZAK 500ML</v>
      </c>
      <c r="G435" t="s">
        <v>1009</v>
      </c>
      <c r="H435" t="s">
        <v>107</v>
      </c>
      <c r="I435" t="s">
        <v>33</v>
      </c>
      <c r="J435" s="39">
        <v>2</v>
      </c>
      <c r="K435" t="s">
        <v>19</v>
      </c>
      <c r="L435" s="39">
        <v>2</v>
      </c>
      <c r="M435" t="s">
        <v>20</v>
      </c>
      <c r="N435" t="s">
        <v>1010</v>
      </c>
      <c r="O435" s="21">
        <f>VLOOKUP(A435,[2]Table!$A$3:$A$1542,1,FALSE)</f>
        <v>93416</v>
      </c>
    </row>
    <row r="436" spans="1:15" x14ac:dyDescent="0.25">
      <c r="A436">
        <v>154156</v>
      </c>
      <c r="B436" t="s">
        <v>1011</v>
      </c>
      <c r="C436" t="s">
        <v>208</v>
      </c>
      <c r="D436" t="s">
        <v>416</v>
      </c>
      <c r="E436" t="str">
        <f>VLOOKUP($A436,[1]ASSORTIMENTGPK!$A$2:$F$3876,4,FALSE)</f>
        <v>DOXORUBICINE</v>
      </c>
      <c r="F436" t="str">
        <f>VLOOKUP($A436,[1]ASSORTIMENTGPK!$A$2:$F$3876,2,FALSE)</f>
        <v>CAELYX 20 MG = 10 ML FLACON</v>
      </c>
      <c r="G436" t="s">
        <v>1012</v>
      </c>
      <c r="H436" t="s">
        <v>64</v>
      </c>
      <c r="I436" t="s">
        <v>33</v>
      </c>
      <c r="J436" s="39">
        <v>2</v>
      </c>
      <c r="K436" t="s">
        <v>19</v>
      </c>
      <c r="L436" s="39">
        <v>2</v>
      </c>
      <c r="M436" t="s">
        <v>20</v>
      </c>
      <c r="N436" t="s">
        <v>210</v>
      </c>
      <c r="O436" s="21">
        <f>VLOOKUP(A436,[2]Table!$A$3:$A$1542,1,FALSE)</f>
        <v>154156</v>
      </c>
    </row>
    <row r="437" spans="1:15" x14ac:dyDescent="0.25">
      <c r="A437">
        <v>81302</v>
      </c>
      <c r="B437" t="s">
        <v>1011</v>
      </c>
      <c r="C437" t="s">
        <v>208</v>
      </c>
      <c r="D437" t="s">
        <v>416</v>
      </c>
      <c r="E437" t="str">
        <f>VLOOKUP($A437,[1]ASSORTIMENTGPK!$A$2:$F$3876,4,FALSE)</f>
        <v>DOXORUBICINE</v>
      </c>
      <c r="F437" t="str">
        <f>VLOOKUP($A437,[1]ASSORTIMENTGPK!$A$2:$F$3876,2,FALSE)</f>
        <v>DOXORUBICINE HCL 10 MG = 5 ML  INFVLST CONC</v>
      </c>
      <c r="G437" t="s">
        <v>1013</v>
      </c>
      <c r="H437" t="s">
        <v>28</v>
      </c>
      <c r="I437" t="s">
        <v>1014</v>
      </c>
      <c r="J437" s="39">
        <v>2</v>
      </c>
      <c r="K437" t="s">
        <v>19</v>
      </c>
      <c r="L437" s="39">
        <v>2</v>
      </c>
      <c r="M437" t="s">
        <v>20</v>
      </c>
      <c r="N437" t="s">
        <v>210</v>
      </c>
      <c r="O437" s="21">
        <f>VLOOKUP(A437,[2]Table!$A$3:$A$1542,1,FALSE)</f>
        <v>81302</v>
      </c>
    </row>
    <row r="438" spans="1:15" x14ac:dyDescent="0.25">
      <c r="A438">
        <v>117048</v>
      </c>
      <c r="B438" t="s">
        <v>1015</v>
      </c>
      <c r="C438" t="s">
        <v>164</v>
      </c>
      <c r="D438" t="s">
        <v>1016</v>
      </c>
      <c r="E438" t="str">
        <f>VLOOKUP($A438,[1]ASSORTIMENTGPK!$A$2:$F$3876,4,FALSE)</f>
        <v>DOXYCYCLINE DISPER</v>
      </c>
      <c r="F438" t="str">
        <f>VLOOKUP($A438,[1]ASSORTIMENTGPK!$A$2:$F$3876,2,FALSE)</f>
        <v>DOXYCYCLINE 100 MG DISPER TABLET</v>
      </c>
      <c r="G438" t="s">
        <v>1017</v>
      </c>
      <c r="H438" t="s">
        <v>60</v>
      </c>
      <c r="I438" t="s">
        <v>18</v>
      </c>
      <c r="J438" s="39">
        <v>100</v>
      </c>
      <c r="K438" t="s">
        <v>24</v>
      </c>
      <c r="L438" s="39">
        <v>100</v>
      </c>
      <c r="M438" t="s">
        <v>20</v>
      </c>
      <c r="N438" t="s">
        <v>1018</v>
      </c>
      <c r="O438" s="21">
        <f>VLOOKUP(A438,[2]Table!$A$3:$A$1542,1,FALSE)</f>
        <v>117048</v>
      </c>
    </row>
    <row r="439" spans="1:15" x14ac:dyDescent="0.25">
      <c r="A439">
        <v>2089</v>
      </c>
      <c r="B439" t="s">
        <v>1015</v>
      </c>
      <c r="C439" t="s">
        <v>164</v>
      </c>
      <c r="D439" t="s">
        <v>1016</v>
      </c>
      <c r="E439" t="str">
        <f>VLOOKUP($A439,[1]ASSORTIMENTGPK!$A$2:$F$3876,4,FALSE)</f>
        <v>DOXYCYCLINE</v>
      </c>
      <c r="F439" t="str">
        <f>VLOOKUP($A439,[1]ASSORTIMENTGPK!$A$2:$F$3876,2,FALSE)</f>
        <v>VIBRAMYCIN SF 20MG/ML AMPUL 5ML</v>
      </c>
      <c r="G439" t="s">
        <v>1019</v>
      </c>
      <c r="H439" t="s">
        <v>28</v>
      </c>
      <c r="I439" t="s">
        <v>33</v>
      </c>
      <c r="J439" s="39">
        <v>20</v>
      </c>
      <c r="K439" t="s">
        <v>19</v>
      </c>
      <c r="L439" s="39">
        <v>20</v>
      </c>
      <c r="M439" t="s">
        <v>20</v>
      </c>
      <c r="N439" t="s">
        <v>1018</v>
      </c>
      <c r="O439" s="21">
        <f>VLOOKUP(A439,[2]Table!$A$3:$A$1542,1,FALSE)</f>
        <v>2089</v>
      </c>
    </row>
    <row r="440" spans="1:15" x14ac:dyDescent="0.25">
      <c r="A440">
        <v>114855</v>
      </c>
      <c r="B440" t="s">
        <v>1020</v>
      </c>
      <c r="C440" t="s">
        <v>14</v>
      </c>
      <c r="D440" t="s">
        <v>15</v>
      </c>
      <c r="E440" t="str">
        <f>VLOOKUP($A440,[1]ASSORTIMENTGPK!$A$2:$F$3876,4,FALSE)</f>
        <v>EFAVIRENZ</v>
      </c>
      <c r="F440" t="str">
        <f>VLOOKUP($A440,[1]ASSORTIMENTGPK!$A$2:$F$3876,2,FALSE)</f>
        <v>STOCRIN 30 MG/ML DRANK 180ML</v>
      </c>
      <c r="G440" t="s">
        <v>1021</v>
      </c>
      <c r="H440" t="s">
        <v>17</v>
      </c>
      <c r="I440" t="s">
        <v>18</v>
      </c>
      <c r="J440" s="39">
        <v>30</v>
      </c>
      <c r="K440" t="s">
        <v>19</v>
      </c>
      <c r="L440" s="39">
        <v>30</v>
      </c>
      <c r="M440" t="s">
        <v>20</v>
      </c>
      <c r="N440" t="s">
        <v>21</v>
      </c>
      <c r="O440" s="21">
        <f>VLOOKUP(A440,[2]Table!$A$3:$A$1542,1,FALSE)</f>
        <v>114855</v>
      </c>
    </row>
    <row r="441" spans="1:15" x14ac:dyDescent="0.25">
      <c r="A441">
        <v>128198</v>
      </c>
      <c r="B441" t="s">
        <v>1020</v>
      </c>
      <c r="C441" t="s">
        <v>14</v>
      </c>
      <c r="D441" t="s">
        <v>15</v>
      </c>
      <c r="E441" t="str">
        <f>VLOOKUP($A441,[1]ASSORTIMENTGPK!$A$2:$F$3876,4,FALSE)</f>
        <v>EFAVIRENZ</v>
      </c>
      <c r="F441" t="str">
        <f>VLOOKUP($A441,[1]ASSORTIMENTGPK!$A$2:$F$3876,2,FALSE)</f>
        <v>STOCRIN 50 MG TABLET FILMOMHULD</v>
      </c>
      <c r="G441" t="s">
        <v>1022</v>
      </c>
      <c r="H441" t="s">
        <v>433</v>
      </c>
      <c r="I441" t="s">
        <v>18</v>
      </c>
      <c r="J441" s="39">
        <v>50</v>
      </c>
      <c r="K441" t="s">
        <v>24</v>
      </c>
      <c r="L441" s="39">
        <v>50</v>
      </c>
      <c r="M441" t="s">
        <v>20</v>
      </c>
      <c r="N441" t="s">
        <v>21</v>
      </c>
      <c r="O441" s="21">
        <f>VLOOKUP(A441,[2]Table!$A$3:$A$1542,1,FALSE)</f>
        <v>128198</v>
      </c>
    </row>
    <row r="442" spans="1:15" x14ac:dyDescent="0.25">
      <c r="A442">
        <v>128333</v>
      </c>
      <c r="B442" t="s">
        <v>1020</v>
      </c>
      <c r="C442" t="s">
        <v>14</v>
      </c>
      <c r="D442" t="s">
        <v>15</v>
      </c>
      <c r="E442" t="str">
        <f>VLOOKUP($A442,[1]ASSORTIMENTGPK!$A$2:$F$3876,4,FALSE)</f>
        <v>EFAVIRENZ</v>
      </c>
      <c r="F442" t="str">
        <f>VLOOKUP($A442,[1]ASSORTIMENTGPK!$A$2:$F$3876,2,FALSE)</f>
        <v>STOCRIN 200 MG TABLET FILMOMHULD</v>
      </c>
      <c r="G442" t="s">
        <v>1023</v>
      </c>
      <c r="H442" t="s">
        <v>433</v>
      </c>
      <c r="I442" t="s">
        <v>18</v>
      </c>
      <c r="J442" s="39">
        <v>200</v>
      </c>
      <c r="K442" t="s">
        <v>24</v>
      </c>
      <c r="L442" s="39">
        <v>200</v>
      </c>
      <c r="M442" t="s">
        <v>20</v>
      </c>
      <c r="N442" t="s">
        <v>21</v>
      </c>
      <c r="O442" s="21">
        <f>VLOOKUP(A442,[2]Table!$A$3:$A$1542,1,FALSE)</f>
        <v>128333</v>
      </c>
    </row>
    <row r="443" spans="1:15" x14ac:dyDescent="0.25">
      <c r="A443">
        <v>115975</v>
      </c>
      <c r="B443" t="s">
        <v>1020</v>
      </c>
      <c r="C443" t="s">
        <v>14</v>
      </c>
      <c r="D443" t="s">
        <v>15</v>
      </c>
      <c r="E443" t="str">
        <f>VLOOKUP($A443,[1]ASSORTIMENTGPK!$A$2:$F$3876,4,FALSE)</f>
        <v>EFAVIRENZ</v>
      </c>
      <c r="F443" t="str">
        <f>VLOOKUP($A443,[1]ASSORTIMENTGPK!$A$2:$F$3876,2,FALSE)</f>
        <v>STOCRIN 600 MG TABLET FILMOMHULD</v>
      </c>
      <c r="G443" t="s">
        <v>1024</v>
      </c>
      <c r="H443" t="s">
        <v>433</v>
      </c>
      <c r="I443" t="s">
        <v>18</v>
      </c>
      <c r="J443" s="39">
        <v>600</v>
      </c>
      <c r="K443" t="s">
        <v>24</v>
      </c>
      <c r="L443" s="39">
        <v>600</v>
      </c>
      <c r="M443" t="s">
        <v>20</v>
      </c>
      <c r="N443" t="s">
        <v>21</v>
      </c>
      <c r="O443" s="21">
        <f>VLOOKUP(A443,[2]Table!$A$3:$A$1542,1,FALSE)</f>
        <v>115975</v>
      </c>
    </row>
    <row r="444" spans="1:15" x14ac:dyDescent="0.25">
      <c r="A444">
        <v>162620</v>
      </c>
      <c r="B444" t="s">
        <v>1025</v>
      </c>
      <c r="C444" t="s">
        <v>1026</v>
      </c>
      <c r="D444" t="s">
        <v>1027</v>
      </c>
      <c r="E444" t="str">
        <f>VLOOKUP($A444,[1]ASSORTIMENTGPK!$A$2:$F$3876,4,FALSE)</f>
        <v>EFTRENONACOG ALFA</v>
      </c>
      <c r="F444" t="str">
        <f>VLOOKUP($A444,[1]ASSORTIMENTGPK!$A$2:$F$3876,2,FALSE)</f>
        <v>ALPROLIX 250 IE  INJPDR + SOLVENS 5ML + TOEBEHOREN</v>
      </c>
      <c r="G444" t="s">
        <v>1028</v>
      </c>
      <c r="H444" t="s">
        <v>42</v>
      </c>
      <c r="I444" t="s">
        <v>33</v>
      </c>
      <c r="J444" s="39">
        <v>250</v>
      </c>
      <c r="K444" t="s">
        <v>262</v>
      </c>
      <c r="L444" s="39">
        <v>250</v>
      </c>
      <c r="M444" t="s">
        <v>263</v>
      </c>
      <c r="N444" t="s">
        <v>1029</v>
      </c>
      <c r="O444" s="21">
        <f>VLOOKUP(A444,[2]Table!$A$3:$A$1542,1,FALSE)</f>
        <v>162620</v>
      </c>
    </row>
    <row r="445" spans="1:15" x14ac:dyDescent="0.25">
      <c r="A445">
        <v>162639</v>
      </c>
      <c r="B445" t="s">
        <v>1025</v>
      </c>
      <c r="C445" t="s">
        <v>1026</v>
      </c>
      <c r="D445" t="s">
        <v>1027</v>
      </c>
      <c r="E445" t="str">
        <f>VLOOKUP($A445,[1]ASSORTIMENTGPK!$A$2:$F$3876,4,FALSE)</f>
        <v>EFTRENONACOG ALFA</v>
      </c>
      <c r="F445" t="str">
        <f>VLOOKUP($A445,[1]ASSORTIMENTGPK!$A$2:$F$3876,2,FALSE)</f>
        <v>ALPROLIX 500 IE INJPDR + SOLVENS 5ML + TOEBEHOREN</v>
      </c>
      <c r="G445" t="s">
        <v>1030</v>
      </c>
      <c r="H445" t="s">
        <v>42</v>
      </c>
      <c r="I445" t="s">
        <v>33</v>
      </c>
      <c r="J445" s="39">
        <v>500</v>
      </c>
      <c r="K445" t="s">
        <v>262</v>
      </c>
      <c r="L445" s="39">
        <v>500</v>
      </c>
      <c r="M445" t="s">
        <v>263</v>
      </c>
      <c r="N445" t="s">
        <v>1029</v>
      </c>
      <c r="O445" s="21">
        <f>VLOOKUP(A445,[2]Table!$A$3:$A$1542,1,FALSE)</f>
        <v>162639</v>
      </c>
    </row>
    <row r="446" spans="1:15" x14ac:dyDescent="0.25">
      <c r="A446">
        <v>162647</v>
      </c>
      <c r="B446" t="s">
        <v>1025</v>
      </c>
      <c r="C446" t="s">
        <v>1026</v>
      </c>
      <c r="D446" t="s">
        <v>1027</v>
      </c>
      <c r="E446" t="str">
        <f>VLOOKUP($A446,[1]ASSORTIMENTGPK!$A$2:$F$3876,4,FALSE)</f>
        <v>EFTRENONACOG ALFA</v>
      </c>
      <c r="F446" t="str">
        <f>VLOOKUP($A446,[1]ASSORTIMENTGPK!$A$2:$F$3876,2,FALSE)</f>
        <v>ALPROLIX 1000 IE  INJPDR + SOLVENS 5ML + TOEBEHOREN</v>
      </c>
      <c r="G446" t="s">
        <v>1031</v>
      </c>
      <c r="H446" t="s">
        <v>42</v>
      </c>
      <c r="I446" t="s">
        <v>33</v>
      </c>
      <c r="J446" s="39">
        <v>1000</v>
      </c>
      <c r="K446" t="s">
        <v>262</v>
      </c>
      <c r="L446" s="39">
        <v>1000</v>
      </c>
      <c r="M446" t="s">
        <v>263</v>
      </c>
      <c r="N446" t="s">
        <v>1029</v>
      </c>
      <c r="O446" s="21">
        <f>VLOOKUP(A446,[2]Table!$A$3:$A$1542,1,FALSE)</f>
        <v>162647</v>
      </c>
    </row>
    <row r="447" spans="1:15" x14ac:dyDescent="0.25">
      <c r="A447">
        <v>162655</v>
      </c>
      <c r="B447" t="s">
        <v>1025</v>
      </c>
      <c r="C447" t="s">
        <v>1026</v>
      </c>
      <c r="D447" t="s">
        <v>1027</v>
      </c>
      <c r="E447" t="str">
        <f>VLOOKUP($A447,[1]ASSORTIMENTGPK!$A$2:$F$3876,4,FALSE)</f>
        <v>EFTRENONACOG ALFA</v>
      </c>
      <c r="F447" t="str">
        <f>VLOOKUP($A447,[1]ASSORTIMENTGPK!$A$2:$F$3876,2,FALSE)</f>
        <v>ALPROLIX 2000 IE INJPDR + SOLVENS 5ML + TOEBEHOREN</v>
      </c>
      <c r="G447" t="s">
        <v>1032</v>
      </c>
      <c r="H447" t="s">
        <v>42</v>
      </c>
      <c r="I447" t="s">
        <v>33</v>
      </c>
      <c r="J447" s="39">
        <v>2000</v>
      </c>
      <c r="K447" t="s">
        <v>262</v>
      </c>
      <c r="L447" s="39">
        <v>2000</v>
      </c>
      <c r="M447" t="s">
        <v>263</v>
      </c>
      <c r="N447" t="s">
        <v>1029</v>
      </c>
      <c r="O447" s="21">
        <f>VLOOKUP(A447,[2]Table!$A$3:$A$1542,1,FALSE)</f>
        <v>162655</v>
      </c>
    </row>
    <row r="448" spans="1:15" x14ac:dyDescent="0.25">
      <c r="A448">
        <v>133949</v>
      </c>
      <c r="B448" t="s">
        <v>1033</v>
      </c>
      <c r="C448" t="s">
        <v>1026</v>
      </c>
      <c r="D448" t="s">
        <v>1027</v>
      </c>
      <c r="E448" t="str">
        <f>VLOOKUP($A448,[1]ASSORTIMENTGPK!$A$2:$F$3876,4,FALSE)</f>
        <v>ELTROMBOPAG</v>
      </c>
      <c r="F448" t="str">
        <f>VLOOKUP($A448,[1]ASSORTIMENTGPK!$A$2:$F$3876,2,FALSE)</f>
        <v>REVOLADE 25  MG TABLET</v>
      </c>
      <c r="G448" t="s">
        <v>1034</v>
      </c>
      <c r="H448" t="s">
        <v>23</v>
      </c>
      <c r="I448" t="s">
        <v>18</v>
      </c>
      <c r="J448" s="39">
        <v>25</v>
      </c>
      <c r="K448" t="s">
        <v>24</v>
      </c>
      <c r="L448" s="39">
        <v>25</v>
      </c>
      <c r="M448" t="s">
        <v>20</v>
      </c>
      <c r="N448" t="s">
        <v>1035</v>
      </c>
      <c r="O448" s="21">
        <f>VLOOKUP(A448,[2]Table!$A$3:$A$1542,1,FALSE)</f>
        <v>133949</v>
      </c>
    </row>
    <row r="449" spans="1:15" x14ac:dyDescent="0.25">
      <c r="A449">
        <v>106461</v>
      </c>
      <c r="B449" t="s">
        <v>1036</v>
      </c>
      <c r="C449" t="s">
        <v>39</v>
      </c>
      <c r="D449" t="s">
        <v>327</v>
      </c>
      <c r="E449" t="str">
        <f>VLOOKUP($A449,[1]ASSORTIMENTGPK!$A$2:$F$3876,4,FALSE)</f>
        <v>EMEDASTINE</v>
      </c>
      <c r="F449" t="str">
        <f>VLOOKUP($A449,[1]ASSORTIMENTGPK!$A$2:$F$3876,2,FALSE)</f>
        <v>EMADINE 0.05 % OOGDRUPPELS 5ML</v>
      </c>
      <c r="G449" t="s">
        <v>1037</v>
      </c>
      <c r="H449" t="s">
        <v>309</v>
      </c>
      <c r="I449" t="s">
        <v>310</v>
      </c>
      <c r="J449" s="39">
        <v>0.5</v>
      </c>
      <c r="K449" t="s">
        <v>19</v>
      </c>
      <c r="L449" s="39">
        <v>0.5</v>
      </c>
      <c r="M449" t="s">
        <v>20</v>
      </c>
      <c r="N449" t="s">
        <v>1038</v>
      </c>
      <c r="O449" s="21">
        <f>VLOOKUP(A449,[2]Table!$A$3:$A$1542,1,FALSE)</f>
        <v>106461</v>
      </c>
    </row>
    <row r="450" spans="1:15" x14ac:dyDescent="0.25">
      <c r="A450">
        <v>121096</v>
      </c>
      <c r="B450" t="s">
        <v>1039</v>
      </c>
      <c r="C450" t="s">
        <v>14</v>
      </c>
      <c r="D450" t="s">
        <v>15</v>
      </c>
      <c r="E450" t="str">
        <f>VLOOKUP($A450,[1]ASSORTIMENTGPK!$A$2:$F$3876,4,FALSE)</f>
        <v>EMTRICITABINE</v>
      </c>
      <c r="F450" t="str">
        <f>VLOOKUP($A450,[1]ASSORTIMENTGPK!$A$2:$F$3876,2,FALSE)</f>
        <v>EMTRIVA 200MG CAPSULE</v>
      </c>
      <c r="G450" t="s">
        <v>1040</v>
      </c>
      <c r="H450" t="s">
        <v>51</v>
      </c>
      <c r="I450" t="s">
        <v>18</v>
      </c>
      <c r="J450" s="39">
        <v>200</v>
      </c>
      <c r="K450" t="s">
        <v>24</v>
      </c>
      <c r="L450" s="39">
        <v>200</v>
      </c>
      <c r="M450" t="s">
        <v>20</v>
      </c>
      <c r="N450" t="s">
        <v>21</v>
      </c>
      <c r="O450" s="21">
        <f>VLOOKUP(A450,[2]Table!$A$3:$A$1542,1,FALSE)</f>
        <v>121096</v>
      </c>
    </row>
    <row r="451" spans="1:15" x14ac:dyDescent="0.25">
      <c r="A451">
        <v>160237</v>
      </c>
      <c r="B451" t="s">
        <v>1041</v>
      </c>
      <c r="C451" t="s">
        <v>14</v>
      </c>
      <c r="D451" t="s">
        <v>15</v>
      </c>
      <c r="E451" t="str">
        <f>VLOOKUP($A451,[1]ASSORTIMENTGPK!$A$2:$F$3876,4,FALSE)</f>
        <v>GENVOYA</v>
      </c>
      <c r="F451" t="str">
        <f>VLOOKUP($A451,[1]ASSORTIMENTGPK!$A$2:$F$3876,2,FALSE)</f>
        <v>GENVOYA TABLET FILMOMHULD</v>
      </c>
      <c r="G451" t="s">
        <v>1042</v>
      </c>
      <c r="H451" t="s">
        <v>23</v>
      </c>
      <c r="I451" t="s">
        <v>18</v>
      </c>
      <c r="J451" s="39">
        <v>200</v>
      </c>
      <c r="K451" t="s">
        <v>24</v>
      </c>
      <c r="L451" s="39">
        <v>200</v>
      </c>
      <c r="M451" t="s">
        <v>20</v>
      </c>
      <c r="N451" t="s">
        <v>21</v>
      </c>
      <c r="O451" s="21">
        <f>VLOOKUP(A451,[2]Table!$A$3:$A$1542,1,FALSE)</f>
        <v>160237</v>
      </c>
    </row>
    <row r="452" spans="1:15" x14ac:dyDescent="0.25">
      <c r="A452">
        <v>126705</v>
      </c>
      <c r="B452" t="s">
        <v>1043</v>
      </c>
      <c r="C452" t="s">
        <v>517</v>
      </c>
      <c r="D452" t="s">
        <v>523</v>
      </c>
      <c r="E452" t="str">
        <f>VLOOKUP($A452,[1]ASSORTIMENTGPK!$A$2:$F$3876,4,FALSE)</f>
        <v>ENALAPRIL</v>
      </c>
      <c r="F452" t="str">
        <f>VLOOKUP($A452,[1]ASSORTIMENTGPK!$A$2:$F$3876,2,FALSE)</f>
        <v>ENALAPRIL 1 MG/ML DRANK 100ML</v>
      </c>
      <c r="G452" t="s">
        <v>1044</v>
      </c>
      <c r="H452" t="s">
        <v>17</v>
      </c>
      <c r="I452" t="s">
        <v>18</v>
      </c>
      <c r="J452" s="39">
        <v>1</v>
      </c>
      <c r="K452" t="s">
        <v>19</v>
      </c>
      <c r="L452" s="39">
        <v>1</v>
      </c>
      <c r="M452" t="s">
        <v>20</v>
      </c>
      <c r="N452" t="s">
        <v>1045</v>
      </c>
      <c r="O452" s="21">
        <f>VLOOKUP(A452,[2]Table!$A$3:$A$1542,1,FALSE)</f>
        <v>126705</v>
      </c>
    </row>
    <row r="453" spans="1:15" x14ac:dyDescent="0.25">
      <c r="A453">
        <v>55387</v>
      </c>
      <c r="B453" t="s">
        <v>1043</v>
      </c>
      <c r="C453" t="s">
        <v>517</v>
      </c>
      <c r="D453" t="s">
        <v>523</v>
      </c>
      <c r="E453" t="str">
        <f>VLOOKUP($A453,[1]ASSORTIMENTGPK!$A$2:$F$3876,4,FALSE)</f>
        <v>ENALAPRIL</v>
      </c>
      <c r="F453" t="str">
        <f>VLOOKUP($A453,[1]ASSORTIMENTGPK!$A$2:$F$3876,2,FALSE)</f>
        <v>ENALAPRIL MALEAAT 5 MG TABLET</v>
      </c>
      <c r="G453" t="s">
        <v>1046</v>
      </c>
      <c r="H453" t="s">
        <v>23</v>
      </c>
      <c r="I453" t="s">
        <v>18</v>
      </c>
      <c r="J453" s="39">
        <v>5</v>
      </c>
      <c r="K453" t="s">
        <v>24</v>
      </c>
      <c r="L453" s="39">
        <v>2.5</v>
      </c>
      <c r="M453" t="s">
        <v>20</v>
      </c>
      <c r="N453" t="s">
        <v>1045</v>
      </c>
      <c r="O453" s="21">
        <f>VLOOKUP(A453,[2]Table!$A$3:$A$1542,1,FALSE)</f>
        <v>55387</v>
      </c>
    </row>
    <row r="454" spans="1:15" x14ac:dyDescent="0.25">
      <c r="A454">
        <v>51586</v>
      </c>
      <c r="B454" t="s">
        <v>1043</v>
      </c>
      <c r="C454" t="s">
        <v>517</v>
      </c>
      <c r="D454" t="s">
        <v>523</v>
      </c>
      <c r="E454" t="str">
        <f>VLOOKUP($A454,[1]ASSORTIMENTGPK!$A$2:$F$3876,4,FALSE)</f>
        <v>ENALAPRIL</v>
      </c>
      <c r="F454" t="str">
        <f>VLOOKUP($A454,[1]ASSORTIMENTGPK!$A$2:$F$3876,2,FALSE)</f>
        <v>ENALAPRIL MALEAAT 10 MG TABLET</v>
      </c>
      <c r="G454" t="s">
        <v>1047</v>
      </c>
      <c r="H454" t="s">
        <v>23</v>
      </c>
      <c r="I454" t="s">
        <v>18</v>
      </c>
      <c r="J454" s="39">
        <v>10</v>
      </c>
      <c r="K454" t="s">
        <v>24</v>
      </c>
      <c r="L454" s="39">
        <v>5</v>
      </c>
      <c r="M454" t="s">
        <v>20</v>
      </c>
      <c r="N454" t="s">
        <v>1045</v>
      </c>
      <c r="O454" s="21">
        <f>VLOOKUP(A454,[2]Table!$A$3:$A$1542,1,FALSE)</f>
        <v>51586</v>
      </c>
    </row>
    <row r="455" spans="1:15" x14ac:dyDescent="0.25">
      <c r="A455">
        <v>51578</v>
      </c>
      <c r="B455" t="s">
        <v>1043</v>
      </c>
      <c r="C455" t="s">
        <v>517</v>
      </c>
      <c r="D455" t="s">
        <v>523</v>
      </c>
      <c r="E455" t="str">
        <f>VLOOKUP($A455,[1]ASSORTIMENTGPK!$A$2:$F$3876,4,FALSE)</f>
        <v>ENALAPRIL</v>
      </c>
      <c r="F455" t="str">
        <f>VLOOKUP($A455,[1]ASSORTIMENTGPK!$A$2:$F$3876,2,FALSE)</f>
        <v>ENALAPRIL MALEAAT 20 MG TABLET</v>
      </c>
      <c r="G455" t="s">
        <v>1048</v>
      </c>
      <c r="H455" t="s">
        <v>23</v>
      </c>
      <c r="I455" t="s">
        <v>18</v>
      </c>
      <c r="J455" s="39">
        <v>20</v>
      </c>
      <c r="K455" t="s">
        <v>24</v>
      </c>
      <c r="L455" s="39">
        <v>10</v>
      </c>
      <c r="M455" t="s">
        <v>20</v>
      </c>
      <c r="N455" t="s">
        <v>1045</v>
      </c>
      <c r="O455" s="21">
        <f>VLOOKUP(A455,[2]Table!$A$3:$A$1542,1,FALSE)</f>
        <v>51578</v>
      </c>
    </row>
    <row r="456" spans="1:15" x14ac:dyDescent="0.25">
      <c r="A456">
        <v>117730</v>
      </c>
      <c r="B456" t="s">
        <v>1049</v>
      </c>
      <c r="C456" t="s">
        <v>14</v>
      </c>
      <c r="D456" t="s">
        <v>15</v>
      </c>
      <c r="E456" t="str">
        <f>VLOOKUP($A456,[1]ASSORTIMENTGPK!$A$2:$F$3876,4,FALSE)</f>
        <v>ENFUVIRTIDE</v>
      </c>
      <c r="F456" t="str">
        <f>VLOOKUP($A456,[1]ASSORTIMENTGPK!$A$2:$F$3876,2,FALSE)</f>
        <v>FUZEON 90MG INJPD+SV 1ML</v>
      </c>
      <c r="G456" t="s">
        <v>1050</v>
      </c>
      <c r="H456" t="s">
        <v>42</v>
      </c>
      <c r="I456" t="s">
        <v>29</v>
      </c>
      <c r="J456" s="39">
        <v>90</v>
      </c>
      <c r="K456" t="s">
        <v>24</v>
      </c>
      <c r="L456" s="39">
        <v>90</v>
      </c>
      <c r="M456" t="s">
        <v>20</v>
      </c>
      <c r="N456" t="s">
        <v>21</v>
      </c>
      <c r="O456" s="21">
        <f>VLOOKUP(A456,[2]Table!$A$3:$A$1542,1,FALSE)</f>
        <v>117730</v>
      </c>
    </row>
    <row r="457" spans="1:15" x14ac:dyDescent="0.25">
      <c r="A457">
        <v>171816</v>
      </c>
      <c r="B457" t="s">
        <v>1051</v>
      </c>
      <c r="C457" t="s">
        <v>35</v>
      </c>
      <c r="D457" t="s">
        <v>35</v>
      </c>
      <c r="E457" t="str">
        <f>VLOOKUP($A457,[1]ASSORTIMENTGPK!$A$2:$F$3876,4,FALSE)</f>
        <v>ENOXAPARINE</v>
      </c>
      <c r="F457" t="str">
        <f>VLOOKUP($A457,[1]ASSORTIMENTGPK!$A$2:$F$3876,2,FALSE)</f>
        <v>CLEXANE  100 MG/ML INJVLST WWSP 0.6 ML</v>
      </c>
      <c r="G457" t="s">
        <v>1052</v>
      </c>
      <c r="H457" t="s">
        <v>28</v>
      </c>
      <c r="I457" t="s">
        <v>425</v>
      </c>
      <c r="J457" s="39">
        <v>100</v>
      </c>
      <c r="K457" t="s">
        <v>19</v>
      </c>
      <c r="L457" s="39">
        <v>100</v>
      </c>
      <c r="M457" t="s">
        <v>20</v>
      </c>
      <c r="N457" t="s">
        <v>1053</v>
      </c>
      <c r="O457" s="21">
        <f>VLOOKUP(A457,[2]Table!$A$3:$A$1542,1,FALSE)</f>
        <v>171816</v>
      </c>
    </row>
    <row r="458" spans="1:15" x14ac:dyDescent="0.25">
      <c r="A458">
        <v>171824</v>
      </c>
      <c r="B458" t="s">
        <v>1051</v>
      </c>
      <c r="C458" t="s">
        <v>35</v>
      </c>
      <c r="D458" t="s">
        <v>35</v>
      </c>
      <c r="E458" t="str">
        <f>VLOOKUP($A458,[1]ASSORTIMENTGPK!$A$2:$F$3876,4,FALSE)</f>
        <v>ENOXAPARINE</v>
      </c>
      <c r="F458" t="str">
        <f>VLOOKUP($A458,[1]ASSORTIMENTGPK!$A$2:$F$3876,2,FALSE)</f>
        <v>CLEXANE 150 MG/ML WWSP 0,8 ML</v>
      </c>
      <c r="G458" t="s">
        <v>1054</v>
      </c>
      <c r="H458" t="s">
        <v>28</v>
      </c>
      <c r="I458" t="s">
        <v>29</v>
      </c>
      <c r="J458" s="39">
        <v>150</v>
      </c>
      <c r="K458" t="s">
        <v>19</v>
      </c>
      <c r="L458" s="39">
        <v>150</v>
      </c>
      <c r="M458" t="s">
        <v>20</v>
      </c>
      <c r="N458" t="s">
        <v>1053</v>
      </c>
      <c r="O458" s="21">
        <f>VLOOKUP(A458,[2]Table!$A$3:$A$1542,1,FALSE)</f>
        <v>171824</v>
      </c>
    </row>
    <row r="459" spans="1:15" x14ac:dyDescent="0.25">
      <c r="A459">
        <v>125776</v>
      </c>
      <c r="B459" t="s">
        <v>1055</v>
      </c>
      <c r="C459" t="s">
        <v>14</v>
      </c>
      <c r="D459" t="s">
        <v>15</v>
      </c>
      <c r="E459" t="str">
        <f>VLOOKUP($A459,[1]ASSORTIMENTGPK!$A$2:$F$3876,4,FALSE)</f>
        <v>ENTECAVIR</v>
      </c>
      <c r="F459" t="str">
        <f>VLOOKUP($A459,[1]ASSORTIMENTGPK!$A$2:$F$3876,2,FALSE)</f>
        <v>BARACLUDE 0.5 MG TABLET</v>
      </c>
      <c r="G459" t="s">
        <v>1056</v>
      </c>
      <c r="H459" t="s">
        <v>23</v>
      </c>
      <c r="I459" t="s">
        <v>18</v>
      </c>
      <c r="J459" s="39">
        <v>0.5</v>
      </c>
      <c r="K459" t="s">
        <v>24</v>
      </c>
      <c r="L459" s="39">
        <v>0.5</v>
      </c>
      <c r="M459" t="s">
        <v>20</v>
      </c>
      <c r="N459" t="s">
        <v>1057</v>
      </c>
      <c r="O459" s="21">
        <f>VLOOKUP(A459,[2]Table!$A$3:$A$1542,1,FALSE)</f>
        <v>125776</v>
      </c>
    </row>
    <row r="460" spans="1:15" x14ac:dyDescent="0.25">
      <c r="A460">
        <v>125784</v>
      </c>
      <c r="B460" t="s">
        <v>1055</v>
      </c>
      <c r="C460" t="s">
        <v>14</v>
      </c>
      <c r="D460" t="s">
        <v>15</v>
      </c>
      <c r="E460" t="str">
        <f>VLOOKUP($A460,[1]ASSORTIMENTGPK!$A$2:$F$3876,4,FALSE)</f>
        <v>ENTECAVIR</v>
      </c>
      <c r="F460" t="str">
        <f>VLOOKUP($A460,[1]ASSORTIMENTGPK!$A$2:$F$3876,2,FALSE)</f>
        <v>BARACLUDE 1 MG TABLET</v>
      </c>
      <c r="G460" t="s">
        <v>1058</v>
      </c>
      <c r="H460" t="s">
        <v>23</v>
      </c>
      <c r="I460" t="s">
        <v>18</v>
      </c>
      <c r="J460" s="39">
        <v>1</v>
      </c>
      <c r="K460" t="s">
        <v>24</v>
      </c>
      <c r="L460" s="39">
        <v>1</v>
      </c>
      <c r="M460" t="s">
        <v>20</v>
      </c>
      <c r="N460" t="s">
        <v>1057</v>
      </c>
      <c r="O460" s="21">
        <f>VLOOKUP(A460,[2]Table!$A$3:$A$1542,1,FALSE)</f>
        <v>125784</v>
      </c>
    </row>
    <row r="461" spans="1:15" x14ac:dyDescent="0.25">
      <c r="A461">
        <v>88862</v>
      </c>
      <c r="B461" t="s">
        <v>1059</v>
      </c>
      <c r="C461" t="s">
        <v>838</v>
      </c>
      <c r="D461" t="s">
        <v>839</v>
      </c>
      <c r="E461" t="str">
        <f>VLOOKUP($A461,[1]ASSORTIMENTGPK!$A$2:$F$3876,4,FALSE)</f>
        <v>EPOETINE</v>
      </c>
      <c r="F461" t="str">
        <f>VLOOKUP($A461,[1]ASSORTIMENTGPK!$A$2:$F$3876,2,FALSE)</f>
        <v>EPREX  2000 INJVLST 4000 IE/ML WWSP 0.5 ML</v>
      </c>
      <c r="G461" t="s">
        <v>1060</v>
      </c>
      <c r="H461" t="s">
        <v>28</v>
      </c>
      <c r="I461" t="s">
        <v>425</v>
      </c>
      <c r="J461" s="39">
        <v>4000</v>
      </c>
      <c r="K461" t="s">
        <v>774</v>
      </c>
      <c r="L461" s="39">
        <v>4000</v>
      </c>
      <c r="M461" t="s">
        <v>263</v>
      </c>
      <c r="N461" t="s">
        <v>1061</v>
      </c>
      <c r="O461" s="21">
        <f>VLOOKUP(A461,[2]Table!$A$3:$A$1542,1,FALSE)</f>
        <v>88862</v>
      </c>
    </row>
    <row r="462" spans="1:15" x14ac:dyDescent="0.25">
      <c r="A462">
        <v>88870</v>
      </c>
      <c r="B462" t="s">
        <v>1059</v>
      </c>
      <c r="C462" t="s">
        <v>838</v>
      </c>
      <c r="D462" t="s">
        <v>839</v>
      </c>
      <c r="E462" t="str">
        <f>VLOOKUP($A462,[1]ASSORTIMENTGPK!$A$2:$F$3876,4,FALSE)</f>
        <v>EPOETINE</v>
      </c>
      <c r="F462" t="str">
        <f>VLOOKUP($A462,[1]ASSORTIMENTGPK!$A$2:$F$3876,2,FALSE)</f>
        <v>EPREX  3000 IE/0,3 ML INJVLST WWSP 0,3ML</v>
      </c>
      <c r="G462" t="s">
        <v>1062</v>
      </c>
      <c r="H462" t="s">
        <v>28</v>
      </c>
      <c r="I462" t="s">
        <v>425</v>
      </c>
      <c r="J462" s="39">
        <v>10000</v>
      </c>
      <c r="K462" t="s">
        <v>774</v>
      </c>
      <c r="L462" s="39">
        <v>10000</v>
      </c>
      <c r="M462" t="s">
        <v>263</v>
      </c>
      <c r="N462" t="s">
        <v>1061</v>
      </c>
      <c r="O462" s="21">
        <f>VLOOKUP(A462,[2]Table!$A$3:$A$1542,1,FALSE)</f>
        <v>88870</v>
      </c>
    </row>
    <row r="463" spans="1:15" x14ac:dyDescent="0.25">
      <c r="A463">
        <v>108022</v>
      </c>
      <c r="B463" t="s">
        <v>1059</v>
      </c>
      <c r="C463" t="s">
        <v>838</v>
      </c>
      <c r="D463" t="s">
        <v>839</v>
      </c>
      <c r="E463" t="str">
        <f>VLOOKUP($A463,[1]ASSORTIMENTGPK!$A$2:$F$3876,4,FALSE)</f>
        <v>EPOETINE</v>
      </c>
      <c r="F463" t="str">
        <f>VLOOKUP($A463,[1]ASSORTIMENTGPK!$A$2:$F$3876,2,FALSE)</f>
        <v>EPREX 40000 IE/ML WWSP 1 ML</v>
      </c>
      <c r="G463" t="s">
        <v>1063</v>
      </c>
      <c r="H463" t="s">
        <v>28</v>
      </c>
      <c r="I463" t="s">
        <v>425</v>
      </c>
      <c r="J463" s="39">
        <v>40000</v>
      </c>
      <c r="K463" t="s">
        <v>774</v>
      </c>
      <c r="L463" s="39">
        <v>40000</v>
      </c>
      <c r="M463" t="s">
        <v>263</v>
      </c>
      <c r="N463" t="s">
        <v>1061</v>
      </c>
      <c r="O463" s="21">
        <f>VLOOKUP(A463,[2]Table!$A$3:$A$1542,1,FALSE)</f>
        <v>108022</v>
      </c>
    </row>
    <row r="464" spans="1:15" x14ac:dyDescent="0.25">
      <c r="A464">
        <v>114081</v>
      </c>
      <c r="B464" t="s">
        <v>1059</v>
      </c>
      <c r="C464" t="s">
        <v>838</v>
      </c>
      <c r="D464" t="s">
        <v>839</v>
      </c>
      <c r="E464" t="str">
        <f>VLOOKUP($A464,[1]ASSORTIMENTGPK!$A$2:$F$3876,4,FALSE)</f>
        <v>EPOETINE</v>
      </c>
      <c r="F464" t="str">
        <f>VLOOKUP($A464,[1]ASSORTIMENTGPK!$A$2:$F$3876,2,FALSE)</f>
        <v>NEORECORMON 2000 IE/0.3 ML WEGWERPSPUIT</v>
      </c>
      <c r="G464" t="s">
        <v>1064</v>
      </c>
      <c r="H464" t="s">
        <v>28</v>
      </c>
      <c r="I464" t="s">
        <v>425</v>
      </c>
      <c r="J464" s="39">
        <v>6667</v>
      </c>
      <c r="K464" t="s">
        <v>774</v>
      </c>
      <c r="L464" s="39">
        <v>6667</v>
      </c>
      <c r="M464" t="s">
        <v>263</v>
      </c>
      <c r="N464" t="s">
        <v>1061</v>
      </c>
      <c r="O464" s="21">
        <f>VLOOKUP(A464,[2]Table!$A$3:$A$1542,1,FALSE)</f>
        <v>114081</v>
      </c>
    </row>
    <row r="465" spans="1:15" x14ac:dyDescent="0.25">
      <c r="A465">
        <v>114103</v>
      </c>
      <c r="B465" t="s">
        <v>1059</v>
      </c>
      <c r="C465" t="s">
        <v>838</v>
      </c>
      <c r="D465" t="s">
        <v>839</v>
      </c>
      <c r="E465" t="str">
        <f>VLOOKUP($A465,[1]ASSORTIMENTGPK!$A$2:$F$3876,4,FALSE)</f>
        <v>EPOETINE</v>
      </c>
      <c r="F465" t="str">
        <f>VLOOKUP($A465,[1]ASSORTIMENTGPK!$A$2:$F$3876,2,FALSE)</f>
        <v>NEORECORMON  3000 IE/0,3 ML WEGWERPSPUIT</v>
      </c>
      <c r="G465" t="s">
        <v>1065</v>
      </c>
      <c r="H465" t="s">
        <v>28</v>
      </c>
      <c r="I465" t="s">
        <v>425</v>
      </c>
      <c r="J465" s="39">
        <v>10000</v>
      </c>
      <c r="K465" t="s">
        <v>774</v>
      </c>
      <c r="L465" s="39">
        <v>10000</v>
      </c>
      <c r="M465" t="s">
        <v>263</v>
      </c>
      <c r="N465" t="s">
        <v>1061</v>
      </c>
      <c r="O465" s="21">
        <f>VLOOKUP(A465,[2]Table!$A$3:$A$1542,1,FALSE)</f>
        <v>114103</v>
      </c>
    </row>
    <row r="466" spans="1:15" x14ac:dyDescent="0.25">
      <c r="A466">
        <v>114111</v>
      </c>
      <c r="B466" t="s">
        <v>1059</v>
      </c>
      <c r="C466" t="s">
        <v>838</v>
      </c>
      <c r="D466" t="s">
        <v>839</v>
      </c>
      <c r="E466" t="str">
        <f>VLOOKUP($A466,[1]ASSORTIMENTGPK!$A$2:$F$3876,4,FALSE)</f>
        <v>EPOETINE</v>
      </c>
      <c r="F466" t="str">
        <f>VLOOKUP($A466,[1]ASSORTIMENTGPK!$A$2:$F$3876,2,FALSE)</f>
        <v>NEORECORMON 4000 IE/0,3ML WEGWERPSPUIT</v>
      </c>
      <c r="G466" t="s">
        <v>1066</v>
      </c>
      <c r="H466" t="s">
        <v>28</v>
      </c>
      <c r="I466" t="s">
        <v>425</v>
      </c>
      <c r="J466" s="39">
        <v>13333</v>
      </c>
      <c r="K466" t="s">
        <v>774</v>
      </c>
      <c r="L466" s="39">
        <v>13333</v>
      </c>
      <c r="M466" t="s">
        <v>263</v>
      </c>
      <c r="N466" t="s">
        <v>1061</v>
      </c>
      <c r="O466" s="21">
        <f>VLOOKUP(A466,[2]Table!$A$3:$A$1542,1,FALSE)</f>
        <v>114111</v>
      </c>
    </row>
    <row r="467" spans="1:15" x14ac:dyDescent="0.25">
      <c r="A467">
        <v>114065</v>
      </c>
      <c r="B467" t="s">
        <v>1059</v>
      </c>
      <c r="C467" t="s">
        <v>838</v>
      </c>
      <c r="D467" t="s">
        <v>839</v>
      </c>
      <c r="E467" t="str">
        <f>VLOOKUP($A467,[1]ASSORTIMENTGPK!$A$2:$F$3876,4,FALSE)</f>
        <v>EPOETINE</v>
      </c>
      <c r="F467" t="str">
        <f>VLOOKUP($A467,[1]ASSORTIMENTGPK!$A$2:$F$3876,2,FALSE)</f>
        <v>NEORECORMON  5000 INJVLST 16667IE/ML WWSP 0,3ML</v>
      </c>
      <c r="G467" t="s">
        <v>1067</v>
      </c>
      <c r="H467" t="s">
        <v>28</v>
      </c>
      <c r="I467" t="s">
        <v>425</v>
      </c>
      <c r="J467" s="39">
        <v>16667</v>
      </c>
      <c r="K467" t="s">
        <v>774</v>
      </c>
      <c r="L467" s="39">
        <v>16667</v>
      </c>
      <c r="M467" t="s">
        <v>263</v>
      </c>
      <c r="N467" t="s">
        <v>1061</v>
      </c>
      <c r="O467" s="21">
        <f>VLOOKUP(A467,[2]Table!$A$3:$A$1542,1,FALSE)</f>
        <v>114065</v>
      </c>
    </row>
    <row r="468" spans="1:15" x14ac:dyDescent="0.25">
      <c r="A468">
        <v>114138</v>
      </c>
      <c r="B468" t="s">
        <v>1059</v>
      </c>
      <c r="C468" t="s">
        <v>838</v>
      </c>
      <c r="D468" t="s">
        <v>839</v>
      </c>
      <c r="E468" t="str">
        <f>VLOOKUP($A468,[1]ASSORTIMENTGPK!$A$2:$F$3876,4,FALSE)</f>
        <v>EPOETINE</v>
      </c>
      <c r="F468" t="str">
        <f>VLOOKUP($A468,[1]ASSORTIMENTGPK!$A$2:$F$3876,2,FALSE)</f>
        <v>NEORECORMON 6000 IE/0,3ML WEGWERPSPUIT</v>
      </c>
      <c r="G468" t="s">
        <v>1068</v>
      </c>
      <c r="H468" t="s">
        <v>28</v>
      </c>
      <c r="I468" t="s">
        <v>425</v>
      </c>
      <c r="J468" s="39">
        <v>20000</v>
      </c>
      <c r="K468" t="s">
        <v>774</v>
      </c>
      <c r="L468" s="39">
        <v>20000</v>
      </c>
      <c r="M468" t="s">
        <v>263</v>
      </c>
      <c r="N468" t="s">
        <v>1061</v>
      </c>
      <c r="O468" s="21">
        <f>VLOOKUP(A468,[2]Table!$A$3:$A$1542,1,FALSE)</f>
        <v>114138</v>
      </c>
    </row>
    <row r="469" spans="1:15" x14ac:dyDescent="0.25">
      <c r="A469">
        <v>87920</v>
      </c>
      <c r="B469" t="s">
        <v>1069</v>
      </c>
      <c r="C469" t="s">
        <v>35</v>
      </c>
      <c r="D469" t="s">
        <v>35</v>
      </c>
      <c r="E469" t="str">
        <f>VLOOKUP($A469,[1]ASSORTIMENTGPK!$A$2:$F$3876,4,FALSE)</f>
        <v>EPOPROSTENOL</v>
      </c>
      <c r="F469" t="str">
        <f>VLOOKUP($A469,[1]ASSORTIMENTGPK!$A$2:$F$3876,2,FALSE)</f>
        <v>FLOLAN 500 MICROG INFPDR + SOLV 2 X 50ML</v>
      </c>
      <c r="G469" t="s">
        <v>1070</v>
      </c>
      <c r="H469" t="s">
        <v>32</v>
      </c>
      <c r="I469" t="s">
        <v>33</v>
      </c>
      <c r="J469" s="39">
        <v>500</v>
      </c>
      <c r="K469" t="s">
        <v>120</v>
      </c>
      <c r="L469" s="39">
        <v>500</v>
      </c>
      <c r="M469" t="s">
        <v>100</v>
      </c>
      <c r="N469" t="s">
        <v>1071</v>
      </c>
      <c r="O469" s="21">
        <f>VLOOKUP(A469,[2]Table!$A$3:$A$1542,1,FALSE)</f>
        <v>87920</v>
      </c>
    </row>
    <row r="470" spans="1:15" x14ac:dyDescent="0.25">
      <c r="A470">
        <v>119598</v>
      </c>
      <c r="B470" t="s">
        <v>1072</v>
      </c>
      <c r="C470" t="s">
        <v>75</v>
      </c>
      <c r="D470" t="s">
        <v>76</v>
      </c>
      <c r="E470" t="str">
        <f>VLOOKUP($A470,[1]ASSORTIMENTGPK!$A$2:$F$3876,4,FALSE)</f>
        <v>ERYTROMYCINE</v>
      </c>
      <c r="F470" t="str">
        <f>VLOOKUP($A470,[1]ASSORTIMENTGPK!$A$2:$F$3876,2,FALSE)</f>
        <v>INDERM  1% APPLICATIEVLOEISTOF 50 ML</v>
      </c>
      <c r="G470" t="s">
        <v>1073</v>
      </c>
      <c r="H470" t="s">
        <v>394</v>
      </c>
      <c r="I470" t="s">
        <v>79</v>
      </c>
      <c r="J470" s="39">
        <v>10</v>
      </c>
      <c r="K470" t="s">
        <v>80</v>
      </c>
      <c r="L470" s="39">
        <v>10</v>
      </c>
      <c r="M470" t="s">
        <v>20</v>
      </c>
      <c r="N470" t="s">
        <v>81</v>
      </c>
      <c r="O470" s="21">
        <f>VLOOKUP(A470,[2]Table!$A$3:$A$1542,1,FALSE)</f>
        <v>119598</v>
      </c>
    </row>
    <row r="471" spans="1:15" x14ac:dyDescent="0.25">
      <c r="A471">
        <v>73318</v>
      </c>
      <c r="B471" t="s">
        <v>1074</v>
      </c>
      <c r="C471" t="s">
        <v>164</v>
      </c>
      <c r="D471" t="s">
        <v>342</v>
      </c>
      <c r="E471" t="str">
        <f>VLOOKUP($A471,[1]ASSORTIMENTGPK!$A$2:$F$3876,4,FALSE)</f>
        <v>ERYTROMYCINE</v>
      </c>
      <c r="F471" t="str">
        <f>VLOOKUP($A471,[1]ASSORTIMENTGPK!$A$2:$F$3876,2,FALSE)</f>
        <v>ERYTHROCINE 1000 MG PDR VOOR INJ VLST</v>
      </c>
      <c r="G471" t="s">
        <v>1075</v>
      </c>
      <c r="H471" t="s">
        <v>32</v>
      </c>
      <c r="I471" t="s">
        <v>33</v>
      </c>
      <c r="J471" s="39">
        <v>1</v>
      </c>
      <c r="K471" t="s">
        <v>136</v>
      </c>
      <c r="L471" s="39">
        <v>1</v>
      </c>
      <c r="M471" t="s">
        <v>137</v>
      </c>
      <c r="N471" t="s">
        <v>1076</v>
      </c>
      <c r="O471" s="21">
        <f>VLOOKUP(A471,[2]Table!$A$3:$A$1542,1,FALSE)</f>
        <v>73318</v>
      </c>
    </row>
    <row r="472" spans="1:15" x14ac:dyDescent="0.25">
      <c r="A472">
        <v>54607</v>
      </c>
      <c r="B472" t="s">
        <v>1074</v>
      </c>
      <c r="C472" t="s">
        <v>164</v>
      </c>
      <c r="D472" t="s">
        <v>342</v>
      </c>
      <c r="E472" t="str">
        <f>VLOOKUP($A472,[1]ASSORTIMENTGPK!$A$2:$F$3876,4,FALSE)</f>
        <v>ERYTROMYCINE</v>
      </c>
      <c r="F472" t="str">
        <f>VLOOKUP($A472,[1]ASSORTIMENTGPK!$A$2:$F$3876,2,FALSE)</f>
        <v>ERYTHROCINE-ES 25 MG/ML SUSP KERSEN</v>
      </c>
      <c r="G472" t="s">
        <v>1077</v>
      </c>
      <c r="H472" t="s">
        <v>67</v>
      </c>
      <c r="I472" t="s">
        <v>18</v>
      </c>
      <c r="J472" s="39">
        <v>25</v>
      </c>
      <c r="K472" t="s">
        <v>19</v>
      </c>
      <c r="L472" s="39">
        <v>25</v>
      </c>
      <c r="M472" t="s">
        <v>20</v>
      </c>
      <c r="N472" t="s">
        <v>1076</v>
      </c>
      <c r="O472" s="21">
        <f>VLOOKUP(A472,[2]Table!$A$3:$A$1542,1,FALSE)</f>
        <v>54607</v>
      </c>
    </row>
    <row r="473" spans="1:15" x14ac:dyDescent="0.25">
      <c r="A473">
        <v>54593</v>
      </c>
      <c r="B473" t="s">
        <v>1074</v>
      </c>
      <c r="C473" t="s">
        <v>164</v>
      </c>
      <c r="D473" t="s">
        <v>342</v>
      </c>
      <c r="E473" t="str">
        <f>VLOOKUP($A473,[1]ASSORTIMENTGPK!$A$2:$F$3876,4,FALSE)</f>
        <v>ERYTROMYCINE</v>
      </c>
      <c r="F473" t="str">
        <f>VLOOKUP($A473,[1]ASSORTIMENTGPK!$A$2:$F$3876,2,FALSE)</f>
        <v>ERYTHROCINE-ES 50 MG/ML SUSPENSIE</v>
      </c>
      <c r="G473" t="s">
        <v>1078</v>
      </c>
      <c r="H473" t="s">
        <v>67</v>
      </c>
      <c r="I473" t="s">
        <v>18</v>
      </c>
      <c r="J473" s="39">
        <v>50</v>
      </c>
      <c r="K473" t="s">
        <v>19</v>
      </c>
      <c r="L473" s="39">
        <v>50</v>
      </c>
      <c r="M473" t="s">
        <v>20</v>
      </c>
      <c r="N473" t="s">
        <v>1076</v>
      </c>
      <c r="O473" s="21">
        <f>VLOOKUP(A473,[2]Table!$A$3:$A$1542,1,FALSE)</f>
        <v>54593</v>
      </c>
    </row>
    <row r="474" spans="1:15" x14ac:dyDescent="0.25">
      <c r="A474">
        <v>15113</v>
      </c>
      <c r="B474" t="s">
        <v>1074</v>
      </c>
      <c r="C474" t="s">
        <v>164</v>
      </c>
      <c r="D474" t="s">
        <v>342</v>
      </c>
      <c r="E474" t="str">
        <f>VLOOKUP($A474,[1]ASSORTIMENTGPK!$A$2:$F$3876,4,FALSE)</f>
        <v>ERYTROMYCINE</v>
      </c>
      <c r="F474" t="str">
        <f>VLOOKUP($A474,[1]ASSORTIMENTGPK!$A$2:$F$3876,2,FALSE)</f>
        <v>ERYTHROCINE 250 MG TABLET</v>
      </c>
      <c r="G474" t="s">
        <v>1079</v>
      </c>
      <c r="H474" t="s">
        <v>23</v>
      </c>
      <c r="I474" t="s">
        <v>18</v>
      </c>
      <c r="J474" s="39">
        <v>250</v>
      </c>
      <c r="K474" t="s">
        <v>24</v>
      </c>
      <c r="L474" s="39">
        <v>250</v>
      </c>
      <c r="M474" t="s">
        <v>20</v>
      </c>
      <c r="N474" t="s">
        <v>1076</v>
      </c>
      <c r="O474" s="21">
        <f>VLOOKUP(A474,[2]Table!$A$3:$A$1542,1,FALSE)</f>
        <v>15113</v>
      </c>
    </row>
    <row r="475" spans="1:15" x14ac:dyDescent="0.25">
      <c r="A475">
        <v>51691</v>
      </c>
      <c r="B475" t="s">
        <v>1074</v>
      </c>
      <c r="C475" t="s">
        <v>164</v>
      </c>
      <c r="D475" t="s">
        <v>342</v>
      </c>
      <c r="E475" t="str">
        <f>VLOOKUP($A475,[1]ASSORTIMENTGPK!$A$2:$F$3876,4,FALSE)</f>
        <v>ERYTROMYCINE</v>
      </c>
      <c r="F475" t="str">
        <f>VLOOKUP($A475,[1]ASSORTIMENTGPK!$A$2:$F$3876,2,FALSE)</f>
        <v>ERYTHROCINE-ES 500 MG TABLET</v>
      </c>
      <c r="G475" t="s">
        <v>1080</v>
      </c>
      <c r="H475" t="s">
        <v>23</v>
      </c>
      <c r="I475" t="s">
        <v>18</v>
      </c>
      <c r="J475" s="39">
        <v>500</v>
      </c>
      <c r="K475" t="s">
        <v>24</v>
      </c>
      <c r="L475" s="39">
        <v>500</v>
      </c>
      <c r="M475" t="s">
        <v>20</v>
      </c>
      <c r="N475" t="s">
        <v>1076</v>
      </c>
      <c r="O475" s="21">
        <f>VLOOKUP(A475,[2]Table!$A$3:$A$1542,1,FALSE)</f>
        <v>51691</v>
      </c>
    </row>
    <row r="476" spans="1:15" x14ac:dyDescent="0.25">
      <c r="A476">
        <v>107034</v>
      </c>
      <c r="B476" t="s">
        <v>1081</v>
      </c>
      <c r="C476" t="s">
        <v>95</v>
      </c>
      <c r="D476" t="s">
        <v>127</v>
      </c>
      <c r="E476" t="str">
        <f>VLOOKUP($A476,[1]ASSORTIMENTGPK!$A$2:$F$3876,4,FALSE)</f>
        <v>ESKETAMINE</v>
      </c>
      <c r="F476" t="str">
        <f>VLOOKUP($A476,[1]ASSORTIMENTGPK!$A$2:$F$3876,2,FALSE)</f>
        <v>ESKETAMINE S 5 MG/ML 20ML MULTI-DOSE</v>
      </c>
      <c r="G476" t="s">
        <v>1082</v>
      </c>
      <c r="H476" t="s">
        <v>28</v>
      </c>
      <c r="I476" t="s">
        <v>167</v>
      </c>
      <c r="J476" s="39">
        <v>5</v>
      </c>
      <c r="K476" t="s">
        <v>19</v>
      </c>
      <c r="L476" s="39">
        <v>5</v>
      </c>
      <c r="M476" t="s">
        <v>20</v>
      </c>
      <c r="N476" t="s">
        <v>1083</v>
      </c>
      <c r="O476" s="21">
        <f>VLOOKUP(A476,[2]Table!$A$3:$A$1542,1,FALSE)</f>
        <v>107034</v>
      </c>
    </row>
    <row r="477" spans="1:15" x14ac:dyDescent="0.25">
      <c r="A477">
        <v>107042</v>
      </c>
      <c r="B477" t="s">
        <v>1081</v>
      </c>
      <c r="C477" t="s">
        <v>95</v>
      </c>
      <c r="D477" t="s">
        <v>127</v>
      </c>
      <c r="E477" t="str">
        <f>VLOOKUP($A477,[1]ASSORTIMENTGPK!$A$2:$F$3876,4,FALSE)</f>
        <v>ESKETAMINE</v>
      </c>
      <c r="F477" t="str">
        <f>VLOOKUP($A477,[1]ASSORTIMENTGPK!$A$2:$F$3876,2,FALSE)</f>
        <v>ESKETAMINE S 25 MG/ML FLACON 10ML</v>
      </c>
      <c r="G477" t="s">
        <v>1084</v>
      </c>
      <c r="H477" t="s">
        <v>28</v>
      </c>
      <c r="I477" t="s">
        <v>167</v>
      </c>
      <c r="J477" s="39">
        <v>25</v>
      </c>
      <c r="K477" t="s">
        <v>19</v>
      </c>
      <c r="L477" s="39">
        <v>25</v>
      </c>
      <c r="M477" t="s">
        <v>20</v>
      </c>
      <c r="N477" t="s">
        <v>1083</v>
      </c>
      <c r="O477" s="21">
        <f>VLOOKUP(A477,[2]Table!$A$3:$A$1542,1,FALSE)</f>
        <v>107042</v>
      </c>
    </row>
    <row r="478" spans="1:15" x14ac:dyDescent="0.25">
      <c r="A478">
        <v>82651</v>
      </c>
      <c r="B478" t="s">
        <v>1085</v>
      </c>
      <c r="C478" t="s">
        <v>269</v>
      </c>
      <c r="D478" t="s">
        <v>269</v>
      </c>
      <c r="E478" t="str">
        <f>VLOOKUP($A478,[1]ASSORTIMENTGPK!$A$2:$F$3876,4,FALSE)</f>
        <v>ESMOLOL</v>
      </c>
      <c r="F478" t="str">
        <f>VLOOKUP($A478,[1]ASSORTIMENTGPK!$A$2:$F$3876,2,FALSE)</f>
        <v>ESMOLOL 250 MG/ML AMPUL 10 ML INFVLST</v>
      </c>
      <c r="G478" t="s">
        <v>1086</v>
      </c>
      <c r="H478" t="s">
        <v>64</v>
      </c>
      <c r="I478" t="s">
        <v>33</v>
      </c>
      <c r="J478" s="39">
        <v>250</v>
      </c>
      <c r="K478" t="s">
        <v>19</v>
      </c>
      <c r="L478" s="39">
        <v>250</v>
      </c>
      <c r="M478" t="s">
        <v>20</v>
      </c>
      <c r="N478" t="s">
        <v>1087</v>
      </c>
      <c r="O478" s="21">
        <f>VLOOKUP(A478,[2]Table!$A$3:$A$1542,1,FALSE)</f>
        <v>82651</v>
      </c>
    </row>
    <row r="479" spans="1:15" x14ac:dyDescent="0.25">
      <c r="A479">
        <v>93351</v>
      </c>
      <c r="B479" t="s">
        <v>1085</v>
      </c>
      <c r="C479" t="s">
        <v>269</v>
      </c>
      <c r="D479" t="s">
        <v>269</v>
      </c>
      <c r="E479" t="str">
        <f>VLOOKUP($A479,[1]ASSORTIMENTGPK!$A$2:$F$3876,4,FALSE)</f>
        <v>ESMOLOL</v>
      </c>
      <c r="F479" t="str">
        <f>VLOOKUP($A479,[1]ASSORTIMENTGPK!$A$2:$F$3876,2,FALSE)</f>
        <v>ESMOLOL HCL 10 MG/ML FLACON 10 ML</v>
      </c>
      <c r="G479" t="s">
        <v>1088</v>
      </c>
      <c r="H479" t="s">
        <v>28</v>
      </c>
      <c r="I479" t="s">
        <v>33</v>
      </c>
      <c r="J479" s="39">
        <v>10</v>
      </c>
      <c r="K479" t="s">
        <v>19</v>
      </c>
      <c r="L479" s="39">
        <v>10</v>
      </c>
      <c r="M479" t="s">
        <v>20</v>
      </c>
      <c r="N479" t="s">
        <v>1087</v>
      </c>
      <c r="O479" s="21">
        <f>VLOOKUP(A479,[2]Table!$A$3:$A$1542,1,FALSE)</f>
        <v>93351</v>
      </c>
    </row>
    <row r="480" spans="1:15" x14ac:dyDescent="0.25">
      <c r="A480">
        <v>129623</v>
      </c>
      <c r="B480" t="s">
        <v>1089</v>
      </c>
      <c r="C480" t="s">
        <v>661</v>
      </c>
      <c r="D480" t="s">
        <v>662</v>
      </c>
      <c r="E480" t="str">
        <f>VLOOKUP($A480,[1]ASSORTIMENTGPK!$A$2:$F$3876,4,FALSE)</f>
        <v>ESOMEPRAZOL</v>
      </c>
      <c r="F480" t="str">
        <f>VLOOKUP($A480,[1]ASSORTIMENTGPK!$A$2:$F$3876,2,FALSE)</f>
        <v>NEXIUM 10 MG GRANULAAT MSR SACHET</v>
      </c>
      <c r="G480" t="s">
        <v>1090</v>
      </c>
      <c r="H480" t="s">
        <v>1091</v>
      </c>
      <c r="I480" t="s">
        <v>18</v>
      </c>
      <c r="J480" s="39">
        <v>10</v>
      </c>
      <c r="K480" t="s">
        <v>24</v>
      </c>
      <c r="L480" s="39">
        <v>10</v>
      </c>
      <c r="M480" t="s">
        <v>20</v>
      </c>
      <c r="N480" t="s">
        <v>1092</v>
      </c>
      <c r="O480" s="21">
        <f>VLOOKUP(A480,[2]Table!$A$3:$A$1542,1,FALSE)</f>
        <v>129623</v>
      </c>
    </row>
    <row r="481" spans="1:15" x14ac:dyDescent="0.25">
      <c r="A481">
        <v>134694</v>
      </c>
      <c r="B481" t="s">
        <v>1089</v>
      </c>
      <c r="C481" t="s">
        <v>661</v>
      </c>
      <c r="D481" t="s">
        <v>662</v>
      </c>
      <c r="E481" t="str">
        <f>VLOOKUP($A481,[1]ASSORTIMENTGPK!$A$2:$F$3876,4,FALSE)</f>
        <v>ESOMEPRAZOL</v>
      </c>
      <c r="F481" t="str">
        <f>VLOOKUP($A481,[1]ASSORTIMENTGPK!$A$2:$F$3876,2,FALSE)</f>
        <v>ESOMEPRAZOL 40 MG CAPSULE MSR</v>
      </c>
      <c r="G481" t="s">
        <v>1093</v>
      </c>
      <c r="H481" t="s">
        <v>219</v>
      </c>
      <c r="I481" t="s">
        <v>18</v>
      </c>
      <c r="J481" s="39">
        <v>40</v>
      </c>
      <c r="K481" t="s">
        <v>24</v>
      </c>
      <c r="L481" s="39">
        <v>40</v>
      </c>
      <c r="M481" t="s">
        <v>20</v>
      </c>
      <c r="N481" t="s">
        <v>1092</v>
      </c>
      <c r="O481" s="21">
        <f>VLOOKUP(A481,[2]Table!$A$3:$A$1542,1,FALSE)</f>
        <v>134694</v>
      </c>
    </row>
    <row r="482" spans="1:15" x14ac:dyDescent="0.25">
      <c r="A482">
        <v>111899</v>
      </c>
      <c r="B482" t="s">
        <v>1089</v>
      </c>
      <c r="C482" t="s">
        <v>661</v>
      </c>
      <c r="D482" t="s">
        <v>662</v>
      </c>
      <c r="E482" t="str">
        <f>VLOOKUP($A482,[1]ASSORTIMENTGPK!$A$2:$F$3876,4,FALSE)</f>
        <v>ESOMEPRAZOL</v>
      </c>
      <c r="F482" t="str">
        <f>VLOOKUP($A482,[1]ASSORTIMENTGPK!$A$2:$F$3876,2,FALSE)</f>
        <v>NEXIUM 20 MG TABLET MSR</v>
      </c>
      <c r="G482" t="s">
        <v>1094</v>
      </c>
      <c r="H482" t="s">
        <v>409</v>
      </c>
      <c r="I482" t="s">
        <v>18</v>
      </c>
      <c r="J482" s="39">
        <v>20</v>
      </c>
      <c r="K482" t="s">
        <v>24</v>
      </c>
      <c r="L482" s="39">
        <v>20</v>
      </c>
      <c r="M482" t="s">
        <v>20</v>
      </c>
      <c r="N482" t="s">
        <v>1092</v>
      </c>
      <c r="O482" s="21">
        <f>VLOOKUP(A482,[2]Table!$A$3:$A$1542,1,FALSE)</f>
        <v>111899</v>
      </c>
    </row>
    <row r="483" spans="1:15" x14ac:dyDescent="0.25">
      <c r="A483">
        <v>111880</v>
      </c>
      <c r="B483" t="s">
        <v>1089</v>
      </c>
      <c r="C483" t="s">
        <v>661</v>
      </c>
      <c r="D483" t="s">
        <v>662</v>
      </c>
      <c r="E483" t="str">
        <f>VLOOKUP($A483,[1]ASSORTIMENTGPK!$A$2:$F$3876,4,FALSE)</f>
        <v>ESOMEPRAZOL</v>
      </c>
      <c r="F483" t="str">
        <f>VLOOKUP($A483,[1]ASSORTIMENTGPK!$A$2:$F$3876,2,FALSE)</f>
        <v>NEXIUM 40 MG TABLET MSR</v>
      </c>
      <c r="G483" t="s">
        <v>1095</v>
      </c>
      <c r="H483" t="s">
        <v>409</v>
      </c>
      <c r="I483" t="s">
        <v>18</v>
      </c>
      <c r="J483" s="39">
        <v>40</v>
      </c>
      <c r="K483" t="s">
        <v>24</v>
      </c>
      <c r="L483" s="39">
        <v>40</v>
      </c>
      <c r="M483" t="s">
        <v>20</v>
      </c>
      <c r="N483" t="s">
        <v>1092</v>
      </c>
      <c r="O483" s="21">
        <f>VLOOKUP(A483,[2]Table!$A$3:$A$1542,1,FALSE)</f>
        <v>111880</v>
      </c>
    </row>
    <row r="484" spans="1:15" x14ac:dyDescent="0.25">
      <c r="A484">
        <v>138347</v>
      </c>
      <c r="B484" t="s">
        <v>1089</v>
      </c>
      <c r="C484" t="s">
        <v>661</v>
      </c>
      <c r="D484" t="s">
        <v>662</v>
      </c>
      <c r="E484" t="str">
        <f>VLOOKUP($A484,[1]ASSORTIMENTGPK!$A$2:$F$3876,4,FALSE)</f>
        <v>ESOMEPRAZOL</v>
      </c>
      <c r="F484" t="str">
        <f>VLOOKUP($A484,[1]ASSORTIMENTGPK!$A$2:$F$3876,2,FALSE)</f>
        <v>ESOMEPRAZOL 40 MG POEDER VOOR INJECTIE</v>
      </c>
      <c r="G484" t="s">
        <v>1096</v>
      </c>
      <c r="H484" t="s">
        <v>835</v>
      </c>
      <c r="I484" t="s">
        <v>33</v>
      </c>
      <c r="J484" s="39">
        <v>40</v>
      </c>
      <c r="K484" t="s">
        <v>24</v>
      </c>
      <c r="L484" s="39">
        <v>40</v>
      </c>
      <c r="M484" t="s">
        <v>20</v>
      </c>
      <c r="N484" t="s">
        <v>1092</v>
      </c>
      <c r="O484" s="21">
        <f>VLOOKUP(A484,[2]Table!$A$3:$A$1542,1,FALSE)</f>
        <v>138347</v>
      </c>
    </row>
    <row r="485" spans="1:15" x14ac:dyDescent="0.25">
      <c r="A485">
        <v>388</v>
      </c>
      <c r="B485" t="s">
        <v>1097</v>
      </c>
      <c r="C485" t="s">
        <v>641</v>
      </c>
      <c r="D485" t="s">
        <v>1098</v>
      </c>
      <c r="E485" t="str">
        <f>VLOOKUP($A485,[1]ASSORTIMENTGPK!$A$2:$F$3876,4,FALSE)</f>
        <v>ESTRADIOL</v>
      </c>
      <c r="F485" t="str">
        <f>VLOOKUP($A485,[1]ASSORTIMENTGPK!$A$2:$F$3876,2,FALSE)</f>
        <v>PROGYNOVA 1 MG DRAGEE</v>
      </c>
      <c r="G485" t="s">
        <v>1099</v>
      </c>
      <c r="H485" t="s">
        <v>800</v>
      </c>
      <c r="I485" t="s">
        <v>18</v>
      </c>
      <c r="J485" s="39">
        <v>1</v>
      </c>
      <c r="K485" t="s">
        <v>24</v>
      </c>
      <c r="L485" s="39">
        <v>1</v>
      </c>
      <c r="M485" t="s">
        <v>20</v>
      </c>
      <c r="N485" t="s">
        <v>1100</v>
      </c>
      <c r="O485" s="21">
        <f>VLOOKUP(A485,[2]Table!$A$3:$A$1542,1,FALSE)</f>
        <v>388</v>
      </c>
    </row>
    <row r="486" spans="1:15" x14ac:dyDescent="0.25">
      <c r="A486">
        <v>19518</v>
      </c>
      <c r="B486" t="s">
        <v>1097</v>
      </c>
      <c r="C486" t="s">
        <v>641</v>
      </c>
      <c r="D486" t="s">
        <v>1098</v>
      </c>
      <c r="E486" t="str">
        <f>VLOOKUP($A486,[1]ASSORTIMENTGPK!$A$2:$F$3876,4,FALSE)</f>
        <v>ESTRADIOL</v>
      </c>
      <c r="F486" t="str">
        <f>VLOOKUP($A486,[1]ASSORTIMENTGPK!$A$2:$F$3876,2,FALSE)</f>
        <v>PROGYNOVA 2 MG DRAGEE</v>
      </c>
      <c r="G486" t="s">
        <v>1101</v>
      </c>
      <c r="H486" t="s">
        <v>800</v>
      </c>
      <c r="I486" t="s">
        <v>18</v>
      </c>
      <c r="J486" s="39">
        <v>2</v>
      </c>
      <c r="K486" t="s">
        <v>24</v>
      </c>
      <c r="L486" s="39">
        <v>2</v>
      </c>
      <c r="M486" t="s">
        <v>20</v>
      </c>
      <c r="N486" t="s">
        <v>1100</v>
      </c>
      <c r="O486" s="21">
        <f>VLOOKUP(A486,[2]Table!$A$3:$A$1542,1,FALSE)</f>
        <v>19518</v>
      </c>
    </row>
    <row r="487" spans="1:15" x14ac:dyDescent="0.25">
      <c r="A487">
        <v>93041</v>
      </c>
      <c r="B487" t="s">
        <v>1097</v>
      </c>
      <c r="C487" t="s">
        <v>641</v>
      </c>
      <c r="D487" t="s">
        <v>1098</v>
      </c>
      <c r="E487" t="str">
        <f>VLOOKUP($A487,[1]ASSORTIMENTGPK!$A$2:$F$3876,4,FALSE)</f>
        <v>ESTRADIOL</v>
      </c>
      <c r="F487" t="str">
        <f>VLOOKUP($A487,[1]ASSORTIMENTGPK!$A$2:$F$3876,2,FALSE)</f>
        <v>SYSTEN  50 PLEISTER MGA  50 MCG/24UUR</v>
      </c>
      <c r="G487" t="s">
        <v>1102</v>
      </c>
      <c r="H487" t="s">
        <v>1103</v>
      </c>
      <c r="I487" t="s">
        <v>1104</v>
      </c>
      <c r="J487" s="39">
        <v>3.2</v>
      </c>
      <c r="K487" t="s">
        <v>24</v>
      </c>
      <c r="L487" s="39">
        <v>3.2</v>
      </c>
      <c r="M487" t="s">
        <v>20</v>
      </c>
      <c r="N487" t="s">
        <v>1100</v>
      </c>
      <c r="O487" s="21">
        <f>VLOOKUP(A487,[2]Table!$A$3:$A$1542,1,FALSE)</f>
        <v>93041</v>
      </c>
    </row>
    <row r="488" spans="1:15" x14ac:dyDescent="0.25">
      <c r="A488">
        <v>72346</v>
      </c>
      <c r="B488" t="s">
        <v>1097</v>
      </c>
      <c r="C488" t="s">
        <v>641</v>
      </c>
      <c r="D488" t="s">
        <v>1098</v>
      </c>
      <c r="E488" t="str">
        <f>VLOOKUP($A488,[1]ASSORTIMENTGPK!$A$2:$F$3876,4,FALSE)</f>
        <v>ESTRADIOL</v>
      </c>
      <c r="F488" t="str">
        <f>VLOOKUP($A488,[1]ASSORTIMENTGPK!$A$2:$F$3876,2,FALSE)</f>
        <v>ESTRADIOL  50 PLEISTER TRANSDERMAAL 50 MCG/24 UUR</v>
      </c>
      <c r="G488" t="s">
        <v>1105</v>
      </c>
      <c r="H488" t="s">
        <v>1103</v>
      </c>
      <c r="I488" t="s">
        <v>1104</v>
      </c>
      <c r="J488" s="39">
        <v>4</v>
      </c>
      <c r="K488" t="s">
        <v>24</v>
      </c>
      <c r="L488" s="39">
        <v>4</v>
      </c>
      <c r="M488" t="s">
        <v>20</v>
      </c>
      <c r="N488" t="s">
        <v>1100</v>
      </c>
      <c r="O488" s="21">
        <f>VLOOKUP(A488,[2]Table!$A$3:$A$1542,1,FALSE)</f>
        <v>72346</v>
      </c>
    </row>
    <row r="489" spans="1:15" x14ac:dyDescent="0.25">
      <c r="A489">
        <v>100633</v>
      </c>
      <c r="B489" t="s">
        <v>1097</v>
      </c>
      <c r="C489" t="s">
        <v>641</v>
      </c>
      <c r="D489" t="s">
        <v>1098</v>
      </c>
      <c r="E489" t="str">
        <f>VLOOKUP($A489,[1]ASSORTIMENTGPK!$A$2:$F$3876,4,FALSE)</f>
        <v>ESTRADIOL</v>
      </c>
      <c r="F489" t="str">
        <f>VLOOKUP($A489,[1]ASSORTIMENTGPK!$A$2:$F$3876,2,FALSE)</f>
        <v>SYSTEN 100 PLEISTER MGA 100 MCG/24UUR</v>
      </c>
      <c r="G489" t="s">
        <v>1106</v>
      </c>
      <c r="H489" t="s">
        <v>1103</v>
      </c>
      <c r="I489" t="s">
        <v>1104</v>
      </c>
      <c r="J489" s="39">
        <v>6.4</v>
      </c>
      <c r="K489" t="s">
        <v>24</v>
      </c>
      <c r="L489" s="39">
        <v>6.4</v>
      </c>
      <c r="M489" t="s">
        <v>20</v>
      </c>
      <c r="N489" t="s">
        <v>1100</v>
      </c>
      <c r="O489" s="21">
        <f>VLOOKUP(A489,[2]Table!$A$3:$A$1542,1,FALSE)</f>
        <v>100633</v>
      </c>
    </row>
    <row r="490" spans="1:15" x14ac:dyDescent="0.25">
      <c r="A490">
        <v>72354</v>
      </c>
      <c r="B490" t="s">
        <v>1097</v>
      </c>
      <c r="C490" t="s">
        <v>641</v>
      </c>
      <c r="D490" t="s">
        <v>1098</v>
      </c>
      <c r="E490" t="str">
        <f>VLOOKUP($A490,[1]ASSORTIMENTGPK!$A$2:$F$3876,4,FALSE)</f>
        <v>ESTRADIOL</v>
      </c>
      <c r="F490" t="str">
        <f>VLOOKUP($A490,[1]ASSORTIMENTGPK!$A$2:$F$3876,2,FALSE)</f>
        <v>ESTRADIOL  100 PLEISTER TRANSDERMAAL 100 MCG/24 UUR</v>
      </c>
      <c r="G490" t="s">
        <v>1107</v>
      </c>
      <c r="H490" t="s">
        <v>1103</v>
      </c>
      <c r="I490" t="s">
        <v>1104</v>
      </c>
      <c r="J490" s="39">
        <v>8</v>
      </c>
      <c r="K490" t="s">
        <v>24</v>
      </c>
      <c r="L490" s="39">
        <v>8</v>
      </c>
      <c r="M490" t="s">
        <v>20</v>
      </c>
      <c r="N490" t="s">
        <v>1100</v>
      </c>
      <c r="O490" s="21">
        <f>VLOOKUP(A490,[2]Table!$A$3:$A$1542,1,FALSE)</f>
        <v>72354</v>
      </c>
    </row>
    <row r="491" spans="1:15" x14ac:dyDescent="0.25">
      <c r="A491">
        <v>130400</v>
      </c>
      <c r="B491" t="s">
        <v>1097</v>
      </c>
      <c r="C491" t="s">
        <v>641</v>
      </c>
      <c r="D491" t="s">
        <v>1098</v>
      </c>
      <c r="E491" t="str">
        <f>VLOOKUP($A491,[1]ASSORTIMENTGPK!$A$2:$F$3876,4,FALSE)</f>
        <v>ESTRADIOL</v>
      </c>
      <c r="F491" t="str">
        <f>VLOOKUP($A491,[1]ASSORTIMENTGPK!$A$2:$F$3876,2,FALSE)</f>
        <v>CETURA 0,5 MG TABLET</v>
      </c>
      <c r="G491" t="s">
        <v>1108</v>
      </c>
      <c r="H491" t="s">
        <v>23</v>
      </c>
      <c r="I491" t="s">
        <v>18</v>
      </c>
      <c r="J491" s="39">
        <v>0.5</v>
      </c>
      <c r="K491" t="s">
        <v>24</v>
      </c>
      <c r="L491" s="39">
        <v>0.25</v>
      </c>
      <c r="M491" t="s">
        <v>20</v>
      </c>
      <c r="N491" t="s">
        <v>1100</v>
      </c>
      <c r="O491" s="21">
        <f>VLOOKUP(A491,[2]Table!$A$3:$A$1542,1,FALSE)</f>
        <v>130400</v>
      </c>
    </row>
    <row r="492" spans="1:15" x14ac:dyDescent="0.25">
      <c r="A492">
        <v>78123</v>
      </c>
      <c r="B492" t="s">
        <v>1097</v>
      </c>
      <c r="C492" t="s">
        <v>641</v>
      </c>
      <c r="D492" t="s">
        <v>1098</v>
      </c>
      <c r="E492" t="str">
        <f>VLOOKUP($A492,[1]ASSORTIMENTGPK!$A$2:$F$3876,4,FALSE)</f>
        <v>ESTRADIOL</v>
      </c>
      <c r="F492" t="str">
        <f>VLOOKUP($A492,[1]ASSORTIMENTGPK!$A$2:$F$3876,2,FALSE)</f>
        <v>ESTROFEM 2 MG TABLET</v>
      </c>
      <c r="G492" t="s">
        <v>1109</v>
      </c>
      <c r="H492" t="s">
        <v>23</v>
      </c>
      <c r="I492" t="s">
        <v>18</v>
      </c>
      <c r="J492" s="39">
        <v>2</v>
      </c>
      <c r="K492" t="s">
        <v>24</v>
      </c>
      <c r="L492" s="39">
        <v>2</v>
      </c>
      <c r="M492" t="s">
        <v>20</v>
      </c>
      <c r="N492" t="s">
        <v>1100</v>
      </c>
      <c r="O492" s="21">
        <f>VLOOKUP(A492,[2]Table!$A$3:$A$1542,1,FALSE)</f>
        <v>78123</v>
      </c>
    </row>
    <row r="493" spans="1:15" x14ac:dyDescent="0.25">
      <c r="A493">
        <v>141607</v>
      </c>
      <c r="B493" t="s">
        <v>1097</v>
      </c>
      <c r="C493" t="s">
        <v>641</v>
      </c>
      <c r="D493" t="s">
        <v>1098</v>
      </c>
      <c r="E493" t="str">
        <f>VLOOKUP($A493,[1]ASSORTIMENTGPK!$A$2:$F$3876,4,FALSE)</f>
        <v>ESTRADIOL</v>
      </c>
      <c r="F493" t="str">
        <f>VLOOKUP($A493,[1]ASSORTIMENTGPK!$A$2:$F$3876,2,FALSE)</f>
        <v>VAGIFEM VAGINAALTABLET 10MCG</v>
      </c>
      <c r="G493" t="s">
        <v>1110</v>
      </c>
      <c r="H493" t="s">
        <v>1111</v>
      </c>
      <c r="I493" t="s">
        <v>1112</v>
      </c>
      <c r="J493" s="39">
        <v>10</v>
      </c>
      <c r="K493" t="s">
        <v>120</v>
      </c>
      <c r="L493" s="39">
        <v>10</v>
      </c>
      <c r="M493" t="s">
        <v>100</v>
      </c>
      <c r="N493" t="s">
        <v>1100</v>
      </c>
      <c r="O493" s="21">
        <f>VLOOKUP(A493,[2]Table!$A$3:$A$1542,1,FALSE)</f>
        <v>141607</v>
      </c>
    </row>
    <row r="494" spans="1:15" x14ac:dyDescent="0.25">
      <c r="A494">
        <v>42110</v>
      </c>
      <c r="B494" t="s">
        <v>1113</v>
      </c>
      <c r="C494" t="s">
        <v>641</v>
      </c>
      <c r="D494" t="s">
        <v>1098</v>
      </c>
      <c r="E494" t="str">
        <f>VLOOKUP($A494,[1]ASSORTIMENTGPK!$A$2:$F$3876,4,FALSE)</f>
        <v>ESTRIOL</v>
      </c>
      <c r="F494" t="str">
        <f>VLOOKUP($A494,[1]ASSORTIMENTGPK!$A$2:$F$3876,2,FALSE)</f>
        <v>SYNAPAUSE E3 1 MG/G VAGINAALCREME + APPLICATOR</v>
      </c>
      <c r="G494" t="s">
        <v>1114</v>
      </c>
      <c r="H494" t="s">
        <v>1115</v>
      </c>
      <c r="I494" t="s">
        <v>1112</v>
      </c>
      <c r="J494" s="39">
        <v>1</v>
      </c>
      <c r="K494" t="s">
        <v>80</v>
      </c>
      <c r="L494" s="39">
        <v>1</v>
      </c>
      <c r="M494" t="s">
        <v>20</v>
      </c>
      <c r="N494" t="s">
        <v>1116</v>
      </c>
      <c r="O494" s="21">
        <f>VLOOKUP(A494,[2]Table!$A$3:$A$1542,1,FALSE)</f>
        <v>42110</v>
      </c>
    </row>
    <row r="495" spans="1:15" x14ac:dyDescent="0.25">
      <c r="A495">
        <v>43869</v>
      </c>
      <c r="B495" t="s">
        <v>1113</v>
      </c>
      <c r="C495" t="s">
        <v>641</v>
      </c>
      <c r="D495" t="s">
        <v>1098</v>
      </c>
      <c r="E495" t="str">
        <f>VLOOKUP($A495,[1]ASSORTIMENTGPK!$A$2:$F$3876,4,FALSE)</f>
        <v>ESTRIOL</v>
      </c>
      <c r="F495" t="str">
        <f>VLOOKUP($A495,[1]ASSORTIMENTGPK!$A$2:$F$3876,2,FALSE)</f>
        <v>SYNAPAUSE E3 VAG.ZETPIL 0,5 MG</v>
      </c>
      <c r="G495" t="s">
        <v>1117</v>
      </c>
      <c r="H495" t="s">
        <v>1118</v>
      </c>
      <c r="I495" t="s">
        <v>1112</v>
      </c>
      <c r="J495" s="39">
        <v>0.5</v>
      </c>
      <c r="K495" t="s">
        <v>24</v>
      </c>
      <c r="L495" s="39">
        <v>0.5</v>
      </c>
      <c r="M495" t="s">
        <v>20</v>
      </c>
      <c r="N495" t="s">
        <v>1116</v>
      </c>
      <c r="O495" s="21">
        <f>VLOOKUP(A495,[2]Table!$A$3:$A$1542,1,FALSE)</f>
        <v>43869</v>
      </c>
    </row>
    <row r="496" spans="1:15" x14ac:dyDescent="0.25">
      <c r="A496">
        <v>51098</v>
      </c>
      <c r="B496" t="s">
        <v>1113</v>
      </c>
      <c r="C496" t="s">
        <v>641</v>
      </c>
      <c r="D496" t="s">
        <v>1098</v>
      </c>
      <c r="E496" t="str">
        <f>VLOOKUP($A496,[1]ASSORTIMENTGPK!$A$2:$F$3876,4,FALSE)</f>
        <v>ESTRIOL</v>
      </c>
      <c r="F496" t="str">
        <f>VLOOKUP($A496,[1]ASSORTIMENTGPK!$A$2:$F$3876,2,FALSE)</f>
        <v>SYNAPAUSE E3 1 MG TABLET</v>
      </c>
      <c r="G496" t="s">
        <v>1119</v>
      </c>
      <c r="H496" t="s">
        <v>23</v>
      </c>
      <c r="I496" t="s">
        <v>18</v>
      </c>
      <c r="J496" s="39">
        <v>1</v>
      </c>
      <c r="K496" t="s">
        <v>24</v>
      </c>
      <c r="L496" s="39">
        <v>1</v>
      </c>
      <c r="M496" t="s">
        <v>20</v>
      </c>
      <c r="N496" t="s">
        <v>1116</v>
      </c>
      <c r="O496" s="21">
        <f>VLOOKUP(A496,[2]Table!$A$3:$A$1542,1,FALSE)</f>
        <v>51098</v>
      </c>
    </row>
    <row r="497" spans="1:15" x14ac:dyDescent="0.25">
      <c r="A497">
        <v>51101</v>
      </c>
      <c r="B497" t="s">
        <v>1113</v>
      </c>
      <c r="C497" t="s">
        <v>641</v>
      </c>
      <c r="D497" t="s">
        <v>1098</v>
      </c>
      <c r="E497" t="str">
        <f>VLOOKUP($A497,[1]ASSORTIMENTGPK!$A$2:$F$3876,4,FALSE)</f>
        <v>ESTRIOL</v>
      </c>
      <c r="F497" t="str">
        <f>VLOOKUP($A497,[1]ASSORTIMENTGPK!$A$2:$F$3876,2,FALSE)</f>
        <v>SYNAPAUSE E3 2 MG TABLET</v>
      </c>
      <c r="G497" t="s">
        <v>1120</v>
      </c>
      <c r="H497" t="s">
        <v>23</v>
      </c>
      <c r="I497" t="s">
        <v>18</v>
      </c>
      <c r="J497" s="39">
        <v>2</v>
      </c>
      <c r="K497" t="s">
        <v>24</v>
      </c>
      <c r="L497" s="39">
        <v>2</v>
      </c>
      <c r="M497" t="s">
        <v>20</v>
      </c>
      <c r="N497" t="s">
        <v>1116</v>
      </c>
      <c r="O497" s="21">
        <f>VLOOKUP(A497,[2]Table!$A$3:$A$1542,1,FALSE)</f>
        <v>51101</v>
      </c>
    </row>
    <row r="498" spans="1:15" x14ac:dyDescent="0.25">
      <c r="A498">
        <v>126012</v>
      </c>
      <c r="B498" t="s">
        <v>1121</v>
      </c>
      <c r="C498" t="s">
        <v>26</v>
      </c>
      <c r="D498" t="s">
        <v>26</v>
      </c>
      <c r="E498" t="str">
        <f>VLOOKUP($A498,[1]ASSORTIMENTGPK!$A$2:$F$3876,4,FALSE)</f>
        <v>ETANERCEPT</v>
      </c>
      <c r="F498" t="str">
        <f>VLOOKUP($A498,[1]ASSORTIMENTGPK!$A$2:$F$3876,2,FALSE)</f>
        <v>ENBREL 50 MG/ML INJVLST WWSP 0.5 ML</v>
      </c>
      <c r="G498" t="s">
        <v>1122</v>
      </c>
      <c r="H498" t="s">
        <v>28</v>
      </c>
      <c r="I498" t="s">
        <v>29</v>
      </c>
      <c r="J498" s="39">
        <v>50</v>
      </c>
      <c r="K498" t="s">
        <v>19</v>
      </c>
      <c r="L498" s="39">
        <v>50</v>
      </c>
      <c r="M498" t="s">
        <v>20</v>
      </c>
      <c r="N498" t="s">
        <v>1123</v>
      </c>
      <c r="O498" s="21">
        <f>VLOOKUP(A498,[2]Table!$A$3:$A$1542,1,FALSE)</f>
        <v>126012</v>
      </c>
    </row>
    <row r="499" spans="1:15" x14ac:dyDescent="0.25">
      <c r="A499">
        <v>139092</v>
      </c>
      <c r="B499" t="s">
        <v>1121</v>
      </c>
      <c r="C499" t="s">
        <v>26</v>
      </c>
      <c r="D499" t="s">
        <v>26</v>
      </c>
      <c r="E499" t="str">
        <f>VLOOKUP($A499,[1]ASSORTIMENTGPK!$A$2:$F$3876,4,FALSE)</f>
        <v>ETANERCEPT</v>
      </c>
      <c r="F499" t="str">
        <f>VLOOKUP($A499,[1]ASSORTIMENTGPK!$A$2:$F$3876,2,FALSE)</f>
        <v>ENBREL 10 MG INJPDR + SOLVENS</v>
      </c>
      <c r="G499" t="s">
        <v>1124</v>
      </c>
      <c r="H499" t="s">
        <v>42</v>
      </c>
      <c r="I499" t="s">
        <v>29</v>
      </c>
      <c r="J499" s="39">
        <v>10</v>
      </c>
      <c r="K499" t="s">
        <v>24</v>
      </c>
      <c r="L499" s="39">
        <v>10</v>
      </c>
      <c r="M499" t="s">
        <v>20</v>
      </c>
      <c r="N499" t="s">
        <v>1123</v>
      </c>
      <c r="O499" s="21">
        <f>VLOOKUP(A499,[2]Table!$A$3:$A$1542,1,FALSE)</f>
        <v>139092</v>
      </c>
    </row>
    <row r="500" spans="1:15" x14ac:dyDescent="0.25">
      <c r="A500">
        <v>106631</v>
      </c>
      <c r="B500" t="s">
        <v>1121</v>
      </c>
      <c r="C500" t="s">
        <v>26</v>
      </c>
      <c r="D500" t="s">
        <v>26</v>
      </c>
      <c r="E500" t="str">
        <f>VLOOKUP($A500,[1]ASSORTIMENTGPK!$A$2:$F$3876,4,FALSE)</f>
        <v>ETANERCEPT</v>
      </c>
      <c r="F500" t="str">
        <f>VLOOKUP($A500,[1]ASSORTIMENTGPK!$A$2:$F$3876,2,FALSE)</f>
        <v>ENBREL 25 MG INJPDR +SOLVENS 1ML</v>
      </c>
      <c r="G500" t="s">
        <v>1125</v>
      </c>
      <c r="H500" t="s">
        <v>42</v>
      </c>
      <c r="I500" t="s">
        <v>29</v>
      </c>
      <c r="J500" s="39">
        <v>25</v>
      </c>
      <c r="K500" t="s">
        <v>24</v>
      </c>
      <c r="L500" s="39">
        <v>25</v>
      </c>
      <c r="M500" t="s">
        <v>20</v>
      </c>
      <c r="N500" t="s">
        <v>1123</v>
      </c>
      <c r="O500" s="21">
        <f>VLOOKUP(A500,[2]Table!$A$3:$A$1542,1,FALSE)</f>
        <v>106631</v>
      </c>
    </row>
    <row r="501" spans="1:15" x14ac:dyDescent="0.25">
      <c r="A501">
        <v>17884</v>
      </c>
      <c r="B501" t="s">
        <v>1126</v>
      </c>
      <c r="C501" t="s">
        <v>829</v>
      </c>
      <c r="D501" t="s">
        <v>1127</v>
      </c>
      <c r="E501" t="str">
        <f>VLOOKUP($A501,[1]ASSORTIMENTGPK!$A$2:$F$3876,4,FALSE)</f>
        <v>ETHAMBUTOL</v>
      </c>
      <c r="F501" t="str">
        <f>VLOOKUP($A501,[1]ASSORTIMENTGPK!$A$2:$F$3876,2,FALSE)</f>
        <v>MYAMBUTOL 400MG TABLET</v>
      </c>
      <c r="G501" t="s">
        <v>1128</v>
      </c>
      <c r="H501" t="s">
        <v>23</v>
      </c>
      <c r="I501" t="s">
        <v>18</v>
      </c>
      <c r="J501" s="39">
        <v>400</v>
      </c>
      <c r="K501" t="s">
        <v>24</v>
      </c>
      <c r="L501" s="39">
        <v>200</v>
      </c>
      <c r="M501" t="s">
        <v>20</v>
      </c>
      <c r="N501" t="s">
        <v>1129</v>
      </c>
      <c r="O501" s="21">
        <f>VLOOKUP(A501,[2]Table!$A$3:$A$1542,1,FALSE)</f>
        <v>17884</v>
      </c>
    </row>
    <row r="502" spans="1:15" x14ac:dyDescent="0.25">
      <c r="A502">
        <v>2178</v>
      </c>
      <c r="B502" t="s">
        <v>1130</v>
      </c>
      <c r="C502" t="s">
        <v>530</v>
      </c>
      <c r="D502" t="s">
        <v>530</v>
      </c>
      <c r="E502" t="str">
        <f>VLOOKUP($A502,[1]ASSORTIMENTGPK!$A$2:$F$3876,4,FALSE)</f>
        <v>ETHOSUXIMIDE</v>
      </c>
      <c r="F502" t="str">
        <f>VLOOKUP($A502,[1]ASSORTIMENTGPK!$A$2:$F$3876,2,FALSE)</f>
        <v>ETHYMAL 250 MG CAPSULE</v>
      </c>
      <c r="G502" t="s">
        <v>1131</v>
      </c>
      <c r="H502" t="s">
        <v>51</v>
      </c>
      <c r="I502" t="s">
        <v>18</v>
      </c>
      <c r="J502" s="39">
        <v>250</v>
      </c>
      <c r="K502" t="s">
        <v>24</v>
      </c>
      <c r="L502" s="39">
        <v>250</v>
      </c>
      <c r="M502" t="s">
        <v>20</v>
      </c>
      <c r="N502" t="s">
        <v>1132</v>
      </c>
      <c r="O502" s="21">
        <f>VLOOKUP(A502,[2]Table!$A$3:$A$1542,1,FALSE)</f>
        <v>2178</v>
      </c>
    </row>
    <row r="503" spans="1:15" x14ac:dyDescent="0.25">
      <c r="A503">
        <v>15199</v>
      </c>
      <c r="B503" t="s">
        <v>1130</v>
      </c>
      <c r="C503" t="s">
        <v>530</v>
      </c>
      <c r="D503" t="s">
        <v>530</v>
      </c>
      <c r="E503" t="str">
        <f>VLOOKUP($A503,[1]ASSORTIMENTGPK!$A$2:$F$3876,4,FALSE)</f>
        <v>ETHOSUXIMIDE</v>
      </c>
      <c r="F503" t="str">
        <f>VLOOKUP($A503,[1]ASSORTIMENTGPK!$A$2:$F$3876,2,FALSE)</f>
        <v>ETHYMAL 62,5 MG/ML SIROOP</v>
      </c>
      <c r="G503" t="s">
        <v>1133</v>
      </c>
      <c r="H503" t="s">
        <v>1134</v>
      </c>
      <c r="I503" t="s">
        <v>18</v>
      </c>
      <c r="J503" s="39">
        <v>62.5</v>
      </c>
      <c r="K503" t="s">
        <v>19</v>
      </c>
      <c r="L503" s="39">
        <v>62.5</v>
      </c>
      <c r="M503" t="s">
        <v>20</v>
      </c>
      <c r="N503" t="s">
        <v>1132</v>
      </c>
      <c r="O503" s="21">
        <f>VLOOKUP(A503,[2]Table!$A$3:$A$1542,1,FALSE)</f>
        <v>15199</v>
      </c>
    </row>
    <row r="504" spans="1:15" x14ac:dyDescent="0.25">
      <c r="A504">
        <v>99228</v>
      </c>
      <c r="B504" t="s">
        <v>1135</v>
      </c>
      <c r="C504" t="s">
        <v>95</v>
      </c>
      <c r="D504" t="s">
        <v>127</v>
      </c>
      <c r="E504" t="str">
        <f>VLOOKUP($A504,[1]ASSORTIMENTGPK!$A$2:$F$3876,4,FALSE)</f>
        <v>ETOMIDAAT</v>
      </c>
      <c r="F504" t="str">
        <f>VLOOKUP($A504,[1]ASSORTIMENTGPK!$A$2:$F$3876,2,FALSE)</f>
        <v>ETOMIDAAT LIPURO 2 MG/ML AMPUL 10ML</v>
      </c>
      <c r="G504" t="s">
        <v>1136</v>
      </c>
      <c r="H504" t="s">
        <v>921</v>
      </c>
      <c r="I504" t="s">
        <v>33</v>
      </c>
      <c r="J504" s="39">
        <v>2</v>
      </c>
      <c r="K504" t="s">
        <v>19</v>
      </c>
      <c r="L504" s="39">
        <v>2</v>
      </c>
      <c r="M504" t="s">
        <v>20</v>
      </c>
      <c r="N504" t="s">
        <v>1137</v>
      </c>
      <c r="O504" s="21">
        <f>VLOOKUP(A504,[2]Table!$A$3:$A$1542,1,FALSE)</f>
        <v>99228</v>
      </c>
    </row>
    <row r="505" spans="1:15" x14ac:dyDescent="0.25">
      <c r="A505">
        <v>11371</v>
      </c>
      <c r="B505" t="s">
        <v>1135</v>
      </c>
      <c r="C505" t="s">
        <v>95</v>
      </c>
      <c r="D505" t="s">
        <v>127</v>
      </c>
      <c r="E505" t="str">
        <f>VLOOKUP($A505,[1]ASSORTIMENTGPK!$A$2:$F$3876,4,FALSE)</f>
        <v>ETOMIDAAT</v>
      </c>
      <c r="F505" t="str">
        <f>VLOOKUP($A505,[1]ASSORTIMENTGPK!$A$2:$F$3876,2,FALSE)</f>
        <v>HYPNOMIDATE 2MG/ML AMPUL 10ML</v>
      </c>
      <c r="G505" t="s">
        <v>1138</v>
      </c>
      <c r="H505" t="s">
        <v>28</v>
      </c>
      <c r="I505" t="s">
        <v>33</v>
      </c>
      <c r="J505" s="39">
        <v>2</v>
      </c>
      <c r="K505" t="s">
        <v>19</v>
      </c>
      <c r="L505" s="39">
        <v>2</v>
      </c>
      <c r="M505" t="s">
        <v>20</v>
      </c>
      <c r="N505" t="s">
        <v>1137</v>
      </c>
      <c r="O505" s="21">
        <f>VLOOKUP(A505,[2]Table!$A$3:$A$1542,1,FALSE)</f>
        <v>11371</v>
      </c>
    </row>
    <row r="506" spans="1:15" x14ac:dyDescent="0.25">
      <c r="A506">
        <v>53562</v>
      </c>
      <c r="B506" t="s">
        <v>1139</v>
      </c>
      <c r="C506" t="s">
        <v>208</v>
      </c>
      <c r="D506" t="s">
        <v>986</v>
      </c>
      <c r="E506" t="str">
        <f>VLOOKUP($A506,[1]ASSORTIMENTGPK!$A$2:$F$3876,4,FALSE)</f>
        <v>ETOPOSIDE</v>
      </c>
      <c r="F506" t="str">
        <f>VLOOKUP($A506,[1]ASSORTIMENTGPK!$A$2:$F$3876,2,FALSE)</f>
        <v>VEPESID 50 MG CAPSULE</v>
      </c>
      <c r="G506" t="s">
        <v>1140</v>
      </c>
      <c r="H506" t="s">
        <v>51</v>
      </c>
      <c r="I506" t="s">
        <v>18</v>
      </c>
      <c r="J506" s="39">
        <v>50</v>
      </c>
      <c r="K506" t="s">
        <v>24</v>
      </c>
      <c r="L506" s="39">
        <v>50</v>
      </c>
      <c r="M506" t="s">
        <v>20</v>
      </c>
      <c r="N506" t="s">
        <v>210</v>
      </c>
      <c r="O506" s="21">
        <f>VLOOKUP(A506,[2]Table!$A$3:$A$1542,1,FALSE)</f>
        <v>53562</v>
      </c>
    </row>
    <row r="507" spans="1:15" x14ac:dyDescent="0.25">
      <c r="A507">
        <v>39004</v>
      </c>
      <c r="B507" t="s">
        <v>1139</v>
      </c>
      <c r="C507" t="s">
        <v>208</v>
      </c>
      <c r="D507" t="s">
        <v>986</v>
      </c>
      <c r="E507" t="str">
        <f>VLOOKUP($A507,[1]ASSORTIMENTGPK!$A$2:$F$3876,4,FALSE)</f>
        <v>ETOPOSIDE</v>
      </c>
      <c r="F507" t="str">
        <f>VLOOKUP($A507,[1]ASSORTIMENTGPK!$A$2:$F$3876,2,FALSE)</f>
        <v>VEPESID 100 MG CAPSULE</v>
      </c>
      <c r="G507" t="s">
        <v>1141</v>
      </c>
      <c r="H507" t="s">
        <v>51</v>
      </c>
      <c r="I507" t="s">
        <v>18</v>
      </c>
      <c r="J507" s="39">
        <v>100</v>
      </c>
      <c r="K507" t="s">
        <v>24</v>
      </c>
      <c r="L507" s="39">
        <v>100</v>
      </c>
      <c r="M507" t="s">
        <v>20</v>
      </c>
      <c r="N507" t="s">
        <v>210</v>
      </c>
      <c r="O507" s="21">
        <f>VLOOKUP(A507,[2]Table!$A$3:$A$1542,1,FALSE)</f>
        <v>39004</v>
      </c>
    </row>
    <row r="508" spans="1:15" x14ac:dyDescent="0.25">
      <c r="A508">
        <v>38997</v>
      </c>
      <c r="B508" t="s">
        <v>1139</v>
      </c>
      <c r="C508" t="s">
        <v>208</v>
      </c>
      <c r="D508" t="s">
        <v>986</v>
      </c>
      <c r="E508" t="str">
        <f>VLOOKUP($A508,[1]ASSORTIMENTGPK!$A$2:$F$3876,4,FALSE)</f>
        <v>ETOPOSIDE</v>
      </c>
      <c r="F508" t="str">
        <f>VLOOKUP($A508,[1]ASSORTIMENTGPK!$A$2:$F$3876,2,FALSE)</f>
        <v>TOPOSIN 100 MG = 5 ML FLACON</v>
      </c>
      <c r="G508" t="s">
        <v>1142</v>
      </c>
      <c r="H508" t="s">
        <v>64</v>
      </c>
      <c r="I508" t="s">
        <v>33</v>
      </c>
      <c r="J508" s="39">
        <v>20</v>
      </c>
      <c r="K508" t="s">
        <v>19</v>
      </c>
      <c r="L508" s="39">
        <v>20</v>
      </c>
      <c r="M508" t="s">
        <v>20</v>
      </c>
      <c r="N508" t="s">
        <v>210</v>
      </c>
      <c r="O508" s="21">
        <f>VLOOKUP(A508,[2]Table!$A$3:$A$1542,1,FALSE)</f>
        <v>38997</v>
      </c>
    </row>
    <row r="509" spans="1:15" x14ac:dyDescent="0.25">
      <c r="A509">
        <v>138568</v>
      </c>
      <c r="B509" t="s">
        <v>1143</v>
      </c>
      <c r="C509" t="s">
        <v>14</v>
      </c>
      <c r="D509" t="s">
        <v>15</v>
      </c>
      <c r="E509" t="str">
        <f>VLOOKUP($A509,[1]ASSORTIMENTGPK!$A$2:$F$3876,4,FALSE)</f>
        <v>ETRAVIRINE</v>
      </c>
      <c r="F509" t="str">
        <f>VLOOKUP($A509,[1]ASSORTIMENTGPK!$A$2:$F$3876,2,FALSE)</f>
        <v>INTELENCE 200 MG TABLET</v>
      </c>
      <c r="G509" t="s">
        <v>1144</v>
      </c>
      <c r="H509" t="s">
        <v>23</v>
      </c>
      <c r="I509" t="s">
        <v>18</v>
      </c>
      <c r="J509" s="39">
        <v>200</v>
      </c>
      <c r="K509" t="s">
        <v>24</v>
      </c>
      <c r="L509" s="39">
        <v>200</v>
      </c>
      <c r="M509" t="s">
        <v>20</v>
      </c>
      <c r="N509" t="s">
        <v>21</v>
      </c>
      <c r="O509" s="21">
        <f>VLOOKUP(A509,[2]Table!$A$3:$A$1542,1,FALSE)</f>
        <v>138568</v>
      </c>
    </row>
    <row r="510" spans="1:15" x14ac:dyDescent="0.25">
      <c r="A510">
        <v>121754</v>
      </c>
      <c r="B510" t="s">
        <v>1145</v>
      </c>
      <c r="C510" t="s">
        <v>26</v>
      </c>
      <c r="D510" t="s">
        <v>26</v>
      </c>
      <c r="E510" t="str">
        <f>VLOOKUP($A510,[1]ASSORTIMENTGPK!$A$2:$F$3876,4,FALSE)</f>
        <v>EVEROLIMUS</v>
      </c>
      <c r="F510" t="str">
        <f>VLOOKUP($A510,[1]ASSORTIMENTGPK!$A$2:$F$3876,2,FALSE)</f>
        <v>CERTICAN 0,25 MG DISPER TABLET</v>
      </c>
      <c r="G510" t="s">
        <v>1146</v>
      </c>
      <c r="H510" t="s">
        <v>60</v>
      </c>
      <c r="I510" t="s">
        <v>18</v>
      </c>
      <c r="J510" s="39">
        <v>0.25</v>
      </c>
      <c r="K510" t="s">
        <v>24</v>
      </c>
      <c r="L510" s="39">
        <v>0.25</v>
      </c>
      <c r="M510" t="s">
        <v>20</v>
      </c>
      <c r="N510" t="s">
        <v>1147</v>
      </c>
      <c r="O510" s="21">
        <f>VLOOKUP(A510,[2]Table!$A$3:$A$1542,1,FALSE)</f>
        <v>121754</v>
      </c>
    </row>
    <row r="511" spans="1:15" x14ac:dyDescent="0.25">
      <c r="A511">
        <v>147990</v>
      </c>
      <c r="B511" t="s">
        <v>1148</v>
      </c>
      <c r="C511" t="s">
        <v>208</v>
      </c>
      <c r="D511" t="s">
        <v>209</v>
      </c>
      <c r="E511" t="str">
        <f>VLOOKUP($A511,[1]ASSORTIMENTGPK!$A$2:$F$3876,4,FALSE)</f>
        <v>EVEROLIMUS</v>
      </c>
      <c r="F511" t="str">
        <f>VLOOKUP($A511,[1]ASSORTIMENTGPK!$A$2:$F$3876,2,FALSE)</f>
        <v>VOTUBIA 5 MG TABLET  DISPERGEERBAAR</v>
      </c>
      <c r="G511" t="s">
        <v>1149</v>
      </c>
      <c r="H511" t="s">
        <v>60</v>
      </c>
      <c r="I511" t="s">
        <v>18</v>
      </c>
      <c r="J511" s="39">
        <v>5</v>
      </c>
      <c r="K511" t="s">
        <v>24</v>
      </c>
      <c r="L511" s="39">
        <v>5</v>
      </c>
      <c r="M511" t="s">
        <v>20</v>
      </c>
      <c r="O511" s="21">
        <f>VLOOKUP(A511,[2]Table!$A$3:$A$1542,1,FALSE)</f>
        <v>147990</v>
      </c>
    </row>
    <row r="512" spans="1:15" x14ac:dyDescent="0.25">
      <c r="A512">
        <v>121762</v>
      </c>
      <c r="B512" t="s">
        <v>1145</v>
      </c>
      <c r="C512" t="s">
        <v>26</v>
      </c>
      <c r="D512" t="s">
        <v>26</v>
      </c>
      <c r="E512" t="str">
        <f>VLOOKUP($A512,[1]ASSORTIMENTGPK!$A$2:$F$3876,4,FALSE)</f>
        <v>EVEROLIMUS</v>
      </c>
      <c r="F512" t="str">
        <f>VLOOKUP($A512,[1]ASSORTIMENTGPK!$A$2:$F$3876,2,FALSE)</f>
        <v>CERTICAN 0,25 MG TABLET</v>
      </c>
      <c r="G512" t="s">
        <v>1150</v>
      </c>
      <c r="H512" t="s">
        <v>23</v>
      </c>
      <c r="I512" t="s">
        <v>18</v>
      </c>
      <c r="J512" s="39">
        <v>0.25</v>
      </c>
      <c r="K512" t="s">
        <v>24</v>
      </c>
      <c r="L512" s="39">
        <v>0.25</v>
      </c>
      <c r="M512" t="s">
        <v>20</v>
      </c>
      <c r="N512" t="s">
        <v>1147</v>
      </c>
      <c r="O512" s="21">
        <f>VLOOKUP(A512,[2]Table!$A$3:$A$1542,1,FALSE)</f>
        <v>121762</v>
      </c>
    </row>
    <row r="513" spans="1:15" x14ac:dyDescent="0.25">
      <c r="A513">
        <v>121770</v>
      </c>
      <c r="B513" t="s">
        <v>1145</v>
      </c>
      <c r="C513" t="s">
        <v>26</v>
      </c>
      <c r="D513" t="s">
        <v>26</v>
      </c>
      <c r="E513" t="str">
        <f>VLOOKUP($A513,[1]ASSORTIMENTGPK!$A$2:$F$3876,4,FALSE)</f>
        <v>EVEROLIMUS</v>
      </c>
      <c r="F513" t="str">
        <f>VLOOKUP($A513,[1]ASSORTIMENTGPK!$A$2:$F$3876,2,FALSE)</f>
        <v>CERTICAN 0,75 MG TABLET</v>
      </c>
      <c r="G513" t="s">
        <v>1151</v>
      </c>
      <c r="H513" t="s">
        <v>23</v>
      </c>
      <c r="I513" t="s">
        <v>18</v>
      </c>
      <c r="J513" s="39">
        <v>0.75</v>
      </c>
      <c r="K513" t="s">
        <v>24</v>
      </c>
      <c r="L513" s="39">
        <v>0.75</v>
      </c>
      <c r="M513" t="s">
        <v>20</v>
      </c>
      <c r="N513" t="s">
        <v>1147</v>
      </c>
      <c r="O513" s="21">
        <f>VLOOKUP(A513,[2]Table!$A$3:$A$1542,1,FALSE)</f>
        <v>121770</v>
      </c>
    </row>
    <row r="514" spans="1:15" x14ac:dyDescent="0.25">
      <c r="A514">
        <v>138576</v>
      </c>
      <c r="B514" t="s">
        <v>1148</v>
      </c>
      <c r="C514" t="s">
        <v>208</v>
      </c>
      <c r="D514" t="s">
        <v>209</v>
      </c>
      <c r="E514" t="str">
        <f>VLOOKUP($A514,[1]ASSORTIMENTGPK!$A$2:$F$3876,4,FALSE)</f>
        <v>EVEROLIMUS</v>
      </c>
      <c r="F514" t="str">
        <f>VLOOKUP($A514,[1]ASSORTIMENTGPK!$A$2:$F$3876,2,FALSE)</f>
        <v>AFINITOR 2,5MG TABLET</v>
      </c>
      <c r="G514" t="s">
        <v>1152</v>
      </c>
      <c r="H514" t="s">
        <v>23</v>
      </c>
      <c r="I514" t="s">
        <v>18</v>
      </c>
      <c r="J514" s="39">
        <v>2.5</v>
      </c>
      <c r="K514" t="s">
        <v>24</v>
      </c>
      <c r="L514" s="39">
        <v>2.5</v>
      </c>
      <c r="M514" t="s">
        <v>20</v>
      </c>
      <c r="O514" s="21">
        <f>VLOOKUP(A514,[2]Table!$A$3:$A$1542,1,FALSE)</f>
        <v>138576</v>
      </c>
    </row>
    <row r="515" spans="1:15" x14ac:dyDescent="0.25">
      <c r="A515">
        <v>133175</v>
      </c>
      <c r="B515" t="s">
        <v>1148</v>
      </c>
      <c r="C515" t="s">
        <v>208</v>
      </c>
      <c r="D515" t="s">
        <v>209</v>
      </c>
      <c r="E515" t="str">
        <f>VLOOKUP($A515,[1]ASSORTIMENTGPK!$A$2:$F$3876,4,FALSE)</f>
        <v>EVEROLIMUS</v>
      </c>
      <c r="F515" t="str">
        <f>VLOOKUP($A515,[1]ASSORTIMENTGPK!$A$2:$F$3876,2,FALSE)</f>
        <v>AFINITOR  5 MG TABLET</v>
      </c>
      <c r="G515" t="s">
        <v>1153</v>
      </c>
      <c r="H515" t="s">
        <v>23</v>
      </c>
      <c r="I515" t="s">
        <v>18</v>
      </c>
      <c r="J515" s="39">
        <v>5</v>
      </c>
      <c r="K515" t="s">
        <v>24</v>
      </c>
      <c r="L515" s="39">
        <v>5</v>
      </c>
      <c r="M515" t="s">
        <v>20</v>
      </c>
      <c r="O515" s="21">
        <f>VLOOKUP(A515,[2]Table!$A$3:$A$1542,1,FALSE)</f>
        <v>133175</v>
      </c>
    </row>
    <row r="516" spans="1:15" x14ac:dyDescent="0.25">
      <c r="A516">
        <v>133183</v>
      </c>
      <c r="B516" t="s">
        <v>1148</v>
      </c>
      <c r="C516" t="s">
        <v>208</v>
      </c>
      <c r="D516" t="s">
        <v>209</v>
      </c>
      <c r="E516" t="str">
        <f>VLOOKUP($A516,[1]ASSORTIMENTGPK!$A$2:$F$3876,4,FALSE)</f>
        <v>EVEROLIMUS</v>
      </c>
      <c r="F516" t="str">
        <f>VLOOKUP($A516,[1]ASSORTIMENTGPK!$A$2:$F$3876,2,FALSE)</f>
        <v>AFINITOR 10 MG TABLET</v>
      </c>
      <c r="G516" t="s">
        <v>1154</v>
      </c>
      <c r="H516" t="s">
        <v>23</v>
      </c>
      <c r="I516" t="s">
        <v>18</v>
      </c>
      <c r="J516" s="39">
        <v>10</v>
      </c>
      <c r="K516" t="s">
        <v>24</v>
      </c>
      <c r="L516" s="39">
        <v>10</v>
      </c>
      <c r="M516" t="s">
        <v>20</v>
      </c>
      <c r="O516" s="21">
        <f>VLOOKUP(A516,[2]Table!$A$3:$A$1542,1,FALSE)</f>
        <v>133183</v>
      </c>
    </row>
    <row r="517" spans="1:15" x14ac:dyDescent="0.25">
      <c r="A517">
        <v>118575</v>
      </c>
      <c r="B517" t="s">
        <v>1155</v>
      </c>
      <c r="C517" t="s">
        <v>284</v>
      </c>
      <c r="D517" t="s">
        <v>285</v>
      </c>
      <c r="E517" t="str">
        <f>VLOOKUP($A517,[1]ASSORTIMENTGPK!$A$2:$F$3876,4,FALSE)</f>
        <v>EZETIMIB</v>
      </c>
      <c r="F517" t="str">
        <f>VLOOKUP($A517,[1]ASSORTIMENTGPK!$A$2:$F$3876,2,FALSE)</f>
        <v>EZETROL 10 MG TABLET</v>
      </c>
      <c r="G517" t="s">
        <v>1156</v>
      </c>
      <c r="H517" t="s">
        <v>23</v>
      </c>
      <c r="I517" t="s">
        <v>18</v>
      </c>
      <c r="J517" s="39">
        <v>10</v>
      </c>
      <c r="K517" t="s">
        <v>24</v>
      </c>
      <c r="L517" s="39">
        <v>10</v>
      </c>
      <c r="M517" t="s">
        <v>20</v>
      </c>
      <c r="N517" t="s">
        <v>1157</v>
      </c>
      <c r="O517" s="21">
        <f>VLOOKUP(A517,[2]Table!$A$3:$A$1542,1,FALSE)</f>
        <v>118575</v>
      </c>
    </row>
    <row r="518" spans="1:15" x14ac:dyDescent="0.25">
      <c r="A518">
        <v>99163</v>
      </c>
      <c r="B518" t="s">
        <v>1025</v>
      </c>
      <c r="C518" t="s">
        <v>1026</v>
      </c>
      <c r="D518" t="s">
        <v>1027</v>
      </c>
      <c r="E518" t="str">
        <f>VLOOKUP($A518,[1]ASSORTIMENTGPK!$A$2:$F$3876,4,FALSE)</f>
        <v>FACTOR IX</v>
      </c>
      <c r="F518" t="str">
        <f>VLOOKUP($A518,[1]ASSORTIMENTGPK!$A$2:$F$3876,2,FALSE)</f>
        <v>MONONINE 1000IE INJPDR+SOLV</v>
      </c>
      <c r="G518" t="s">
        <v>1158</v>
      </c>
      <c r="H518" t="s">
        <v>42</v>
      </c>
      <c r="I518" t="s">
        <v>33</v>
      </c>
      <c r="J518" s="39">
        <v>1000</v>
      </c>
      <c r="K518" t="s">
        <v>262</v>
      </c>
      <c r="L518" s="39">
        <v>1000</v>
      </c>
      <c r="M518" t="s">
        <v>263</v>
      </c>
      <c r="N518" t="s">
        <v>1029</v>
      </c>
      <c r="O518" s="21">
        <f>VLOOKUP(A518,[2]Table!$A$3:$A$1542,1,FALSE)</f>
        <v>99163</v>
      </c>
    </row>
    <row r="519" spans="1:15" x14ac:dyDescent="0.25">
      <c r="A519">
        <v>86150</v>
      </c>
      <c r="B519" t="s">
        <v>1025</v>
      </c>
      <c r="C519" t="s">
        <v>1026</v>
      </c>
      <c r="D519" t="s">
        <v>1027</v>
      </c>
      <c r="E519" t="str">
        <f>VLOOKUP($A519,[1]ASSORTIMENTGPK!$A$2:$F$3876,4,FALSE)</f>
        <v>FACTOR IX</v>
      </c>
      <c r="F519" t="str">
        <f>VLOOKUP($A519,[1]ASSORTIMENTGPK!$A$2:$F$3876,2,FALSE)</f>
        <v>IMMUNINE BAXTER 1200 IE INJPDR + SOLVENS</v>
      </c>
      <c r="G519" t="s">
        <v>1159</v>
      </c>
      <c r="H519" t="s">
        <v>42</v>
      </c>
      <c r="I519" t="s">
        <v>33</v>
      </c>
      <c r="J519" s="39">
        <v>1200</v>
      </c>
      <c r="K519" t="s">
        <v>262</v>
      </c>
      <c r="L519" s="39">
        <v>1200</v>
      </c>
      <c r="M519" t="s">
        <v>263</v>
      </c>
      <c r="N519" t="s">
        <v>1029</v>
      </c>
      <c r="O519" s="21">
        <f>VLOOKUP(A519,[2]Table!$A$3:$A$1542,1,FALSE)</f>
        <v>86150</v>
      </c>
    </row>
    <row r="520" spans="1:15" x14ac:dyDescent="0.25">
      <c r="A520">
        <v>73814</v>
      </c>
      <c r="B520" t="s">
        <v>1160</v>
      </c>
      <c r="C520" t="s">
        <v>1026</v>
      </c>
      <c r="D520" t="s">
        <v>1027</v>
      </c>
      <c r="E520" t="str">
        <f>VLOOKUP($A520,[1]ASSORTIMENTGPK!$A$2:$F$3876,4,FALSE)</f>
        <v>FACTOR VIII</v>
      </c>
      <c r="F520" t="str">
        <f>VLOOKUP($A520,[1]ASSORTIMENTGPK!$A$2:$F$3876,2,FALSE)</f>
        <v>AAFACT CI 500IE INJPD FL+SV (G251)</v>
      </c>
      <c r="G520" t="s">
        <v>1161</v>
      </c>
      <c r="H520" t="s">
        <v>42</v>
      </c>
      <c r="I520" t="s">
        <v>33</v>
      </c>
      <c r="J520" s="39">
        <v>500</v>
      </c>
      <c r="K520" t="s">
        <v>262</v>
      </c>
      <c r="L520" s="39">
        <v>500</v>
      </c>
      <c r="M520" t="s">
        <v>263</v>
      </c>
      <c r="N520" t="s">
        <v>1162</v>
      </c>
      <c r="O520" s="21">
        <f>VLOOKUP(A520,[2]Table!$A$3:$A$1542,1,FALSE)</f>
        <v>73814</v>
      </c>
    </row>
    <row r="521" spans="1:15" x14ac:dyDescent="0.25">
      <c r="A521">
        <v>73822</v>
      </c>
      <c r="B521" t="s">
        <v>1160</v>
      </c>
      <c r="C521" t="s">
        <v>1026</v>
      </c>
      <c r="D521" t="s">
        <v>1027</v>
      </c>
      <c r="E521" t="str">
        <f>VLOOKUP($A521,[1]ASSORTIMENTGPK!$A$2:$F$3876,4,FALSE)</f>
        <v>FACTOR VIII</v>
      </c>
      <c r="F521" t="str">
        <f>VLOOKUP($A521,[1]ASSORTIMENTGPK!$A$2:$F$3876,2,FALSE)</f>
        <v>AAFACT CI 1000IE INJP FLAC (G252)</v>
      </c>
      <c r="G521" t="s">
        <v>1163</v>
      </c>
      <c r="H521" t="s">
        <v>42</v>
      </c>
      <c r="I521" t="s">
        <v>33</v>
      </c>
      <c r="J521" s="39">
        <v>1000</v>
      </c>
      <c r="K521" t="s">
        <v>262</v>
      </c>
      <c r="L521" s="39">
        <v>1000</v>
      </c>
      <c r="M521" t="s">
        <v>263</v>
      </c>
      <c r="N521" t="s">
        <v>1162</v>
      </c>
      <c r="O521" s="21">
        <f>VLOOKUP(A521,[2]Table!$A$3:$A$1542,1,FALSE)</f>
        <v>73822</v>
      </c>
    </row>
    <row r="522" spans="1:15" x14ac:dyDescent="0.25">
      <c r="A522">
        <v>97977</v>
      </c>
      <c r="B522" t="s">
        <v>1164</v>
      </c>
      <c r="C522" t="s">
        <v>530</v>
      </c>
      <c r="D522" t="s">
        <v>530</v>
      </c>
      <c r="E522" t="str">
        <f>VLOOKUP($A522,[1]ASSORTIMENTGPK!$A$2:$F$3876,4,FALSE)</f>
        <v>FELBAMAAT</v>
      </c>
      <c r="F522" t="str">
        <f>VLOOKUP($A522,[1]ASSORTIMENTGPK!$A$2:$F$3876,2,FALSE)</f>
        <v>TALOXA 120 MG/ML SUSPENSIE</v>
      </c>
      <c r="G522" t="s">
        <v>1165</v>
      </c>
      <c r="H522" t="s">
        <v>67</v>
      </c>
      <c r="I522" t="s">
        <v>18</v>
      </c>
      <c r="J522" s="39">
        <v>120</v>
      </c>
      <c r="K522" t="s">
        <v>19</v>
      </c>
      <c r="L522" s="39">
        <v>120</v>
      </c>
      <c r="M522" t="s">
        <v>20</v>
      </c>
      <c r="N522" t="s">
        <v>1166</v>
      </c>
      <c r="O522" s="21">
        <f>VLOOKUP(A522,[2]Table!$A$3:$A$1542,1,FALSE)</f>
        <v>97977</v>
      </c>
    </row>
    <row r="523" spans="1:15" x14ac:dyDescent="0.25">
      <c r="A523">
        <v>97969</v>
      </c>
      <c r="B523" t="s">
        <v>1164</v>
      </c>
      <c r="C523" t="s">
        <v>530</v>
      </c>
      <c r="D523" t="s">
        <v>530</v>
      </c>
      <c r="E523" t="str">
        <f>VLOOKUP($A523,[1]ASSORTIMENTGPK!$A$2:$F$3876,4,FALSE)</f>
        <v>FELBAMAAT</v>
      </c>
      <c r="F523" t="str">
        <f>VLOOKUP($A523,[1]ASSORTIMENTGPK!$A$2:$F$3876,2,FALSE)</f>
        <v>TALOXA 600 MG TABLET</v>
      </c>
      <c r="G523" t="s">
        <v>1167</v>
      </c>
      <c r="H523" t="s">
        <v>23</v>
      </c>
      <c r="I523" t="s">
        <v>18</v>
      </c>
      <c r="J523" s="39">
        <v>600</v>
      </c>
      <c r="K523" t="s">
        <v>24</v>
      </c>
      <c r="L523" s="39">
        <v>600</v>
      </c>
      <c r="M523" t="s">
        <v>20</v>
      </c>
      <c r="N523" t="s">
        <v>1166</v>
      </c>
      <c r="O523" s="21">
        <f>VLOOKUP(A523,[2]Table!$A$3:$A$1542,1,FALSE)</f>
        <v>97969</v>
      </c>
    </row>
    <row r="524" spans="1:15" x14ac:dyDescent="0.25">
      <c r="A524">
        <v>13137</v>
      </c>
      <c r="B524" t="s">
        <v>1168</v>
      </c>
      <c r="C524" t="s">
        <v>164</v>
      </c>
      <c r="D524" t="s">
        <v>188</v>
      </c>
      <c r="E524" t="str">
        <f>VLOOKUP($A524,[1]ASSORTIMENTGPK!$A$2:$F$3876,4,FALSE)</f>
        <v>FENETICILLINE</v>
      </c>
      <c r="F524" t="str">
        <f>VLOOKUP($A524,[1]ASSORTIMENTGPK!$A$2:$F$3876,2,FALSE)</f>
        <v>BROXIL 250 MG CAPSULE</v>
      </c>
      <c r="G524" t="s">
        <v>1169</v>
      </c>
      <c r="H524" t="s">
        <v>51</v>
      </c>
      <c r="I524" t="s">
        <v>18</v>
      </c>
      <c r="J524" s="39">
        <v>250</v>
      </c>
      <c r="K524" t="s">
        <v>24</v>
      </c>
      <c r="L524" s="39">
        <v>250</v>
      </c>
      <c r="M524" t="s">
        <v>20</v>
      </c>
      <c r="N524" t="s">
        <v>1170</v>
      </c>
      <c r="O524" s="21">
        <f>VLOOKUP(A524,[2]Table!$A$3:$A$1542,1,FALSE)</f>
        <v>13137</v>
      </c>
    </row>
    <row r="525" spans="1:15" x14ac:dyDescent="0.25">
      <c r="A525">
        <v>41092</v>
      </c>
      <c r="B525" t="s">
        <v>1168</v>
      </c>
      <c r="C525" t="s">
        <v>164</v>
      </c>
      <c r="D525" t="s">
        <v>188</v>
      </c>
      <c r="E525" t="str">
        <f>VLOOKUP($A525,[1]ASSORTIMENTGPK!$A$2:$F$3876,4,FALSE)</f>
        <v>FENETICILLINE</v>
      </c>
      <c r="F525" t="str">
        <f>VLOOKUP($A525,[1]ASSORTIMENTGPK!$A$2:$F$3876,2,FALSE)</f>
        <v>BROXIL 500 MG CAPSULE</v>
      </c>
      <c r="G525" t="s">
        <v>1171</v>
      </c>
      <c r="H525" t="s">
        <v>51</v>
      </c>
      <c r="I525" t="s">
        <v>18</v>
      </c>
      <c r="J525" s="39">
        <v>500</v>
      </c>
      <c r="K525" t="s">
        <v>24</v>
      </c>
      <c r="L525" s="39">
        <v>500</v>
      </c>
      <c r="M525" t="s">
        <v>20</v>
      </c>
      <c r="N525" t="s">
        <v>1170</v>
      </c>
      <c r="O525" s="21">
        <f>VLOOKUP(A525,[2]Table!$A$3:$A$1542,1,FALSE)</f>
        <v>41092</v>
      </c>
    </row>
    <row r="526" spans="1:15" x14ac:dyDescent="0.25">
      <c r="A526">
        <v>13196</v>
      </c>
      <c r="B526" t="s">
        <v>1168</v>
      </c>
      <c r="C526" t="s">
        <v>164</v>
      </c>
      <c r="D526" t="s">
        <v>188</v>
      </c>
      <c r="E526" t="str">
        <f>VLOOKUP($A526,[1]ASSORTIMENTGPK!$A$2:$F$3876,4,FALSE)</f>
        <v>FENETICILLINE</v>
      </c>
      <c r="F526" t="str">
        <f>VLOOKUP($A526,[1]ASSORTIMENTGPK!$A$2:$F$3876,2,FALSE)</f>
        <v>BROXIL 25 MG/ML SUSPENSIE 100 ML</v>
      </c>
      <c r="G526" t="s">
        <v>1172</v>
      </c>
      <c r="H526" t="s">
        <v>1134</v>
      </c>
      <c r="I526" t="s">
        <v>18</v>
      </c>
      <c r="J526" s="39">
        <v>25</v>
      </c>
      <c r="K526" t="s">
        <v>19</v>
      </c>
      <c r="L526" s="39">
        <v>25</v>
      </c>
      <c r="M526" t="s">
        <v>20</v>
      </c>
      <c r="N526" t="s">
        <v>1170</v>
      </c>
      <c r="O526" s="21">
        <f>VLOOKUP(A526,[2]Table!$A$3:$A$1542,1,FALSE)</f>
        <v>13196</v>
      </c>
    </row>
    <row r="527" spans="1:15" x14ac:dyDescent="0.25">
      <c r="A527" s="16">
        <v>98080717</v>
      </c>
      <c r="B527" t="s">
        <v>1173</v>
      </c>
      <c r="C527" t="s">
        <v>530</v>
      </c>
      <c r="D527" t="s">
        <v>530</v>
      </c>
      <c r="E527" t="str">
        <f>VLOOKUP($A527,[1]ASSORTIMENTGPK!$A$2:$F$3876,4,FALSE)</f>
        <v>FENOBARBITAL INFCONC</v>
      </c>
      <c r="F527" t="str">
        <f>VLOOKUP($A527,[1]ASSORTIMENTGPK!$A$2:$F$3876,2,FALSE)</f>
        <v>FENOBARBITAL 20 MG = 1 ML INFCONC AMPUL</v>
      </c>
      <c r="G527" s="17" t="s">
        <v>2941</v>
      </c>
      <c r="H527" t="s">
        <v>107</v>
      </c>
      <c r="I527" t="s">
        <v>33</v>
      </c>
      <c r="J527" s="39">
        <v>100</v>
      </c>
      <c r="K527" t="s">
        <v>19</v>
      </c>
      <c r="L527" s="39">
        <v>100</v>
      </c>
      <c r="M527" t="s">
        <v>20</v>
      </c>
      <c r="N527" t="s">
        <v>1174</v>
      </c>
      <c r="O527" s="21">
        <f>VLOOKUP(A527,[2]Table!$A$3:$A$1542,1,FALSE)</f>
        <v>98080717</v>
      </c>
    </row>
    <row r="528" spans="1:15" x14ac:dyDescent="0.25">
      <c r="A528">
        <v>23671</v>
      </c>
      <c r="B528" t="s">
        <v>1173</v>
      </c>
      <c r="C528" t="s">
        <v>530</v>
      </c>
      <c r="D528" t="s">
        <v>530</v>
      </c>
      <c r="E528" t="str">
        <f>VLOOKUP($A528,[1]ASSORTIMENTGPK!$A$2:$F$3876,4,FALSE)</f>
        <v>FENOBARBITAL</v>
      </c>
      <c r="F528" t="str">
        <f>VLOOKUP($A528,[1]ASSORTIMENTGPK!$A$2:$F$3876,2,FALSE)</f>
        <v>FENOBARBITAL  25 MG TABLET</v>
      </c>
      <c r="G528" t="s">
        <v>1175</v>
      </c>
      <c r="H528" t="s">
        <v>23</v>
      </c>
      <c r="I528" t="s">
        <v>18</v>
      </c>
      <c r="J528" s="39">
        <v>25</v>
      </c>
      <c r="K528" t="s">
        <v>24</v>
      </c>
      <c r="L528" s="39">
        <v>25</v>
      </c>
      <c r="M528" t="s">
        <v>20</v>
      </c>
      <c r="N528" t="s">
        <v>1174</v>
      </c>
      <c r="O528" s="21">
        <f>VLOOKUP(A528,[2]Table!$A$3:$A$1542,1,FALSE)</f>
        <v>23671</v>
      </c>
    </row>
    <row r="529" spans="1:15" x14ac:dyDescent="0.25">
      <c r="A529">
        <v>23728</v>
      </c>
      <c r="B529" t="s">
        <v>1173</v>
      </c>
      <c r="C529" t="s">
        <v>530</v>
      </c>
      <c r="D529" t="s">
        <v>530</v>
      </c>
      <c r="E529" t="str">
        <f>VLOOKUP($A529,[1]ASSORTIMENTGPK!$A$2:$F$3876,4,FALSE)</f>
        <v>FENOBARBITAL</v>
      </c>
      <c r="F529" t="str">
        <f>VLOOKUP($A529,[1]ASSORTIMENTGPK!$A$2:$F$3876,2,FALSE)</f>
        <v>FENOBARBITAL 50 MG TABLET</v>
      </c>
      <c r="G529" t="s">
        <v>1176</v>
      </c>
      <c r="H529" t="s">
        <v>23</v>
      </c>
      <c r="I529" t="s">
        <v>18</v>
      </c>
      <c r="J529" s="39">
        <v>50</v>
      </c>
      <c r="K529" t="s">
        <v>24</v>
      </c>
      <c r="L529" s="39">
        <v>25</v>
      </c>
      <c r="M529" t="s">
        <v>20</v>
      </c>
      <c r="N529" t="s">
        <v>1174</v>
      </c>
      <c r="O529" s="21">
        <f>VLOOKUP(A529,[2]Table!$A$3:$A$1542,1,FALSE)</f>
        <v>23728</v>
      </c>
    </row>
    <row r="530" spans="1:15" x14ac:dyDescent="0.25">
      <c r="A530">
        <v>23744</v>
      </c>
      <c r="B530" t="s">
        <v>1173</v>
      </c>
      <c r="C530" t="s">
        <v>530</v>
      </c>
      <c r="D530" t="s">
        <v>530</v>
      </c>
      <c r="E530" t="str">
        <f>VLOOKUP($A530,[1]ASSORTIMENTGPK!$A$2:$F$3876,4,FALSE)</f>
        <v>FENOBARBITAL</v>
      </c>
      <c r="F530" t="str">
        <f>VLOOKUP($A530,[1]ASSORTIMENTGPK!$A$2:$F$3876,2,FALSE)</f>
        <v>FENOBARBITAL100 MG TABLET</v>
      </c>
      <c r="G530" t="s">
        <v>1177</v>
      </c>
      <c r="H530" t="s">
        <v>23</v>
      </c>
      <c r="I530" t="s">
        <v>18</v>
      </c>
      <c r="J530" s="39">
        <v>100</v>
      </c>
      <c r="K530" t="s">
        <v>24</v>
      </c>
      <c r="L530" s="39">
        <v>100</v>
      </c>
      <c r="M530" t="s">
        <v>20</v>
      </c>
      <c r="N530" t="s">
        <v>1174</v>
      </c>
      <c r="O530" s="21">
        <f>VLOOKUP(A530,[2]Table!$A$3:$A$1542,1,FALSE)</f>
        <v>23744</v>
      </c>
    </row>
    <row r="531" spans="1:15" x14ac:dyDescent="0.25">
      <c r="A531">
        <v>6637</v>
      </c>
      <c r="B531" t="s">
        <v>1178</v>
      </c>
      <c r="C531" t="s">
        <v>35</v>
      </c>
      <c r="D531" t="s">
        <v>35</v>
      </c>
      <c r="E531" t="str">
        <f>VLOOKUP($A531,[1]ASSORTIMENTGPK!$A$2:$F$3876,4,FALSE)</f>
        <v>FENPROCOUMON</v>
      </c>
      <c r="F531" t="str">
        <f>VLOOKUP($A531,[1]ASSORTIMENTGPK!$A$2:$F$3876,2,FALSE)</f>
        <v>MARCOUMAR  3 MG TABLET</v>
      </c>
      <c r="G531" t="s">
        <v>1179</v>
      </c>
      <c r="H531" t="s">
        <v>23</v>
      </c>
      <c r="I531" t="s">
        <v>18</v>
      </c>
      <c r="J531" s="39">
        <v>3</v>
      </c>
      <c r="K531" t="s">
        <v>24</v>
      </c>
      <c r="L531" s="39">
        <v>3</v>
      </c>
      <c r="M531" t="s">
        <v>20</v>
      </c>
      <c r="N531" t="s">
        <v>37</v>
      </c>
      <c r="O531" s="21">
        <f>VLOOKUP(A531,[2]Table!$A$3:$A$1542,1,FALSE)</f>
        <v>6637</v>
      </c>
    </row>
    <row r="532" spans="1:15" x14ac:dyDescent="0.25">
      <c r="A532">
        <v>15334</v>
      </c>
      <c r="B532" t="s">
        <v>1180</v>
      </c>
      <c r="C532" t="s">
        <v>95</v>
      </c>
      <c r="D532" t="s">
        <v>127</v>
      </c>
      <c r="E532" t="str">
        <f>VLOOKUP($A532,[1]ASSORTIMENTGPK!$A$2:$F$3876,4,FALSE)</f>
        <v>FENTANYL</v>
      </c>
      <c r="F532" t="str">
        <f>VLOOKUP($A532,[1]ASSORTIMENTGPK!$A$2:$F$3876,2,FALSE)</f>
        <v>FENTANYL  0.05 MG/ML AMPUL 2 ML</v>
      </c>
      <c r="G532" t="s">
        <v>1181</v>
      </c>
      <c r="H532" t="s">
        <v>28</v>
      </c>
      <c r="I532" t="s">
        <v>33</v>
      </c>
      <c r="J532" s="39">
        <v>0.05</v>
      </c>
      <c r="K532" t="s">
        <v>19</v>
      </c>
      <c r="L532" s="39">
        <v>0.05</v>
      </c>
      <c r="M532" t="s">
        <v>20</v>
      </c>
      <c r="N532" t="s">
        <v>1182</v>
      </c>
      <c r="O532" s="21">
        <f>VLOOKUP(A532,[2]Table!$A$3:$A$1542,1,FALSE)</f>
        <v>15334</v>
      </c>
    </row>
    <row r="533" spans="1:15" x14ac:dyDescent="0.25">
      <c r="A533">
        <v>136786</v>
      </c>
      <c r="B533" t="s">
        <v>1183</v>
      </c>
      <c r="C533" t="s">
        <v>542</v>
      </c>
      <c r="D533" t="s">
        <v>1184</v>
      </c>
      <c r="E533" t="str">
        <f>VLOOKUP($A533,[1]ASSORTIMENTGPK!$A$2:$F$3876,4,FALSE)</f>
        <v>FENTANYL</v>
      </c>
      <c r="F533" t="str">
        <f>VLOOKUP($A533,[1]ASSORTIMENTGPK!$A$2:$F$3876,2,FALSE)</f>
        <v>INSTANYL 50 MCG/DOSIS NEUSSPRAY EENMALIG GEBRUIK</v>
      </c>
      <c r="G533" t="s">
        <v>1185</v>
      </c>
      <c r="H533" t="s">
        <v>323</v>
      </c>
      <c r="I533" t="s">
        <v>324</v>
      </c>
      <c r="J533" s="39">
        <v>50</v>
      </c>
      <c r="K533" t="s">
        <v>120</v>
      </c>
      <c r="L533" s="39">
        <v>50</v>
      </c>
      <c r="M533" t="s">
        <v>100</v>
      </c>
      <c r="N533" t="s">
        <v>1186</v>
      </c>
      <c r="O533" s="21">
        <f>VLOOKUP(A533,[2]Table!$A$3:$A$1542,1,FALSE)</f>
        <v>136786</v>
      </c>
    </row>
    <row r="534" spans="1:15" x14ac:dyDescent="0.25">
      <c r="A534">
        <v>132381</v>
      </c>
      <c r="B534" t="s">
        <v>1183</v>
      </c>
      <c r="C534" t="s">
        <v>542</v>
      </c>
      <c r="D534" t="s">
        <v>1184</v>
      </c>
      <c r="E534" t="str">
        <f>VLOOKUP($A534,[1]ASSORTIMENTGPK!$A$2:$F$3876,4,FALSE)</f>
        <v>FENTANYL</v>
      </c>
      <c r="F534" t="str">
        <f>VLOOKUP($A534,[1]ASSORTIMENTGPK!$A$2:$F$3876,2,FALSE)</f>
        <v>INSTANYL 50 MCG/DOSIS NEUSSPRAY 10 DOSES</v>
      </c>
      <c r="G534" t="s">
        <v>1187</v>
      </c>
      <c r="H534" t="s">
        <v>323</v>
      </c>
      <c r="I534" t="s">
        <v>324</v>
      </c>
      <c r="J534" s="39">
        <v>50</v>
      </c>
      <c r="K534" t="s">
        <v>364</v>
      </c>
      <c r="L534" s="39">
        <v>50</v>
      </c>
      <c r="M534" t="s">
        <v>100</v>
      </c>
      <c r="N534" t="s">
        <v>1186</v>
      </c>
      <c r="O534" s="21">
        <f>VLOOKUP(A534,[2]Table!$A$3:$A$1542,1,FALSE)</f>
        <v>132381</v>
      </c>
    </row>
    <row r="535" spans="1:15" x14ac:dyDescent="0.25">
      <c r="A535">
        <v>132365</v>
      </c>
      <c r="B535" t="s">
        <v>1183</v>
      </c>
      <c r="C535" t="s">
        <v>542</v>
      </c>
      <c r="D535" t="s">
        <v>1184</v>
      </c>
      <c r="E535" t="str">
        <f>VLOOKUP($A535,[1]ASSORTIMENTGPK!$A$2:$F$3876,4,FALSE)</f>
        <v>FENTANYL</v>
      </c>
      <c r="F535" t="str">
        <f>VLOOKUP($A535,[1]ASSORTIMENTGPK!$A$2:$F$3876,2,FALSE)</f>
        <v>INSTANYL 100 MICROG/DOSIS NEUSSPRAY10 DOSES</v>
      </c>
      <c r="G535" t="s">
        <v>1188</v>
      </c>
      <c r="H535" t="s">
        <v>323</v>
      </c>
      <c r="I535" t="s">
        <v>324</v>
      </c>
      <c r="J535" s="39">
        <v>100</v>
      </c>
      <c r="K535" t="s">
        <v>364</v>
      </c>
      <c r="L535" s="39">
        <v>100</v>
      </c>
      <c r="M535" t="s">
        <v>100</v>
      </c>
      <c r="N535" t="s">
        <v>1186</v>
      </c>
      <c r="O535" s="21">
        <f>VLOOKUP(A535,[2]Table!$A$3:$A$1542,1,FALSE)</f>
        <v>132365</v>
      </c>
    </row>
    <row r="536" spans="1:15" x14ac:dyDescent="0.25">
      <c r="A536">
        <v>136794</v>
      </c>
      <c r="B536" t="s">
        <v>1183</v>
      </c>
      <c r="C536" t="s">
        <v>542</v>
      </c>
      <c r="D536" t="s">
        <v>1184</v>
      </c>
      <c r="E536" t="str">
        <f>VLOOKUP($A536,[1]ASSORTIMENTGPK!$A$2:$F$3876,4,FALSE)</f>
        <v>FENTANYL</v>
      </c>
      <c r="F536" t="str">
        <f>VLOOKUP($A536,[1]ASSORTIMENTGPK!$A$2:$F$3876,2,FALSE)</f>
        <v>INSTANYL 100 MCG/DOSIS NEUSSPRAY EENMALIG GEBRUIK</v>
      </c>
      <c r="G536" t="s">
        <v>1189</v>
      </c>
      <c r="H536" t="s">
        <v>323</v>
      </c>
      <c r="I536" t="s">
        <v>324</v>
      </c>
      <c r="J536" s="39">
        <v>100</v>
      </c>
      <c r="K536" t="s">
        <v>120</v>
      </c>
      <c r="L536" s="39">
        <v>100</v>
      </c>
      <c r="M536" t="s">
        <v>100</v>
      </c>
      <c r="N536" t="s">
        <v>1186</v>
      </c>
      <c r="O536" s="21">
        <f>VLOOKUP(A536,[2]Table!$A$3:$A$1542,1,FALSE)</f>
        <v>136794</v>
      </c>
    </row>
    <row r="537" spans="1:15" x14ac:dyDescent="0.25">
      <c r="A537">
        <v>132373</v>
      </c>
      <c r="B537" t="s">
        <v>1183</v>
      </c>
      <c r="C537" t="s">
        <v>542</v>
      </c>
      <c r="D537" t="s">
        <v>1184</v>
      </c>
      <c r="E537" t="str">
        <f>VLOOKUP($A537,[1]ASSORTIMENTGPK!$A$2:$F$3876,4,FALSE)</f>
        <v>FENTANYL</v>
      </c>
      <c r="F537" t="str">
        <f>VLOOKUP($A537,[1]ASSORTIMENTGPK!$A$2:$F$3876,2,FALSE)</f>
        <v>INSTANYL 200MCG/DOSIS NEUSSPRAY 40 DOSES</v>
      </c>
      <c r="G537" t="s">
        <v>1190</v>
      </c>
      <c r="H537" t="s">
        <v>323</v>
      </c>
      <c r="I537" t="s">
        <v>324</v>
      </c>
      <c r="J537" s="39">
        <v>200</v>
      </c>
      <c r="K537" t="s">
        <v>364</v>
      </c>
      <c r="L537" s="39">
        <v>200</v>
      </c>
      <c r="M537" t="s">
        <v>100</v>
      </c>
      <c r="N537" t="s">
        <v>1186</v>
      </c>
      <c r="O537" s="21">
        <f>VLOOKUP(A537,[2]Table!$A$3:$A$1542,1,FALSE)</f>
        <v>132373</v>
      </c>
    </row>
    <row r="538" spans="1:15" x14ac:dyDescent="0.25">
      <c r="A538">
        <v>122793</v>
      </c>
      <c r="B538" t="s">
        <v>1183</v>
      </c>
      <c r="C538" t="s">
        <v>542</v>
      </c>
      <c r="D538" t="s">
        <v>1184</v>
      </c>
      <c r="E538" t="str">
        <f>VLOOKUP($A538,[1]ASSORTIMENTGPK!$A$2:$F$3876,4,FALSE)</f>
        <v>FENTANYL</v>
      </c>
      <c r="F538" t="str">
        <f>VLOOKUP($A538,[1]ASSORTIMENTGPK!$A$2:$F$3876,2,FALSE)</f>
        <v>DUROGESIC  PLEISTER 12 MICROG/UUR</v>
      </c>
      <c r="G538" t="s">
        <v>1191</v>
      </c>
      <c r="H538" t="s">
        <v>1103</v>
      </c>
      <c r="I538" t="s">
        <v>1104</v>
      </c>
      <c r="J538" s="39">
        <v>2.1</v>
      </c>
      <c r="K538" t="s">
        <v>24</v>
      </c>
      <c r="L538" s="39">
        <v>2.1</v>
      </c>
      <c r="M538" t="s">
        <v>20</v>
      </c>
      <c r="N538" t="s">
        <v>1186</v>
      </c>
      <c r="O538" s="21">
        <f>VLOOKUP(A538,[2]Table!$A$3:$A$1542,1,FALSE)</f>
        <v>122793</v>
      </c>
    </row>
    <row r="539" spans="1:15" x14ac:dyDescent="0.25">
      <c r="A539">
        <v>129585</v>
      </c>
      <c r="B539" t="s">
        <v>1183</v>
      </c>
      <c r="C539" t="s">
        <v>542</v>
      </c>
      <c r="D539" t="s">
        <v>1184</v>
      </c>
      <c r="E539" t="str">
        <f>VLOOKUP($A539,[1]ASSORTIMENTGPK!$A$2:$F$3876,4,FALSE)</f>
        <v>FENTANYL</v>
      </c>
      <c r="F539" t="str">
        <f>VLOOKUP($A539,[1]ASSORTIMENTGPK!$A$2:$F$3876,2,FALSE)</f>
        <v>FENTANYL PLEISTER 12 MICROG/UUR</v>
      </c>
      <c r="G539" t="s">
        <v>1191</v>
      </c>
      <c r="H539" t="s">
        <v>1103</v>
      </c>
      <c r="I539" t="s">
        <v>1104</v>
      </c>
      <c r="J539" s="39">
        <v>2.89</v>
      </c>
      <c r="K539" t="s">
        <v>24</v>
      </c>
      <c r="L539" s="39">
        <v>2.89</v>
      </c>
      <c r="M539" t="s">
        <v>20</v>
      </c>
      <c r="N539" t="s">
        <v>1186</v>
      </c>
      <c r="O539" s="21">
        <f>VLOOKUP(A539,[2]Table!$A$3:$A$1542,1,FALSE)</f>
        <v>129585</v>
      </c>
    </row>
    <row r="540" spans="1:15" x14ac:dyDescent="0.25">
      <c r="A540">
        <v>136158</v>
      </c>
      <c r="B540" t="s">
        <v>1183</v>
      </c>
      <c r="C540" t="s">
        <v>542</v>
      </c>
      <c r="D540" t="s">
        <v>1184</v>
      </c>
      <c r="E540" t="str">
        <f>VLOOKUP($A540,[1]ASSORTIMENTGPK!$A$2:$F$3876,4,FALSE)</f>
        <v>FENTANYL</v>
      </c>
      <c r="F540" t="str">
        <f>VLOOKUP($A540,[1]ASSORTIMENTGPK!$A$2:$F$3876,2,FALSE)</f>
        <v>FENTANYL PLEISTER 25 MICROG/UUR</v>
      </c>
      <c r="G540" t="s">
        <v>1192</v>
      </c>
      <c r="H540" t="s">
        <v>1103</v>
      </c>
      <c r="I540" t="s">
        <v>1104</v>
      </c>
      <c r="J540" s="39">
        <v>5.78</v>
      </c>
      <c r="K540" t="s">
        <v>24</v>
      </c>
      <c r="L540" s="39">
        <v>5.78</v>
      </c>
      <c r="M540" t="s">
        <v>20</v>
      </c>
      <c r="N540" t="s">
        <v>1186</v>
      </c>
      <c r="O540" s="21">
        <f>VLOOKUP(A540,[2]Table!$A$3:$A$1542,1,FALSE)</f>
        <v>136158</v>
      </c>
    </row>
    <row r="541" spans="1:15" x14ac:dyDescent="0.25">
      <c r="A541">
        <v>136166</v>
      </c>
      <c r="B541" t="s">
        <v>1183</v>
      </c>
      <c r="C541" t="s">
        <v>542</v>
      </c>
      <c r="D541" t="s">
        <v>1184</v>
      </c>
      <c r="E541" t="str">
        <f>VLOOKUP($A541,[1]ASSORTIMENTGPK!$A$2:$F$3876,4,FALSE)</f>
        <v>FENTANYL</v>
      </c>
      <c r="F541" t="str">
        <f>VLOOKUP($A541,[1]ASSORTIMENTGPK!$A$2:$F$3876,2,FALSE)</f>
        <v>FENTANYL PLEISTER 50 MICROG/UUR</v>
      </c>
      <c r="G541" t="s">
        <v>1193</v>
      </c>
      <c r="H541" t="s">
        <v>1103</v>
      </c>
      <c r="I541" t="s">
        <v>1104</v>
      </c>
      <c r="J541" s="39">
        <v>11.56</v>
      </c>
      <c r="K541" t="s">
        <v>24</v>
      </c>
      <c r="L541" s="39">
        <v>11.56</v>
      </c>
      <c r="M541" t="s">
        <v>20</v>
      </c>
      <c r="N541" t="s">
        <v>1186</v>
      </c>
      <c r="O541" s="21">
        <f>VLOOKUP(A541,[2]Table!$A$3:$A$1542,1,FALSE)</f>
        <v>136166</v>
      </c>
    </row>
    <row r="542" spans="1:15" x14ac:dyDescent="0.25">
      <c r="A542">
        <v>136174</v>
      </c>
      <c r="B542" t="s">
        <v>1183</v>
      </c>
      <c r="C542" t="s">
        <v>542</v>
      </c>
      <c r="D542" t="s">
        <v>1184</v>
      </c>
      <c r="E542" t="str">
        <f>VLOOKUP($A542,[1]ASSORTIMENTGPK!$A$2:$F$3876,4,FALSE)</f>
        <v>FENTANYL</v>
      </c>
      <c r="F542" t="str">
        <f>VLOOKUP($A542,[1]ASSORTIMENTGPK!$A$2:$F$3876,2,FALSE)</f>
        <v>FENTANYL PLEISTER 75 MICROG/UUR</v>
      </c>
      <c r="G542" t="s">
        <v>1194</v>
      </c>
      <c r="H542" t="s">
        <v>1103</v>
      </c>
      <c r="I542" t="s">
        <v>1104</v>
      </c>
      <c r="J542" s="39">
        <v>17.34</v>
      </c>
      <c r="K542" t="s">
        <v>24</v>
      </c>
      <c r="L542" s="39">
        <v>17.34</v>
      </c>
      <c r="M542" t="s">
        <v>20</v>
      </c>
      <c r="N542" t="s">
        <v>1186</v>
      </c>
      <c r="O542" s="21">
        <f>VLOOKUP(A542,[2]Table!$A$3:$A$1542,1,FALSE)</f>
        <v>136174</v>
      </c>
    </row>
    <row r="543" spans="1:15" x14ac:dyDescent="0.25">
      <c r="A543">
        <v>136182</v>
      </c>
      <c r="B543" t="s">
        <v>1183</v>
      </c>
      <c r="C543" t="s">
        <v>542</v>
      </c>
      <c r="D543" t="s">
        <v>1184</v>
      </c>
      <c r="E543" t="str">
        <f>VLOOKUP($A543,[1]ASSORTIMENTGPK!$A$2:$F$3876,4,FALSE)</f>
        <v>FENTANYL</v>
      </c>
      <c r="F543" t="str">
        <f>VLOOKUP($A543,[1]ASSORTIMENTGPK!$A$2:$F$3876,2,FALSE)</f>
        <v>FENTANYL PLEISTER 100 MICROG/UUR</v>
      </c>
      <c r="G543" t="s">
        <v>1195</v>
      </c>
      <c r="H543" t="s">
        <v>1103</v>
      </c>
      <c r="I543" t="s">
        <v>1104</v>
      </c>
      <c r="J543" s="39">
        <v>23.12</v>
      </c>
      <c r="K543" t="s">
        <v>24</v>
      </c>
      <c r="L543" s="39">
        <v>23.12</v>
      </c>
      <c r="M543" t="s">
        <v>20</v>
      </c>
      <c r="N543" t="s">
        <v>1186</v>
      </c>
      <c r="O543" s="21">
        <f>VLOOKUP(A543,[2]Table!$A$3:$A$1542,1,FALSE)</f>
        <v>136182</v>
      </c>
    </row>
    <row r="544" spans="1:15" x14ac:dyDescent="0.25">
      <c r="A544">
        <v>135461</v>
      </c>
      <c r="B544" t="s">
        <v>1183</v>
      </c>
      <c r="C544" t="s">
        <v>542</v>
      </c>
      <c r="D544" t="s">
        <v>1184</v>
      </c>
      <c r="E544" t="str">
        <f>VLOOKUP($A544,[1]ASSORTIMENTGPK!$A$2:$F$3876,4,FALSE)</f>
        <v>FENTANYL</v>
      </c>
      <c r="F544" t="str">
        <f>VLOOKUP($A544,[1]ASSORTIMENTGPK!$A$2:$F$3876,2,FALSE)</f>
        <v>EFFENTORA 100 MCG TABLET BUCCAAL</v>
      </c>
      <c r="G544" t="s">
        <v>1196</v>
      </c>
      <c r="H544" t="s">
        <v>1197</v>
      </c>
      <c r="I544" t="s">
        <v>622</v>
      </c>
      <c r="J544" s="39">
        <v>100</v>
      </c>
      <c r="K544" t="s">
        <v>120</v>
      </c>
      <c r="L544" s="39">
        <v>100</v>
      </c>
      <c r="M544" t="s">
        <v>100</v>
      </c>
      <c r="N544" t="s">
        <v>1186</v>
      </c>
      <c r="O544" s="21">
        <f>VLOOKUP(A544,[2]Table!$A$3:$A$1542,1,FALSE)</f>
        <v>135461</v>
      </c>
    </row>
    <row r="545" spans="1:15" x14ac:dyDescent="0.25">
      <c r="A545">
        <v>135496</v>
      </c>
      <c r="B545" t="s">
        <v>1183</v>
      </c>
      <c r="C545" t="s">
        <v>542</v>
      </c>
      <c r="D545" t="s">
        <v>1184</v>
      </c>
      <c r="E545" t="str">
        <f>VLOOKUP($A545,[1]ASSORTIMENTGPK!$A$2:$F$3876,4,FALSE)</f>
        <v>FENTANYL</v>
      </c>
      <c r="F545" t="str">
        <f>VLOOKUP($A545,[1]ASSORTIMENTGPK!$A$2:$F$3876,2,FALSE)</f>
        <v>EFFENTORA  400 MCG TABLET BUCCAAL</v>
      </c>
      <c r="G545" t="s">
        <v>1198</v>
      </c>
      <c r="H545" t="s">
        <v>1197</v>
      </c>
      <c r="I545" t="s">
        <v>622</v>
      </c>
      <c r="J545" s="39">
        <v>400</v>
      </c>
      <c r="K545" t="s">
        <v>120</v>
      </c>
      <c r="L545" s="39">
        <v>400</v>
      </c>
      <c r="M545" t="s">
        <v>100</v>
      </c>
      <c r="N545" t="s">
        <v>1186</v>
      </c>
      <c r="O545" s="21">
        <f>VLOOKUP(A545,[2]Table!$A$3:$A$1542,1,FALSE)</f>
        <v>135496</v>
      </c>
    </row>
    <row r="546" spans="1:15" x14ac:dyDescent="0.25">
      <c r="A546">
        <v>136913</v>
      </c>
      <c r="B546" t="s">
        <v>1183</v>
      </c>
      <c r="C546" t="s">
        <v>542</v>
      </c>
      <c r="D546" t="s">
        <v>1184</v>
      </c>
      <c r="E546" t="str">
        <f>VLOOKUP($A546,[1]ASSORTIMENTGPK!$A$2:$F$3876,4,FALSE)</f>
        <v>FENTANYL</v>
      </c>
      <c r="F546" t="str">
        <f>VLOOKUP($A546,[1]ASSORTIMENTGPK!$A$2:$F$3876,2,FALSE)</f>
        <v>ABSTRAL 100 MICROG TABLET SUBLINGUAAL</v>
      </c>
      <c r="G546" t="s">
        <v>1199</v>
      </c>
      <c r="H546" t="s">
        <v>1200</v>
      </c>
      <c r="I546" t="s">
        <v>880</v>
      </c>
      <c r="J546" s="39">
        <v>100</v>
      </c>
      <c r="K546" t="s">
        <v>120</v>
      </c>
      <c r="L546" s="39">
        <v>100</v>
      </c>
      <c r="M546" t="s">
        <v>100</v>
      </c>
      <c r="N546" t="s">
        <v>1186</v>
      </c>
      <c r="O546" s="21">
        <f>VLOOKUP(A546,[2]Table!$A$3:$A$1542,1,FALSE)</f>
        <v>136913</v>
      </c>
    </row>
    <row r="547" spans="1:15" x14ac:dyDescent="0.25">
      <c r="A547">
        <v>136921</v>
      </c>
      <c r="B547" t="s">
        <v>1183</v>
      </c>
      <c r="C547" t="s">
        <v>542</v>
      </c>
      <c r="D547" t="s">
        <v>1184</v>
      </c>
      <c r="E547" t="str">
        <f>VLOOKUP($A547,[1]ASSORTIMENTGPK!$A$2:$F$3876,4,FALSE)</f>
        <v>FENTANYL</v>
      </c>
      <c r="F547" t="str">
        <f>VLOOKUP($A547,[1]ASSORTIMENTGPK!$A$2:$F$3876,2,FALSE)</f>
        <v>ABSTRAL 200 MICROG TABLET SUBLINGUAAL</v>
      </c>
      <c r="G547" t="s">
        <v>1201</v>
      </c>
      <c r="H547" t="s">
        <v>1200</v>
      </c>
      <c r="I547" t="s">
        <v>880</v>
      </c>
      <c r="J547" s="39">
        <v>200</v>
      </c>
      <c r="K547" t="s">
        <v>120</v>
      </c>
      <c r="L547" s="39">
        <v>200</v>
      </c>
      <c r="M547" t="s">
        <v>100</v>
      </c>
      <c r="N547" t="s">
        <v>1186</v>
      </c>
      <c r="O547" s="21">
        <f>VLOOKUP(A547,[2]Table!$A$3:$A$1542,1,FALSE)</f>
        <v>136921</v>
      </c>
    </row>
    <row r="548" spans="1:15" x14ac:dyDescent="0.25">
      <c r="A548">
        <v>128104</v>
      </c>
      <c r="B548" t="s">
        <v>1183</v>
      </c>
      <c r="C548" t="s">
        <v>542</v>
      </c>
      <c r="D548" t="s">
        <v>1184</v>
      </c>
      <c r="E548" t="str">
        <f>VLOOKUP($A548,[1]ASSORTIMENTGPK!$A$2:$F$3876,4,FALSE)</f>
        <v>FENTANYL</v>
      </c>
      <c r="F548" t="str">
        <f>VLOOKUP($A548,[1]ASSORTIMENTGPK!$A$2:$F$3876,2,FALSE)</f>
        <v>ACTIQ 200 MICROG ZUIGTABLET</v>
      </c>
      <c r="G548" t="s">
        <v>1202</v>
      </c>
      <c r="H548" t="s">
        <v>1203</v>
      </c>
      <c r="I548" t="s">
        <v>622</v>
      </c>
      <c r="J548" s="39">
        <v>200</v>
      </c>
      <c r="K548" t="s">
        <v>120</v>
      </c>
      <c r="L548" s="39">
        <v>200</v>
      </c>
      <c r="M548" t="s">
        <v>100</v>
      </c>
      <c r="N548" t="s">
        <v>1186</v>
      </c>
      <c r="O548" s="21">
        <f>VLOOKUP(A548,[2]Table!$A$3:$A$1542,1,FALSE)</f>
        <v>128104</v>
      </c>
    </row>
    <row r="549" spans="1:15" x14ac:dyDescent="0.25">
      <c r="A549">
        <v>128112</v>
      </c>
      <c r="B549" t="s">
        <v>1183</v>
      </c>
      <c r="C549" t="s">
        <v>542</v>
      </c>
      <c r="D549" t="s">
        <v>1184</v>
      </c>
      <c r="E549" t="str">
        <f>VLOOKUP($A549,[1]ASSORTIMENTGPK!$A$2:$F$3876,4,FALSE)</f>
        <v>FENTANYL</v>
      </c>
      <c r="F549" t="str">
        <f>VLOOKUP($A549,[1]ASSORTIMENTGPK!$A$2:$F$3876,2,FALSE)</f>
        <v>ACTIQ 400 MICROG ZUIGTABLET</v>
      </c>
      <c r="G549" t="s">
        <v>1204</v>
      </c>
      <c r="H549" t="s">
        <v>1203</v>
      </c>
      <c r="I549" t="s">
        <v>622</v>
      </c>
      <c r="J549" s="39">
        <v>400</v>
      </c>
      <c r="K549" t="s">
        <v>120</v>
      </c>
      <c r="L549" s="39">
        <v>400</v>
      </c>
      <c r="M549" t="s">
        <v>100</v>
      </c>
      <c r="N549" t="s">
        <v>1186</v>
      </c>
      <c r="O549" s="21">
        <f>VLOOKUP(A549,[2]Table!$A$3:$A$1542,1,FALSE)</f>
        <v>128112</v>
      </c>
    </row>
    <row r="550" spans="1:15" x14ac:dyDescent="0.25">
      <c r="A550">
        <v>128139</v>
      </c>
      <c r="B550" t="s">
        <v>1183</v>
      </c>
      <c r="C550" t="s">
        <v>542</v>
      </c>
      <c r="D550" t="s">
        <v>1184</v>
      </c>
      <c r="E550" t="str">
        <f>VLOOKUP($A550,[1]ASSORTIMENTGPK!$A$2:$F$3876,4,FALSE)</f>
        <v>FENTANYL</v>
      </c>
      <c r="F550" t="str">
        <f>VLOOKUP($A550,[1]ASSORTIMENTGPK!$A$2:$F$3876,2,FALSE)</f>
        <v>ACTIQ 800 MICROG ZUIGTABLET</v>
      </c>
      <c r="G550" t="s">
        <v>1205</v>
      </c>
      <c r="H550" t="s">
        <v>1203</v>
      </c>
      <c r="I550" t="s">
        <v>622</v>
      </c>
      <c r="J550" s="39">
        <v>800</v>
      </c>
      <c r="K550" t="s">
        <v>120</v>
      </c>
      <c r="L550" s="39">
        <v>800</v>
      </c>
      <c r="M550" t="s">
        <v>100</v>
      </c>
      <c r="N550" t="s">
        <v>1186</v>
      </c>
      <c r="O550" s="21">
        <f>VLOOKUP(A550,[2]Table!$A$3:$A$1542,1,FALSE)</f>
        <v>128139</v>
      </c>
    </row>
    <row r="551" spans="1:15" x14ac:dyDescent="0.25">
      <c r="A551">
        <v>582</v>
      </c>
      <c r="B551" t="s">
        <v>1206</v>
      </c>
      <c r="C551" t="s">
        <v>1207</v>
      </c>
      <c r="D551" t="s">
        <v>1207</v>
      </c>
      <c r="E551" t="str">
        <f>VLOOKUP($A551,[1]ASSORTIMENTGPK!$A$2:$F$3876,4,FALSE)</f>
        <v>FENTOLAMINE</v>
      </c>
      <c r="F551" t="str">
        <f>VLOOKUP($A551,[1]ASSORTIMENTGPK!$A$2:$F$3876,2,FALSE)</f>
        <v>REGITINE 10MG/ML AMPUL 1ML</v>
      </c>
      <c r="G551" t="s">
        <v>1208</v>
      </c>
      <c r="H551" t="s">
        <v>28</v>
      </c>
      <c r="I551" t="s">
        <v>261</v>
      </c>
      <c r="J551" s="39">
        <v>10</v>
      </c>
      <c r="K551" t="s">
        <v>19</v>
      </c>
      <c r="L551" s="39">
        <v>10</v>
      </c>
      <c r="M551" t="s">
        <v>20</v>
      </c>
      <c r="N551" t="s">
        <v>1209</v>
      </c>
      <c r="O551" s="21">
        <f>VLOOKUP(A551,[2]Table!$A$3:$A$1542,1,FALSE)</f>
        <v>582</v>
      </c>
    </row>
    <row r="552" spans="1:15" x14ac:dyDescent="0.25">
      <c r="A552">
        <v>139122</v>
      </c>
      <c r="B552" t="s">
        <v>1210</v>
      </c>
      <c r="C552" t="s">
        <v>552</v>
      </c>
      <c r="D552" t="s">
        <v>552</v>
      </c>
      <c r="E552" t="str">
        <f>VLOOKUP($A552,[1]ASSORTIMENTGPK!$A$2:$F$3876,4,FALSE)</f>
        <v>FENYLBOTERZUUR</v>
      </c>
      <c r="F552" t="str">
        <f>VLOOKUP($A552,[1]ASSORTIMENTGPK!$A$2:$F$3876,2,FALSE)</f>
        <v>AMMONAPS 500 MG TABLET</v>
      </c>
      <c r="G552" t="s">
        <v>1211</v>
      </c>
      <c r="H552" t="s">
        <v>23</v>
      </c>
      <c r="I552" t="s">
        <v>18</v>
      </c>
      <c r="J552" s="39">
        <v>500</v>
      </c>
      <c r="K552" t="s">
        <v>24</v>
      </c>
      <c r="L552" s="39">
        <v>500</v>
      </c>
      <c r="M552" t="s">
        <v>20</v>
      </c>
      <c r="N552" t="s">
        <v>1212</v>
      </c>
      <c r="O552" s="21">
        <f>VLOOKUP(A552,[2]Table!$A$3:$A$1542,1,FALSE)</f>
        <v>139122</v>
      </c>
    </row>
    <row r="553" spans="1:15" x14ac:dyDescent="0.25">
      <c r="A553">
        <v>2100</v>
      </c>
      <c r="B553" t="s">
        <v>1213</v>
      </c>
      <c r="C553" t="s">
        <v>39</v>
      </c>
      <c r="D553" t="s">
        <v>327</v>
      </c>
      <c r="E553" t="str">
        <f>VLOOKUP($A553,[1]ASSORTIMENTGPK!$A$2:$F$3876,4,FALSE)</f>
        <v>FENYLEFRINE</v>
      </c>
      <c r="F553" t="str">
        <f>VLOOKUP($A553,[1]ASSORTIMENTGPK!$A$2:$F$3876,2,FALSE)</f>
        <v>VISADRON 1,25 MG/ML 10 ML OOGDRUPPELS</v>
      </c>
      <c r="G553" t="s">
        <v>1214</v>
      </c>
      <c r="H553" t="s">
        <v>309</v>
      </c>
      <c r="I553" t="s">
        <v>310</v>
      </c>
      <c r="J553" s="39">
        <v>1.25</v>
      </c>
      <c r="K553" t="s">
        <v>19</v>
      </c>
      <c r="L553" s="39">
        <v>1.25</v>
      </c>
      <c r="M553" t="s">
        <v>20</v>
      </c>
      <c r="O553" s="21">
        <f>VLOOKUP(A553,[2]Table!$A$3:$A$1542,1,FALSE)</f>
        <v>2100</v>
      </c>
    </row>
    <row r="554" spans="1:15" x14ac:dyDescent="0.25">
      <c r="A554">
        <v>47929</v>
      </c>
      <c r="B554" t="s">
        <v>1215</v>
      </c>
      <c r="C554" t="s">
        <v>39</v>
      </c>
      <c r="D554" t="s">
        <v>307</v>
      </c>
      <c r="E554" t="str">
        <f>VLOOKUP($A554,[1]ASSORTIMENTGPK!$A$2:$F$3876,4,FALSE)</f>
        <v>FENYLEFRINE</v>
      </c>
      <c r="F554" t="str">
        <f>VLOOKUP($A554,[1]ASSORTIMENTGPK!$A$2:$F$3876,2,FALSE)</f>
        <v>FENYLEFRINE HCL 2.5 % MINIMS</v>
      </c>
      <c r="G554" t="s">
        <v>1216</v>
      </c>
      <c r="H554" t="s">
        <v>309</v>
      </c>
      <c r="I554" t="s">
        <v>310</v>
      </c>
      <c r="J554" s="39">
        <v>25</v>
      </c>
      <c r="K554" t="s">
        <v>19</v>
      </c>
      <c r="L554" s="39">
        <v>25</v>
      </c>
      <c r="M554" t="s">
        <v>20</v>
      </c>
      <c r="N554" t="s">
        <v>1217</v>
      </c>
      <c r="O554" s="21">
        <f>VLOOKUP(A554,[2]Table!$A$3:$A$1542,1,FALSE)</f>
        <v>47929</v>
      </c>
    </row>
    <row r="555" spans="1:15" x14ac:dyDescent="0.25">
      <c r="A555">
        <v>19046</v>
      </c>
      <c r="B555" t="s">
        <v>1215</v>
      </c>
      <c r="C555" t="s">
        <v>39</v>
      </c>
      <c r="D555" t="s">
        <v>307</v>
      </c>
      <c r="E555" t="str">
        <f>VLOOKUP($A555,[1]ASSORTIMENTGPK!$A$2:$F$3876,4,FALSE)</f>
        <v>FENYLEFRINE</v>
      </c>
      <c r="F555" t="str">
        <f>VLOOKUP($A555,[1]ASSORTIMENTGPK!$A$2:$F$3876,2,FALSE)</f>
        <v>FENYLEFRINE HCL 5 % MONOFREE MINIM 0.4ML</v>
      </c>
      <c r="G555" t="s">
        <v>1218</v>
      </c>
      <c r="H555" t="s">
        <v>309</v>
      </c>
      <c r="I555" t="s">
        <v>310</v>
      </c>
      <c r="J555" s="39">
        <v>50</v>
      </c>
      <c r="K555" t="s">
        <v>19</v>
      </c>
      <c r="L555" s="39">
        <v>50</v>
      </c>
      <c r="M555" t="s">
        <v>20</v>
      </c>
      <c r="N555" t="s">
        <v>1217</v>
      </c>
      <c r="O555" s="21">
        <f>VLOOKUP(A555,[2]Table!$A$3:$A$1542,1,FALSE)</f>
        <v>19046</v>
      </c>
    </row>
    <row r="556" spans="1:15" x14ac:dyDescent="0.25">
      <c r="A556">
        <v>19054</v>
      </c>
      <c r="B556" t="s">
        <v>1215</v>
      </c>
      <c r="C556" t="s">
        <v>39</v>
      </c>
      <c r="D556" t="s">
        <v>307</v>
      </c>
      <c r="E556" t="str">
        <f>VLOOKUP($A556,[1]ASSORTIMENTGPK!$A$2:$F$3876,4,FALSE)</f>
        <v>FENYLEFRINE</v>
      </c>
      <c r="F556" t="str">
        <f>VLOOKUP($A556,[1]ASSORTIMENTGPK!$A$2:$F$3876,2,FALSE)</f>
        <v>FENYLEFRINE HCL 10 % MINIMS</v>
      </c>
      <c r="G556" t="s">
        <v>1219</v>
      </c>
      <c r="H556" t="s">
        <v>309</v>
      </c>
      <c r="I556" t="s">
        <v>310</v>
      </c>
      <c r="J556" s="39">
        <v>100</v>
      </c>
      <c r="K556" t="s">
        <v>19</v>
      </c>
      <c r="L556" s="39">
        <v>100</v>
      </c>
      <c r="M556" t="s">
        <v>20</v>
      </c>
      <c r="N556" t="s">
        <v>1217</v>
      </c>
      <c r="O556" s="21">
        <f>VLOOKUP(A556,[2]Table!$A$3:$A$1542,1,FALSE)</f>
        <v>19054</v>
      </c>
    </row>
    <row r="557" spans="1:15" x14ac:dyDescent="0.25">
      <c r="A557">
        <v>52590</v>
      </c>
      <c r="B557" t="s">
        <v>1220</v>
      </c>
      <c r="C557" t="s">
        <v>530</v>
      </c>
      <c r="D557" t="s">
        <v>530</v>
      </c>
      <c r="E557" t="str">
        <f>VLOOKUP($A557,[1]ASSORTIMENTGPK!$A$2:$F$3876,4,FALSE)</f>
        <v>FENYTOINE</v>
      </c>
      <c r="F557" t="str">
        <f>VLOOKUP($A557,[1]ASSORTIMENTGPK!$A$2:$F$3876,2,FALSE)</f>
        <v>EPANUTIN 50 MG/ML INJVLST AMPUL 5 ML</v>
      </c>
      <c r="G557" t="s">
        <v>1221</v>
      </c>
      <c r="H557" t="s">
        <v>28</v>
      </c>
      <c r="I557" t="s">
        <v>33</v>
      </c>
      <c r="J557" s="39">
        <v>50</v>
      </c>
      <c r="K557" t="s">
        <v>19</v>
      </c>
      <c r="L557" s="39">
        <v>50</v>
      </c>
      <c r="M557" t="s">
        <v>20</v>
      </c>
      <c r="N557" t="s">
        <v>1222</v>
      </c>
      <c r="O557" s="21">
        <f>VLOOKUP(A557,[2]Table!$A$3:$A$1542,1,FALSE)</f>
        <v>52590</v>
      </c>
    </row>
    <row r="558" spans="1:15" x14ac:dyDescent="0.25">
      <c r="A558">
        <v>74705</v>
      </c>
      <c r="B558" t="s">
        <v>1220</v>
      </c>
      <c r="C558" t="s">
        <v>530</v>
      </c>
      <c r="D558" t="s">
        <v>530</v>
      </c>
      <c r="E558" t="str">
        <f>VLOOKUP($A558,[1]ASSORTIMENTGPK!$A$2:$F$3876,4,FALSE)</f>
        <v>FENYTOINE</v>
      </c>
      <c r="F558" t="str">
        <f>VLOOKUP($A558,[1]ASSORTIMENTGPK!$A$2:$F$3876,2,FALSE)</f>
        <v>DIPHANTOINE-Z  25 MG (23 MG ZUUR) TABLET</v>
      </c>
      <c r="G558" t="s">
        <v>1223</v>
      </c>
      <c r="H558" t="s">
        <v>23</v>
      </c>
      <c r="I558" t="s">
        <v>18</v>
      </c>
      <c r="J558" s="39">
        <v>23</v>
      </c>
      <c r="K558" t="s">
        <v>24</v>
      </c>
      <c r="L558" s="39">
        <v>11.5</v>
      </c>
      <c r="M558" t="s">
        <v>20</v>
      </c>
      <c r="N558" t="s">
        <v>1222</v>
      </c>
      <c r="O558" s="21">
        <f>VLOOKUP(A558,[2]Table!$A$3:$A$1542,1,FALSE)</f>
        <v>74705</v>
      </c>
    </row>
    <row r="559" spans="1:15" x14ac:dyDescent="0.25">
      <c r="A559">
        <v>74713</v>
      </c>
      <c r="B559" t="s">
        <v>1220</v>
      </c>
      <c r="C559" t="s">
        <v>530</v>
      </c>
      <c r="D559" t="s">
        <v>530</v>
      </c>
      <c r="E559" t="str">
        <f>VLOOKUP($A559,[1]ASSORTIMENTGPK!$A$2:$F$3876,4,FALSE)</f>
        <v>FENYTOINE</v>
      </c>
      <c r="F559" t="str">
        <f>VLOOKUP($A559,[1]ASSORTIMENTGPK!$A$2:$F$3876,2,FALSE)</f>
        <v>DIPHANTOINE-Z  50  MG (46 MG ZUUR) TABLET</v>
      </c>
      <c r="G559" t="s">
        <v>1224</v>
      </c>
      <c r="H559" t="s">
        <v>23</v>
      </c>
      <c r="I559" t="s">
        <v>18</v>
      </c>
      <c r="J559" s="39">
        <v>46</v>
      </c>
      <c r="K559" t="s">
        <v>24</v>
      </c>
      <c r="L559" s="39">
        <v>46</v>
      </c>
      <c r="M559" t="s">
        <v>20</v>
      </c>
      <c r="N559" t="s">
        <v>1222</v>
      </c>
      <c r="O559" s="21">
        <f>VLOOKUP(A559,[2]Table!$A$3:$A$1542,1,FALSE)</f>
        <v>74713</v>
      </c>
    </row>
    <row r="560" spans="1:15" x14ac:dyDescent="0.25">
      <c r="A560">
        <v>74721</v>
      </c>
      <c r="B560" t="s">
        <v>1220</v>
      </c>
      <c r="C560" t="s">
        <v>530</v>
      </c>
      <c r="D560" t="s">
        <v>530</v>
      </c>
      <c r="E560" t="str">
        <f>VLOOKUP($A560,[1]ASSORTIMENTGPK!$A$2:$F$3876,4,FALSE)</f>
        <v>FENYTOINE</v>
      </c>
      <c r="F560" t="str">
        <f>VLOOKUP($A560,[1]ASSORTIMENTGPK!$A$2:$F$3876,2,FALSE)</f>
        <v>DIPHANTOINE-Z 75 MG (69 MG ZUUR) TABLET</v>
      </c>
      <c r="G560" t="s">
        <v>1225</v>
      </c>
      <c r="H560" t="s">
        <v>23</v>
      </c>
      <c r="I560" t="s">
        <v>18</v>
      </c>
      <c r="J560" s="39">
        <v>69</v>
      </c>
      <c r="K560" t="s">
        <v>24</v>
      </c>
      <c r="L560" s="39">
        <v>69</v>
      </c>
      <c r="M560" t="s">
        <v>20</v>
      </c>
      <c r="N560" t="s">
        <v>1222</v>
      </c>
      <c r="O560" s="21">
        <f>VLOOKUP(A560,[2]Table!$A$3:$A$1542,1,FALSE)</f>
        <v>74721</v>
      </c>
    </row>
    <row r="561" spans="1:15" x14ac:dyDescent="0.25">
      <c r="A561">
        <v>74748</v>
      </c>
      <c r="B561" t="s">
        <v>1220</v>
      </c>
      <c r="C561" t="s">
        <v>530</v>
      </c>
      <c r="D561" t="s">
        <v>530</v>
      </c>
      <c r="E561" t="str">
        <f>VLOOKUP($A561,[1]ASSORTIMENTGPK!$A$2:$F$3876,4,FALSE)</f>
        <v>FENYTOINE</v>
      </c>
      <c r="F561" t="str">
        <f>VLOOKUP($A561,[1]ASSORTIMENTGPK!$A$2:$F$3876,2,FALSE)</f>
        <v>DIPHANTOINE-Z  100 MG (92 MG ZUUR) TABLET</v>
      </c>
      <c r="G561" t="s">
        <v>1226</v>
      </c>
      <c r="H561" t="s">
        <v>23</v>
      </c>
      <c r="I561" t="s">
        <v>18</v>
      </c>
      <c r="J561" s="39">
        <v>92</v>
      </c>
      <c r="K561" t="s">
        <v>24</v>
      </c>
      <c r="L561" s="39">
        <v>92</v>
      </c>
      <c r="M561" t="s">
        <v>20</v>
      </c>
      <c r="N561" t="s">
        <v>1222</v>
      </c>
      <c r="O561" s="21">
        <f>VLOOKUP(A561,[2]Table!$A$3:$A$1542,1,FALSE)</f>
        <v>74748</v>
      </c>
    </row>
    <row r="562" spans="1:15" x14ac:dyDescent="0.25">
      <c r="A562">
        <v>131040</v>
      </c>
      <c r="B562" t="s">
        <v>1227</v>
      </c>
      <c r="E562" t="str">
        <f>VLOOKUP($A562,[1]ASSORTIMENTGPK!$A$2:$F$3876,4,FALSE)</f>
        <v>FERRICARBOXYMALTOSE</v>
      </c>
      <c r="F562" t="str">
        <f>VLOOKUP($A562,[1]ASSORTIMENTGPK!$A$2:$F$3876,2,FALSE)</f>
        <v>FERINJECT 50 MG/ML FLACON 10 ML</v>
      </c>
      <c r="G562" t="s">
        <v>1228</v>
      </c>
      <c r="H562" t="s">
        <v>28</v>
      </c>
      <c r="I562" t="s">
        <v>33</v>
      </c>
      <c r="J562" s="39">
        <v>50</v>
      </c>
      <c r="K562" t="s">
        <v>19</v>
      </c>
      <c r="L562" s="39">
        <v>50</v>
      </c>
      <c r="M562" t="s">
        <v>20</v>
      </c>
      <c r="N562" t="s">
        <v>1229</v>
      </c>
      <c r="O562" s="21">
        <f>VLOOKUP(A562,[2]Table!$A$3:$A$1542,1,FALSE)</f>
        <v>131040</v>
      </c>
    </row>
    <row r="563" spans="1:15" x14ac:dyDescent="0.25">
      <c r="A563">
        <v>103314</v>
      </c>
      <c r="B563" t="s">
        <v>1227</v>
      </c>
      <c r="E563" t="str">
        <f>VLOOKUP($A563,[1]ASSORTIMENTGPK!$A$2:$F$3876,4,FALSE)</f>
        <v>FERRIOXIDESACCHARAAT</v>
      </c>
      <c r="F563" t="str">
        <f>VLOOKUP($A563,[1]ASSORTIMENTGPK!$A$2:$F$3876,2,FALSE)</f>
        <v>VENOFER 20 MG/ML INJVLST FLACON 5 ML</v>
      </c>
      <c r="G563" t="s">
        <v>1230</v>
      </c>
      <c r="H563" t="s">
        <v>28</v>
      </c>
      <c r="I563" t="s">
        <v>33</v>
      </c>
      <c r="J563" s="39">
        <v>20</v>
      </c>
      <c r="K563" t="s">
        <v>19</v>
      </c>
      <c r="L563" s="39">
        <v>20</v>
      </c>
      <c r="M563" t="s">
        <v>20</v>
      </c>
      <c r="N563" t="s">
        <v>1229</v>
      </c>
      <c r="O563" s="21">
        <f>VLOOKUP(A563,[2]Table!$A$3:$A$1542,1,FALSE)</f>
        <v>103314</v>
      </c>
    </row>
    <row r="564" spans="1:15" x14ac:dyDescent="0.25">
      <c r="A564">
        <v>34827</v>
      </c>
      <c r="B564" t="s">
        <v>1231</v>
      </c>
      <c r="C564" t="s">
        <v>838</v>
      </c>
      <c r="D564" t="s">
        <v>1232</v>
      </c>
      <c r="E564" t="str">
        <f>VLOOKUP($A564,[1]ASSORTIMENTGPK!$A$2:$F$3876,4,FALSE)</f>
        <v>FERROFUMARAAT</v>
      </c>
      <c r="F564" t="str">
        <f>VLOOKUP($A564,[1]ASSORTIMENTGPK!$A$2:$F$3876,2,FALSE)</f>
        <v>FERROFUMARAAT 20MG/ML SUSP 200ML</v>
      </c>
      <c r="G564" t="s">
        <v>1233</v>
      </c>
      <c r="H564" t="s">
        <v>67</v>
      </c>
      <c r="I564" t="s">
        <v>18</v>
      </c>
      <c r="J564" s="39">
        <v>20</v>
      </c>
      <c r="K564" t="s">
        <v>19</v>
      </c>
      <c r="L564" s="39">
        <v>20</v>
      </c>
      <c r="M564" t="s">
        <v>20</v>
      </c>
      <c r="N564" t="s">
        <v>1234</v>
      </c>
      <c r="O564" s="21">
        <f>VLOOKUP(A564,[2]Table!$A$3:$A$1542,1,FALSE)</f>
        <v>34827</v>
      </c>
    </row>
    <row r="565" spans="1:15" x14ac:dyDescent="0.25">
      <c r="A565">
        <v>15342</v>
      </c>
      <c r="B565" t="s">
        <v>1231</v>
      </c>
      <c r="C565" t="s">
        <v>838</v>
      </c>
      <c r="D565" t="s">
        <v>1232</v>
      </c>
      <c r="E565" t="str">
        <f>VLOOKUP($A565,[1]ASSORTIMENTGPK!$A$2:$F$3876,4,FALSE)</f>
        <v>FERROFUMARAAT</v>
      </c>
      <c r="F565" t="str">
        <f>VLOOKUP($A565,[1]ASSORTIMENTGPK!$A$2:$F$3876,2,FALSE)</f>
        <v>FERROFUMARAAT 200 MG TABLET</v>
      </c>
      <c r="G565" t="s">
        <v>1235</v>
      </c>
      <c r="H565" t="s">
        <v>23</v>
      </c>
      <c r="I565" t="s">
        <v>18</v>
      </c>
      <c r="J565" s="39">
        <v>200</v>
      </c>
      <c r="K565" t="s">
        <v>24</v>
      </c>
      <c r="L565" s="39">
        <v>200</v>
      </c>
      <c r="M565" t="s">
        <v>20</v>
      </c>
      <c r="N565" t="s">
        <v>1234</v>
      </c>
      <c r="O565" s="21">
        <f>VLOOKUP(A565,[2]Table!$A$3:$A$1542,1,FALSE)</f>
        <v>15342</v>
      </c>
    </row>
    <row r="566" spans="1:15" x14ac:dyDescent="0.25">
      <c r="A566">
        <v>103268</v>
      </c>
      <c r="B566" t="s">
        <v>1236</v>
      </c>
      <c r="C566" t="s">
        <v>131</v>
      </c>
      <c r="D566" t="s">
        <v>131</v>
      </c>
      <c r="E566" t="str">
        <f>VLOOKUP($A566,[1]ASSORTIMENTGPK!$A$2:$F$3876,4,FALSE)</f>
        <v>FEXOFENADINE</v>
      </c>
      <c r="F566" t="str">
        <f>VLOOKUP($A566,[1]ASSORTIMENTGPK!$A$2:$F$3876,2,FALSE)</f>
        <v>FEXOFENADINE 120 MG TABLET OMHULD</v>
      </c>
      <c r="G566" t="s">
        <v>1237</v>
      </c>
      <c r="H566" t="s">
        <v>676</v>
      </c>
      <c r="I566" t="s">
        <v>18</v>
      </c>
      <c r="J566" s="39">
        <v>120</v>
      </c>
      <c r="K566" t="s">
        <v>24</v>
      </c>
      <c r="L566" s="39">
        <v>120</v>
      </c>
      <c r="M566" t="s">
        <v>20</v>
      </c>
      <c r="N566" t="s">
        <v>870</v>
      </c>
      <c r="O566" s="21">
        <f>VLOOKUP(A566,[2]Table!$A$3:$A$1542,1,FALSE)</f>
        <v>103268</v>
      </c>
    </row>
    <row r="567" spans="1:15" x14ac:dyDescent="0.25">
      <c r="A567">
        <v>103276</v>
      </c>
      <c r="B567" t="s">
        <v>1236</v>
      </c>
      <c r="C567" t="s">
        <v>131</v>
      </c>
      <c r="D567" t="s">
        <v>131</v>
      </c>
      <c r="E567" t="str">
        <f>VLOOKUP($A567,[1]ASSORTIMENTGPK!$A$2:$F$3876,4,FALSE)</f>
        <v>FEXOFENADINE</v>
      </c>
      <c r="F567" t="str">
        <f>VLOOKUP($A567,[1]ASSORTIMENTGPK!$A$2:$F$3876,2,FALSE)</f>
        <v>FEXOFENADINE HCL 180 MG TABLET</v>
      </c>
      <c r="G567" t="s">
        <v>1238</v>
      </c>
      <c r="H567" t="s">
        <v>676</v>
      </c>
      <c r="I567" t="s">
        <v>18</v>
      </c>
      <c r="J567" s="39">
        <v>180</v>
      </c>
      <c r="K567" t="s">
        <v>24</v>
      </c>
      <c r="L567" s="39">
        <v>180</v>
      </c>
      <c r="M567" t="s">
        <v>20</v>
      </c>
      <c r="N567" t="s">
        <v>870</v>
      </c>
      <c r="O567" s="21">
        <f>VLOOKUP(A567,[2]Table!$A$3:$A$1542,1,FALSE)</f>
        <v>103276</v>
      </c>
    </row>
    <row r="568" spans="1:15" x14ac:dyDescent="0.25">
      <c r="A568">
        <v>152269</v>
      </c>
      <c r="B568" t="s">
        <v>1239</v>
      </c>
      <c r="C568" t="s">
        <v>1026</v>
      </c>
      <c r="D568" t="s">
        <v>1027</v>
      </c>
      <c r="E568" t="str">
        <f>VLOOKUP($A568,[1]ASSORTIMENTGPK!$A$2:$F$3876,4,FALSE)</f>
        <v>FIBRINOGEEN</v>
      </c>
      <c r="F568" t="str">
        <f>VLOOKUP($A568,[1]ASSORTIMENTGPK!$A$2:$F$3876,2,FALSE)</f>
        <v>HAEMOCOMPLETTAN P 1G POEDER VOOR INFUSIE</v>
      </c>
      <c r="G568" t="s">
        <v>1240</v>
      </c>
      <c r="H568" t="s">
        <v>835</v>
      </c>
      <c r="I568" t="s">
        <v>33</v>
      </c>
      <c r="J568" s="39">
        <v>1</v>
      </c>
      <c r="K568" t="s">
        <v>136</v>
      </c>
      <c r="L568" s="39">
        <v>1</v>
      </c>
      <c r="M568" t="s">
        <v>137</v>
      </c>
      <c r="N568" t="s">
        <v>1241</v>
      </c>
      <c r="O568" s="21">
        <f>VLOOKUP(A568,[2]Table!$A$3:$A$1542,1,FALSE)</f>
        <v>152269</v>
      </c>
    </row>
    <row r="569" spans="1:15" x14ac:dyDescent="0.25">
      <c r="A569">
        <v>83526</v>
      </c>
      <c r="B569" t="s">
        <v>1242</v>
      </c>
      <c r="C569" t="s">
        <v>1243</v>
      </c>
      <c r="D569" t="s">
        <v>1243</v>
      </c>
      <c r="E569" t="str">
        <f>VLOOKUP($A569,[1]ASSORTIMENTGPK!$A$2:$F$3876,4,FALSE)</f>
        <v>FILGRASTIM INJVLST 300 MICROG/ML</v>
      </c>
      <c r="F569" t="str">
        <f>VLOOKUP($A569,[1]ASSORTIMENTGPK!$A$2:$F$3876,2,FALSE)</f>
        <v>NEUPOGEN 300 MICROG/1ML FLACON 1ML</v>
      </c>
      <c r="G569" t="s">
        <v>1244</v>
      </c>
      <c r="H569" t="s">
        <v>28</v>
      </c>
      <c r="I569" t="s">
        <v>425</v>
      </c>
      <c r="J569" s="39">
        <v>30</v>
      </c>
      <c r="K569" t="s">
        <v>774</v>
      </c>
      <c r="L569" s="39">
        <v>30</v>
      </c>
      <c r="M569" t="s">
        <v>263</v>
      </c>
      <c r="N569" t="s">
        <v>1245</v>
      </c>
      <c r="O569" s="21">
        <f>VLOOKUP(A569,[2]Table!$A$3:$A$1542,1,FALSE)</f>
        <v>83526</v>
      </c>
    </row>
    <row r="570" spans="1:15" x14ac:dyDescent="0.25">
      <c r="A570">
        <v>113794</v>
      </c>
      <c r="B570" t="s">
        <v>1242</v>
      </c>
      <c r="C570" t="s">
        <v>1243</v>
      </c>
      <c r="D570" t="s">
        <v>1243</v>
      </c>
      <c r="E570" t="str">
        <f>VLOOKUP($A570,[1]ASSORTIMENTGPK!$A$2:$F$3876,4,FALSE)</f>
        <v>FILGRASTIM 300</v>
      </c>
      <c r="F570" t="str">
        <f>VLOOKUP($A570,[1]ASSORTIMENTGPK!$A$2:$F$3876,2,FALSE)</f>
        <v>NEUPOGEN 300 MICROG/0,5 ML SINGLEJECT</v>
      </c>
      <c r="G570" t="s">
        <v>1246</v>
      </c>
      <c r="H570" t="s">
        <v>28</v>
      </c>
      <c r="I570" t="s">
        <v>425</v>
      </c>
      <c r="J570" s="39">
        <v>60</v>
      </c>
      <c r="K570" t="s">
        <v>774</v>
      </c>
      <c r="L570" s="39">
        <v>60</v>
      </c>
      <c r="M570" t="s">
        <v>263</v>
      </c>
      <c r="N570" t="s">
        <v>1245</v>
      </c>
      <c r="O570" s="21">
        <f>VLOOKUP(A570,[2]Table!$A$3:$A$1542,1,FALSE)</f>
        <v>113794</v>
      </c>
    </row>
    <row r="571" spans="1:15" x14ac:dyDescent="0.25">
      <c r="A571">
        <v>113808</v>
      </c>
      <c r="B571" t="s">
        <v>1242</v>
      </c>
      <c r="C571" t="s">
        <v>1243</v>
      </c>
      <c r="D571" t="s">
        <v>1243</v>
      </c>
      <c r="E571" t="str">
        <f>VLOOKUP($A571,[1]ASSORTIMENTGPK!$A$2:$F$3876,4,FALSE)</f>
        <v>FILGRASTIM 480</v>
      </c>
      <c r="F571" t="str">
        <f>VLOOKUP($A571,[1]ASSORTIMENTGPK!$A$2:$F$3876,2,FALSE)</f>
        <v>NEUPOGEN 480 MICROG/0,5 ML SINGLEJECT</v>
      </c>
      <c r="G571" t="s">
        <v>1247</v>
      </c>
      <c r="H571" t="s">
        <v>28</v>
      </c>
      <c r="I571" t="s">
        <v>425</v>
      </c>
      <c r="J571" s="39">
        <v>96</v>
      </c>
      <c r="K571" t="s">
        <v>774</v>
      </c>
      <c r="L571" s="39">
        <v>96</v>
      </c>
      <c r="M571" t="s">
        <v>263</v>
      </c>
      <c r="N571" t="s">
        <v>1245</v>
      </c>
      <c r="O571" s="21">
        <f>VLOOKUP(A571,[2]Table!$A$3:$A$1542,1,FALSE)</f>
        <v>113808</v>
      </c>
    </row>
    <row r="572" spans="1:15" x14ac:dyDescent="0.25">
      <c r="A572">
        <v>118591</v>
      </c>
      <c r="B572" t="s">
        <v>1248</v>
      </c>
      <c r="C572" t="s">
        <v>83</v>
      </c>
      <c r="D572" t="s">
        <v>170</v>
      </c>
      <c r="E572" t="str">
        <f>VLOOKUP($A572,[1]ASSORTIMENTGPK!$A$2:$F$3876,4,FALSE)</f>
        <v>FLECAINIDE</v>
      </c>
      <c r="F572" t="str">
        <f>VLOOKUP($A572,[1]ASSORTIMENTGPK!$A$2:$F$3876,2,FALSE)</f>
        <v>TAMBOCOR CR 50 MG CAPSULE MGA (RETARD)</v>
      </c>
      <c r="G572" t="s">
        <v>1249</v>
      </c>
      <c r="H572" t="s">
        <v>177</v>
      </c>
      <c r="I572" t="s">
        <v>18</v>
      </c>
      <c r="J572" s="39">
        <v>50</v>
      </c>
      <c r="K572" t="s">
        <v>24</v>
      </c>
      <c r="L572" s="39">
        <v>50</v>
      </c>
      <c r="M572" t="s">
        <v>20</v>
      </c>
      <c r="N572" t="s">
        <v>1250</v>
      </c>
      <c r="O572" s="21">
        <f>VLOOKUP(A572,[2]Table!$A$3:$A$1542,1,FALSE)</f>
        <v>118591</v>
      </c>
    </row>
    <row r="573" spans="1:15" x14ac:dyDescent="0.25">
      <c r="A573">
        <v>116149</v>
      </c>
      <c r="B573" t="s">
        <v>1248</v>
      </c>
      <c r="C573" t="s">
        <v>83</v>
      </c>
      <c r="D573" t="s">
        <v>170</v>
      </c>
      <c r="E573" t="str">
        <f>VLOOKUP($A573,[1]ASSORTIMENTGPK!$A$2:$F$3876,4,FALSE)</f>
        <v>FLECAINIDE</v>
      </c>
      <c r="F573" t="str">
        <f>VLOOKUP($A573,[1]ASSORTIMENTGPK!$A$2:$F$3876,2,FALSE)</f>
        <v>TAMBOCOR CR 100 MG CAPSULE MGA (RETARD)</v>
      </c>
      <c r="G573" t="s">
        <v>1251</v>
      </c>
      <c r="H573" t="s">
        <v>177</v>
      </c>
      <c r="I573" t="s">
        <v>18</v>
      </c>
      <c r="J573" s="39">
        <v>100</v>
      </c>
      <c r="K573" t="s">
        <v>24</v>
      </c>
      <c r="L573" s="39">
        <v>100</v>
      </c>
      <c r="M573" t="s">
        <v>20</v>
      </c>
      <c r="N573" t="s">
        <v>1250</v>
      </c>
      <c r="O573" s="21">
        <f>VLOOKUP(A573,[2]Table!$A$3:$A$1542,1,FALSE)</f>
        <v>116149</v>
      </c>
    </row>
    <row r="574" spans="1:15" x14ac:dyDescent="0.25">
      <c r="A574">
        <v>116157</v>
      </c>
      <c r="B574" t="s">
        <v>1248</v>
      </c>
      <c r="C574" t="s">
        <v>83</v>
      </c>
      <c r="D574" t="s">
        <v>170</v>
      </c>
      <c r="E574" t="str">
        <f>VLOOKUP($A574,[1]ASSORTIMENTGPK!$A$2:$F$3876,4,FALSE)</f>
        <v>FLECAINIDE (RETARD)</v>
      </c>
      <c r="F574" t="str">
        <f>VLOOKUP($A574,[1]ASSORTIMENTGPK!$A$2:$F$3876,2,FALSE)</f>
        <v>TAMBOCOR CR 150MG CAPSULE MGA (RETARD)</v>
      </c>
      <c r="G574" t="s">
        <v>1252</v>
      </c>
      <c r="H574" t="s">
        <v>177</v>
      </c>
      <c r="I574" t="s">
        <v>18</v>
      </c>
      <c r="J574" s="39">
        <v>150</v>
      </c>
      <c r="K574" t="s">
        <v>24</v>
      </c>
      <c r="L574" s="39">
        <v>150</v>
      </c>
      <c r="M574" t="s">
        <v>20</v>
      </c>
      <c r="N574" t="s">
        <v>1250</v>
      </c>
      <c r="O574" s="21">
        <f>VLOOKUP(A574,[2]Table!$A$3:$A$1542,1,FALSE)</f>
        <v>116157</v>
      </c>
    </row>
    <row r="575" spans="1:15" x14ac:dyDescent="0.25">
      <c r="A575">
        <v>50482</v>
      </c>
      <c r="B575" t="s">
        <v>1248</v>
      </c>
      <c r="C575" t="s">
        <v>83</v>
      </c>
      <c r="D575" t="s">
        <v>170</v>
      </c>
      <c r="E575" t="str">
        <f>VLOOKUP($A575,[1]ASSORTIMENTGPK!$A$2:$F$3876,4,FALSE)</f>
        <v>FLECAINIDE</v>
      </c>
      <c r="F575" t="str">
        <f>VLOOKUP($A575,[1]ASSORTIMENTGPK!$A$2:$F$3876,2,FALSE)</f>
        <v>TAMBOCOR 10 MG/ML AMPUL 15ML</v>
      </c>
      <c r="G575" t="s">
        <v>1253</v>
      </c>
      <c r="H575" t="s">
        <v>28</v>
      </c>
      <c r="I575" t="s">
        <v>33</v>
      </c>
      <c r="J575" s="39">
        <v>10</v>
      </c>
      <c r="K575" t="s">
        <v>19</v>
      </c>
      <c r="L575" s="39">
        <v>10</v>
      </c>
      <c r="M575" t="s">
        <v>20</v>
      </c>
      <c r="N575" t="s">
        <v>1250</v>
      </c>
      <c r="O575" s="21">
        <f>VLOOKUP(A575,[2]Table!$A$3:$A$1542,1,FALSE)</f>
        <v>50482</v>
      </c>
    </row>
    <row r="576" spans="1:15" x14ac:dyDescent="0.25">
      <c r="A576">
        <v>91502</v>
      </c>
      <c r="B576" t="s">
        <v>1248</v>
      </c>
      <c r="C576" t="s">
        <v>83</v>
      </c>
      <c r="D576" t="s">
        <v>170</v>
      </c>
      <c r="E576" t="str">
        <f>VLOOKUP($A576,[1]ASSORTIMENTGPK!$A$2:$F$3876,4,FALSE)</f>
        <v>FLECAINIDE</v>
      </c>
      <c r="F576" t="str">
        <f>VLOOKUP($A576,[1]ASSORTIMENTGPK!$A$2:$F$3876,2,FALSE)</f>
        <v>FLECAINIDE 50 MG TABLET</v>
      </c>
      <c r="G576" t="s">
        <v>1254</v>
      </c>
      <c r="H576" t="s">
        <v>23</v>
      </c>
      <c r="I576" t="s">
        <v>18</v>
      </c>
      <c r="J576" s="39">
        <v>50</v>
      </c>
      <c r="K576" t="s">
        <v>24</v>
      </c>
      <c r="L576" s="39">
        <v>50</v>
      </c>
      <c r="M576" t="s">
        <v>20</v>
      </c>
      <c r="N576" t="s">
        <v>1250</v>
      </c>
      <c r="O576" s="21">
        <f>VLOOKUP(A576,[2]Table!$A$3:$A$1542,1,FALSE)</f>
        <v>91502</v>
      </c>
    </row>
    <row r="577" spans="1:15" x14ac:dyDescent="0.25">
      <c r="A577">
        <v>48135</v>
      </c>
      <c r="B577" t="s">
        <v>1248</v>
      </c>
      <c r="C577" t="s">
        <v>83</v>
      </c>
      <c r="D577" t="s">
        <v>170</v>
      </c>
      <c r="E577" t="str">
        <f>VLOOKUP($A577,[1]ASSORTIMENTGPK!$A$2:$F$3876,4,FALSE)</f>
        <v>FLECAINIDE</v>
      </c>
      <c r="F577" t="str">
        <f>VLOOKUP($A577,[1]ASSORTIMENTGPK!$A$2:$F$3876,2,FALSE)</f>
        <v>FLECAINIDEACETAAT 100 MG TABLET</v>
      </c>
      <c r="G577" t="s">
        <v>1255</v>
      </c>
      <c r="H577" t="s">
        <v>23</v>
      </c>
      <c r="I577" t="s">
        <v>18</v>
      </c>
      <c r="J577" s="39">
        <v>100</v>
      </c>
      <c r="K577" t="s">
        <v>24</v>
      </c>
      <c r="L577" s="39">
        <v>100</v>
      </c>
      <c r="M577" t="s">
        <v>20</v>
      </c>
      <c r="N577" t="s">
        <v>1250</v>
      </c>
      <c r="O577" s="21">
        <f>VLOOKUP(A577,[2]Table!$A$3:$A$1542,1,FALSE)</f>
        <v>48135</v>
      </c>
    </row>
    <row r="578" spans="1:15" x14ac:dyDescent="0.25">
      <c r="A578">
        <v>8583</v>
      </c>
      <c r="B578" t="s">
        <v>1256</v>
      </c>
      <c r="C578" t="s">
        <v>164</v>
      </c>
      <c r="D578" t="s">
        <v>188</v>
      </c>
      <c r="E578" t="str">
        <f>VLOOKUP($A578,[1]ASSORTIMENTGPK!$A$2:$F$3876,4,FALSE)</f>
        <v>FLUCLOXACILLINE</v>
      </c>
      <c r="F578" t="str">
        <f>VLOOKUP($A578,[1]ASSORTIMENTGPK!$A$2:$F$3876,2,FALSE)</f>
        <v>FLUCLOXACILLINE 250 MG CAPSULE</v>
      </c>
      <c r="G578" t="s">
        <v>1257</v>
      </c>
      <c r="H578" t="s">
        <v>51</v>
      </c>
      <c r="I578" t="s">
        <v>18</v>
      </c>
      <c r="J578" s="39">
        <v>250</v>
      </c>
      <c r="K578" t="s">
        <v>24</v>
      </c>
      <c r="L578" s="39">
        <v>250</v>
      </c>
      <c r="M578" t="s">
        <v>20</v>
      </c>
      <c r="N578" t="s">
        <v>1258</v>
      </c>
      <c r="O578" s="21">
        <f>VLOOKUP(A578,[2]Table!$A$3:$A$1542,1,FALSE)</f>
        <v>8583</v>
      </c>
    </row>
    <row r="579" spans="1:15" x14ac:dyDescent="0.25">
      <c r="A579">
        <v>15466</v>
      </c>
      <c r="B579" t="s">
        <v>1256</v>
      </c>
      <c r="C579" t="s">
        <v>164</v>
      </c>
      <c r="D579" t="s">
        <v>188</v>
      </c>
      <c r="E579" t="str">
        <f>VLOOKUP($A579,[1]ASSORTIMENTGPK!$A$2:$F$3876,4,FALSE)</f>
        <v>FLUCLOXACILLINE</v>
      </c>
      <c r="F579" t="str">
        <f>VLOOKUP($A579,[1]ASSORTIMENTGPK!$A$2:$F$3876,2,FALSE)</f>
        <v>FLUCLOXACILLINE 500 MG CAPSULE</v>
      </c>
      <c r="G579" t="s">
        <v>1259</v>
      </c>
      <c r="H579" t="s">
        <v>51</v>
      </c>
      <c r="I579" t="s">
        <v>18</v>
      </c>
      <c r="J579" s="39">
        <v>500</v>
      </c>
      <c r="K579" t="s">
        <v>24</v>
      </c>
      <c r="L579" s="39">
        <v>500</v>
      </c>
      <c r="M579" t="s">
        <v>20</v>
      </c>
      <c r="N579" t="s">
        <v>1258</v>
      </c>
      <c r="O579" s="21">
        <f>VLOOKUP(A579,[2]Table!$A$3:$A$1542,1,FALSE)</f>
        <v>15466</v>
      </c>
    </row>
    <row r="580" spans="1:15" x14ac:dyDescent="0.25">
      <c r="A580">
        <v>15474</v>
      </c>
      <c r="B580" t="s">
        <v>1256</v>
      </c>
      <c r="C580" t="s">
        <v>164</v>
      </c>
      <c r="D580" t="s">
        <v>188</v>
      </c>
      <c r="E580" t="str">
        <f>VLOOKUP($A580,[1]ASSORTIMENTGPK!$A$2:$F$3876,4,FALSE)</f>
        <v>FLUCLOXACILLINE</v>
      </c>
      <c r="F580" t="str">
        <f>VLOOKUP($A580,[1]ASSORTIMENTGPK!$A$2:$F$3876,2,FALSE)</f>
        <v>FLOXAPEN  250 MG POEDER VOOR INJECTIE</v>
      </c>
      <c r="G580" t="s">
        <v>1260</v>
      </c>
      <c r="H580" t="s">
        <v>42</v>
      </c>
      <c r="I580" t="s">
        <v>1261</v>
      </c>
      <c r="J580" s="39">
        <v>250</v>
      </c>
      <c r="K580" t="s">
        <v>24</v>
      </c>
      <c r="L580" s="39">
        <v>250</v>
      </c>
      <c r="M580" t="s">
        <v>20</v>
      </c>
      <c r="N580" t="s">
        <v>1258</v>
      </c>
      <c r="O580" s="21">
        <f>VLOOKUP(A580,[2]Table!$A$3:$A$1542,1,FALSE)</f>
        <v>15474</v>
      </c>
    </row>
    <row r="581" spans="1:15" x14ac:dyDescent="0.25">
      <c r="A581">
        <v>15482</v>
      </c>
      <c r="B581" t="s">
        <v>1256</v>
      </c>
      <c r="C581" t="s">
        <v>164</v>
      </c>
      <c r="D581" t="s">
        <v>188</v>
      </c>
      <c r="E581" t="str">
        <f>VLOOKUP($A581,[1]ASSORTIMENTGPK!$A$2:$F$3876,4,FALSE)</f>
        <v>FLUCLOXACILLINE</v>
      </c>
      <c r="F581" t="str">
        <f>VLOOKUP($A581,[1]ASSORTIMENTGPK!$A$2:$F$3876,2,FALSE)</f>
        <v>FLOXAPEN  500 MG POEDER VOOR INJ</v>
      </c>
      <c r="G581" t="s">
        <v>1262</v>
      </c>
      <c r="H581" t="s">
        <v>42</v>
      </c>
      <c r="I581" t="s">
        <v>1261</v>
      </c>
      <c r="J581" s="39">
        <v>500</v>
      </c>
      <c r="K581" t="s">
        <v>24</v>
      </c>
      <c r="L581" s="39">
        <v>500</v>
      </c>
      <c r="M581" t="s">
        <v>20</v>
      </c>
      <c r="N581" t="s">
        <v>1258</v>
      </c>
      <c r="O581" s="21">
        <f>VLOOKUP(A581,[2]Table!$A$3:$A$1542,1,FALSE)</f>
        <v>15482</v>
      </c>
    </row>
    <row r="582" spans="1:15" x14ac:dyDescent="0.25">
      <c r="A582">
        <v>15490</v>
      </c>
      <c r="B582" t="s">
        <v>1256</v>
      </c>
      <c r="C582" t="s">
        <v>164</v>
      </c>
      <c r="D582" t="s">
        <v>188</v>
      </c>
      <c r="E582" t="str">
        <f>VLOOKUP($A582,[1]ASSORTIMENTGPK!$A$2:$F$3876,4,FALSE)</f>
        <v>FLUCLOXACILLINE</v>
      </c>
      <c r="F582" t="str">
        <f>VLOOKUP($A582,[1]ASSORTIMENTGPK!$A$2:$F$3876,2,FALSE)</f>
        <v>FLOXAPEN 1000 MG POEDER VOOR INJECTIE</v>
      </c>
      <c r="G582" t="s">
        <v>1263</v>
      </c>
      <c r="H582" t="s">
        <v>42</v>
      </c>
      <c r="I582" t="s">
        <v>1261</v>
      </c>
      <c r="J582" s="39">
        <v>1000</v>
      </c>
      <c r="K582" t="s">
        <v>24</v>
      </c>
      <c r="L582" s="39">
        <v>1000</v>
      </c>
      <c r="M582" t="s">
        <v>20</v>
      </c>
      <c r="N582" t="s">
        <v>1258</v>
      </c>
      <c r="O582" s="21">
        <f>VLOOKUP(A582,[2]Table!$A$3:$A$1542,1,FALSE)</f>
        <v>15490</v>
      </c>
    </row>
    <row r="583" spans="1:15" x14ac:dyDescent="0.25">
      <c r="A583">
        <v>122599</v>
      </c>
      <c r="B583" t="s">
        <v>1256</v>
      </c>
      <c r="C583" t="s">
        <v>164</v>
      </c>
      <c r="D583" t="s">
        <v>188</v>
      </c>
      <c r="E583" t="str">
        <f>VLOOKUP($A583,[1]ASSORTIMENTGPK!$A$2:$F$3876,4,FALSE)</f>
        <v>FLUCLOXACILLINE</v>
      </c>
      <c r="F583" t="str">
        <f>VLOOKUP($A583,[1]ASSORTIMENTGPK!$A$2:$F$3876,2,FALSE)</f>
        <v>FLOXAPEN 25 MG/ML SUSPENSIE 100ML</v>
      </c>
      <c r="G583" t="s">
        <v>1264</v>
      </c>
      <c r="H583" t="s">
        <v>67</v>
      </c>
      <c r="I583" t="s">
        <v>18</v>
      </c>
      <c r="J583" s="39">
        <v>25</v>
      </c>
      <c r="K583" t="s">
        <v>19</v>
      </c>
      <c r="L583" s="39">
        <v>25</v>
      </c>
      <c r="M583" t="s">
        <v>20</v>
      </c>
      <c r="N583" t="s">
        <v>1258</v>
      </c>
      <c r="O583" s="21">
        <f>VLOOKUP(A583,[2]Table!$A$3:$A$1542,1,FALSE)</f>
        <v>122599</v>
      </c>
    </row>
    <row r="584" spans="1:15" x14ac:dyDescent="0.25">
      <c r="A584">
        <v>78166</v>
      </c>
      <c r="B584" t="s">
        <v>1265</v>
      </c>
      <c r="C584" t="s">
        <v>158</v>
      </c>
      <c r="D584" t="s">
        <v>158</v>
      </c>
      <c r="E584" t="str">
        <f>VLOOKUP($A584,[1]ASSORTIMENTGPK!$A$2:$F$3876,4,FALSE)</f>
        <v>FLUCONAZOL</v>
      </c>
      <c r="F584" t="str">
        <f>VLOOKUP($A584,[1]ASSORTIMENTGPK!$A$2:$F$3876,2,FALSE)</f>
        <v>FLUCONAZOL 50 MG CAPSULE</v>
      </c>
      <c r="G584" t="s">
        <v>1266</v>
      </c>
      <c r="H584" t="s">
        <v>51</v>
      </c>
      <c r="I584" t="s">
        <v>18</v>
      </c>
      <c r="J584" s="39">
        <v>50</v>
      </c>
      <c r="K584" t="s">
        <v>24</v>
      </c>
      <c r="L584" s="39">
        <v>50</v>
      </c>
      <c r="M584" t="s">
        <v>20</v>
      </c>
      <c r="N584" t="s">
        <v>1267</v>
      </c>
      <c r="O584" s="21">
        <f>VLOOKUP(A584,[2]Table!$A$3:$A$1542,1,FALSE)</f>
        <v>78166</v>
      </c>
    </row>
    <row r="585" spans="1:15" x14ac:dyDescent="0.25">
      <c r="A585">
        <v>78336</v>
      </c>
      <c r="B585" t="s">
        <v>1265</v>
      </c>
      <c r="C585" t="s">
        <v>158</v>
      </c>
      <c r="D585" t="s">
        <v>158</v>
      </c>
      <c r="E585" t="str">
        <f>VLOOKUP($A585,[1]ASSORTIMENTGPK!$A$2:$F$3876,4,FALSE)</f>
        <v>FLUCONAZOL</v>
      </c>
      <c r="F585" t="str">
        <f>VLOOKUP($A585,[1]ASSORTIMENTGPK!$A$2:$F$3876,2,FALSE)</f>
        <v>FLUCONAZOL 150 MG CAPSULE</v>
      </c>
      <c r="G585" t="s">
        <v>1268</v>
      </c>
      <c r="H585" t="s">
        <v>51</v>
      </c>
      <c r="I585" t="s">
        <v>18</v>
      </c>
      <c r="J585" s="39">
        <v>150</v>
      </c>
      <c r="K585" t="s">
        <v>24</v>
      </c>
      <c r="L585" s="39">
        <v>150</v>
      </c>
      <c r="M585" t="s">
        <v>20</v>
      </c>
      <c r="N585" t="s">
        <v>1267</v>
      </c>
      <c r="O585" s="21">
        <f>VLOOKUP(A585,[2]Table!$A$3:$A$1542,1,FALSE)</f>
        <v>78336</v>
      </c>
    </row>
    <row r="586" spans="1:15" x14ac:dyDescent="0.25">
      <c r="A586">
        <v>85685</v>
      </c>
      <c r="B586" t="s">
        <v>1265</v>
      </c>
      <c r="C586" t="s">
        <v>158</v>
      </c>
      <c r="D586" t="s">
        <v>158</v>
      </c>
      <c r="E586" t="str">
        <f>VLOOKUP($A586,[1]ASSORTIMENTGPK!$A$2:$F$3876,4,FALSE)</f>
        <v>FLUCONAZOL</v>
      </c>
      <c r="F586" t="str">
        <f>VLOOKUP($A586,[1]ASSORTIMENTGPK!$A$2:$F$3876,2,FALSE)</f>
        <v>FLUCONAZOL 200 MG CAPSULE</v>
      </c>
      <c r="G586" t="s">
        <v>1269</v>
      </c>
      <c r="H586" t="s">
        <v>51</v>
      </c>
      <c r="I586" t="s">
        <v>18</v>
      </c>
      <c r="J586" s="39">
        <v>200</v>
      </c>
      <c r="K586" t="s">
        <v>24</v>
      </c>
      <c r="L586" s="39">
        <v>200</v>
      </c>
      <c r="M586" t="s">
        <v>20</v>
      </c>
      <c r="N586" t="s">
        <v>1267</v>
      </c>
      <c r="O586" s="21">
        <f>VLOOKUP(A586,[2]Table!$A$3:$A$1542,1,FALSE)</f>
        <v>85685</v>
      </c>
    </row>
    <row r="587" spans="1:15" x14ac:dyDescent="0.25">
      <c r="A587">
        <v>85693</v>
      </c>
      <c r="B587" t="s">
        <v>1265</v>
      </c>
      <c r="C587" t="s">
        <v>158</v>
      </c>
      <c r="D587" t="s">
        <v>158</v>
      </c>
      <c r="E587" t="str">
        <f>VLOOKUP($A587,[1]ASSORTIMENTGPK!$A$2:$F$3876,4,FALSE)</f>
        <v>FLUCONAZOL</v>
      </c>
      <c r="F587" t="str">
        <f>VLOOKUP($A587,[1]ASSORTIMENTGPK!$A$2:$F$3876,2,FALSE)</f>
        <v>FLUCONAZOL 2 MG/ML INFVLST FLACON 200 ML</v>
      </c>
      <c r="G587" t="s">
        <v>1270</v>
      </c>
      <c r="H587" t="s">
        <v>107</v>
      </c>
      <c r="I587" t="s">
        <v>33</v>
      </c>
      <c r="J587" s="39">
        <v>2</v>
      </c>
      <c r="K587" t="s">
        <v>19</v>
      </c>
      <c r="L587" s="39">
        <v>2</v>
      </c>
      <c r="M587" t="s">
        <v>20</v>
      </c>
      <c r="N587" t="s">
        <v>1267</v>
      </c>
      <c r="O587" s="21">
        <f>VLOOKUP(A587,[2]Table!$A$3:$A$1542,1,FALSE)</f>
        <v>85693</v>
      </c>
    </row>
    <row r="588" spans="1:15" x14ac:dyDescent="0.25">
      <c r="A588">
        <v>91383</v>
      </c>
      <c r="B588" t="s">
        <v>1265</v>
      </c>
      <c r="C588" t="s">
        <v>158</v>
      </c>
      <c r="D588" t="s">
        <v>158</v>
      </c>
      <c r="E588" t="str">
        <f>VLOOKUP($A588,[1]ASSORTIMENTGPK!$A$2:$F$3876,4,FALSE)</f>
        <v>FLUCONAZOL</v>
      </c>
      <c r="F588" t="str">
        <f>VLOOKUP($A588,[1]ASSORTIMENTGPK!$A$2:$F$3876,2,FALSE)</f>
        <v>DIFLUCAN SUSPENSIE 10 MG/ML FLACON 35ML</v>
      </c>
      <c r="G588" t="s">
        <v>1271</v>
      </c>
      <c r="H588" t="s">
        <v>67</v>
      </c>
      <c r="I588" t="s">
        <v>18</v>
      </c>
      <c r="J588" s="39">
        <v>10</v>
      </c>
      <c r="K588" t="s">
        <v>19</v>
      </c>
      <c r="L588" s="39">
        <v>10</v>
      </c>
      <c r="M588" t="s">
        <v>20</v>
      </c>
      <c r="N588" t="s">
        <v>1267</v>
      </c>
      <c r="O588" s="21">
        <f>VLOOKUP(A588,[2]Table!$A$3:$A$1542,1,FALSE)</f>
        <v>91383</v>
      </c>
    </row>
    <row r="589" spans="1:15" x14ac:dyDescent="0.25">
      <c r="A589">
        <v>91391</v>
      </c>
      <c r="B589" t="s">
        <v>1265</v>
      </c>
      <c r="C589" t="s">
        <v>158</v>
      </c>
      <c r="D589" t="s">
        <v>158</v>
      </c>
      <c r="E589" t="str">
        <f>VLOOKUP($A589,[1]ASSORTIMENTGPK!$A$2:$F$3876,4,FALSE)</f>
        <v>FLUCONAZOL</v>
      </c>
      <c r="F589" t="str">
        <f>VLOOKUP($A589,[1]ASSORTIMENTGPK!$A$2:$F$3876,2,FALSE)</f>
        <v>DIFLUCAN SUSPENSIE 40 MG/ML FLACON 35ML</v>
      </c>
      <c r="G589" t="s">
        <v>1272</v>
      </c>
      <c r="H589" t="s">
        <v>67</v>
      </c>
      <c r="I589" t="s">
        <v>18</v>
      </c>
      <c r="J589" s="39">
        <v>40</v>
      </c>
      <c r="K589" t="s">
        <v>19</v>
      </c>
      <c r="L589" s="39">
        <v>40</v>
      </c>
      <c r="M589" t="s">
        <v>20</v>
      </c>
      <c r="N589" t="s">
        <v>1267</v>
      </c>
      <c r="O589" s="21">
        <f>VLOOKUP(A589,[2]Table!$A$3:$A$1542,1,FALSE)</f>
        <v>91391</v>
      </c>
    </row>
    <row r="590" spans="1:15" x14ac:dyDescent="0.25">
      <c r="A590">
        <v>38938</v>
      </c>
      <c r="B590" t="s">
        <v>1273</v>
      </c>
      <c r="C590" t="s">
        <v>158</v>
      </c>
      <c r="D590" t="s">
        <v>158</v>
      </c>
      <c r="E590" t="str">
        <f>VLOOKUP($A590,[1]ASSORTIMENTGPK!$A$2:$F$3876,4,FALSE)</f>
        <v>FLUCYTOSINE</v>
      </c>
      <c r="F590" t="str">
        <f>VLOOKUP($A590,[1]ASSORTIMENTGPK!$A$2:$F$3876,2,FALSE)</f>
        <v>ANCOTIL 10 MG/ML FLACON 250ML</v>
      </c>
      <c r="G590" t="s">
        <v>1274</v>
      </c>
      <c r="H590" t="s">
        <v>107</v>
      </c>
      <c r="I590" t="s">
        <v>33</v>
      </c>
      <c r="J590" s="39">
        <v>10</v>
      </c>
      <c r="K590" t="s">
        <v>19</v>
      </c>
      <c r="L590" s="39">
        <v>10</v>
      </c>
      <c r="M590" t="s">
        <v>20</v>
      </c>
      <c r="N590" t="s">
        <v>1275</v>
      </c>
      <c r="O590" s="21">
        <f>VLOOKUP(A590,[2]Table!$A$3:$A$1542,1,FALSE)</f>
        <v>38938</v>
      </c>
    </row>
    <row r="591" spans="1:15" x14ac:dyDescent="0.25">
      <c r="A591">
        <v>128007</v>
      </c>
      <c r="B591" t="s">
        <v>1276</v>
      </c>
      <c r="C591" t="s">
        <v>208</v>
      </c>
      <c r="D591" t="s">
        <v>726</v>
      </c>
      <c r="E591" t="str">
        <f>VLOOKUP($A591,[1]ASSORTIMENTGPK!$A$2:$F$3876,4,FALSE)</f>
        <v>FLUDARABINE</v>
      </c>
      <c r="F591" t="str">
        <f>VLOOKUP($A591,[1]ASSORTIMENTGPK!$A$2:$F$3876,2,FALSE)</f>
        <v>FLUDARABINE 50 MG = 2 ML FLACON</v>
      </c>
      <c r="G591" t="s">
        <v>1277</v>
      </c>
      <c r="H591" t="s">
        <v>736</v>
      </c>
      <c r="I591" t="s">
        <v>33</v>
      </c>
      <c r="J591" s="39">
        <v>25</v>
      </c>
      <c r="K591" t="s">
        <v>19</v>
      </c>
      <c r="L591" s="39">
        <v>25</v>
      </c>
      <c r="M591" t="s">
        <v>20</v>
      </c>
      <c r="N591" t="s">
        <v>210</v>
      </c>
      <c r="O591" s="21">
        <f>VLOOKUP(A591,[2]Table!$A$3:$A$1542,1,FALSE)</f>
        <v>128007</v>
      </c>
    </row>
    <row r="592" spans="1:15" x14ac:dyDescent="0.25">
      <c r="A592">
        <v>115223</v>
      </c>
      <c r="B592" t="s">
        <v>1276</v>
      </c>
      <c r="C592" t="s">
        <v>208</v>
      </c>
      <c r="D592" t="s">
        <v>726</v>
      </c>
      <c r="E592" t="str">
        <f>VLOOKUP($A592,[1]ASSORTIMENTGPK!$A$2:$F$3876,4,FALSE)</f>
        <v>FLUDARABINE</v>
      </c>
      <c r="F592" t="str">
        <f>VLOOKUP($A592,[1]ASSORTIMENTGPK!$A$2:$F$3876,2,FALSE)</f>
        <v>FLUDARA 10 MG TABLET OMHULD</v>
      </c>
      <c r="G592" t="s">
        <v>1278</v>
      </c>
      <c r="H592" t="s">
        <v>676</v>
      </c>
      <c r="I592" t="s">
        <v>18</v>
      </c>
      <c r="J592" s="39">
        <v>10</v>
      </c>
      <c r="K592" t="s">
        <v>24</v>
      </c>
      <c r="L592" s="39">
        <v>10</v>
      </c>
      <c r="M592" t="s">
        <v>20</v>
      </c>
      <c r="N592" t="s">
        <v>210</v>
      </c>
      <c r="O592" s="21">
        <f>VLOOKUP(A592,[2]Table!$A$3:$A$1542,1,FALSE)</f>
        <v>115223</v>
      </c>
    </row>
    <row r="593" spans="1:15" x14ac:dyDescent="0.25">
      <c r="A593">
        <v>42196</v>
      </c>
      <c r="B593" t="s">
        <v>1279</v>
      </c>
      <c r="C593" t="s">
        <v>892</v>
      </c>
      <c r="D593" t="s">
        <v>892</v>
      </c>
      <c r="E593" t="str">
        <f>VLOOKUP($A593,[1]ASSORTIMENTGPK!$A$2:$F$3876,4,FALSE)</f>
        <v>FLUDROCORTISON</v>
      </c>
      <c r="F593" t="str">
        <f>VLOOKUP($A593,[1]ASSORTIMENTGPK!$A$2:$F$3876,2,FALSE)</f>
        <v>FLUDROCORTISON ACETAAT  62,5 MCG TABLET</v>
      </c>
      <c r="G593" t="s">
        <v>1280</v>
      </c>
      <c r="H593" t="s">
        <v>23</v>
      </c>
      <c r="I593" t="s">
        <v>18</v>
      </c>
      <c r="J593" s="39">
        <v>62.5</v>
      </c>
      <c r="K593" t="s">
        <v>120</v>
      </c>
      <c r="L593" s="39">
        <v>62.5</v>
      </c>
      <c r="M593" t="s">
        <v>100</v>
      </c>
      <c r="N593" t="s">
        <v>1281</v>
      </c>
      <c r="O593" s="21">
        <f>VLOOKUP(A593,[2]Table!$A$3:$A$1542,1,FALSE)</f>
        <v>42196</v>
      </c>
    </row>
    <row r="594" spans="1:15" x14ac:dyDescent="0.25">
      <c r="A594">
        <v>37958</v>
      </c>
      <c r="B594" t="s">
        <v>1279</v>
      </c>
      <c r="C594" t="s">
        <v>892</v>
      </c>
      <c r="D594" t="s">
        <v>892</v>
      </c>
      <c r="E594" t="str">
        <f>VLOOKUP($A594,[1]ASSORTIMENTGPK!$A$2:$F$3876,4,FALSE)</f>
        <v>FLUDROCORTISON</v>
      </c>
      <c r="F594" t="str">
        <f>VLOOKUP($A594,[1]ASSORTIMENTGPK!$A$2:$F$3876,2,FALSE)</f>
        <v>FLORINEF 100 MICROG TABLET</v>
      </c>
      <c r="G594" t="s">
        <v>1282</v>
      </c>
      <c r="H594" t="s">
        <v>23</v>
      </c>
      <c r="I594" t="s">
        <v>18</v>
      </c>
      <c r="J594" s="39">
        <v>100</v>
      </c>
      <c r="K594" t="s">
        <v>120</v>
      </c>
      <c r="L594" s="39">
        <v>100</v>
      </c>
      <c r="M594" t="s">
        <v>100</v>
      </c>
      <c r="N594" t="s">
        <v>1281</v>
      </c>
      <c r="O594" s="21">
        <f>VLOOKUP(A594,[2]Table!$A$3:$A$1542,1,FALSE)</f>
        <v>37958</v>
      </c>
    </row>
    <row r="595" spans="1:15" x14ac:dyDescent="0.25">
      <c r="A595">
        <v>10006</v>
      </c>
      <c r="B595" t="s">
        <v>1283</v>
      </c>
      <c r="C595" t="s">
        <v>331</v>
      </c>
      <c r="D595" t="s">
        <v>332</v>
      </c>
      <c r="E595" t="str">
        <f>VLOOKUP($A595,[1]ASSORTIMENTGPK!$A$2:$F$3876,4,FALSE)</f>
        <v>PANOTILE</v>
      </c>
      <c r="F595" t="str">
        <f>VLOOKUP($A595,[1]ASSORTIMENTGPK!$A$2:$F$3876,2,FALSE)</f>
        <v>PANOTILE OORDRUPPELS 12 ML</v>
      </c>
      <c r="G595" t="s">
        <v>1284</v>
      </c>
      <c r="H595" t="s">
        <v>334</v>
      </c>
      <c r="I595" t="s">
        <v>335</v>
      </c>
      <c r="J595" s="39">
        <v>1</v>
      </c>
      <c r="K595" t="s">
        <v>19</v>
      </c>
      <c r="L595" s="39">
        <v>1</v>
      </c>
      <c r="M595" t="s">
        <v>20</v>
      </c>
      <c r="N595" t="s">
        <v>1285</v>
      </c>
      <c r="O595" s="21">
        <f>VLOOKUP(A595,[2]Table!$A$3:$A$1542,1,FALSE)</f>
        <v>10006</v>
      </c>
    </row>
    <row r="596" spans="1:15" x14ac:dyDescent="0.25">
      <c r="A596">
        <v>69760</v>
      </c>
      <c r="B596" t="s">
        <v>1286</v>
      </c>
      <c r="C596" t="s">
        <v>860</v>
      </c>
      <c r="D596" t="s">
        <v>860</v>
      </c>
      <c r="E596" t="str">
        <f>VLOOKUP($A596,[1]ASSORTIMENTGPK!$A$2:$F$3876,4,FALSE)</f>
        <v>FLUMAZENIL</v>
      </c>
      <c r="F596" t="str">
        <f>VLOOKUP($A596,[1]ASSORTIMENTGPK!$A$2:$F$3876,2,FALSE)</f>
        <v>FLUMAZENIL 0,1 MG/ML AMPUL 5 ML</v>
      </c>
      <c r="G596" t="s">
        <v>1287</v>
      </c>
      <c r="H596" t="s">
        <v>28</v>
      </c>
      <c r="I596" t="s">
        <v>33</v>
      </c>
      <c r="J596" s="39">
        <v>0.1</v>
      </c>
      <c r="K596" t="s">
        <v>19</v>
      </c>
      <c r="L596" s="39">
        <v>0.1</v>
      </c>
      <c r="M596" t="s">
        <v>20</v>
      </c>
      <c r="N596" t="s">
        <v>1288</v>
      </c>
      <c r="O596" s="21">
        <f>VLOOKUP(A596,[2]Table!$A$3:$A$1542,1,FALSE)</f>
        <v>69760</v>
      </c>
    </row>
    <row r="597" spans="1:15" x14ac:dyDescent="0.25">
      <c r="A597">
        <v>44164</v>
      </c>
      <c r="B597" t="s">
        <v>1289</v>
      </c>
      <c r="C597" t="s">
        <v>666</v>
      </c>
      <c r="D597" t="s">
        <v>667</v>
      </c>
      <c r="E597" t="str">
        <f>VLOOKUP($A597,[1]ASSORTIMENTGPK!$A$2:$F$3876,4,FALSE)</f>
        <v>FLUNARIZINE</v>
      </c>
      <c r="F597" t="str">
        <f>VLOOKUP($A597,[1]ASSORTIMENTGPK!$A$2:$F$3876,2,FALSE)</f>
        <v>FLUNARIZINE 5 MG CAPSULE</v>
      </c>
      <c r="G597" t="s">
        <v>1290</v>
      </c>
      <c r="H597" t="s">
        <v>51</v>
      </c>
      <c r="I597" t="s">
        <v>18</v>
      </c>
      <c r="J597" s="39">
        <v>5</v>
      </c>
      <c r="K597" t="s">
        <v>24</v>
      </c>
      <c r="L597" s="39">
        <v>5</v>
      </c>
      <c r="M597" t="s">
        <v>20</v>
      </c>
      <c r="N597" t="s">
        <v>1291</v>
      </c>
      <c r="O597" s="21">
        <f>VLOOKUP(A597,[2]Table!$A$3:$A$1542,1,FALSE)</f>
        <v>44164</v>
      </c>
    </row>
    <row r="598" spans="1:15" x14ac:dyDescent="0.25">
      <c r="A598">
        <v>9830</v>
      </c>
      <c r="B598" t="s">
        <v>1292</v>
      </c>
      <c r="C598" t="s">
        <v>39</v>
      </c>
      <c r="D598" t="s">
        <v>896</v>
      </c>
      <c r="E598" t="str">
        <f>VLOOKUP($A598,[1]ASSORTIMENTGPK!$A$2:$F$3876,4,FALSE)</f>
        <v>FLUORMETHOLON</v>
      </c>
      <c r="F598" t="str">
        <f>VLOOKUP($A598,[1]ASSORTIMENTGPK!$A$2:$F$3876,2,FALSE)</f>
        <v>FML LIQUIFILM 0.1 % OOGDRUPPELS 5ML</v>
      </c>
      <c r="G598" t="s">
        <v>1293</v>
      </c>
      <c r="H598" t="s">
        <v>309</v>
      </c>
      <c r="I598" t="s">
        <v>310</v>
      </c>
      <c r="J598" s="39">
        <v>1</v>
      </c>
      <c r="K598" t="s">
        <v>19</v>
      </c>
      <c r="L598" s="39">
        <v>1</v>
      </c>
      <c r="M598" t="s">
        <v>20</v>
      </c>
      <c r="N598" t="s">
        <v>900</v>
      </c>
      <c r="O598" s="21">
        <f>VLOOKUP(A598,[2]Table!$A$3:$A$1542,1,FALSE)</f>
        <v>9830</v>
      </c>
    </row>
    <row r="599" spans="1:15" x14ac:dyDescent="0.25">
      <c r="A599">
        <v>75264</v>
      </c>
      <c r="B599" t="s">
        <v>1294</v>
      </c>
      <c r="C599" t="s">
        <v>175</v>
      </c>
      <c r="D599" t="s">
        <v>176</v>
      </c>
      <c r="E599" t="str">
        <f>VLOOKUP($A599,[1]ASSORTIMENTGPK!$A$2:$F$3876,4,FALSE)</f>
        <v>FLUOXETINE</v>
      </c>
      <c r="F599" t="str">
        <f>VLOOKUP($A599,[1]ASSORTIMENTGPK!$A$2:$F$3876,2,FALSE)</f>
        <v>FLUOXETINE 20 MG CAPSULE</v>
      </c>
      <c r="G599" t="s">
        <v>1295</v>
      </c>
      <c r="H599" t="s">
        <v>51</v>
      </c>
      <c r="I599" t="s">
        <v>18</v>
      </c>
      <c r="J599" s="39">
        <v>20</v>
      </c>
      <c r="K599" t="s">
        <v>24</v>
      </c>
      <c r="L599" s="39">
        <v>20</v>
      </c>
      <c r="M599" t="s">
        <v>20</v>
      </c>
      <c r="N599" t="s">
        <v>1296</v>
      </c>
      <c r="O599" s="21">
        <f>VLOOKUP(A599,[2]Table!$A$3:$A$1542,1,FALSE)</f>
        <v>75264</v>
      </c>
    </row>
    <row r="600" spans="1:15" x14ac:dyDescent="0.25">
      <c r="A600">
        <v>116769</v>
      </c>
      <c r="B600" t="s">
        <v>1294</v>
      </c>
      <c r="C600" t="s">
        <v>175</v>
      </c>
      <c r="D600" t="s">
        <v>176</v>
      </c>
      <c r="E600" t="str">
        <f>VLOOKUP($A600,[1]ASSORTIMENTGPK!$A$2:$F$3876,4,FALSE)</f>
        <v>FLUOXETINE</v>
      </c>
      <c r="F600" t="str">
        <f>VLOOKUP($A600,[1]ASSORTIMENTGPK!$A$2:$F$3876,2,FALSE)</f>
        <v>FLUOXETINE 20 MG DISPER TABLET</v>
      </c>
      <c r="G600" t="s">
        <v>1297</v>
      </c>
      <c r="H600" t="s">
        <v>60</v>
      </c>
      <c r="I600" t="s">
        <v>18</v>
      </c>
      <c r="J600" s="39">
        <v>20</v>
      </c>
      <c r="K600" t="s">
        <v>24</v>
      </c>
      <c r="L600" s="39">
        <v>10</v>
      </c>
      <c r="M600" t="s">
        <v>20</v>
      </c>
      <c r="N600" t="s">
        <v>1296</v>
      </c>
      <c r="O600" s="21">
        <f>VLOOKUP(A600,[2]Table!$A$3:$A$1542,1,FALSE)</f>
        <v>116769</v>
      </c>
    </row>
    <row r="601" spans="1:15" x14ac:dyDescent="0.25">
      <c r="A601">
        <v>92541</v>
      </c>
      <c r="B601" t="s">
        <v>1298</v>
      </c>
      <c r="C601" t="s">
        <v>360</v>
      </c>
      <c r="D601" t="s">
        <v>361</v>
      </c>
      <c r="E601" t="str">
        <f>VLOOKUP($A601,[1]ASSORTIMENTGPK!$A$2:$F$3876,4,FALSE)</f>
        <v>FLUTICASON</v>
      </c>
      <c r="F601" t="str">
        <f>VLOOKUP($A601,[1]ASSORTIMENTGPK!$A$2:$F$3876,2,FALSE)</f>
        <v>FLIXOTIDE 50 MICROG/DOSIS AERO 120DOSES</v>
      </c>
      <c r="G601" t="s">
        <v>1299</v>
      </c>
      <c r="H601" t="s">
        <v>363</v>
      </c>
      <c r="I601" t="s">
        <v>57</v>
      </c>
      <c r="J601" s="39">
        <v>50</v>
      </c>
      <c r="K601" t="s">
        <v>364</v>
      </c>
      <c r="L601" s="39">
        <v>50</v>
      </c>
      <c r="M601" t="s">
        <v>100</v>
      </c>
      <c r="N601" t="s">
        <v>1300</v>
      </c>
      <c r="O601" s="21">
        <f>VLOOKUP(A601,[2]Table!$A$3:$A$1542,1,FALSE)</f>
        <v>92541</v>
      </c>
    </row>
    <row r="602" spans="1:15" x14ac:dyDescent="0.25">
      <c r="A602">
        <v>92568</v>
      </c>
      <c r="B602" t="s">
        <v>1298</v>
      </c>
      <c r="C602" t="s">
        <v>360</v>
      </c>
      <c r="D602" t="s">
        <v>361</v>
      </c>
      <c r="E602" t="str">
        <f>VLOOKUP($A602,[1]ASSORTIMENTGPK!$A$2:$F$3876,4,FALSE)</f>
        <v>FLUTICASON</v>
      </c>
      <c r="F602" t="str">
        <f>VLOOKUP($A602,[1]ASSORTIMENTGPK!$A$2:$F$3876,2,FALSE)</f>
        <v>FLIXOTIDE 125 MICROG/DOSIS AEROSOL 120DO</v>
      </c>
      <c r="G602" t="s">
        <v>1301</v>
      </c>
      <c r="H602" t="s">
        <v>363</v>
      </c>
      <c r="I602" t="s">
        <v>57</v>
      </c>
      <c r="J602" s="39">
        <v>125</v>
      </c>
      <c r="K602" t="s">
        <v>364</v>
      </c>
      <c r="L602" s="39">
        <v>125</v>
      </c>
      <c r="M602" t="s">
        <v>100</v>
      </c>
      <c r="N602" t="s">
        <v>1300</v>
      </c>
      <c r="O602" s="21">
        <f>VLOOKUP(A602,[2]Table!$A$3:$A$1542,1,FALSE)</f>
        <v>92568</v>
      </c>
    </row>
    <row r="603" spans="1:15" x14ac:dyDescent="0.25">
      <c r="A603">
        <v>92576</v>
      </c>
      <c r="B603" t="s">
        <v>1298</v>
      </c>
      <c r="C603" t="s">
        <v>360</v>
      </c>
      <c r="D603" t="s">
        <v>361</v>
      </c>
      <c r="E603" t="str">
        <f>VLOOKUP($A603,[1]ASSORTIMENTGPK!$A$2:$F$3876,4,FALSE)</f>
        <v>FLUTICASON</v>
      </c>
      <c r="F603" t="str">
        <f>VLOOKUP($A603,[1]ASSORTIMENTGPK!$A$2:$F$3876,2,FALSE)</f>
        <v>FLIXOTIDE 250 MICROG/DOSIS AERO 120 DOSE</v>
      </c>
      <c r="G603" t="s">
        <v>1302</v>
      </c>
      <c r="H603" t="s">
        <v>363</v>
      </c>
      <c r="I603" t="s">
        <v>57</v>
      </c>
      <c r="J603" s="39">
        <v>250</v>
      </c>
      <c r="K603" t="s">
        <v>364</v>
      </c>
      <c r="L603" s="39">
        <v>250</v>
      </c>
      <c r="M603" t="s">
        <v>100</v>
      </c>
      <c r="N603" t="s">
        <v>1300</v>
      </c>
      <c r="O603" s="21">
        <f>VLOOKUP(A603,[2]Table!$A$3:$A$1542,1,FALSE)</f>
        <v>92576</v>
      </c>
    </row>
    <row r="604" spans="1:15" x14ac:dyDescent="0.25">
      <c r="A604">
        <v>92010</v>
      </c>
      <c r="B604" t="s">
        <v>1303</v>
      </c>
      <c r="C604" t="s">
        <v>384</v>
      </c>
      <c r="D604" t="s">
        <v>385</v>
      </c>
      <c r="E604" t="str">
        <f>VLOOKUP($A604,[1]ASSORTIMENTGPK!$A$2:$F$3876,4,FALSE)</f>
        <v>FLUTICASON</v>
      </c>
      <c r="F604" t="str">
        <f>VLOOKUP($A604,[1]ASSORTIMENTGPK!$A$2:$F$3876,2,FALSE)</f>
        <v>CUTIVATE 0,5 MG/G CREME HYDROFIEL 100 G</v>
      </c>
      <c r="G604" t="s">
        <v>1304</v>
      </c>
      <c r="H604" t="s">
        <v>387</v>
      </c>
      <c r="I604" t="s">
        <v>79</v>
      </c>
      <c r="J604" s="39">
        <v>0.5</v>
      </c>
      <c r="K604" t="s">
        <v>80</v>
      </c>
      <c r="L604" s="39">
        <v>0.5</v>
      </c>
      <c r="M604" t="s">
        <v>20</v>
      </c>
      <c r="N604" t="s">
        <v>1305</v>
      </c>
      <c r="O604" s="21">
        <f>VLOOKUP(A604,[2]Table!$A$3:$A$1542,1,FALSE)</f>
        <v>92010</v>
      </c>
    </row>
    <row r="605" spans="1:15" x14ac:dyDescent="0.25">
      <c r="A605">
        <v>92487</v>
      </c>
      <c r="B605" t="s">
        <v>1298</v>
      </c>
      <c r="C605" t="s">
        <v>360</v>
      </c>
      <c r="D605" t="s">
        <v>361</v>
      </c>
      <c r="E605" t="str">
        <f>VLOOKUP($A605,[1]ASSORTIMENTGPK!$A$2:$F$3876,4,FALSE)</f>
        <v>FLUTICASON</v>
      </c>
      <c r="F605" t="str">
        <f>VLOOKUP($A605,[1]ASSORTIMENTGPK!$A$2:$F$3876,2,FALSE)</f>
        <v>FLIXOTIDE 100 MICROG DISKUS 60 DOSES</v>
      </c>
      <c r="G605" t="s">
        <v>1306</v>
      </c>
      <c r="H605" t="s">
        <v>368</v>
      </c>
      <c r="I605" t="s">
        <v>57</v>
      </c>
      <c r="J605" s="39">
        <v>100</v>
      </c>
      <c r="K605" t="s">
        <v>364</v>
      </c>
      <c r="L605" s="39">
        <v>100</v>
      </c>
      <c r="M605" t="s">
        <v>100</v>
      </c>
      <c r="N605" t="s">
        <v>1300</v>
      </c>
      <c r="O605" s="21">
        <f>VLOOKUP(A605,[2]Table!$A$3:$A$1542,1,FALSE)</f>
        <v>92487</v>
      </c>
    </row>
    <row r="606" spans="1:15" x14ac:dyDescent="0.25">
      <c r="A606">
        <v>92495</v>
      </c>
      <c r="B606" t="s">
        <v>1298</v>
      </c>
      <c r="C606" t="s">
        <v>360</v>
      </c>
      <c r="D606" t="s">
        <v>361</v>
      </c>
      <c r="E606" t="str">
        <f>VLOOKUP($A606,[1]ASSORTIMENTGPK!$A$2:$F$3876,4,FALSE)</f>
        <v>FLUTICASON</v>
      </c>
      <c r="F606" t="str">
        <f>VLOOKUP($A606,[1]ASSORTIMENTGPK!$A$2:$F$3876,2,FALSE)</f>
        <v>FLIXOTIDE 250 MICROG DISKUS 60 DOSES</v>
      </c>
      <c r="G606" t="s">
        <v>1307</v>
      </c>
      <c r="H606" t="s">
        <v>368</v>
      </c>
      <c r="I606" t="s">
        <v>57</v>
      </c>
      <c r="J606" s="39">
        <v>250</v>
      </c>
      <c r="K606" t="s">
        <v>364</v>
      </c>
      <c r="L606" s="39">
        <v>250</v>
      </c>
      <c r="M606" t="s">
        <v>100</v>
      </c>
      <c r="N606" t="s">
        <v>1300</v>
      </c>
      <c r="O606" s="21">
        <f>VLOOKUP(A606,[2]Table!$A$3:$A$1542,1,FALSE)</f>
        <v>92495</v>
      </c>
    </row>
    <row r="607" spans="1:15" x14ac:dyDescent="0.25">
      <c r="A607">
        <v>92509</v>
      </c>
      <c r="B607" t="s">
        <v>1298</v>
      </c>
      <c r="C607" t="s">
        <v>360</v>
      </c>
      <c r="D607" t="s">
        <v>361</v>
      </c>
      <c r="E607" t="str">
        <f>VLOOKUP($A607,[1]ASSORTIMENTGPK!$A$2:$F$3876,4,FALSE)</f>
        <v>FLUTICASON</v>
      </c>
      <c r="F607" t="str">
        <f>VLOOKUP($A607,[1]ASSORTIMENTGPK!$A$2:$F$3876,2,FALSE)</f>
        <v>FLIXOTIDE 500 MICROG DISKUS 60 DOSES</v>
      </c>
      <c r="G607" t="s">
        <v>1308</v>
      </c>
      <c r="H607" t="s">
        <v>368</v>
      </c>
      <c r="I607" t="s">
        <v>57</v>
      </c>
      <c r="J607" s="39">
        <v>500</v>
      </c>
      <c r="K607" t="s">
        <v>364</v>
      </c>
      <c r="L607" s="39">
        <v>500</v>
      </c>
      <c r="M607" t="s">
        <v>100</v>
      </c>
      <c r="N607" t="s">
        <v>1300</v>
      </c>
      <c r="O607" s="21">
        <f>VLOOKUP(A607,[2]Table!$A$3:$A$1542,1,FALSE)</f>
        <v>92509</v>
      </c>
    </row>
    <row r="608" spans="1:15" x14ac:dyDescent="0.25">
      <c r="A608">
        <v>119563</v>
      </c>
      <c r="B608" t="s">
        <v>1309</v>
      </c>
      <c r="C608" t="s">
        <v>320</v>
      </c>
      <c r="D608" t="s">
        <v>321</v>
      </c>
      <c r="E608" t="str">
        <f>VLOOKUP($A608,[1]ASSORTIMENTGPK!$A$2:$F$3876,4,FALSE)</f>
        <v>FLUTICASON</v>
      </c>
      <c r="F608" t="str">
        <f>VLOOKUP($A608,[1]ASSORTIMENTGPK!$A$2:$F$3876,2,FALSE)</f>
        <v>FLIXONASE 0.4 MG NEUSDRUPPELS</v>
      </c>
      <c r="G608" t="s">
        <v>1310</v>
      </c>
      <c r="H608" t="s">
        <v>882</v>
      </c>
      <c r="I608" t="s">
        <v>324</v>
      </c>
      <c r="J608" s="39">
        <v>1</v>
      </c>
      <c r="K608" t="s">
        <v>19</v>
      </c>
      <c r="L608" s="39">
        <v>1</v>
      </c>
      <c r="M608" t="s">
        <v>20</v>
      </c>
      <c r="N608" t="s">
        <v>1311</v>
      </c>
      <c r="O608" s="21">
        <f>VLOOKUP(A608,[2]Table!$A$3:$A$1542,1,FALSE)</f>
        <v>119563</v>
      </c>
    </row>
    <row r="609" spans="1:15" x14ac:dyDescent="0.25">
      <c r="A609">
        <v>128937</v>
      </c>
      <c r="B609" t="s">
        <v>1312</v>
      </c>
      <c r="C609" t="s">
        <v>320</v>
      </c>
      <c r="D609" t="s">
        <v>321</v>
      </c>
      <c r="E609" t="str">
        <f>VLOOKUP($A609,[1]ASSORTIMENTGPK!$A$2:$F$3876,4,FALSE)</f>
        <v>FLUTICASON</v>
      </c>
      <c r="F609" t="str">
        <f>VLOOKUP($A609,[1]ASSORTIMENTGPK!$A$2:$F$3876,2,FALSE)</f>
        <v>AVAMYS NEUSSPRAY 27,5 UG/DOSIS 120 DOSES</v>
      </c>
      <c r="G609" t="s">
        <v>1313</v>
      </c>
      <c r="H609" t="s">
        <v>323</v>
      </c>
      <c r="I609" t="s">
        <v>324</v>
      </c>
      <c r="J609" s="39">
        <v>27.5</v>
      </c>
      <c r="K609" t="s">
        <v>364</v>
      </c>
      <c r="L609" s="39">
        <v>27.5</v>
      </c>
      <c r="M609" t="s">
        <v>100</v>
      </c>
      <c r="O609" s="21">
        <f>VLOOKUP(A609,[2]Table!$A$3:$A$1542,1,FALSE)</f>
        <v>128937</v>
      </c>
    </row>
    <row r="610" spans="1:15" x14ac:dyDescent="0.25">
      <c r="A610">
        <v>89362</v>
      </c>
      <c r="B610" t="s">
        <v>1309</v>
      </c>
      <c r="C610" t="s">
        <v>320</v>
      </c>
      <c r="D610" t="s">
        <v>321</v>
      </c>
      <c r="E610" t="str">
        <f>VLOOKUP($A610,[1]ASSORTIMENTGPK!$A$2:$F$3876,4,FALSE)</f>
        <v>FLUTICASON</v>
      </c>
      <c r="F610" t="str">
        <f>VLOOKUP($A610,[1]ASSORTIMENTGPK!$A$2:$F$3876,2,FALSE)</f>
        <v>FLIXONASE 50 MICROG/DOSIS NEUSSPR 150 DOS</v>
      </c>
      <c r="G610" t="s">
        <v>1314</v>
      </c>
      <c r="H610" t="s">
        <v>323</v>
      </c>
      <c r="I610" t="s">
        <v>324</v>
      </c>
      <c r="J610" s="39">
        <v>50</v>
      </c>
      <c r="K610" t="s">
        <v>364</v>
      </c>
      <c r="L610" s="39">
        <v>50</v>
      </c>
      <c r="M610" t="s">
        <v>100</v>
      </c>
      <c r="N610" t="s">
        <v>1311</v>
      </c>
      <c r="O610" s="21">
        <f>VLOOKUP(A610,[2]Table!$A$3:$A$1542,1,FALSE)</f>
        <v>89362</v>
      </c>
    </row>
    <row r="611" spans="1:15" x14ac:dyDescent="0.25">
      <c r="A611">
        <v>106143</v>
      </c>
      <c r="B611" t="s">
        <v>1298</v>
      </c>
      <c r="C611" t="s">
        <v>360</v>
      </c>
      <c r="D611" t="s">
        <v>361</v>
      </c>
      <c r="E611" t="str">
        <f>VLOOKUP($A611,[1]ASSORTIMENTGPK!$A$2:$F$3876,4,FALSE)</f>
        <v>FLUTICASON</v>
      </c>
      <c r="F611" t="str">
        <f>VLOOKUP($A611,[1]ASSORTIMENTGPK!$A$2:$F$3876,2,FALSE)</f>
        <v>FLIXOTIDE  500 INHVLST 0,25MG/ML NEBULE 2 ML</v>
      </c>
      <c r="G611" t="s">
        <v>1315</v>
      </c>
      <c r="H611" t="s">
        <v>56</v>
      </c>
      <c r="I611" t="s">
        <v>57</v>
      </c>
      <c r="J611" s="39">
        <v>0.25</v>
      </c>
      <c r="K611" t="s">
        <v>19</v>
      </c>
      <c r="L611" s="39">
        <v>0.25</v>
      </c>
      <c r="M611" t="s">
        <v>20</v>
      </c>
      <c r="N611" t="s">
        <v>1300</v>
      </c>
      <c r="O611" s="21">
        <f>VLOOKUP(A611,[2]Table!$A$3:$A$1542,1,FALSE)</f>
        <v>106143</v>
      </c>
    </row>
    <row r="612" spans="1:15" x14ac:dyDescent="0.25">
      <c r="A612">
        <v>106151</v>
      </c>
      <c r="B612" t="s">
        <v>1298</v>
      </c>
      <c r="C612" t="s">
        <v>360</v>
      </c>
      <c r="D612" t="s">
        <v>361</v>
      </c>
      <c r="E612" t="str">
        <f>VLOOKUP($A612,[1]ASSORTIMENTGPK!$A$2:$F$3876,4,FALSE)</f>
        <v>FLUTICASON</v>
      </c>
      <c r="F612" t="str">
        <f>VLOOKUP($A612,[1]ASSORTIMENTGPK!$A$2:$F$3876,2,FALSE)</f>
        <v>FLIXOTIDE 2000 INHVLST 1 MG/ML NEBULE 2 ML</v>
      </c>
      <c r="G612" t="s">
        <v>1316</v>
      </c>
      <c r="H612" t="s">
        <v>56</v>
      </c>
      <c r="I612" t="s">
        <v>57</v>
      </c>
      <c r="J612" s="39">
        <v>1</v>
      </c>
      <c r="K612" t="s">
        <v>19</v>
      </c>
      <c r="L612" s="39">
        <v>1</v>
      </c>
      <c r="M612" t="s">
        <v>20</v>
      </c>
      <c r="N612" t="s">
        <v>1300</v>
      </c>
      <c r="O612" s="21">
        <f>VLOOKUP(A612,[2]Table!$A$3:$A$1542,1,FALSE)</f>
        <v>106151</v>
      </c>
    </row>
    <row r="613" spans="1:15" x14ac:dyDescent="0.25">
      <c r="A613">
        <v>92029</v>
      </c>
      <c r="B613" t="s">
        <v>1303</v>
      </c>
      <c r="C613" t="s">
        <v>384</v>
      </c>
      <c r="D613" t="s">
        <v>385</v>
      </c>
      <c r="E613" t="str">
        <f>VLOOKUP($A613,[1]ASSORTIMENTGPK!$A$2:$F$3876,4,FALSE)</f>
        <v>FLUTICASON</v>
      </c>
      <c r="F613" t="str">
        <f>VLOOKUP($A613,[1]ASSORTIMENTGPK!$A$2:$F$3876,2,FALSE)</f>
        <v>CUTIVATE 0.05 MG/G ZALF HYDROFOOB 100G</v>
      </c>
      <c r="G613" t="s">
        <v>1317</v>
      </c>
      <c r="H613" t="s">
        <v>396</v>
      </c>
      <c r="I613" t="s">
        <v>79</v>
      </c>
      <c r="J613" s="39">
        <v>0.05</v>
      </c>
      <c r="K613" t="s">
        <v>80</v>
      </c>
      <c r="L613" s="39">
        <v>0.05</v>
      </c>
      <c r="M613" t="s">
        <v>20</v>
      </c>
      <c r="N613" t="s">
        <v>1305</v>
      </c>
      <c r="O613" s="21">
        <f>VLOOKUP(A613,[2]Table!$A$3:$A$1542,1,FALSE)</f>
        <v>92029</v>
      </c>
    </row>
    <row r="614" spans="1:15" x14ac:dyDescent="0.25">
      <c r="A614">
        <v>96091</v>
      </c>
      <c r="B614" t="s">
        <v>1318</v>
      </c>
      <c r="C614" t="s">
        <v>175</v>
      </c>
      <c r="D614" t="s">
        <v>176</v>
      </c>
      <c r="E614" t="str">
        <f>VLOOKUP($A614,[1]ASSORTIMENTGPK!$A$2:$F$3876,4,FALSE)</f>
        <v>FLUVOXAMINE</v>
      </c>
      <c r="F614" t="str">
        <f>VLOOKUP($A614,[1]ASSORTIMENTGPK!$A$2:$F$3876,2,FALSE)</f>
        <v>FLUVOXAMINE MALEAAT 50 MG TABLET</v>
      </c>
      <c r="G614" t="s">
        <v>1319</v>
      </c>
      <c r="H614" t="s">
        <v>23</v>
      </c>
      <c r="I614" t="s">
        <v>18</v>
      </c>
      <c r="J614" s="39">
        <v>50</v>
      </c>
      <c r="K614" t="s">
        <v>24</v>
      </c>
      <c r="L614" s="39">
        <v>25</v>
      </c>
      <c r="M614" t="s">
        <v>20</v>
      </c>
      <c r="N614" t="s">
        <v>1320</v>
      </c>
      <c r="O614" s="21">
        <f>VLOOKUP(A614,[2]Table!$A$3:$A$1542,1,FALSE)</f>
        <v>96091</v>
      </c>
    </row>
    <row r="615" spans="1:15" x14ac:dyDescent="0.25">
      <c r="A615">
        <v>96105</v>
      </c>
      <c r="B615" t="s">
        <v>1318</v>
      </c>
      <c r="C615" t="s">
        <v>175</v>
      </c>
      <c r="D615" t="s">
        <v>176</v>
      </c>
      <c r="E615" t="str">
        <f>VLOOKUP($A615,[1]ASSORTIMENTGPK!$A$2:$F$3876,4,FALSE)</f>
        <v>FLUVOXAMINE</v>
      </c>
      <c r="F615" t="str">
        <f>VLOOKUP($A615,[1]ASSORTIMENTGPK!$A$2:$F$3876,2,FALSE)</f>
        <v>FLUVOXAMINE MALEAAT TABLET 100MG</v>
      </c>
      <c r="G615" t="s">
        <v>1321</v>
      </c>
      <c r="H615" t="s">
        <v>23</v>
      </c>
      <c r="I615" t="s">
        <v>18</v>
      </c>
      <c r="J615" s="39">
        <v>100</v>
      </c>
      <c r="K615" t="s">
        <v>24</v>
      </c>
      <c r="L615" s="39">
        <v>100</v>
      </c>
      <c r="M615" t="s">
        <v>20</v>
      </c>
      <c r="N615" t="s">
        <v>1320</v>
      </c>
      <c r="O615" s="21">
        <f>VLOOKUP(A615,[2]Table!$A$3:$A$1542,1,FALSE)</f>
        <v>96105</v>
      </c>
    </row>
    <row r="616" spans="1:15" x14ac:dyDescent="0.25">
      <c r="A616">
        <v>102695</v>
      </c>
      <c r="B616" t="s">
        <v>1322</v>
      </c>
      <c r="C616" t="s">
        <v>860</v>
      </c>
      <c r="D616" t="s">
        <v>860</v>
      </c>
      <c r="E616" t="str">
        <f>VLOOKUP($A616,[1]ASSORTIMENTGPK!$A$2:$F$3876,4,FALSE)</f>
        <v>FOLINEZUUR</v>
      </c>
      <c r="F616" t="str">
        <f>VLOOKUP($A616,[1]ASSORTIMENTGPK!$A$2:$F$3876,2,FALSE)</f>
        <v>FOLIKABI 10 MG/ML INJVLST FLACON 20 ML</v>
      </c>
      <c r="G616" t="s">
        <v>1323</v>
      </c>
      <c r="H616" t="s">
        <v>28</v>
      </c>
      <c r="I616" t="s">
        <v>167</v>
      </c>
      <c r="J616" s="39">
        <v>12.707000000000001</v>
      </c>
      <c r="K616" t="s">
        <v>19</v>
      </c>
      <c r="L616" s="39">
        <v>12.707000000000001</v>
      </c>
      <c r="M616" t="s">
        <v>20</v>
      </c>
      <c r="N616" t="s">
        <v>1324</v>
      </c>
      <c r="O616" s="21">
        <f>VLOOKUP(A616,[2]Table!$A$3:$A$1542,1,FALSE)</f>
        <v>102695</v>
      </c>
    </row>
    <row r="617" spans="1:15" x14ac:dyDescent="0.25">
      <c r="A617">
        <v>16926</v>
      </c>
      <c r="B617" t="s">
        <v>1322</v>
      </c>
      <c r="C617" t="s">
        <v>860</v>
      </c>
      <c r="D617" t="s">
        <v>860</v>
      </c>
      <c r="E617" t="str">
        <f>VLOOKUP($A617,[1]ASSORTIMENTGPK!$A$2:$F$3876,4,FALSE)</f>
        <v>FOLINEZUUR</v>
      </c>
      <c r="F617" t="str">
        <f>VLOOKUP($A617,[1]ASSORTIMENTGPK!$A$2:$F$3876,2,FALSE)</f>
        <v>RESCUVOLIN 15 MG TABLET</v>
      </c>
      <c r="G617" t="s">
        <v>1325</v>
      </c>
      <c r="H617" t="s">
        <v>23</v>
      </c>
      <c r="I617" t="s">
        <v>18</v>
      </c>
      <c r="J617" s="39">
        <v>19.097999999999999</v>
      </c>
      <c r="K617" t="s">
        <v>24</v>
      </c>
      <c r="L617" s="39">
        <v>9.5489999999999995</v>
      </c>
      <c r="M617" t="s">
        <v>20</v>
      </c>
      <c r="N617" t="s">
        <v>1324</v>
      </c>
      <c r="O617" s="21">
        <f>VLOOKUP(A617,[2]Table!$A$3:$A$1542,1,FALSE)</f>
        <v>16926</v>
      </c>
    </row>
    <row r="618" spans="1:15" x14ac:dyDescent="0.25">
      <c r="A618">
        <v>87769</v>
      </c>
      <c r="B618" t="s">
        <v>1326</v>
      </c>
      <c r="C618" t="s">
        <v>838</v>
      </c>
      <c r="D618" t="s">
        <v>1327</v>
      </c>
      <c r="E618" t="str">
        <f>VLOOKUP($A618,[1]ASSORTIMENTGPK!$A$2:$F$3876,4,FALSE)</f>
        <v>FOLIUMZUUR</v>
      </c>
      <c r="F618" t="str">
        <f>VLOOKUP($A618,[1]ASSORTIMENTGPK!$A$2:$F$3876,2,FALSE)</f>
        <v>FOLIUMZUUR 0.5 MG TABLET</v>
      </c>
      <c r="G618" t="s">
        <v>1328</v>
      </c>
      <c r="H618" t="s">
        <v>23</v>
      </c>
      <c r="I618" t="s">
        <v>18</v>
      </c>
      <c r="J618" s="39">
        <v>0.5</v>
      </c>
      <c r="K618" t="s">
        <v>24</v>
      </c>
      <c r="L618" s="39">
        <v>0.25</v>
      </c>
      <c r="M618" t="s">
        <v>20</v>
      </c>
      <c r="N618" t="s">
        <v>1329</v>
      </c>
      <c r="O618" s="21">
        <f>VLOOKUP(A618,[2]Table!$A$3:$A$1542,1,FALSE)</f>
        <v>87769</v>
      </c>
    </row>
    <row r="619" spans="1:15" x14ac:dyDescent="0.25">
      <c r="A619">
        <v>3530</v>
      </c>
      <c r="B619" t="s">
        <v>1326</v>
      </c>
      <c r="C619" t="s">
        <v>838</v>
      </c>
      <c r="D619" t="s">
        <v>1327</v>
      </c>
      <c r="E619" t="str">
        <f>VLOOKUP($A619,[1]ASSORTIMENTGPK!$A$2:$F$3876,4,FALSE)</f>
        <v>FOLIUMZUUR</v>
      </c>
      <c r="F619" t="str">
        <f>VLOOKUP($A619,[1]ASSORTIMENTGPK!$A$2:$F$3876,2,FALSE)</f>
        <v>FOLIUMZUUR 5 MG TABLET</v>
      </c>
      <c r="G619" t="s">
        <v>1330</v>
      </c>
      <c r="H619" t="s">
        <v>23</v>
      </c>
      <c r="I619" t="s">
        <v>18</v>
      </c>
      <c r="J619" s="39">
        <v>5</v>
      </c>
      <c r="K619" t="s">
        <v>24</v>
      </c>
      <c r="L619" s="39">
        <v>5</v>
      </c>
      <c r="M619" t="s">
        <v>20</v>
      </c>
      <c r="N619" t="s">
        <v>1329</v>
      </c>
      <c r="O619" s="21">
        <f>VLOOKUP(A619,[2]Table!$A$3:$A$1542,1,FALSE)</f>
        <v>3530</v>
      </c>
    </row>
    <row r="620" spans="1:15" x14ac:dyDescent="0.25">
      <c r="A620">
        <v>87254</v>
      </c>
      <c r="B620" t="s">
        <v>1331</v>
      </c>
      <c r="C620" t="s">
        <v>360</v>
      </c>
      <c r="D620" t="s">
        <v>468</v>
      </c>
      <c r="E620" t="str">
        <f>VLOOKUP($A620,[1]ASSORTIMENTGPK!$A$2:$F$3876,4,FALSE)</f>
        <v>FORMOTEROL</v>
      </c>
      <c r="F620" t="str">
        <f>VLOOKUP($A620,[1]ASSORTIMENTGPK!$A$2:$F$3876,2,FALSE)</f>
        <v>ATIMOS 12 MICROG/DOSIS AEROSOL 100 DOSIS</v>
      </c>
      <c r="G620" t="s">
        <v>1332</v>
      </c>
      <c r="H620" t="s">
        <v>363</v>
      </c>
      <c r="I620" t="s">
        <v>57</v>
      </c>
      <c r="J620" s="39">
        <v>12</v>
      </c>
      <c r="K620" t="s">
        <v>364</v>
      </c>
      <c r="L620" s="39">
        <v>12</v>
      </c>
      <c r="M620" t="s">
        <v>100</v>
      </c>
      <c r="N620" t="s">
        <v>470</v>
      </c>
      <c r="O620" s="21">
        <f>VLOOKUP(A620,[2]Table!$A$3:$A$1542,1,FALSE)</f>
        <v>87254</v>
      </c>
    </row>
    <row r="621" spans="1:15" x14ac:dyDescent="0.25">
      <c r="A621">
        <v>101265</v>
      </c>
      <c r="B621" t="s">
        <v>1331</v>
      </c>
      <c r="C621" t="s">
        <v>360</v>
      </c>
      <c r="D621" t="s">
        <v>468</v>
      </c>
      <c r="E621" t="str">
        <f>VLOOKUP($A621,[1]ASSORTIMENTGPK!$A$2:$F$3876,4,FALSE)</f>
        <v>FORMOTEROL</v>
      </c>
      <c r="F621" t="str">
        <f>VLOOKUP($A621,[1]ASSORTIMENTGPK!$A$2:$F$3876,2,FALSE)</f>
        <v>OXIS  6 MICROG/D0SIS TURBUHALER 60 DOSES</v>
      </c>
      <c r="G621" t="s">
        <v>1333</v>
      </c>
      <c r="H621" t="s">
        <v>368</v>
      </c>
      <c r="I621" t="s">
        <v>57</v>
      </c>
      <c r="J621" s="39">
        <v>6</v>
      </c>
      <c r="K621" t="s">
        <v>364</v>
      </c>
      <c r="L621" s="39">
        <v>6</v>
      </c>
      <c r="M621" t="s">
        <v>100</v>
      </c>
      <c r="N621" t="s">
        <v>470</v>
      </c>
      <c r="O621" s="21">
        <f>VLOOKUP(A621,[2]Table!$A$3:$A$1542,1,FALSE)</f>
        <v>101265</v>
      </c>
    </row>
    <row r="622" spans="1:15" x14ac:dyDescent="0.25">
      <c r="A622">
        <v>101273</v>
      </c>
      <c r="B622" t="s">
        <v>1331</v>
      </c>
      <c r="C622" t="s">
        <v>360</v>
      </c>
      <c r="D622" t="s">
        <v>468</v>
      </c>
      <c r="E622" t="str">
        <f>VLOOKUP($A622,[1]ASSORTIMENTGPK!$A$2:$F$3876,4,FALSE)</f>
        <v>FORMOTEROL</v>
      </c>
      <c r="F622" t="str">
        <f>VLOOKUP($A622,[1]ASSORTIMENTGPK!$A$2:$F$3876,2,FALSE)</f>
        <v>OXIS  12 MICROG/D0SIS TURBUHALER 60DOSES</v>
      </c>
      <c r="G622" t="s">
        <v>1334</v>
      </c>
      <c r="H622" t="s">
        <v>368</v>
      </c>
      <c r="I622" t="s">
        <v>57</v>
      </c>
      <c r="J622" s="39">
        <v>12</v>
      </c>
      <c r="K622" t="s">
        <v>364</v>
      </c>
      <c r="L622" s="39">
        <v>12</v>
      </c>
      <c r="M622" t="s">
        <v>100</v>
      </c>
      <c r="N622" t="s">
        <v>470</v>
      </c>
      <c r="O622" s="21">
        <f>VLOOKUP(A622,[2]Table!$A$3:$A$1542,1,FALSE)</f>
        <v>101273</v>
      </c>
    </row>
    <row r="623" spans="1:15" x14ac:dyDescent="0.25">
      <c r="A623">
        <v>134902</v>
      </c>
      <c r="B623" t="s">
        <v>227</v>
      </c>
      <c r="C623" t="s">
        <v>228</v>
      </c>
      <c r="D623" t="s">
        <v>228</v>
      </c>
      <c r="E623" t="str">
        <f>VLOOKUP($A623,[1]ASSORTIMENTGPK!$A$2:$F$3876,4,FALSE)</f>
        <v>FOSAPREPITANT</v>
      </c>
      <c r="F623" t="str">
        <f>VLOOKUP($A623,[1]ASSORTIMENTGPK!$A$2:$F$3876,2,FALSE)</f>
        <v>IVEMEND 150 MG POEDER VOOR INFUSIE</v>
      </c>
      <c r="G623" t="s">
        <v>1335</v>
      </c>
      <c r="H623" t="s">
        <v>32</v>
      </c>
      <c r="I623" t="s">
        <v>33</v>
      </c>
      <c r="J623" s="39">
        <v>150</v>
      </c>
      <c r="K623" t="s">
        <v>24</v>
      </c>
      <c r="L623" s="39">
        <v>150</v>
      </c>
      <c r="M623" t="s">
        <v>20</v>
      </c>
      <c r="N623" t="s">
        <v>230</v>
      </c>
      <c r="O623" s="21">
        <f>VLOOKUP(A623,[2]Table!$A$3:$A$1542,1,FALSE)</f>
        <v>134902</v>
      </c>
    </row>
    <row r="624" spans="1:15" x14ac:dyDescent="0.25">
      <c r="A624">
        <v>75760</v>
      </c>
      <c r="B624" t="s">
        <v>1336</v>
      </c>
      <c r="C624" t="s">
        <v>14</v>
      </c>
      <c r="D624" t="s">
        <v>15</v>
      </c>
      <c r="E624" t="str">
        <f>VLOOKUP($A624,[1]ASSORTIMENTGPK!$A$2:$F$3876,4,FALSE)</f>
        <v>FOSCARNET</v>
      </c>
      <c r="F624" t="str">
        <f>VLOOKUP($A624,[1]ASSORTIMENTGPK!$A$2:$F$3876,2,FALSE)</f>
        <v>FOSCAVIR 24MG/ML FLACON 250ML</v>
      </c>
      <c r="G624" t="s">
        <v>1337</v>
      </c>
      <c r="H624" t="s">
        <v>107</v>
      </c>
      <c r="I624" t="s">
        <v>33</v>
      </c>
      <c r="J624" s="39">
        <v>24</v>
      </c>
      <c r="K624" t="s">
        <v>19</v>
      </c>
      <c r="L624" s="39">
        <v>24</v>
      </c>
      <c r="M624" t="s">
        <v>20</v>
      </c>
      <c r="N624" t="s">
        <v>1338</v>
      </c>
      <c r="O624" s="21">
        <f>VLOOKUP(A624,[2]Table!$A$3:$A$1542,1,FALSE)</f>
        <v>75760</v>
      </c>
    </row>
    <row r="625" spans="1:15" x14ac:dyDescent="0.25">
      <c r="A625">
        <v>119393</v>
      </c>
      <c r="B625" t="s">
        <v>1339</v>
      </c>
      <c r="C625" t="s">
        <v>1008</v>
      </c>
      <c r="D625" t="s">
        <v>1008</v>
      </c>
      <c r="E625" t="str">
        <f>VLOOKUP($A625,[1]ASSORTIMENTGPK!$A$2:$F$3876,4,FALSE)</f>
        <v>FOSFOLIPIDEN</v>
      </c>
      <c r="F625" t="str">
        <f>VLOOKUP($A625,[1]ASSORTIMENTGPK!$A$2:$F$3876,2,FALSE)</f>
        <v>CUROSURF 80 MG/ML FLACON 1,5 ML</v>
      </c>
      <c r="G625" t="s">
        <v>1340</v>
      </c>
      <c r="H625" t="s">
        <v>1341</v>
      </c>
      <c r="I625" t="s">
        <v>1342</v>
      </c>
      <c r="J625" s="39">
        <v>80</v>
      </c>
      <c r="K625" t="s">
        <v>19</v>
      </c>
      <c r="L625" s="39">
        <v>80</v>
      </c>
      <c r="M625" t="s">
        <v>20</v>
      </c>
      <c r="N625" t="s">
        <v>1343</v>
      </c>
      <c r="O625" s="21">
        <f>VLOOKUP(A625,[2]Table!$A$3:$A$1542,1,FALSE)</f>
        <v>119393</v>
      </c>
    </row>
    <row r="626" spans="1:15" x14ac:dyDescent="0.25">
      <c r="A626">
        <v>78735</v>
      </c>
      <c r="B626" t="s">
        <v>1344</v>
      </c>
      <c r="C626" t="s">
        <v>164</v>
      </c>
      <c r="D626" t="s">
        <v>784</v>
      </c>
      <c r="E626" t="str">
        <f>VLOOKUP($A626,[1]ASSORTIMENTGPK!$A$2:$F$3876,4,FALSE)</f>
        <v>FOSFOMYCINE</v>
      </c>
      <c r="F626" t="str">
        <f>VLOOKUP($A626,[1]ASSORTIMENTGPK!$A$2:$F$3876,2,FALSE)</f>
        <v>MONURIL 3 G GRANULAAT IN SACHET</v>
      </c>
      <c r="G626" t="s">
        <v>1345</v>
      </c>
      <c r="H626" t="s">
        <v>793</v>
      </c>
      <c r="I626" t="s">
        <v>18</v>
      </c>
      <c r="J626" s="39">
        <v>3</v>
      </c>
      <c r="K626" t="s">
        <v>136</v>
      </c>
      <c r="L626" s="39">
        <v>3</v>
      </c>
      <c r="M626" t="s">
        <v>137</v>
      </c>
      <c r="N626" t="s">
        <v>1346</v>
      </c>
      <c r="O626" s="21">
        <f>VLOOKUP(A626,[2]Table!$A$3:$A$1542,1,FALSE)</f>
        <v>78735</v>
      </c>
    </row>
    <row r="627" spans="1:15" x14ac:dyDescent="0.25">
      <c r="A627">
        <v>159506</v>
      </c>
      <c r="B627" t="s">
        <v>1344</v>
      </c>
      <c r="C627" t="s">
        <v>164</v>
      </c>
      <c r="D627" t="s">
        <v>784</v>
      </c>
      <c r="E627" t="str">
        <f>VLOOKUP($A627,[1]ASSORTIMENTGPK!$A$2:$F$3876,4,FALSE)</f>
        <v>FOSFOMYCINE</v>
      </c>
      <c r="F627" t="str">
        <f>VLOOKUP($A627,[1]ASSORTIMENTGPK!$A$2:$F$3876,2,FALSE)</f>
        <v>FOMICYT 4 GRAM INFUSIEPOEDER</v>
      </c>
      <c r="G627" t="s">
        <v>1347</v>
      </c>
      <c r="H627" t="s">
        <v>32</v>
      </c>
      <c r="I627" t="s">
        <v>33</v>
      </c>
      <c r="J627" s="39">
        <v>4</v>
      </c>
      <c r="K627" t="s">
        <v>136</v>
      </c>
      <c r="L627" s="39">
        <v>4</v>
      </c>
      <c r="M627" t="s">
        <v>137</v>
      </c>
      <c r="N627" t="s">
        <v>1346</v>
      </c>
      <c r="O627" s="21">
        <f>VLOOKUP(A627,[2]Table!$A$3:$A$1542,1,FALSE)</f>
        <v>159506</v>
      </c>
    </row>
    <row r="628" spans="1:15" x14ac:dyDescent="0.25">
      <c r="A628">
        <v>84271</v>
      </c>
      <c r="B628" t="s">
        <v>907</v>
      </c>
      <c r="C628" t="s">
        <v>39</v>
      </c>
      <c r="D628" t="s">
        <v>908</v>
      </c>
      <c r="E628" t="str">
        <f>VLOOKUP($A628,[1]ASSORTIMENTGPK!$A$2:$F$3876,4,FALSE)</f>
        <v>DEXAMETHASON/FRAMYCETINE/GRAMICIDINE/</v>
      </c>
      <c r="F628" t="str">
        <f>VLOOKUP($A628,[1]ASSORTIMENTGPK!$A$2:$F$3876,2,FALSE)</f>
        <v>SOFRADEX OOGDRUPPELS FL 8ML</v>
      </c>
      <c r="G628" t="s">
        <v>1348</v>
      </c>
      <c r="H628" t="s">
        <v>309</v>
      </c>
      <c r="I628" t="s">
        <v>310</v>
      </c>
      <c r="J628" s="39">
        <v>5</v>
      </c>
      <c r="K628" t="s">
        <v>19</v>
      </c>
      <c r="L628" s="39">
        <v>5</v>
      </c>
      <c r="M628" t="s">
        <v>20</v>
      </c>
      <c r="N628" t="s">
        <v>910</v>
      </c>
      <c r="O628" s="21">
        <f>VLOOKUP(A628,[2]Table!$A$3:$A$1542,1,FALSE)</f>
        <v>84271</v>
      </c>
    </row>
    <row r="629" spans="1:15" x14ac:dyDescent="0.25">
      <c r="A629">
        <v>51268</v>
      </c>
      <c r="B629" t="s">
        <v>1349</v>
      </c>
      <c r="C629" t="s">
        <v>473</v>
      </c>
      <c r="D629" s="1" t="s">
        <v>474</v>
      </c>
      <c r="E629" t="str">
        <f>VLOOKUP($A629,[1]ASSORTIMENTGPK!$A$2:$F$3876,4,FALSE)</f>
        <v>FUROSEMIDE (RETARD)</v>
      </c>
      <c r="F629" t="str">
        <f>VLOOKUP($A629,[1]ASSORTIMENTGPK!$A$2:$F$3876,2,FALSE)</f>
        <v>LASIX 60 MG CAPSULE MGA (RETARD)</v>
      </c>
      <c r="G629" t="s">
        <v>1350</v>
      </c>
      <c r="H629" t="s">
        <v>177</v>
      </c>
      <c r="I629" t="s">
        <v>18</v>
      </c>
      <c r="J629" s="39">
        <v>60</v>
      </c>
      <c r="K629" t="s">
        <v>24</v>
      </c>
      <c r="L629" s="39">
        <v>60</v>
      </c>
      <c r="M629" t="s">
        <v>20</v>
      </c>
      <c r="N629" t="s">
        <v>1351</v>
      </c>
      <c r="O629" s="21">
        <f>VLOOKUP(A629,[2]Table!$A$3:$A$1542,1,FALSE)</f>
        <v>51268</v>
      </c>
    </row>
    <row r="630" spans="1:15" x14ac:dyDescent="0.25">
      <c r="A630">
        <v>16802</v>
      </c>
      <c r="B630" t="s">
        <v>1349</v>
      </c>
      <c r="C630" t="s">
        <v>473</v>
      </c>
      <c r="D630" s="1" t="s">
        <v>474</v>
      </c>
      <c r="E630" t="str">
        <f>VLOOKUP($A630,[1]ASSORTIMENTGPK!$A$2:$F$3876,4,FALSE)</f>
        <v>FUROSEMIDE</v>
      </c>
      <c r="F630" t="str">
        <f>VLOOKUP($A630,[1]ASSORTIMENTGPK!$A$2:$F$3876,2,FALSE)</f>
        <v>FUROSEMIDE 10 MG/ML AMPUL 25 ML</v>
      </c>
      <c r="G630" t="s">
        <v>1352</v>
      </c>
      <c r="H630" t="s">
        <v>64</v>
      </c>
      <c r="I630" t="s">
        <v>33</v>
      </c>
      <c r="J630" s="39">
        <v>10</v>
      </c>
      <c r="K630" t="s">
        <v>19</v>
      </c>
      <c r="L630" s="39">
        <v>10</v>
      </c>
      <c r="M630" t="s">
        <v>20</v>
      </c>
      <c r="N630" t="s">
        <v>1351</v>
      </c>
      <c r="O630" s="21">
        <f>VLOOKUP(A630,[2]Table!$A$3:$A$1542,1,FALSE)</f>
        <v>16802</v>
      </c>
    </row>
    <row r="631" spans="1:15" x14ac:dyDescent="0.25">
      <c r="A631">
        <v>126128</v>
      </c>
      <c r="B631" t="s">
        <v>1349</v>
      </c>
      <c r="C631" t="s">
        <v>473</v>
      </c>
      <c r="D631" s="1" t="s">
        <v>474</v>
      </c>
      <c r="E631" t="str">
        <f>VLOOKUP($A631,[1]ASSORTIMENTGPK!$A$2:$F$3876,4,FALSE)</f>
        <v>FUROSEMIDE</v>
      </c>
      <c r="F631" t="str">
        <f>VLOOKUP($A631,[1]ASSORTIMENTGPK!$A$2:$F$3876,2,FALSE)</f>
        <v>FUROSEMIDE 2 MG/ML DRANK 100 ML</v>
      </c>
      <c r="G631" t="s">
        <v>1353</v>
      </c>
      <c r="H631" t="s">
        <v>17</v>
      </c>
      <c r="I631" t="s">
        <v>18</v>
      </c>
      <c r="J631" s="39">
        <v>2</v>
      </c>
      <c r="K631" t="s">
        <v>19</v>
      </c>
      <c r="L631" s="39">
        <v>2</v>
      </c>
      <c r="M631" t="s">
        <v>20</v>
      </c>
      <c r="N631" t="s">
        <v>1351</v>
      </c>
      <c r="O631" s="21">
        <f>VLOOKUP(A631,[2]Table!$A$3:$A$1542,1,FALSE)</f>
        <v>126128</v>
      </c>
    </row>
    <row r="632" spans="1:15" x14ac:dyDescent="0.25">
      <c r="A632">
        <v>144940</v>
      </c>
      <c r="B632" t="s">
        <v>1349</v>
      </c>
      <c r="C632" t="s">
        <v>473</v>
      </c>
      <c r="D632" s="1" t="s">
        <v>474</v>
      </c>
      <c r="E632" t="str">
        <f>VLOOKUP($A632,[1]ASSORTIMENTGPK!$A$2:$F$3876,4,FALSE)</f>
        <v>FUROSEMIDE</v>
      </c>
      <c r="F632" t="str">
        <f>VLOOKUP($A632,[1]ASSORTIMENTGPK!$A$2:$F$3876,2,FALSE)</f>
        <v>FUROSEMIDE 5 MG/ML DRANK 100 ML</v>
      </c>
      <c r="G632" t="s">
        <v>1354</v>
      </c>
      <c r="H632" t="s">
        <v>17</v>
      </c>
      <c r="I632" t="s">
        <v>18</v>
      </c>
      <c r="J632" s="39">
        <v>5</v>
      </c>
      <c r="K632" t="s">
        <v>19</v>
      </c>
      <c r="L632" s="39">
        <v>5</v>
      </c>
      <c r="M632" t="s">
        <v>20</v>
      </c>
      <c r="N632" t="s">
        <v>1351</v>
      </c>
      <c r="O632" s="21">
        <f>VLOOKUP(A632,[2]Table!$A$3:$A$1542,1,FALSE)</f>
        <v>144940</v>
      </c>
    </row>
    <row r="633" spans="1:15" x14ac:dyDescent="0.25">
      <c r="A633">
        <v>6262</v>
      </c>
      <c r="B633" t="s">
        <v>1349</v>
      </c>
      <c r="C633" t="s">
        <v>473</v>
      </c>
      <c r="D633" s="1" t="s">
        <v>474</v>
      </c>
      <c r="E633" t="str">
        <f>VLOOKUP($A633,[1]ASSORTIMENTGPK!$A$2:$F$3876,4,FALSE)</f>
        <v>FUROSEMIDE</v>
      </c>
      <c r="F633" t="str">
        <f>VLOOKUP($A633,[1]ASSORTIMENTGPK!$A$2:$F$3876,2,FALSE)</f>
        <v>FUROSEMIDE 10 MG/ML AMPUL 2 ML</v>
      </c>
      <c r="G633" t="s">
        <v>1355</v>
      </c>
      <c r="H633" t="s">
        <v>28</v>
      </c>
      <c r="I633" t="s">
        <v>167</v>
      </c>
      <c r="J633" s="39">
        <v>10</v>
      </c>
      <c r="K633" t="s">
        <v>19</v>
      </c>
      <c r="L633" s="39">
        <v>10</v>
      </c>
      <c r="M633" t="s">
        <v>20</v>
      </c>
      <c r="N633" t="s">
        <v>1351</v>
      </c>
      <c r="O633" s="21">
        <f>VLOOKUP(A633,[2]Table!$A$3:$A$1542,1,FALSE)</f>
        <v>6262</v>
      </c>
    </row>
    <row r="634" spans="1:15" x14ac:dyDescent="0.25">
      <c r="A634">
        <v>10995</v>
      </c>
      <c r="B634" t="s">
        <v>1349</v>
      </c>
      <c r="C634" t="s">
        <v>473</v>
      </c>
      <c r="D634" s="1" t="s">
        <v>474</v>
      </c>
      <c r="E634" t="str">
        <f>VLOOKUP($A634,[1]ASSORTIMENTGPK!$A$2:$F$3876,4,FALSE)</f>
        <v>FUROSEMIDE</v>
      </c>
      <c r="F634" t="str">
        <f>VLOOKUP($A634,[1]ASSORTIMENTGPK!$A$2:$F$3876,2,FALSE)</f>
        <v>FUROSEMIDE 20 MG TABLET</v>
      </c>
      <c r="G634" t="s">
        <v>1356</v>
      </c>
      <c r="H634" t="s">
        <v>23</v>
      </c>
      <c r="I634" t="s">
        <v>18</v>
      </c>
      <c r="J634" s="39">
        <v>20</v>
      </c>
      <c r="K634" t="s">
        <v>24</v>
      </c>
      <c r="L634" s="39">
        <v>10</v>
      </c>
      <c r="M634" t="s">
        <v>20</v>
      </c>
      <c r="N634" t="s">
        <v>1351</v>
      </c>
      <c r="O634" s="21">
        <f>VLOOKUP(A634,[2]Table!$A$3:$A$1542,1,FALSE)</f>
        <v>10995</v>
      </c>
    </row>
    <row r="635" spans="1:15" x14ac:dyDescent="0.25">
      <c r="A635">
        <v>16810</v>
      </c>
      <c r="B635" t="s">
        <v>1349</v>
      </c>
      <c r="C635" t="s">
        <v>473</v>
      </c>
      <c r="D635" s="1" t="s">
        <v>474</v>
      </c>
      <c r="E635" t="str">
        <f>VLOOKUP($A635,[1]ASSORTIMENTGPK!$A$2:$F$3876,4,FALSE)</f>
        <v>FUROSEMIDE</v>
      </c>
      <c r="F635" t="str">
        <f>VLOOKUP($A635,[1]ASSORTIMENTGPK!$A$2:$F$3876,2,FALSE)</f>
        <v>FUROSEMIDE 40 MG TABLET</v>
      </c>
      <c r="G635" t="s">
        <v>1357</v>
      </c>
      <c r="H635" t="s">
        <v>23</v>
      </c>
      <c r="I635" t="s">
        <v>18</v>
      </c>
      <c r="J635" s="39">
        <v>40</v>
      </c>
      <c r="K635" t="s">
        <v>24</v>
      </c>
      <c r="L635" s="39">
        <v>20</v>
      </c>
      <c r="M635" t="s">
        <v>20</v>
      </c>
      <c r="N635" t="s">
        <v>1351</v>
      </c>
      <c r="O635" s="21">
        <f>VLOOKUP(A635,[2]Table!$A$3:$A$1542,1,FALSE)</f>
        <v>16810</v>
      </c>
    </row>
    <row r="636" spans="1:15" x14ac:dyDescent="0.25">
      <c r="A636">
        <v>83631</v>
      </c>
      <c r="B636" t="s">
        <v>1349</v>
      </c>
      <c r="C636" t="s">
        <v>473</v>
      </c>
      <c r="D636" s="1" t="s">
        <v>474</v>
      </c>
      <c r="E636" t="str">
        <f>VLOOKUP($A636,[1]ASSORTIMENTGPK!$A$2:$F$3876,4,FALSE)</f>
        <v>FUROSEMIDE</v>
      </c>
      <c r="F636" t="str">
        <f>VLOOKUP($A636,[1]ASSORTIMENTGPK!$A$2:$F$3876,2,FALSE)</f>
        <v>LASIX 500 MG TABLET</v>
      </c>
      <c r="G636" t="s">
        <v>1358</v>
      </c>
      <c r="H636" t="s">
        <v>23</v>
      </c>
      <c r="I636" t="s">
        <v>18</v>
      </c>
      <c r="J636" s="39">
        <v>500</v>
      </c>
      <c r="K636" t="s">
        <v>24</v>
      </c>
      <c r="L636" s="39">
        <v>500</v>
      </c>
      <c r="M636" t="s">
        <v>20</v>
      </c>
      <c r="N636" t="s">
        <v>1351</v>
      </c>
      <c r="O636" s="21">
        <f>VLOOKUP(A636,[2]Table!$A$3:$A$1542,1,FALSE)</f>
        <v>83631</v>
      </c>
    </row>
    <row r="637" spans="1:15" x14ac:dyDescent="0.25">
      <c r="A637">
        <v>113786</v>
      </c>
      <c r="B637" t="s">
        <v>1359</v>
      </c>
      <c r="C637" t="s">
        <v>164</v>
      </c>
      <c r="D637" t="s">
        <v>784</v>
      </c>
      <c r="E637" t="str">
        <f>VLOOKUP($A637,[1]ASSORTIMENTGPK!$A$2:$F$3876,4,FALSE)</f>
        <v>FUSIDINEZUUR</v>
      </c>
      <c r="F637" t="str">
        <f>VLOOKUP($A637,[1]ASSORTIMENTGPK!$A$2:$F$3876,2,FALSE)</f>
        <v>FUCIDIN 250 MG TABLET OMHULD</v>
      </c>
      <c r="G637" t="s">
        <v>1360</v>
      </c>
      <c r="H637" t="s">
        <v>676</v>
      </c>
      <c r="I637" t="s">
        <v>18</v>
      </c>
      <c r="J637" s="39">
        <v>250</v>
      </c>
      <c r="K637" t="s">
        <v>24</v>
      </c>
      <c r="L637" s="39">
        <v>250</v>
      </c>
      <c r="M637" t="s">
        <v>20</v>
      </c>
      <c r="N637" t="s">
        <v>576</v>
      </c>
      <c r="O637" s="21">
        <f>VLOOKUP(A637,[2]Table!$A$3:$A$1542,1,FALSE)</f>
        <v>113786</v>
      </c>
    </row>
    <row r="638" spans="1:15" x14ac:dyDescent="0.25">
      <c r="A638">
        <v>103713</v>
      </c>
      <c r="B638" t="s">
        <v>1361</v>
      </c>
      <c r="C638" t="s">
        <v>1362</v>
      </c>
      <c r="D638" t="s">
        <v>1363</v>
      </c>
      <c r="E638" t="str">
        <f>VLOOKUP($A638,[1]ASSORTIMENTGPK!$A$2:$F$3876,4,FALSE)</f>
        <v>FUSIDINEZUUR</v>
      </c>
      <c r="F638" t="str">
        <f>VLOOKUP($A638,[1]ASSORTIMENTGPK!$A$2:$F$3876,2,FALSE)</f>
        <v>FUCIDIN 20 MG/G ZALF 30 G</v>
      </c>
      <c r="G638" t="s">
        <v>1364</v>
      </c>
      <c r="H638" t="s">
        <v>396</v>
      </c>
      <c r="I638" t="s">
        <v>79</v>
      </c>
      <c r="J638" s="39">
        <v>20</v>
      </c>
      <c r="K638" t="s">
        <v>80</v>
      </c>
      <c r="L638" s="39">
        <v>20</v>
      </c>
      <c r="M638" t="s">
        <v>20</v>
      </c>
      <c r="N638" t="s">
        <v>1365</v>
      </c>
      <c r="O638" s="21">
        <f>VLOOKUP(A638,[2]Table!$A$3:$A$1542,1,FALSE)</f>
        <v>103713</v>
      </c>
    </row>
    <row r="639" spans="1:15" x14ac:dyDescent="0.25">
      <c r="A639">
        <v>73466</v>
      </c>
      <c r="B639" t="s">
        <v>1361</v>
      </c>
      <c r="C639" t="s">
        <v>1362</v>
      </c>
      <c r="D639" t="s">
        <v>1363</v>
      </c>
      <c r="E639" t="str">
        <f>VLOOKUP($A639,[1]ASSORTIMENTGPK!$A$2:$F$3876,4,FALSE)</f>
        <v>FUSIDINEZUUR</v>
      </c>
      <c r="F639" t="str">
        <f>VLOOKUP($A639,[1]ASSORTIMENTGPK!$A$2:$F$3876,2,FALSE)</f>
        <v>FUCIDIN 20 MG/G CREME 15 G</v>
      </c>
      <c r="G639" t="s">
        <v>1366</v>
      </c>
      <c r="H639" t="s">
        <v>387</v>
      </c>
      <c r="I639" t="s">
        <v>79</v>
      </c>
      <c r="J639" s="39">
        <v>20</v>
      </c>
      <c r="K639" t="s">
        <v>80</v>
      </c>
      <c r="L639" s="39">
        <v>20</v>
      </c>
      <c r="M639" t="s">
        <v>20</v>
      </c>
      <c r="N639" t="s">
        <v>1365</v>
      </c>
      <c r="O639" s="21">
        <f>VLOOKUP(A639,[2]Table!$A$3:$A$1542,1,FALSE)</f>
        <v>73466</v>
      </c>
    </row>
    <row r="640" spans="1:15" x14ac:dyDescent="0.25">
      <c r="A640">
        <v>72265</v>
      </c>
      <c r="B640" t="s">
        <v>1367</v>
      </c>
      <c r="C640" t="s">
        <v>39</v>
      </c>
      <c r="D640" t="s">
        <v>338</v>
      </c>
      <c r="E640" t="str">
        <f>VLOOKUP($A640,[1]ASSORTIMENTGPK!$A$2:$F$3876,4,FALSE)</f>
        <v>FUSIDINEZUUR</v>
      </c>
      <c r="F640" t="str">
        <f>VLOOKUP($A640,[1]ASSORTIMENTGPK!$A$2:$F$3876,2,FALSE)</f>
        <v>FUCITHALMIC OOGGEL 5 GRAM</v>
      </c>
      <c r="G640" t="s">
        <v>1368</v>
      </c>
      <c r="H640" t="s">
        <v>548</v>
      </c>
      <c r="I640" t="s">
        <v>310</v>
      </c>
      <c r="J640" s="39">
        <v>10</v>
      </c>
      <c r="K640" t="s">
        <v>80</v>
      </c>
      <c r="L640" s="39">
        <v>10</v>
      </c>
      <c r="M640" t="s">
        <v>20</v>
      </c>
      <c r="N640" t="s">
        <v>1369</v>
      </c>
      <c r="O640" s="21">
        <f>VLOOKUP(A640,[2]Table!$A$3:$A$1542,1,FALSE)</f>
        <v>72265</v>
      </c>
    </row>
    <row r="641" spans="1:15" x14ac:dyDescent="0.25">
      <c r="A641">
        <v>121029</v>
      </c>
      <c r="B641" t="s">
        <v>1370</v>
      </c>
      <c r="C641" t="s">
        <v>1026</v>
      </c>
      <c r="D641" t="s">
        <v>1027</v>
      </c>
      <c r="E641" t="str">
        <f>VLOOKUP($A641,[1]ASSORTIMENTGPK!$A$2:$F$3876,4,FALSE)</f>
        <v>FYTOMENADION</v>
      </c>
      <c r="F641" t="str">
        <f>VLOOKUP($A641,[1]ASSORTIMENTGPK!$A$2:$F$3876,2,FALSE)</f>
        <v>FYTOMENADION 10MG/ML  DRANK</v>
      </c>
      <c r="G641" t="s">
        <v>1371</v>
      </c>
      <c r="H641" t="s">
        <v>17</v>
      </c>
      <c r="I641" t="s">
        <v>18</v>
      </c>
      <c r="J641" s="39">
        <v>10</v>
      </c>
      <c r="K641" t="s">
        <v>19</v>
      </c>
      <c r="L641" s="39">
        <v>10</v>
      </c>
      <c r="M641" t="s">
        <v>20</v>
      </c>
      <c r="N641" t="s">
        <v>1372</v>
      </c>
      <c r="O641" s="21">
        <f>VLOOKUP(A641,[2]Table!$A$3:$A$1542,1,FALSE)</f>
        <v>121029</v>
      </c>
    </row>
    <row r="642" spans="1:15" x14ac:dyDescent="0.25">
      <c r="A642">
        <v>102636</v>
      </c>
      <c r="B642" t="s">
        <v>1370</v>
      </c>
      <c r="C642" t="s">
        <v>1026</v>
      </c>
      <c r="D642" t="s">
        <v>1027</v>
      </c>
      <c r="E642" t="str">
        <f>VLOOKUP($A642,[1]ASSORTIMENTGPK!$A$2:$F$3876,4,FALSE)</f>
        <v>FYTOMENADION</v>
      </c>
      <c r="F642" t="str">
        <f>VLOOKUP($A642,[1]ASSORTIMENTGPK!$A$2:$F$3876,2,FALSE)</f>
        <v>VITAMINE K CONCENTRAAT 10 MG/G 5ML</v>
      </c>
      <c r="G642" t="s">
        <v>1373</v>
      </c>
      <c r="H642" t="s">
        <v>124</v>
      </c>
      <c r="I642" t="s">
        <v>18</v>
      </c>
      <c r="J642" s="39">
        <v>10</v>
      </c>
      <c r="K642" t="s">
        <v>80</v>
      </c>
      <c r="L642" s="39">
        <v>10</v>
      </c>
      <c r="M642" t="s">
        <v>20</v>
      </c>
      <c r="N642" t="s">
        <v>1372</v>
      </c>
      <c r="O642" s="21">
        <f>VLOOKUP(A642,[2]Table!$A$3:$A$1542,1,FALSE)</f>
        <v>102636</v>
      </c>
    </row>
    <row r="643" spans="1:15" x14ac:dyDescent="0.25">
      <c r="A643">
        <v>133965</v>
      </c>
      <c r="B643" t="s">
        <v>1370</v>
      </c>
      <c r="C643" t="s">
        <v>1026</v>
      </c>
      <c r="D643" t="s">
        <v>1027</v>
      </c>
      <c r="E643" t="str">
        <f>VLOOKUP($A643,[1]ASSORTIMENTGPK!$A$2:$F$3876,4,FALSE)</f>
        <v>FYTOMENADION</v>
      </c>
      <c r="F643" t="str">
        <f>VLOOKUP($A643,[1]ASSORTIMENTGPK!$A$2:$F$3876,2,FALSE)</f>
        <v>KONAKION MM 10 MG/ML / OOK ORAAL! AMPUL</v>
      </c>
      <c r="G643" t="s">
        <v>1374</v>
      </c>
      <c r="H643" t="s">
        <v>28</v>
      </c>
      <c r="I643" t="s">
        <v>1375</v>
      </c>
      <c r="J643" s="39">
        <v>10</v>
      </c>
      <c r="K643" t="s">
        <v>19</v>
      </c>
      <c r="L643" s="39">
        <v>10</v>
      </c>
      <c r="M643" t="s">
        <v>20</v>
      </c>
      <c r="N643" t="s">
        <v>1372</v>
      </c>
      <c r="O643" s="21">
        <f>VLOOKUP(A643,[2]Table!$A$3:$A$1542,1,FALSE)</f>
        <v>133965</v>
      </c>
    </row>
    <row r="644" spans="1:15" x14ac:dyDescent="0.25">
      <c r="A644">
        <v>142697</v>
      </c>
      <c r="B644" t="s">
        <v>1370</v>
      </c>
      <c r="C644" t="s">
        <v>1026</v>
      </c>
      <c r="D644" t="s">
        <v>1027</v>
      </c>
      <c r="E644" t="str">
        <f>VLOOKUP($A644,[1]ASSORTIMENTGPK!$A$2:$F$3876,4,FALSE)</f>
        <v>FYTOMENADION</v>
      </c>
      <c r="F644" t="str">
        <f>VLOOKUP($A644,[1]ASSORTIMENTGPK!$A$2:$F$3876,2,FALSE)</f>
        <v>VITAMINE K 1 MG TABLET</v>
      </c>
      <c r="G644" t="s">
        <v>1376</v>
      </c>
      <c r="H644" t="s">
        <v>23</v>
      </c>
      <c r="I644" t="s">
        <v>18</v>
      </c>
      <c r="J644" s="39">
        <v>1</v>
      </c>
      <c r="K644" t="s">
        <v>24</v>
      </c>
      <c r="L644" s="39">
        <v>1</v>
      </c>
      <c r="M644" t="s">
        <v>20</v>
      </c>
      <c r="N644" t="s">
        <v>1372</v>
      </c>
      <c r="O644" s="21">
        <f>VLOOKUP(A644,[2]Table!$A$3:$A$1542,1,FALSE)</f>
        <v>142697</v>
      </c>
    </row>
    <row r="645" spans="1:15" x14ac:dyDescent="0.25">
      <c r="A645">
        <v>142700</v>
      </c>
      <c r="B645" t="s">
        <v>1370</v>
      </c>
      <c r="C645" t="s">
        <v>1026</v>
      </c>
      <c r="D645" t="s">
        <v>1027</v>
      </c>
      <c r="E645" t="str">
        <f>VLOOKUP($A645,[1]ASSORTIMENTGPK!$A$2:$F$3876,4,FALSE)</f>
        <v>FYTOMENADION</v>
      </c>
      <c r="F645" t="str">
        <f>VLOOKUP($A645,[1]ASSORTIMENTGPK!$A$2:$F$3876,2,FALSE)</f>
        <v>VITAMINE K 10 MG TABLET</v>
      </c>
      <c r="G645" t="s">
        <v>1377</v>
      </c>
      <c r="H645" t="s">
        <v>23</v>
      </c>
      <c r="I645" t="s">
        <v>18</v>
      </c>
      <c r="J645" s="39">
        <v>10</v>
      </c>
      <c r="K645" t="s">
        <v>24</v>
      </c>
      <c r="L645" s="39">
        <v>10</v>
      </c>
      <c r="M645" t="s">
        <v>20</v>
      </c>
      <c r="N645" t="s">
        <v>1372</v>
      </c>
      <c r="O645" s="21">
        <f>VLOOKUP(A645,[2]Table!$A$3:$A$1542,1,FALSE)</f>
        <v>142700</v>
      </c>
    </row>
    <row r="646" spans="1:15" x14ac:dyDescent="0.25">
      <c r="A646">
        <v>106887</v>
      </c>
      <c r="B646" t="s">
        <v>1378</v>
      </c>
      <c r="C646" t="s">
        <v>530</v>
      </c>
      <c r="D646" t="s">
        <v>530</v>
      </c>
      <c r="E646" t="str">
        <f>VLOOKUP($A646,[1]ASSORTIMENTGPK!$A$2:$F$3876,4,FALSE)</f>
        <v>GABAPENTINE</v>
      </c>
      <c r="F646" t="str">
        <f>VLOOKUP($A646,[1]ASSORTIMENTGPK!$A$2:$F$3876,2,FALSE)</f>
        <v>GABAPENTINE 100 MG CAPSULE</v>
      </c>
      <c r="G646" t="s">
        <v>1379</v>
      </c>
      <c r="H646" t="s">
        <v>51</v>
      </c>
      <c r="I646" t="s">
        <v>18</v>
      </c>
      <c r="J646" s="39">
        <v>100</v>
      </c>
      <c r="K646" t="s">
        <v>24</v>
      </c>
      <c r="L646" s="39">
        <v>100</v>
      </c>
      <c r="M646" t="s">
        <v>20</v>
      </c>
      <c r="N646" t="s">
        <v>1380</v>
      </c>
      <c r="O646" s="21">
        <f>VLOOKUP(A646,[2]Table!$A$3:$A$1542,1,FALSE)</f>
        <v>106887</v>
      </c>
    </row>
    <row r="647" spans="1:15" x14ac:dyDescent="0.25">
      <c r="A647">
        <v>106895</v>
      </c>
      <c r="B647" t="s">
        <v>1378</v>
      </c>
      <c r="C647" t="s">
        <v>530</v>
      </c>
      <c r="D647" t="s">
        <v>530</v>
      </c>
      <c r="E647" t="str">
        <f>VLOOKUP($A647,[1]ASSORTIMENTGPK!$A$2:$F$3876,4,FALSE)</f>
        <v>GABAPENTINE</v>
      </c>
      <c r="F647" t="str">
        <f>VLOOKUP($A647,[1]ASSORTIMENTGPK!$A$2:$F$3876,2,FALSE)</f>
        <v>GABAPENTINE 300 MG CAPSULE</v>
      </c>
      <c r="G647" t="s">
        <v>1381</v>
      </c>
      <c r="H647" t="s">
        <v>51</v>
      </c>
      <c r="I647" t="s">
        <v>18</v>
      </c>
      <c r="J647" s="39">
        <v>300</v>
      </c>
      <c r="K647" t="s">
        <v>24</v>
      </c>
      <c r="L647" s="39">
        <v>300</v>
      </c>
      <c r="M647" t="s">
        <v>20</v>
      </c>
      <c r="N647" t="s">
        <v>1380</v>
      </c>
      <c r="O647" s="21">
        <f>VLOOKUP(A647,[2]Table!$A$3:$A$1542,1,FALSE)</f>
        <v>106895</v>
      </c>
    </row>
    <row r="648" spans="1:15" x14ac:dyDescent="0.25">
      <c r="A648">
        <v>106909</v>
      </c>
      <c r="B648" t="s">
        <v>1378</v>
      </c>
      <c r="C648" t="s">
        <v>530</v>
      </c>
      <c r="D648" t="s">
        <v>530</v>
      </c>
      <c r="E648" t="str">
        <f>VLOOKUP($A648,[1]ASSORTIMENTGPK!$A$2:$F$3876,4,FALSE)</f>
        <v>GABAPENTINE</v>
      </c>
      <c r="F648" t="str">
        <f>VLOOKUP($A648,[1]ASSORTIMENTGPK!$A$2:$F$3876,2,FALSE)</f>
        <v>GABAPENTINE 400 MG CAPSULE</v>
      </c>
      <c r="G648" t="s">
        <v>1382</v>
      </c>
      <c r="H648" t="s">
        <v>51</v>
      </c>
      <c r="I648" t="s">
        <v>18</v>
      </c>
      <c r="J648" s="39">
        <v>400</v>
      </c>
      <c r="K648" t="s">
        <v>24</v>
      </c>
      <c r="L648" s="39">
        <v>400</v>
      </c>
      <c r="M648" t="s">
        <v>20</v>
      </c>
      <c r="N648" t="s">
        <v>1380</v>
      </c>
      <c r="O648" s="21">
        <f>VLOOKUP(A648,[2]Table!$A$3:$A$1542,1,FALSE)</f>
        <v>106909</v>
      </c>
    </row>
    <row r="649" spans="1:15" x14ac:dyDescent="0.25">
      <c r="A649">
        <v>111120</v>
      </c>
      <c r="B649" t="s">
        <v>1378</v>
      </c>
      <c r="C649" t="s">
        <v>530</v>
      </c>
      <c r="D649" t="s">
        <v>530</v>
      </c>
      <c r="E649" t="str">
        <f>VLOOKUP($A649,[1]ASSORTIMENTGPK!$A$2:$F$3876,4,FALSE)</f>
        <v>GABAPENTINE</v>
      </c>
      <c r="F649" t="str">
        <f>VLOOKUP($A649,[1]ASSORTIMENTGPK!$A$2:$F$3876,2,FALSE)</f>
        <v>GABAPENTINE 600 MG TABLET FILMOMHULD</v>
      </c>
      <c r="G649" t="s">
        <v>1383</v>
      </c>
      <c r="H649" t="s">
        <v>23</v>
      </c>
      <c r="I649" t="s">
        <v>18</v>
      </c>
      <c r="J649" s="39">
        <v>600</v>
      </c>
      <c r="K649" t="s">
        <v>24</v>
      </c>
      <c r="L649" s="39">
        <v>600</v>
      </c>
      <c r="M649" t="s">
        <v>20</v>
      </c>
      <c r="N649" t="s">
        <v>1380</v>
      </c>
      <c r="O649" s="21">
        <f>VLOOKUP(A649,[2]Table!$A$3:$A$1542,1,FALSE)</f>
        <v>111120</v>
      </c>
    </row>
    <row r="650" spans="1:15" x14ac:dyDescent="0.25">
      <c r="A650">
        <v>72532</v>
      </c>
      <c r="B650" t="s">
        <v>1384</v>
      </c>
      <c r="C650" t="s">
        <v>14</v>
      </c>
      <c r="D650" t="s">
        <v>15</v>
      </c>
      <c r="E650" t="str">
        <f>VLOOKUP($A650,[1]ASSORTIMENTGPK!$A$2:$F$3876,4,FALSE)</f>
        <v>GANCICLOVIR</v>
      </c>
      <c r="F650" t="str">
        <f>VLOOKUP($A650,[1]ASSORTIMENTGPK!$A$2:$F$3876,2,FALSE)</f>
        <v>GANCICLOVIR 500 MG INFPDR FLACON</v>
      </c>
      <c r="G650" t="s">
        <v>1385</v>
      </c>
      <c r="H650" t="s">
        <v>32</v>
      </c>
      <c r="I650" t="s">
        <v>33</v>
      </c>
      <c r="J650" s="39">
        <v>500</v>
      </c>
      <c r="K650" t="s">
        <v>24</v>
      </c>
      <c r="L650" s="39">
        <v>500</v>
      </c>
      <c r="M650" t="s">
        <v>20</v>
      </c>
      <c r="N650" t="s">
        <v>1386</v>
      </c>
      <c r="O650" s="21">
        <f>VLOOKUP(A650,[2]Table!$A$3:$A$1542,1,FALSE)</f>
        <v>72532</v>
      </c>
    </row>
    <row r="651" spans="1:15" x14ac:dyDescent="0.25">
      <c r="A651">
        <v>91189</v>
      </c>
      <c r="B651" t="s">
        <v>1387</v>
      </c>
      <c r="C651" t="s">
        <v>104</v>
      </c>
      <c r="D651" t="s">
        <v>105</v>
      </c>
      <c r="E651" t="str">
        <f>VLOOKUP($A651,[1]ASSORTIMENTGPK!$A$2:$F$3876,4,FALSE)</f>
        <v>GELATINE, GEMODIFICEERD</v>
      </c>
      <c r="F651" t="str">
        <f>VLOOKUP($A651,[1]ASSORTIMENTGPK!$A$2:$F$3876,2,FALSE)</f>
        <v>GELOFUSINE INFVLST 20G/0,5L (FV18513)</v>
      </c>
      <c r="G651" t="s">
        <v>1388</v>
      </c>
      <c r="H651" t="s">
        <v>107</v>
      </c>
      <c r="I651" t="s">
        <v>33</v>
      </c>
      <c r="J651" s="39">
        <v>40</v>
      </c>
      <c r="K651" t="s">
        <v>19</v>
      </c>
      <c r="L651" s="39">
        <v>40</v>
      </c>
      <c r="M651" t="s">
        <v>20</v>
      </c>
      <c r="N651" t="s">
        <v>1389</v>
      </c>
      <c r="O651" s="21">
        <f>VLOOKUP(A651,[2]Table!$A$3:$A$1542,1,FALSE)</f>
        <v>91189</v>
      </c>
    </row>
    <row r="652" spans="1:15" x14ac:dyDescent="0.25">
      <c r="A652">
        <v>161616</v>
      </c>
      <c r="B652" t="s">
        <v>1390</v>
      </c>
      <c r="C652" t="s">
        <v>952</v>
      </c>
      <c r="D652" t="s">
        <v>1391</v>
      </c>
      <c r="E652" t="str">
        <f>VLOOKUP($A652,[1]ASSORTIMENTGPK!$A$2:$F$3876,4,FALSE)</f>
        <v>GELEKOORTSVACCIN</v>
      </c>
      <c r="F652" t="str">
        <f>VLOOKUP($A652,[1]ASSORTIMENTGPK!$A$2:$F$3876,2,FALSE)</f>
        <v>STAMARIL  1000E/ 0.5ML INJPDR FLACON + SOLV</v>
      </c>
      <c r="G652" t="s">
        <v>1392</v>
      </c>
      <c r="H652" t="s">
        <v>42</v>
      </c>
      <c r="I652" t="s">
        <v>1393</v>
      </c>
      <c r="J652" s="39">
        <v>1000</v>
      </c>
      <c r="K652" t="s">
        <v>262</v>
      </c>
      <c r="L652" s="39">
        <v>1000</v>
      </c>
      <c r="M652" t="s">
        <v>263</v>
      </c>
      <c r="N652" t="s">
        <v>1394</v>
      </c>
      <c r="O652" s="21">
        <f>VLOOKUP(A652,[2]Table!$A$3:$A$1542,1,FALSE)</f>
        <v>161616</v>
      </c>
    </row>
    <row r="653" spans="1:15" x14ac:dyDescent="0.25">
      <c r="A653">
        <v>135046</v>
      </c>
      <c r="B653" t="s">
        <v>1395</v>
      </c>
      <c r="C653" t="s">
        <v>208</v>
      </c>
      <c r="D653" t="s">
        <v>726</v>
      </c>
      <c r="E653" t="str">
        <f>VLOOKUP($A653,[1]ASSORTIMENTGPK!$A$2:$F$3876,4,FALSE)</f>
        <v>GEMCITABINE</v>
      </c>
      <c r="F653" t="str">
        <f>VLOOKUP($A653,[1]ASSORTIMENTGPK!$A$2:$F$3876,2,FALSE)</f>
        <v>GEMCITABINE 1000 MG = 25 ML FLACON</v>
      </c>
      <c r="G653" t="s">
        <v>1396</v>
      </c>
      <c r="H653" t="s">
        <v>64</v>
      </c>
      <c r="I653" t="s">
        <v>33</v>
      </c>
      <c r="J653" s="39">
        <v>40</v>
      </c>
      <c r="K653" t="s">
        <v>19</v>
      </c>
      <c r="L653" s="39">
        <v>40</v>
      </c>
      <c r="M653" t="s">
        <v>20</v>
      </c>
      <c r="N653" t="s">
        <v>1397</v>
      </c>
      <c r="O653" s="21">
        <f>VLOOKUP(A653,[2]Table!$A$3:$A$1542,1,FALSE)</f>
        <v>135046</v>
      </c>
    </row>
    <row r="654" spans="1:15" x14ac:dyDescent="0.25">
      <c r="A654">
        <v>70432</v>
      </c>
      <c r="B654" t="s">
        <v>1398</v>
      </c>
      <c r="C654" t="s">
        <v>164</v>
      </c>
      <c r="D654" t="s">
        <v>165</v>
      </c>
      <c r="E654" t="str">
        <f>VLOOKUP($A654,[1]ASSORTIMENTGPK!$A$2:$F$3876,4,FALSE)</f>
        <v>GENTAMICINE</v>
      </c>
      <c r="F654" t="str">
        <f>VLOOKUP($A654,[1]ASSORTIMENTGPK!$A$2:$F$3876,2,FALSE)</f>
        <v>SEPTOPAL 2.8 MG/ST 10 KRALEN</v>
      </c>
      <c r="G654" t="s">
        <v>1399</v>
      </c>
      <c r="H654" t="s">
        <v>1400</v>
      </c>
      <c r="I654" t="s">
        <v>1401</v>
      </c>
      <c r="J654" s="39">
        <v>2.8</v>
      </c>
      <c r="K654" t="s">
        <v>24</v>
      </c>
      <c r="L654" s="39">
        <v>2.8</v>
      </c>
      <c r="M654" t="s">
        <v>20</v>
      </c>
      <c r="N654" t="s">
        <v>1402</v>
      </c>
      <c r="O654" s="21">
        <f>VLOOKUP(A654,[2]Table!$A$3:$A$1542,1,FALSE)</f>
        <v>70432</v>
      </c>
    </row>
    <row r="655" spans="1:15" x14ac:dyDescent="0.25">
      <c r="A655">
        <v>69426</v>
      </c>
      <c r="B655" t="s">
        <v>1398</v>
      </c>
      <c r="C655" t="s">
        <v>164</v>
      </c>
      <c r="D655" t="s">
        <v>165</v>
      </c>
      <c r="E655" t="str">
        <f>VLOOKUP($A655,[1]ASSORTIMENTGPK!$A$2:$F$3876,4,FALSE)</f>
        <v>GENTAMICINE</v>
      </c>
      <c r="F655" t="str">
        <f>VLOOKUP($A655,[1]ASSORTIMENTGPK!$A$2:$F$3876,2,FALSE)</f>
        <v>SEPTOPAL 7.5 MG/ST 30 KRALEN</v>
      </c>
      <c r="G655" t="s">
        <v>1403</v>
      </c>
      <c r="H655" t="s">
        <v>1400</v>
      </c>
      <c r="I655" t="s">
        <v>1401</v>
      </c>
      <c r="J655" s="39">
        <v>7.5</v>
      </c>
      <c r="K655" t="s">
        <v>24</v>
      </c>
      <c r="L655" s="39">
        <v>7.5</v>
      </c>
      <c r="M655" t="s">
        <v>20</v>
      </c>
      <c r="N655" t="s">
        <v>1402</v>
      </c>
      <c r="O655" s="21">
        <f>VLOOKUP(A655,[2]Table!$A$3:$A$1542,1,FALSE)</f>
        <v>69426</v>
      </c>
    </row>
    <row r="656" spans="1:15" x14ac:dyDescent="0.25">
      <c r="A656">
        <v>96008</v>
      </c>
      <c r="B656" t="s">
        <v>1398</v>
      </c>
      <c r="C656" t="s">
        <v>164</v>
      </c>
      <c r="D656" t="s">
        <v>165</v>
      </c>
      <c r="E656" t="str">
        <f>VLOOKUP($A656,[1]ASSORTIMENTGPK!$A$2:$F$3876,4,FALSE)</f>
        <v>GENTAMICINE</v>
      </c>
      <c r="F656" t="str">
        <f>VLOOKUP($A656,[1]ASSORTIMENTGPK!$A$2:$F$3876,2,FALSE)</f>
        <v>GARACOL IMPL.SPONS 10X10CM 130MG GENTAM</v>
      </c>
      <c r="G656" t="s">
        <v>1404</v>
      </c>
      <c r="H656" t="s">
        <v>1405</v>
      </c>
      <c r="I656" t="s">
        <v>1401</v>
      </c>
      <c r="J656" s="39">
        <v>130</v>
      </c>
      <c r="K656" t="s">
        <v>24</v>
      </c>
      <c r="L656" s="39">
        <v>130</v>
      </c>
      <c r="M656" t="s">
        <v>20</v>
      </c>
      <c r="N656" t="s">
        <v>1402</v>
      </c>
      <c r="O656" s="21">
        <f>VLOOKUP(A656,[2]Table!$A$3:$A$1542,1,FALSE)</f>
        <v>96008</v>
      </c>
    </row>
    <row r="657" spans="1:15" x14ac:dyDescent="0.25">
      <c r="A657">
        <v>3689</v>
      </c>
      <c r="B657" t="s">
        <v>1398</v>
      </c>
      <c r="C657" t="s">
        <v>164</v>
      </c>
      <c r="D657" t="s">
        <v>165</v>
      </c>
      <c r="E657" t="str">
        <f>VLOOKUP($A657,[1]ASSORTIMENTGPK!$A$2:$F$3876,4,FALSE)</f>
        <v>GENTAMICINE</v>
      </c>
      <c r="F657" t="str">
        <f>VLOOKUP($A657,[1]ASSORTIMENTGPK!$A$2:$F$3876,2,FALSE)</f>
        <v>GENTAMICINE 10 MG/ML AMPUL 2ML</v>
      </c>
      <c r="G657" t="s">
        <v>1406</v>
      </c>
      <c r="H657" t="s">
        <v>28</v>
      </c>
      <c r="I657" t="s">
        <v>167</v>
      </c>
      <c r="J657" s="39">
        <v>10</v>
      </c>
      <c r="K657" t="s">
        <v>19</v>
      </c>
      <c r="L657" s="39">
        <v>10</v>
      </c>
      <c r="M657" t="s">
        <v>20</v>
      </c>
      <c r="N657" t="s">
        <v>1402</v>
      </c>
      <c r="O657" s="21">
        <f>VLOOKUP(A657,[2]Table!$A$3:$A$1542,1,FALSE)</f>
        <v>3689</v>
      </c>
    </row>
    <row r="658" spans="1:15" x14ac:dyDescent="0.25">
      <c r="A658">
        <v>15741</v>
      </c>
      <c r="B658" t="s">
        <v>1398</v>
      </c>
      <c r="C658" t="s">
        <v>164</v>
      </c>
      <c r="D658" t="s">
        <v>165</v>
      </c>
      <c r="E658" t="str">
        <f>VLOOKUP($A658,[1]ASSORTIMENTGPK!$A$2:$F$3876,4,FALSE)</f>
        <v>GENTAMICINE</v>
      </c>
      <c r="F658" t="str">
        <f>VLOOKUP($A658,[1]ASSORTIMENTGPK!$A$2:$F$3876,2,FALSE)</f>
        <v>GENTAMICINE 40 MG/ML AMPUL 10 ML</v>
      </c>
      <c r="G658" t="s">
        <v>1407</v>
      </c>
      <c r="H658" t="s">
        <v>28</v>
      </c>
      <c r="I658" t="s">
        <v>167</v>
      </c>
      <c r="J658" s="39">
        <v>40</v>
      </c>
      <c r="K658" t="s">
        <v>19</v>
      </c>
      <c r="L658" s="39">
        <v>40</v>
      </c>
      <c r="M658" t="s">
        <v>20</v>
      </c>
      <c r="N658" t="s">
        <v>1402</v>
      </c>
      <c r="O658" s="21">
        <f>VLOOKUP(A658,[2]Table!$A$3:$A$1542,1,FALSE)</f>
        <v>15741</v>
      </c>
    </row>
    <row r="659" spans="1:15" x14ac:dyDescent="0.25">
      <c r="A659">
        <v>51306</v>
      </c>
      <c r="B659" t="s">
        <v>1408</v>
      </c>
      <c r="C659" t="s">
        <v>39</v>
      </c>
      <c r="D659" t="s">
        <v>338</v>
      </c>
      <c r="E659" t="str">
        <f>VLOOKUP($A659,[1]ASSORTIMENTGPK!$A$2:$F$3876,4,FALSE)</f>
        <v>GENTAMICINE</v>
      </c>
      <c r="F659" t="str">
        <f>VLOOKUP($A659,[1]ASSORTIMENTGPK!$A$2:$F$3876,2,FALSE)</f>
        <v>GENTAMICINE POS 3 MG/ML OOGDRUPPELS 5 ML</v>
      </c>
      <c r="G659" t="s">
        <v>1409</v>
      </c>
      <c r="H659" t="s">
        <v>309</v>
      </c>
      <c r="I659" t="s">
        <v>310</v>
      </c>
      <c r="J659" s="39">
        <v>3</v>
      </c>
      <c r="K659" t="s">
        <v>19</v>
      </c>
      <c r="L659" s="39">
        <v>3</v>
      </c>
      <c r="M659" t="s">
        <v>20</v>
      </c>
      <c r="N659" t="s">
        <v>1410</v>
      </c>
      <c r="O659" s="21">
        <f>VLOOKUP(A659,[2]Table!$A$3:$A$1542,1,FALSE)</f>
        <v>51306</v>
      </c>
    </row>
    <row r="660" spans="1:15" x14ac:dyDescent="0.25">
      <c r="A660">
        <v>138797</v>
      </c>
      <c r="B660" t="s">
        <v>1398</v>
      </c>
      <c r="C660" t="s">
        <v>164</v>
      </c>
      <c r="D660" t="s">
        <v>165</v>
      </c>
      <c r="E660" t="str">
        <f>VLOOKUP($A660,[1]ASSORTIMENTGPK!$A$2:$F$3876,4,FALSE)</f>
        <v>GENTAMICINE</v>
      </c>
      <c r="F660" t="str">
        <f>VLOOKUP($A660,[1]ASSORTIMENTGPK!$A$2:$F$3876,2,FALSE)</f>
        <v>OPTIPAC REFOBACIN HIP SET R40+R80 POEDER VOOR CEMENT</v>
      </c>
      <c r="G660" t="s">
        <v>1411</v>
      </c>
      <c r="H660" t="s">
        <v>1412</v>
      </c>
      <c r="I660" t="s">
        <v>1401</v>
      </c>
      <c r="J660" s="39">
        <v>0</v>
      </c>
      <c r="K660" t="s">
        <v>1413</v>
      </c>
      <c r="L660" s="39">
        <v>0</v>
      </c>
      <c r="N660" t="s">
        <v>1402</v>
      </c>
      <c r="O660" s="21">
        <f>VLOOKUP(A660,[2]Table!$A$3:$A$1542,1,FALSE)</f>
        <v>138797</v>
      </c>
    </row>
    <row r="661" spans="1:15" x14ac:dyDescent="0.25">
      <c r="A661">
        <v>75000</v>
      </c>
      <c r="B661" t="s">
        <v>1398</v>
      </c>
      <c r="C661" t="s">
        <v>164</v>
      </c>
      <c r="D661" t="s">
        <v>165</v>
      </c>
      <c r="E661" t="str">
        <f>VLOOKUP($A661,[1]ASSORTIMENTGPK!$A$2:$F$3876,4,FALSE)</f>
        <v>GENTAMICINE</v>
      </c>
      <c r="F661" t="str">
        <f>VLOOKUP($A661,[1]ASSORTIMENTGPK!$A$2:$F$3876,2,FALSE)</f>
        <v>OPTIPAC REFOBACIN R40 POEDER VOOR CEMENT 40 GRAM</v>
      </c>
      <c r="G661" t="s">
        <v>1414</v>
      </c>
      <c r="H661" t="s">
        <v>1412</v>
      </c>
      <c r="I661" t="s">
        <v>1401</v>
      </c>
      <c r="J661" s="39">
        <v>12.5</v>
      </c>
      <c r="K661" t="s">
        <v>80</v>
      </c>
      <c r="L661" s="39">
        <v>12.5</v>
      </c>
      <c r="M661" t="s">
        <v>20</v>
      </c>
      <c r="N661" t="s">
        <v>1402</v>
      </c>
      <c r="O661" s="21">
        <f>VLOOKUP(A661,[2]Table!$A$3:$A$1542,1,FALSE)</f>
        <v>75000</v>
      </c>
    </row>
    <row r="662" spans="1:15" x14ac:dyDescent="0.25">
      <c r="A662">
        <v>67059</v>
      </c>
      <c r="B662" t="s">
        <v>907</v>
      </c>
      <c r="C662" t="s">
        <v>39</v>
      </c>
      <c r="D662" t="s">
        <v>908</v>
      </c>
      <c r="E662" t="str">
        <f>VLOOKUP($A662,[1]ASSORTIMENTGPK!$A$2:$F$3876,4,FALSE)</f>
        <v>DEXAMETHASON/GENTAMICINE</v>
      </c>
      <c r="F662" t="str">
        <f>VLOOKUP($A662,[1]ASSORTIMENTGPK!$A$2:$F$3876,2,FALSE)</f>
        <v>DEXAMYTREX OOGZALF 3G</v>
      </c>
      <c r="G662" t="s">
        <v>1415</v>
      </c>
      <c r="H662" t="s">
        <v>610</v>
      </c>
      <c r="I662" t="s">
        <v>310</v>
      </c>
      <c r="J662" s="39">
        <v>3</v>
      </c>
      <c r="K662" t="s">
        <v>80</v>
      </c>
      <c r="L662" s="39">
        <v>3</v>
      </c>
      <c r="M662" t="s">
        <v>20</v>
      </c>
      <c r="N662" t="s">
        <v>910</v>
      </c>
      <c r="O662" s="21">
        <f>VLOOKUP(A662,[2]Table!$A$3:$A$1542,1,FALSE)</f>
        <v>67059</v>
      </c>
    </row>
    <row r="663" spans="1:15" x14ac:dyDescent="0.25">
      <c r="A663">
        <v>15849</v>
      </c>
      <c r="B663" t="s">
        <v>1416</v>
      </c>
      <c r="C663" t="s">
        <v>1417</v>
      </c>
      <c r="D663" t="s">
        <v>1418</v>
      </c>
      <c r="E663" t="str">
        <f>VLOOKUP($A663,[1]ASSORTIMENTGPK!$A$2:$F$3876,4,FALSE)</f>
        <v>GLUCAGON</v>
      </c>
      <c r="F663" t="str">
        <f>VLOOKUP($A663,[1]ASSORTIMENTGPK!$A$2:$F$3876,2,FALSE)</f>
        <v>GLUCAGEN 1MG PDR+SOLVENS</v>
      </c>
      <c r="G663" t="s">
        <v>1419</v>
      </c>
      <c r="H663" t="s">
        <v>42</v>
      </c>
      <c r="I663" t="s">
        <v>261</v>
      </c>
      <c r="J663" s="39">
        <v>1</v>
      </c>
      <c r="K663" t="s">
        <v>24</v>
      </c>
      <c r="L663" s="39">
        <v>1</v>
      </c>
      <c r="M663" t="s">
        <v>20</v>
      </c>
      <c r="N663" t="s">
        <v>1420</v>
      </c>
      <c r="O663" s="21">
        <f>VLOOKUP(A663,[2]Table!$A$3:$A$1542,1,FALSE)</f>
        <v>15849</v>
      </c>
    </row>
    <row r="664" spans="1:15" x14ac:dyDescent="0.25">
      <c r="A664">
        <v>92703</v>
      </c>
      <c r="B664" t="s">
        <v>1421</v>
      </c>
      <c r="C664" t="s">
        <v>104</v>
      </c>
      <c r="D664" t="s">
        <v>1422</v>
      </c>
      <c r="E664" t="str">
        <f>VLOOKUP($A664,[1]ASSORTIMENTGPK!$A$2:$F$3876,4,FALSE)</f>
        <v>GLYCINE</v>
      </c>
      <c r="F664" t="str">
        <f>VLOOKUP($A664,[1]ASSORTIMENTGPK!$A$2:$F$3876,2,FALSE)</f>
        <v>GLYCINE UROMATIC  21MG/ML B6372</v>
      </c>
      <c r="G664" t="s">
        <v>1423</v>
      </c>
      <c r="H664" t="s">
        <v>1424</v>
      </c>
      <c r="I664" t="s">
        <v>617</v>
      </c>
      <c r="J664" s="39">
        <v>21</v>
      </c>
      <c r="K664" t="s">
        <v>19</v>
      </c>
      <c r="L664" s="39">
        <v>21</v>
      </c>
      <c r="M664" t="s">
        <v>20</v>
      </c>
      <c r="N664" t="s">
        <v>1425</v>
      </c>
      <c r="O664" s="21">
        <f>VLOOKUP(A664,[2]Table!$A$3:$A$1542,1,FALSE)</f>
        <v>92703</v>
      </c>
    </row>
    <row r="665" spans="1:15" x14ac:dyDescent="0.25">
      <c r="A665">
        <v>136298</v>
      </c>
      <c r="B665" t="s">
        <v>1426</v>
      </c>
      <c r="C665" t="s">
        <v>300</v>
      </c>
      <c r="D665" t="s">
        <v>300</v>
      </c>
      <c r="E665" t="str">
        <f>VLOOKUP($A665,[1]ASSORTIMENTGPK!$A$2:$F$3876,4,FALSE)</f>
        <v>GLYCOPYRRONIUM</v>
      </c>
      <c r="F665" t="str">
        <f>VLOOKUP($A665,[1]ASSORTIMENTGPK!$A$2:$F$3876,2,FALSE)</f>
        <v>GLYCOPYRRONIUMBROMIDE 0,2 MG/ML DRANK 300 ML</v>
      </c>
      <c r="G665" t="s">
        <v>1427</v>
      </c>
      <c r="H665" t="s">
        <v>17</v>
      </c>
      <c r="I665" t="s">
        <v>18</v>
      </c>
      <c r="J665" s="39">
        <v>0.2</v>
      </c>
      <c r="K665" t="s">
        <v>19</v>
      </c>
      <c r="L665" s="39">
        <v>0.2</v>
      </c>
      <c r="M665" t="s">
        <v>20</v>
      </c>
      <c r="N665" t="s">
        <v>1428</v>
      </c>
      <c r="O665" s="21">
        <f>VLOOKUP(A665,[2]Table!$A$3:$A$1542,1,FALSE)</f>
        <v>136298</v>
      </c>
    </row>
    <row r="666" spans="1:15" x14ac:dyDescent="0.25">
      <c r="A666">
        <v>104973</v>
      </c>
      <c r="B666" t="s">
        <v>1429</v>
      </c>
      <c r="C666" t="s">
        <v>873</v>
      </c>
      <c r="D666" t="s">
        <v>1430</v>
      </c>
      <c r="E666" t="str">
        <f>VLOOKUP($A666,[1]ASSORTIMENTGPK!$A$2:$F$3876,4,FALSE)</f>
        <v>GONADORELINE</v>
      </c>
      <c r="F666" t="str">
        <f>VLOOKUP($A666,[1]ASSORTIMENTGPK!$A$2:$F$3876,2,FALSE)</f>
        <v>LUTRELEF INJECTIEVLOEISTOF 0,1MG/ML AMPUL 1 ML</v>
      </c>
      <c r="G666" t="s">
        <v>1431</v>
      </c>
      <c r="H666" t="s">
        <v>28</v>
      </c>
      <c r="I666" t="s">
        <v>33</v>
      </c>
      <c r="J666" s="39">
        <v>0.1</v>
      </c>
      <c r="K666" t="s">
        <v>19</v>
      </c>
      <c r="L666" s="39">
        <v>0.1</v>
      </c>
      <c r="M666" t="s">
        <v>20</v>
      </c>
      <c r="N666" t="s">
        <v>1432</v>
      </c>
      <c r="O666" s="21">
        <f>VLOOKUP(A666,[2]Table!$A$3:$A$1542,1,FALSE)</f>
        <v>104973</v>
      </c>
    </row>
    <row r="667" spans="1:15" x14ac:dyDescent="0.25">
      <c r="A667">
        <v>134570</v>
      </c>
      <c r="B667" t="s">
        <v>1429</v>
      </c>
      <c r="C667" t="s">
        <v>873</v>
      </c>
      <c r="D667" t="s">
        <v>1430</v>
      </c>
      <c r="E667" t="str">
        <f>VLOOKUP($A667,[1]ASSORTIMENTGPK!$A$2:$F$3876,4,FALSE)</f>
        <v>GONADORELINE</v>
      </c>
      <c r="F667" t="str">
        <f>VLOOKUP($A667,[1]ASSORTIMENTGPK!$A$2:$F$3876,2,FALSE)</f>
        <v>LUTRELEF 3,2MG INJPDR FLACON +SOLVENS 10 ML</v>
      </c>
      <c r="G667" t="s">
        <v>1433</v>
      </c>
      <c r="H667" t="s">
        <v>42</v>
      </c>
      <c r="I667" t="s">
        <v>29</v>
      </c>
      <c r="J667" s="39">
        <v>3.2</v>
      </c>
      <c r="K667" t="s">
        <v>24</v>
      </c>
      <c r="L667" s="39">
        <v>3.2</v>
      </c>
      <c r="M667" t="s">
        <v>20</v>
      </c>
      <c r="N667" t="s">
        <v>1432</v>
      </c>
      <c r="O667" s="21">
        <f>VLOOKUP(A667,[2]Table!$A$3:$A$1542,1,FALSE)</f>
        <v>134570</v>
      </c>
    </row>
    <row r="668" spans="1:15" x14ac:dyDescent="0.25">
      <c r="A668">
        <v>112968</v>
      </c>
      <c r="B668" t="s">
        <v>1434</v>
      </c>
      <c r="C668" t="s">
        <v>228</v>
      </c>
      <c r="D668" t="s">
        <v>228</v>
      </c>
      <c r="E668" t="str">
        <f>VLOOKUP($A668,[1]ASSORTIMENTGPK!$A$2:$F$3876,4,FALSE)</f>
        <v>GRANISETRON</v>
      </c>
      <c r="F668" t="str">
        <f>VLOOKUP($A668,[1]ASSORTIMENTGPK!$A$2:$F$3876,2,FALSE)</f>
        <v>GRANISETRON 1 MG/ML AMPUL 3 ML</v>
      </c>
      <c r="G668" t="s">
        <v>1435</v>
      </c>
      <c r="H668" t="s">
        <v>64</v>
      </c>
      <c r="I668" t="s">
        <v>33</v>
      </c>
      <c r="J668" s="39">
        <v>1</v>
      </c>
      <c r="K668" t="s">
        <v>19</v>
      </c>
      <c r="L668" s="39">
        <v>1</v>
      </c>
      <c r="M668" t="s">
        <v>20</v>
      </c>
      <c r="N668" t="s">
        <v>1436</v>
      </c>
      <c r="O668" s="21">
        <f>VLOOKUP(A668,[2]Table!$A$3:$A$1542,1,FALSE)</f>
        <v>112968</v>
      </c>
    </row>
    <row r="669" spans="1:15" x14ac:dyDescent="0.25">
      <c r="A669">
        <v>92215</v>
      </c>
      <c r="B669" t="s">
        <v>1434</v>
      </c>
      <c r="C669" t="s">
        <v>228</v>
      </c>
      <c r="D669" t="s">
        <v>228</v>
      </c>
      <c r="E669" t="str">
        <f>VLOOKUP($A669,[1]ASSORTIMENTGPK!$A$2:$F$3876,4,FALSE)</f>
        <v>GRANISETRON</v>
      </c>
      <c r="F669" t="str">
        <f>VLOOKUP($A669,[1]ASSORTIMENTGPK!$A$2:$F$3876,2,FALSE)</f>
        <v>KYTRIL 1 MG TABLET</v>
      </c>
      <c r="G669" t="s">
        <v>1437</v>
      </c>
      <c r="H669" t="s">
        <v>23</v>
      </c>
      <c r="I669" t="s">
        <v>18</v>
      </c>
      <c r="J669" s="39">
        <v>1</v>
      </c>
      <c r="K669" t="s">
        <v>24</v>
      </c>
      <c r="L669" s="39">
        <v>1</v>
      </c>
      <c r="M669" t="s">
        <v>20</v>
      </c>
      <c r="N669" t="s">
        <v>1436</v>
      </c>
      <c r="O669" s="21">
        <f>VLOOKUP(A669,[2]Table!$A$3:$A$1542,1,FALSE)</f>
        <v>92215</v>
      </c>
    </row>
    <row r="670" spans="1:15" x14ac:dyDescent="0.25">
      <c r="A670">
        <v>89494</v>
      </c>
      <c r="B670" t="s">
        <v>1438</v>
      </c>
      <c r="C670" t="s">
        <v>952</v>
      </c>
      <c r="D670" t="s">
        <v>1439</v>
      </c>
      <c r="E670" t="str">
        <f>VLOOKUP($A670,[1]ASSORTIMENTGPK!$A$2:$F$3876,4,FALSE)</f>
        <v>HAEMOPHILUS-INFLUENZAE-B-VACCIN</v>
      </c>
      <c r="F670" t="str">
        <f>VLOOKUP($A670,[1]ASSORTIMENTGPK!$A$2:$F$3876,2,FALSE)</f>
        <v>ACT HIB 10 MICROG INJPDR + SOLV WWS</v>
      </c>
      <c r="G670" t="s">
        <v>1440</v>
      </c>
      <c r="H670" t="s">
        <v>42</v>
      </c>
      <c r="I670" t="s">
        <v>644</v>
      </c>
      <c r="J670" s="39">
        <v>10</v>
      </c>
      <c r="K670" t="s">
        <v>120</v>
      </c>
      <c r="L670" s="39">
        <v>10</v>
      </c>
      <c r="M670" t="s">
        <v>100</v>
      </c>
      <c r="N670" t="s">
        <v>1441</v>
      </c>
      <c r="O670" s="21">
        <f>VLOOKUP(A670,[2]Table!$A$3:$A$1542,1,FALSE)</f>
        <v>89494</v>
      </c>
    </row>
    <row r="671" spans="1:15" x14ac:dyDescent="0.25">
      <c r="A671">
        <v>16004</v>
      </c>
      <c r="B671" t="s">
        <v>1442</v>
      </c>
      <c r="C671" t="s">
        <v>142</v>
      </c>
      <c r="D671" t="s">
        <v>235</v>
      </c>
      <c r="E671" t="str">
        <f>VLOOKUP($A671,[1]ASSORTIMENTGPK!$A$2:$F$3876,4,FALSE)</f>
        <v>HALOPERIDOL</v>
      </c>
      <c r="F671" t="str">
        <f>VLOOKUP($A671,[1]ASSORTIMENTGPK!$A$2:$F$3876,2,FALSE)</f>
        <v>HALDOL 2 MG/ML DRUPPELS 30 ML</v>
      </c>
      <c r="G671" t="s">
        <v>1443</v>
      </c>
      <c r="H671" t="s">
        <v>124</v>
      </c>
      <c r="I671" t="s">
        <v>18</v>
      </c>
      <c r="J671" s="39">
        <v>2</v>
      </c>
      <c r="K671" t="s">
        <v>19</v>
      </c>
      <c r="L671" s="39">
        <v>2</v>
      </c>
      <c r="M671" t="s">
        <v>20</v>
      </c>
      <c r="N671" t="s">
        <v>1444</v>
      </c>
      <c r="O671" s="21">
        <f>VLOOKUP(A671,[2]Table!$A$3:$A$1542,1,FALSE)</f>
        <v>16004</v>
      </c>
    </row>
    <row r="672" spans="1:15" x14ac:dyDescent="0.25">
      <c r="A672">
        <v>40150</v>
      </c>
      <c r="B672" t="s">
        <v>1442</v>
      </c>
      <c r="C672" t="s">
        <v>142</v>
      </c>
      <c r="D672" t="s">
        <v>235</v>
      </c>
      <c r="E672" t="str">
        <f>VLOOKUP($A672,[1]ASSORTIMENTGPK!$A$2:$F$3876,4,FALSE)</f>
        <v>HALOPERIDOL</v>
      </c>
      <c r="F672" t="str">
        <f>VLOOKUP($A672,[1]ASSORTIMENTGPK!$A$2:$F$3876,2,FALSE)</f>
        <v>HALDOL DECANOAS 50 MG/ML (DEPOT) AMPUL 1ML</v>
      </c>
      <c r="G672" t="s">
        <v>1445</v>
      </c>
      <c r="H672" t="s">
        <v>28</v>
      </c>
      <c r="I672" t="s">
        <v>90</v>
      </c>
      <c r="J672" s="39">
        <v>50</v>
      </c>
      <c r="K672" t="s">
        <v>19</v>
      </c>
      <c r="L672" s="39">
        <v>50</v>
      </c>
      <c r="M672" t="s">
        <v>20</v>
      </c>
      <c r="N672" t="s">
        <v>1444</v>
      </c>
      <c r="O672" s="21">
        <f>VLOOKUP(A672,[2]Table!$A$3:$A$1542,1,FALSE)</f>
        <v>40150</v>
      </c>
    </row>
    <row r="673" spans="1:15" x14ac:dyDescent="0.25">
      <c r="A673">
        <v>43370</v>
      </c>
      <c r="B673" t="s">
        <v>1442</v>
      </c>
      <c r="C673" t="s">
        <v>142</v>
      </c>
      <c r="D673" t="s">
        <v>235</v>
      </c>
      <c r="E673" t="str">
        <f>VLOOKUP($A673,[1]ASSORTIMENTGPK!$A$2:$F$3876,4,FALSE)</f>
        <v>HALOPERIDOL</v>
      </c>
      <c r="F673" t="str">
        <f>VLOOKUP($A673,[1]ASSORTIMENTGPK!$A$2:$F$3876,2,FALSE)</f>
        <v>HALDOL DECANOAS 100 MG/ML (DEPOT) AMPUL 1ML</v>
      </c>
      <c r="G673" t="s">
        <v>1446</v>
      </c>
      <c r="H673" t="s">
        <v>28</v>
      </c>
      <c r="I673" t="s">
        <v>90</v>
      </c>
      <c r="J673" s="39">
        <v>100</v>
      </c>
      <c r="K673" t="s">
        <v>19</v>
      </c>
      <c r="L673" s="39">
        <v>100</v>
      </c>
      <c r="M673" t="s">
        <v>20</v>
      </c>
      <c r="N673" t="s">
        <v>1444</v>
      </c>
      <c r="O673" s="21">
        <f>VLOOKUP(A673,[2]Table!$A$3:$A$1542,1,FALSE)</f>
        <v>43370</v>
      </c>
    </row>
    <row r="674" spans="1:15" x14ac:dyDescent="0.25">
      <c r="A674">
        <v>3921</v>
      </c>
      <c r="B674" t="s">
        <v>1442</v>
      </c>
      <c r="C674" t="s">
        <v>142</v>
      </c>
      <c r="D674" t="s">
        <v>235</v>
      </c>
      <c r="E674" t="str">
        <f>VLOOKUP($A674,[1]ASSORTIMENTGPK!$A$2:$F$3876,4,FALSE)</f>
        <v>HALOPERIDOL</v>
      </c>
      <c r="F674" t="str">
        <f>VLOOKUP($A674,[1]ASSORTIMENTGPK!$A$2:$F$3876,2,FALSE)</f>
        <v>HALDOL 5 MG/ML AMPUL 1ML</v>
      </c>
      <c r="G674" t="s">
        <v>1447</v>
      </c>
      <c r="H674" t="s">
        <v>28</v>
      </c>
      <c r="I674" t="s">
        <v>261</v>
      </c>
      <c r="J674" s="39">
        <v>5</v>
      </c>
      <c r="K674" t="s">
        <v>19</v>
      </c>
      <c r="L674" s="39">
        <v>5</v>
      </c>
      <c r="M674" t="s">
        <v>20</v>
      </c>
      <c r="N674" t="s">
        <v>1444</v>
      </c>
      <c r="O674" s="21">
        <f>VLOOKUP(A674,[2]Table!$A$3:$A$1542,1,FALSE)</f>
        <v>3921</v>
      </c>
    </row>
    <row r="675" spans="1:15" x14ac:dyDescent="0.25">
      <c r="A675">
        <v>16012</v>
      </c>
      <c r="B675" t="s">
        <v>1442</v>
      </c>
      <c r="C675" t="s">
        <v>142</v>
      </c>
      <c r="D675" t="s">
        <v>235</v>
      </c>
      <c r="E675" t="str">
        <f>VLOOKUP($A675,[1]ASSORTIMENTGPK!$A$2:$F$3876,4,FALSE)</f>
        <v>HALOPERIDOL</v>
      </c>
      <c r="F675" t="str">
        <f>VLOOKUP($A675,[1]ASSORTIMENTGPK!$A$2:$F$3876,2,FALSE)</f>
        <v>HALOPERIDOL 1 MG TABLET</v>
      </c>
      <c r="G675" t="s">
        <v>1448</v>
      </c>
      <c r="H675" t="s">
        <v>23</v>
      </c>
      <c r="I675" t="s">
        <v>18</v>
      </c>
      <c r="J675" s="39">
        <v>1</v>
      </c>
      <c r="K675" t="s">
        <v>24</v>
      </c>
      <c r="L675" s="39">
        <v>0.5</v>
      </c>
      <c r="M675" t="s">
        <v>20</v>
      </c>
      <c r="N675" t="s">
        <v>1444</v>
      </c>
      <c r="O675" s="21">
        <f>VLOOKUP(A675,[2]Table!$A$3:$A$1542,1,FALSE)</f>
        <v>16012</v>
      </c>
    </row>
    <row r="676" spans="1:15" x14ac:dyDescent="0.25">
      <c r="A676">
        <v>16020</v>
      </c>
      <c r="B676" t="s">
        <v>1442</v>
      </c>
      <c r="C676" t="s">
        <v>142</v>
      </c>
      <c r="D676" t="s">
        <v>235</v>
      </c>
      <c r="E676" t="str">
        <f>VLOOKUP($A676,[1]ASSORTIMENTGPK!$A$2:$F$3876,4,FALSE)</f>
        <v>HALOPERIDOL</v>
      </c>
      <c r="F676" t="str">
        <f>VLOOKUP($A676,[1]ASSORTIMENTGPK!$A$2:$F$3876,2,FALSE)</f>
        <v>HALOPERIDOL 5 MG TABLET</v>
      </c>
      <c r="G676" t="s">
        <v>1449</v>
      </c>
      <c r="H676" t="s">
        <v>23</v>
      </c>
      <c r="I676" t="s">
        <v>18</v>
      </c>
      <c r="J676" s="39">
        <v>5</v>
      </c>
      <c r="K676" t="s">
        <v>24</v>
      </c>
      <c r="L676" s="39">
        <v>2.5</v>
      </c>
      <c r="M676" t="s">
        <v>20</v>
      </c>
      <c r="N676" t="s">
        <v>1444</v>
      </c>
      <c r="O676" s="21">
        <f>VLOOKUP(A676,[2]Table!$A$3:$A$1542,1,FALSE)</f>
        <v>16020</v>
      </c>
    </row>
    <row r="677" spans="1:15" x14ac:dyDescent="0.25">
      <c r="A677">
        <v>89672</v>
      </c>
      <c r="B677" t="s">
        <v>1450</v>
      </c>
      <c r="C677" t="s">
        <v>35</v>
      </c>
      <c r="D677" t="s">
        <v>35</v>
      </c>
      <c r="E677" t="str">
        <f>VLOOKUP($A677,[1]ASSORTIMENTGPK!$A$2:$F$3876,4,FALSE)</f>
        <v>HEPARINE</v>
      </c>
      <c r="F677" t="str">
        <f>VLOOKUP($A677,[1]ASSORTIMENTGPK!$A$2:$F$3876,2,FALSE)</f>
        <v>HEPARINE INJVLST 100 IE/ML AMPUL 5ML</v>
      </c>
      <c r="G677" t="s">
        <v>1451</v>
      </c>
      <c r="H677" t="s">
        <v>28</v>
      </c>
      <c r="I677" t="s">
        <v>425</v>
      </c>
      <c r="J677" s="39">
        <v>100</v>
      </c>
      <c r="K677" t="s">
        <v>774</v>
      </c>
      <c r="L677" s="39">
        <v>100</v>
      </c>
      <c r="M677" t="s">
        <v>263</v>
      </c>
      <c r="N677" t="s">
        <v>1452</v>
      </c>
      <c r="O677" s="21">
        <f>VLOOKUP(A677,[2]Table!$A$3:$A$1542,1,FALSE)</f>
        <v>89672</v>
      </c>
    </row>
    <row r="678" spans="1:15" x14ac:dyDescent="0.25">
      <c r="A678">
        <v>16101</v>
      </c>
      <c r="B678" t="s">
        <v>1450</v>
      </c>
      <c r="C678" t="s">
        <v>35</v>
      </c>
      <c r="D678" t="s">
        <v>35</v>
      </c>
      <c r="E678" t="str">
        <f>VLOOKUP($A678,[1]ASSORTIMENTGPK!$A$2:$F$3876,4,FALSE)</f>
        <v>HEPARINE</v>
      </c>
      <c r="F678" t="str">
        <f>VLOOKUP($A678,[1]ASSORTIMENTGPK!$A$2:$F$3876,2,FALSE)</f>
        <v>HEPARINE 5000IE/ML FLACON 5ML</v>
      </c>
      <c r="G678" t="s">
        <v>1453</v>
      </c>
      <c r="H678" t="s">
        <v>28</v>
      </c>
      <c r="I678" t="s">
        <v>425</v>
      </c>
      <c r="J678" s="39">
        <v>5000</v>
      </c>
      <c r="K678" t="s">
        <v>774</v>
      </c>
      <c r="L678" s="39">
        <v>5000</v>
      </c>
      <c r="M678" t="s">
        <v>263</v>
      </c>
      <c r="N678" t="s">
        <v>1452</v>
      </c>
      <c r="O678" s="21">
        <f>VLOOKUP(A678,[2]Table!$A$3:$A$1542,1,FALSE)</f>
        <v>16101</v>
      </c>
    </row>
    <row r="679" spans="1:15" x14ac:dyDescent="0.25">
      <c r="A679">
        <v>93971</v>
      </c>
      <c r="B679" t="s">
        <v>1454</v>
      </c>
      <c r="C679" t="s">
        <v>952</v>
      </c>
      <c r="D679" t="s">
        <v>1391</v>
      </c>
      <c r="E679" t="str">
        <f>VLOOKUP($A679,[1]ASSORTIMENTGPK!$A$2:$F$3876,4,FALSE)</f>
        <v>HEPATITIS-A-VACCIN</v>
      </c>
      <c r="F679" t="str">
        <f>VLOOKUP($A679,[1]ASSORTIMENTGPK!$A$2:$F$3876,2,FALSE)</f>
        <v>HAVRIX  1440SKB-E/ML 1ML WEGWERPSPUIT</v>
      </c>
      <c r="G679" t="s">
        <v>1455</v>
      </c>
      <c r="H679" t="s">
        <v>813</v>
      </c>
      <c r="I679" t="s">
        <v>90</v>
      </c>
      <c r="J679" s="39">
        <v>1440</v>
      </c>
      <c r="K679" t="s">
        <v>821</v>
      </c>
      <c r="L679" s="39">
        <v>1440</v>
      </c>
      <c r="M679" t="s">
        <v>420</v>
      </c>
      <c r="N679" t="s">
        <v>1456</v>
      </c>
      <c r="O679" s="21">
        <f>VLOOKUP(A679,[2]Table!$A$3:$A$1542,1,FALSE)</f>
        <v>93971</v>
      </c>
    </row>
    <row r="680" spans="1:15" x14ac:dyDescent="0.25">
      <c r="A680">
        <v>53627</v>
      </c>
      <c r="B680" t="s">
        <v>1457</v>
      </c>
      <c r="C680" t="s">
        <v>1458</v>
      </c>
      <c r="D680" t="s">
        <v>1459</v>
      </c>
      <c r="E680" t="str">
        <f>VLOOKUP($A680,[1]ASSORTIMENTGPK!$A$2:$F$3876,4,FALSE)</f>
        <v>HEPATITIS-B-IMMUNOGLOBULINE</v>
      </c>
      <c r="F680" t="str">
        <f>VLOOKUP($A680,[1]ASSORTIMENTGPK!$A$2:$F$3876,2,FALSE)</f>
        <v>HEPBQUIN (HEPATITIS B IMMUNOGLOB) 150IE</v>
      </c>
      <c r="G680" t="s">
        <v>1460</v>
      </c>
      <c r="H680" t="s">
        <v>28</v>
      </c>
      <c r="I680" t="s">
        <v>90</v>
      </c>
      <c r="J680" s="39">
        <v>100</v>
      </c>
      <c r="K680" t="s">
        <v>774</v>
      </c>
      <c r="L680" s="39">
        <v>100</v>
      </c>
      <c r="M680" t="s">
        <v>263</v>
      </c>
      <c r="N680" t="s">
        <v>1461</v>
      </c>
      <c r="O680" s="21">
        <f>VLOOKUP(A680,[2]Table!$A$3:$A$1542,1,FALSE)</f>
        <v>53627</v>
      </c>
    </row>
    <row r="681" spans="1:15" x14ac:dyDescent="0.25">
      <c r="A681">
        <v>112690</v>
      </c>
      <c r="B681" t="s">
        <v>1462</v>
      </c>
      <c r="C681" t="s">
        <v>952</v>
      </c>
      <c r="D681" t="s">
        <v>1391</v>
      </c>
      <c r="E681" t="str">
        <f>VLOOKUP($A681,[1]ASSORTIMENTGPK!$A$2:$F$3876,4,FALSE)</f>
        <v>HEPATITIS-B-VACCIN</v>
      </c>
      <c r="F681" t="str">
        <f>VLOOKUP($A681,[1]ASSORTIMENTGPK!$A$2:$F$3876,2,FALSE)</f>
        <v>ENGERIX-B 20 MICROG/ML VACCIN WWSP</v>
      </c>
      <c r="G681" t="s">
        <v>1463</v>
      </c>
      <c r="H681" t="s">
        <v>813</v>
      </c>
      <c r="I681" t="s">
        <v>644</v>
      </c>
      <c r="J681" s="39">
        <v>20</v>
      </c>
      <c r="K681" t="s">
        <v>99</v>
      </c>
      <c r="L681" s="39">
        <v>20</v>
      </c>
      <c r="M681" t="s">
        <v>100</v>
      </c>
      <c r="N681" t="s">
        <v>1464</v>
      </c>
      <c r="O681" s="21">
        <f>VLOOKUP(A681,[2]Table!$A$3:$A$1542,1,FALSE)</f>
        <v>112690</v>
      </c>
    </row>
    <row r="682" spans="1:15" x14ac:dyDescent="0.25">
      <c r="A682">
        <v>127590</v>
      </c>
      <c r="B682" t="s">
        <v>1462</v>
      </c>
      <c r="C682" t="s">
        <v>952</v>
      </c>
      <c r="D682" t="s">
        <v>1391</v>
      </c>
      <c r="E682" t="str">
        <f>VLOOKUP($A682,[1]ASSORTIMENTGPK!$A$2:$F$3876,4,FALSE)</f>
        <v>HEPATITIS-B-VACCIN</v>
      </c>
      <c r="F682" t="str">
        <f>VLOOKUP($A682,[1]ASSORTIMENTGPK!$A$2:$F$3876,2,FALSE)</f>
        <v>FENDRIX 20 MCG/0.5ML WWSP</v>
      </c>
      <c r="G682" t="s">
        <v>1465</v>
      </c>
      <c r="H682" t="s">
        <v>813</v>
      </c>
      <c r="I682" t="s">
        <v>90</v>
      </c>
      <c r="J682" s="39">
        <v>40</v>
      </c>
      <c r="K682" t="s">
        <v>99</v>
      </c>
      <c r="L682" s="39">
        <v>40</v>
      </c>
      <c r="M682" t="s">
        <v>100</v>
      </c>
      <c r="N682" t="s">
        <v>1464</v>
      </c>
      <c r="O682" s="21">
        <f>VLOOKUP(A682,[2]Table!$A$3:$A$1542,1,FALSE)</f>
        <v>127590</v>
      </c>
    </row>
    <row r="683" spans="1:15" x14ac:dyDescent="0.25">
      <c r="A683">
        <v>127574</v>
      </c>
      <c r="B683" t="s">
        <v>1462</v>
      </c>
      <c r="C683" t="s">
        <v>952</v>
      </c>
      <c r="D683" t="s">
        <v>1391</v>
      </c>
      <c r="E683" t="str">
        <f>VLOOKUP($A683,[1]ASSORTIMENTGPK!$A$2:$F$3876,4,FALSE)</f>
        <v>HEPATITIS-B-VACCIN</v>
      </c>
      <c r="F683" t="str">
        <f>VLOOKUP($A683,[1]ASSORTIMENTGPK!$A$2:$F$3876,2,FALSE)</f>
        <v>HBVAXPRO 5 MICROG/0,5ML  (JUNIOR)</v>
      </c>
      <c r="G683" t="s">
        <v>1466</v>
      </c>
      <c r="H683" t="s">
        <v>813</v>
      </c>
      <c r="I683" t="s">
        <v>644</v>
      </c>
      <c r="J683" s="39">
        <v>10</v>
      </c>
      <c r="K683" t="s">
        <v>99</v>
      </c>
      <c r="L683" s="39">
        <v>10</v>
      </c>
      <c r="M683" t="s">
        <v>100</v>
      </c>
      <c r="N683" t="s">
        <v>1464</v>
      </c>
      <c r="O683" s="21">
        <f>VLOOKUP(A683,[2]Table!$A$3:$A$1542,1,FALSE)</f>
        <v>127574</v>
      </c>
    </row>
    <row r="684" spans="1:15" x14ac:dyDescent="0.25">
      <c r="A684">
        <v>157902</v>
      </c>
      <c r="B684" t="s">
        <v>545</v>
      </c>
      <c r="C684" t="s">
        <v>39</v>
      </c>
      <c r="D684" t="s">
        <v>546</v>
      </c>
      <c r="E684" t="str">
        <f>VLOOKUP($A684,[1]ASSORTIMENTGPK!$A$2:$F$3876,4,FALSE)</f>
        <v>HYALURONZUUR/CARBOMEER</v>
      </c>
      <c r="F684" t="str">
        <f>VLOOKUP($A684,[1]ASSORTIMENTGPK!$A$2:$F$3876,2,FALSE)</f>
        <v>HYLAN 0,15 / 0,15 MG/ML OOGDRUPPELS MINIMS</v>
      </c>
      <c r="G684" t="s">
        <v>1467</v>
      </c>
      <c r="H684" t="s">
        <v>309</v>
      </c>
      <c r="I684" t="s">
        <v>310</v>
      </c>
      <c r="J684" s="39">
        <v>0.15</v>
      </c>
      <c r="K684" t="s">
        <v>19</v>
      </c>
      <c r="L684" s="39">
        <v>0.15</v>
      </c>
      <c r="M684" t="s">
        <v>20</v>
      </c>
      <c r="N684" t="s">
        <v>549</v>
      </c>
      <c r="O684" s="21">
        <f>VLOOKUP(A684,[2]Table!$A$3:$A$1542,1,FALSE)</f>
        <v>157902</v>
      </c>
    </row>
    <row r="685" spans="1:15" x14ac:dyDescent="0.25">
      <c r="A685">
        <v>89605</v>
      </c>
      <c r="B685" t="s">
        <v>1468</v>
      </c>
      <c r="C685" t="s">
        <v>1469</v>
      </c>
      <c r="D685" t="s">
        <v>1469</v>
      </c>
      <c r="E685" t="str">
        <f>VLOOKUP($A685,[1]ASSORTIMENTGPK!$A$2:$F$3876,4,FALSE)</f>
        <v>HYALURONIDASE</v>
      </c>
      <c r="F685" t="str">
        <f>VLOOKUP($A685,[1]ASSORTIMENTGPK!$A$2:$F$3876,2,FALSE)</f>
        <v>HYASON 150 IE POEDER VOOR INJECTIE</v>
      </c>
      <c r="G685" t="s">
        <v>1470</v>
      </c>
      <c r="H685" t="s">
        <v>42</v>
      </c>
      <c r="I685" t="s">
        <v>1471</v>
      </c>
      <c r="J685" s="39">
        <v>150</v>
      </c>
      <c r="K685" t="s">
        <v>262</v>
      </c>
      <c r="L685" s="39">
        <v>150</v>
      </c>
      <c r="M685" t="s">
        <v>263</v>
      </c>
      <c r="N685" t="s">
        <v>977</v>
      </c>
      <c r="O685" s="21">
        <f>VLOOKUP(A685,[2]Table!$A$3:$A$1542,1,FALSE)</f>
        <v>89605</v>
      </c>
    </row>
    <row r="686" spans="1:15" x14ac:dyDescent="0.25">
      <c r="A686">
        <v>127329</v>
      </c>
      <c r="B686" t="s">
        <v>1472</v>
      </c>
      <c r="C686" t="s">
        <v>473</v>
      </c>
      <c r="D686" s="1" t="s">
        <v>1473</v>
      </c>
      <c r="E686" t="str">
        <f>VLOOKUP($A686,[1]ASSORTIMENTGPK!$A$2:$F$3876,4,FALSE)</f>
        <v>HYDROCHLOORTHIAZIDE</v>
      </c>
      <c r="F686" t="str">
        <f>VLOOKUP($A686,[1]ASSORTIMENTGPK!$A$2:$F$3876,2,FALSE)</f>
        <v>HYDROCHLOORTHIAZIDE 0,5 MG/ML DRANK 100 ML</v>
      </c>
      <c r="G686" t="s">
        <v>1474</v>
      </c>
      <c r="H686" t="s">
        <v>17</v>
      </c>
      <c r="I686" t="s">
        <v>18</v>
      </c>
      <c r="J686" s="39">
        <v>0.5</v>
      </c>
      <c r="K686" t="s">
        <v>19</v>
      </c>
      <c r="L686" s="39">
        <v>0.5</v>
      </c>
      <c r="M686" t="s">
        <v>20</v>
      </c>
      <c r="N686" t="s">
        <v>1475</v>
      </c>
      <c r="O686" s="21">
        <f>VLOOKUP(A686,[2]Table!$A$3:$A$1542,1,FALSE)</f>
        <v>127329</v>
      </c>
    </row>
    <row r="687" spans="1:15" x14ac:dyDescent="0.25">
      <c r="A687">
        <v>122602</v>
      </c>
      <c r="B687" t="s">
        <v>1472</v>
      </c>
      <c r="C687" t="s">
        <v>473</v>
      </c>
      <c r="D687" s="1" t="s">
        <v>1473</v>
      </c>
      <c r="E687" t="str">
        <f>VLOOKUP($A687,[1]ASSORTIMENTGPK!$A$2:$F$3876,4,FALSE)</f>
        <v>HYDROCHLOORTHIAZIDE</v>
      </c>
      <c r="F687" t="str">
        <f>VLOOKUP($A687,[1]ASSORTIMENTGPK!$A$2:$F$3876,2,FALSE)</f>
        <v>HYDROCHLOORTHIAZIDE 12.5 MG TABLET</v>
      </c>
      <c r="G687" t="s">
        <v>1476</v>
      </c>
      <c r="H687" t="s">
        <v>23</v>
      </c>
      <c r="I687" t="s">
        <v>18</v>
      </c>
      <c r="J687" s="39">
        <v>12.5</v>
      </c>
      <c r="K687" t="s">
        <v>24</v>
      </c>
      <c r="L687" s="39">
        <v>12.5</v>
      </c>
      <c r="M687" t="s">
        <v>20</v>
      </c>
      <c r="N687" t="s">
        <v>1475</v>
      </c>
      <c r="O687" s="21">
        <f>VLOOKUP(A687,[2]Table!$A$3:$A$1542,1,FALSE)</f>
        <v>122602</v>
      </c>
    </row>
    <row r="688" spans="1:15" x14ac:dyDescent="0.25">
      <c r="A688">
        <v>2682</v>
      </c>
      <c r="B688" t="s">
        <v>1472</v>
      </c>
      <c r="C688" t="s">
        <v>473</v>
      </c>
      <c r="D688" s="1" t="s">
        <v>1473</v>
      </c>
      <c r="E688" t="str">
        <f>VLOOKUP($A688,[1]ASSORTIMENTGPK!$A$2:$F$3876,4,FALSE)</f>
        <v>HYDROCHLOORTHIAZIDE</v>
      </c>
      <c r="F688" t="str">
        <f>VLOOKUP($A688,[1]ASSORTIMENTGPK!$A$2:$F$3876,2,FALSE)</f>
        <v>HYDROCHLOORTHIAZIDE 25 MG TABLET</v>
      </c>
      <c r="G688" t="s">
        <v>1477</v>
      </c>
      <c r="H688" t="s">
        <v>23</v>
      </c>
      <c r="I688" t="s">
        <v>18</v>
      </c>
      <c r="J688" s="39">
        <v>25</v>
      </c>
      <c r="K688" t="s">
        <v>24</v>
      </c>
      <c r="L688" s="39">
        <v>12.5</v>
      </c>
      <c r="M688" t="s">
        <v>20</v>
      </c>
      <c r="N688" t="s">
        <v>1475</v>
      </c>
      <c r="O688" s="21">
        <f>VLOOKUP(A688,[2]Table!$A$3:$A$1542,1,FALSE)</f>
        <v>2682</v>
      </c>
    </row>
    <row r="689" spans="1:15" x14ac:dyDescent="0.25">
      <c r="A689">
        <v>6475</v>
      </c>
      <c r="B689" t="s">
        <v>1478</v>
      </c>
      <c r="C689" t="s">
        <v>384</v>
      </c>
      <c r="D689" t="s">
        <v>385</v>
      </c>
      <c r="E689" t="str">
        <f>VLOOKUP($A689,[1]ASSORTIMENTGPK!$A$2:$F$3876,4,FALSE)</f>
        <v>HYDROCORTISON</v>
      </c>
      <c r="F689" t="str">
        <f>VLOOKUP($A689,[1]ASSORTIMENTGPK!$A$2:$F$3876,2,FALSE)</f>
        <v>LOCOID 1 MG/G CREME 30G</v>
      </c>
      <c r="G689" t="s">
        <v>1479</v>
      </c>
      <c r="H689" t="s">
        <v>387</v>
      </c>
      <c r="I689" t="s">
        <v>79</v>
      </c>
      <c r="J689" s="39">
        <v>1</v>
      </c>
      <c r="K689" t="s">
        <v>80</v>
      </c>
      <c r="L689" s="39">
        <v>1</v>
      </c>
      <c r="M689" t="s">
        <v>20</v>
      </c>
      <c r="O689" s="21">
        <f>VLOOKUP(A689,[2]Table!$A$3:$A$1542,1,FALSE)</f>
        <v>6475</v>
      </c>
    </row>
    <row r="690" spans="1:15" x14ac:dyDescent="0.25">
      <c r="A690">
        <v>26646</v>
      </c>
      <c r="B690" t="s">
        <v>1480</v>
      </c>
      <c r="C690" t="s">
        <v>384</v>
      </c>
      <c r="D690" t="s">
        <v>385</v>
      </c>
      <c r="E690" t="str">
        <f>VLOOKUP($A690,[1]ASSORTIMENTGPK!$A$2:$F$3876,4,FALSE)</f>
        <v>HYDROCORTISON</v>
      </c>
      <c r="F690" t="str">
        <f>VLOOKUP($A690,[1]ASSORTIMENTGPK!$A$2:$F$3876,2,FALSE)</f>
        <v>HYDROCORTISON 1% CREME 30G</v>
      </c>
      <c r="G690" t="s">
        <v>1481</v>
      </c>
      <c r="H690" t="s">
        <v>387</v>
      </c>
      <c r="I690" t="s">
        <v>79</v>
      </c>
      <c r="J690" s="39">
        <v>10</v>
      </c>
      <c r="K690" t="s">
        <v>80</v>
      </c>
      <c r="L690" s="39">
        <v>10</v>
      </c>
      <c r="M690" t="s">
        <v>20</v>
      </c>
      <c r="N690" t="s">
        <v>723</v>
      </c>
      <c r="O690" s="21">
        <f>VLOOKUP(A690,[2]Table!$A$3:$A$1542,1,FALSE)</f>
        <v>26646</v>
      </c>
    </row>
    <row r="691" spans="1:15" x14ac:dyDescent="0.25">
      <c r="A691">
        <v>1112</v>
      </c>
      <c r="B691" t="s">
        <v>1482</v>
      </c>
      <c r="C691" t="s">
        <v>892</v>
      </c>
      <c r="D691" t="s">
        <v>892</v>
      </c>
      <c r="E691" t="str">
        <f>VLOOKUP($A691,[1]ASSORTIMENTGPK!$A$2:$F$3876,4,FALSE)</f>
        <v>HYDROCORTISON</v>
      </c>
      <c r="F691" t="str">
        <f>VLOOKUP($A691,[1]ASSORTIMENTGPK!$A$2:$F$3876,2,FALSE)</f>
        <v>SOLU CORTEF 100 MG POEDER VOOR INJECTIE</v>
      </c>
      <c r="G691" t="s">
        <v>1483</v>
      </c>
      <c r="H691" t="s">
        <v>42</v>
      </c>
      <c r="I691" t="s">
        <v>167</v>
      </c>
      <c r="J691" s="39">
        <v>100</v>
      </c>
      <c r="K691" t="s">
        <v>24</v>
      </c>
      <c r="L691" s="39">
        <v>100</v>
      </c>
      <c r="M691" t="s">
        <v>20</v>
      </c>
      <c r="N691" t="s">
        <v>1484</v>
      </c>
      <c r="O691" s="21">
        <f>VLOOKUP(A691,[2]Table!$A$3:$A$1542,1,FALSE)</f>
        <v>1112</v>
      </c>
    </row>
    <row r="692" spans="1:15" x14ac:dyDescent="0.25">
      <c r="A692">
        <v>143014</v>
      </c>
      <c r="B692" t="s">
        <v>1482</v>
      </c>
      <c r="C692" t="s">
        <v>892</v>
      </c>
      <c r="D692" t="s">
        <v>892</v>
      </c>
      <c r="E692" t="str">
        <f>VLOOKUP($A692,[1]ASSORTIMENTGPK!$A$2:$F$3876,4,FALSE)</f>
        <v>HYDROCORTISON</v>
      </c>
      <c r="F692" t="str">
        <f>VLOOKUP($A692,[1]ASSORTIMENTGPK!$A$2:$F$3876,2,FALSE)</f>
        <v>HYDROCORTISON 5 MG TABLET</v>
      </c>
      <c r="G692" t="s">
        <v>1485</v>
      </c>
      <c r="H692" t="s">
        <v>23</v>
      </c>
      <c r="I692" t="s">
        <v>18</v>
      </c>
      <c r="J692" s="39">
        <v>5</v>
      </c>
      <c r="K692" t="s">
        <v>24</v>
      </c>
      <c r="L692" s="39">
        <v>5</v>
      </c>
      <c r="M692" t="s">
        <v>20</v>
      </c>
      <c r="N692" t="s">
        <v>1484</v>
      </c>
      <c r="O692" s="21">
        <f>VLOOKUP(A692,[2]Table!$A$3:$A$1542,1,FALSE)</f>
        <v>143014</v>
      </c>
    </row>
    <row r="693" spans="1:15" x14ac:dyDescent="0.25">
      <c r="A693">
        <v>23302</v>
      </c>
      <c r="B693" t="s">
        <v>1482</v>
      </c>
      <c r="C693" t="s">
        <v>892</v>
      </c>
      <c r="D693" t="s">
        <v>892</v>
      </c>
      <c r="E693" t="str">
        <f>VLOOKUP($A693,[1]ASSORTIMENTGPK!$A$2:$F$3876,4,FALSE)</f>
        <v>HYDROCORTISON</v>
      </c>
      <c r="F693" t="str">
        <f>VLOOKUP($A693,[1]ASSORTIMENTGPK!$A$2:$F$3876,2,FALSE)</f>
        <v>HYDROCORTISON 20 MG TABLET</v>
      </c>
      <c r="G693" t="s">
        <v>1486</v>
      </c>
      <c r="H693" t="s">
        <v>23</v>
      </c>
      <c r="I693" t="s">
        <v>18</v>
      </c>
      <c r="J693" s="39">
        <v>20</v>
      </c>
      <c r="K693" t="s">
        <v>24</v>
      </c>
      <c r="L693" s="39">
        <v>10</v>
      </c>
      <c r="M693" t="s">
        <v>20</v>
      </c>
      <c r="N693" t="s">
        <v>1484</v>
      </c>
      <c r="O693" s="21">
        <f>VLOOKUP(A693,[2]Table!$A$3:$A$1542,1,FALSE)</f>
        <v>23302</v>
      </c>
    </row>
    <row r="694" spans="1:15" x14ac:dyDescent="0.25">
      <c r="A694">
        <v>64718</v>
      </c>
      <c r="B694" t="s">
        <v>1480</v>
      </c>
      <c r="C694" t="s">
        <v>384</v>
      </c>
      <c r="D694" t="s">
        <v>385</v>
      </c>
      <c r="E694" t="str">
        <f>VLOOKUP($A694,[1]ASSORTIMENTGPK!$A$2:$F$3876,4,FALSE)</f>
        <v>HYDROCORTISON</v>
      </c>
      <c r="F694" t="str">
        <f>VLOOKUP($A694,[1]ASSORTIMENTGPK!$A$2:$F$3876,2,FALSE)</f>
        <v>HYDROCORTISON 1% ZALF 30 G</v>
      </c>
      <c r="G694" t="s">
        <v>1487</v>
      </c>
      <c r="H694" t="s">
        <v>396</v>
      </c>
      <c r="I694" t="s">
        <v>79</v>
      </c>
      <c r="J694" s="39">
        <v>10</v>
      </c>
      <c r="K694" t="s">
        <v>80</v>
      </c>
      <c r="L694" s="39">
        <v>10</v>
      </c>
      <c r="M694" t="s">
        <v>20</v>
      </c>
      <c r="N694" t="s">
        <v>723</v>
      </c>
      <c r="O694" s="21">
        <f>VLOOKUP(A694,[2]Table!$A$3:$A$1542,1,FALSE)</f>
        <v>64718</v>
      </c>
    </row>
    <row r="695" spans="1:15" x14ac:dyDescent="0.25">
      <c r="A695">
        <v>78581</v>
      </c>
      <c r="B695" t="s">
        <v>1488</v>
      </c>
      <c r="C695" t="s">
        <v>331</v>
      </c>
      <c r="D695" t="s">
        <v>332</v>
      </c>
      <c r="E695" t="str">
        <f>VLOOKUP($A695,[1]ASSORTIMENTGPK!$A$2:$F$3876,4,FALSE)</f>
        <v>BACITRACINE/COLISTINE/HYDROCORTISON</v>
      </c>
      <c r="F695" t="str">
        <f>VLOOKUP($A695,[1]ASSORTIMENTGPK!$A$2:$F$3876,2,FALSE)</f>
        <v>BACICOLINE-B OORDRUPPELS  7,5 ML</v>
      </c>
      <c r="G695" t="s">
        <v>1489</v>
      </c>
      <c r="H695" t="s">
        <v>334</v>
      </c>
      <c r="I695" t="s">
        <v>335</v>
      </c>
      <c r="J695" s="39">
        <v>10</v>
      </c>
      <c r="K695" t="s">
        <v>19</v>
      </c>
      <c r="L695" s="39">
        <v>10</v>
      </c>
      <c r="M695" t="s">
        <v>20</v>
      </c>
      <c r="N695" t="s">
        <v>1490</v>
      </c>
      <c r="O695" s="21">
        <f>VLOOKUP(A695,[2]Table!$A$3:$A$1542,1,FALSE)</f>
        <v>78581</v>
      </c>
    </row>
    <row r="696" spans="1:15" x14ac:dyDescent="0.25">
      <c r="A696">
        <v>11541</v>
      </c>
      <c r="B696" t="s">
        <v>1491</v>
      </c>
      <c r="C696" t="s">
        <v>384</v>
      </c>
      <c r="D696" t="s">
        <v>1492</v>
      </c>
      <c r="E696" t="str">
        <f>VLOOKUP($A696,[1]ASSORTIMENTGPK!$A$2:$F$3876,4,FALSE)</f>
        <v>HYDROCORTISON/MICONAZOL</v>
      </c>
      <c r="F696" t="str">
        <f>VLOOKUP($A696,[1]ASSORTIMENTGPK!$A$2:$F$3876,2,FALSE)</f>
        <v>DAKTACORT CREME HYDROFIEL 15G</v>
      </c>
      <c r="G696" t="s">
        <v>1493</v>
      </c>
      <c r="H696" t="s">
        <v>387</v>
      </c>
      <c r="I696" t="s">
        <v>79</v>
      </c>
      <c r="J696" s="39">
        <v>10</v>
      </c>
      <c r="K696" t="s">
        <v>80</v>
      </c>
      <c r="L696" s="39">
        <v>10</v>
      </c>
      <c r="M696" t="s">
        <v>20</v>
      </c>
      <c r="N696" t="s">
        <v>1494</v>
      </c>
      <c r="O696" s="21">
        <f>VLOOKUP(A696,[2]Table!$A$3:$A$1542,1,FALSE)</f>
        <v>11541</v>
      </c>
    </row>
    <row r="697" spans="1:15" x14ac:dyDescent="0.25">
      <c r="A697">
        <v>63746</v>
      </c>
      <c r="B697" t="s">
        <v>1491</v>
      </c>
      <c r="C697" t="s">
        <v>384</v>
      </c>
      <c r="D697" t="s">
        <v>1492</v>
      </c>
      <c r="E697" t="str">
        <f>VLOOKUP($A697,[1]ASSORTIMENTGPK!$A$2:$F$3876,4,FALSE)</f>
        <v>HYDROCORTISON/MICONAZOL</v>
      </c>
      <c r="F697" t="str">
        <f>VLOOKUP($A697,[1]ASSORTIMENTGPK!$A$2:$F$3876,2,FALSE)</f>
        <v>DAKTACORT ZALF HYDROFOOB 15G</v>
      </c>
      <c r="G697" t="s">
        <v>1495</v>
      </c>
      <c r="H697" t="s">
        <v>396</v>
      </c>
      <c r="I697" t="s">
        <v>79</v>
      </c>
      <c r="J697" s="39">
        <v>10</v>
      </c>
      <c r="K697" t="s">
        <v>80</v>
      </c>
      <c r="L697" s="39">
        <v>10</v>
      </c>
      <c r="M697" t="s">
        <v>20</v>
      </c>
      <c r="N697" t="s">
        <v>1494</v>
      </c>
      <c r="O697" s="21">
        <f>VLOOKUP(A697,[2]Table!$A$3:$A$1542,1,FALSE)</f>
        <v>63746</v>
      </c>
    </row>
    <row r="698" spans="1:15" x14ac:dyDescent="0.25">
      <c r="A698">
        <v>83909</v>
      </c>
      <c r="B698" t="s">
        <v>1496</v>
      </c>
      <c r="C698" t="s">
        <v>39</v>
      </c>
      <c r="D698" t="s">
        <v>908</v>
      </c>
      <c r="E698" t="str">
        <f>VLOOKUP($A698,[1]ASSORTIMENTGPK!$A$2:$F$3876,4,FALSE)</f>
        <v>HYDROCORTISON/OXYTETRACYCLINE/POLYMYXINE</v>
      </c>
      <c r="F698" t="str">
        <f>VLOOKUP($A698,[1]ASSORTIMENTGPK!$A$2:$F$3876,2,FALSE)</f>
        <v>TERRA CORTRIL + POLYMYCINE B OOGZALF 3.5G</v>
      </c>
      <c r="G698" t="s">
        <v>1497</v>
      </c>
      <c r="H698" t="s">
        <v>610</v>
      </c>
      <c r="I698" t="s">
        <v>310</v>
      </c>
      <c r="J698" s="39">
        <v>10</v>
      </c>
      <c r="K698" t="s">
        <v>80</v>
      </c>
      <c r="L698" s="39">
        <v>10</v>
      </c>
      <c r="M698" t="s">
        <v>20</v>
      </c>
      <c r="N698" t="s">
        <v>1498</v>
      </c>
      <c r="O698" s="21">
        <f>VLOOKUP(A698,[2]Table!$A$3:$A$1542,1,FALSE)</f>
        <v>83909</v>
      </c>
    </row>
    <row r="699" spans="1:15" x14ac:dyDescent="0.25">
      <c r="A699">
        <v>83925</v>
      </c>
      <c r="B699" t="s">
        <v>1488</v>
      </c>
      <c r="C699" t="s">
        <v>331</v>
      </c>
      <c r="D699" t="s">
        <v>332</v>
      </c>
      <c r="E699" t="str">
        <f>VLOOKUP($A699,[1]ASSORTIMENTGPK!$A$2:$F$3876,4,FALSE)</f>
        <v>HYDROCORTISON/OXYTETRACYCLINE/POLYMYXINE</v>
      </c>
      <c r="F699" t="str">
        <f>VLOOKUP($A699,[1]ASSORTIMENTGPK!$A$2:$F$3876,2,FALSE)</f>
        <v>TERRA CORTRIL + POLYMYCINE B OORDRUPPELS 5ML</v>
      </c>
      <c r="G699" t="s">
        <v>1499</v>
      </c>
      <c r="H699" t="s">
        <v>334</v>
      </c>
      <c r="I699" t="s">
        <v>335</v>
      </c>
      <c r="J699" s="39">
        <v>15</v>
      </c>
      <c r="K699" t="s">
        <v>19</v>
      </c>
      <c r="L699" s="39">
        <v>15</v>
      </c>
      <c r="M699" t="s">
        <v>20</v>
      </c>
      <c r="N699" t="s">
        <v>1490</v>
      </c>
      <c r="O699" s="21">
        <f>VLOOKUP(A699,[2]Table!$A$3:$A$1542,1,FALSE)</f>
        <v>83925</v>
      </c>
    </row>
    <row r="700" spans="1:15" x14ac:dyDescent="0.25">
      <c r="A700">
        <v>83917</v>
      </c>
      <c r="B700" t="s">
        <v>1488</v>
      </c>
      <c r="C700" t="s">
        <v>331</v>
      </c>
      <c r="D700" t="s">
        <v>332</v>
      </c>
      <c r="E700" t="str">
        <f>VLOOKUP($A700,[1]ASSORTIMENTGPK!$A$2:$F$3876,4,FALSE)</f>
        <v>HYDROCORTISON/OXYTETRACYCLINE/POLYMYXINE</v>
      </c>
      <c r="F700" t="str">
        <f>VLOOKUP($A700,[1]ASSORTIMENTGPK!$A$2:$F$3876,2,FALSE)</f>
        <v>TERRA CORTRIL + POLYMYCINE B OORZALF 3.5G</v>
      </c>
      <c r="G700" t="s">
        <v>1500</v>
      </c>
      <c r="H700" t="s">
        <v>1501</v>
      </c>
      <c r="I700" t="s">
        <v>335</v>
      </c>
      <c r="J700" s="39">
        <v>10</v>
      </c>
      <c r="K700" t="s">
        <v>80</v>
      </c>
      <c r="L700" s="39">
        <v>10</v>
      </c>
      <c r="M700" t="s">
        <v>20</v>
      </c>
      <c r="N700" t="s">
        <v>1490</v>
      </c>
      <c r="O700" s="21">
        <f>VLOOKUP(A700,[2]Table!$A$3:$A$1542,1,FALSE)</f>
        <v>83917</v>
      </c>
    </row>
    <row r="701" spans="1:15" x14ac:dyDescent="0.25">
      <c r="A701">
        <v>101370</v>
      </c>
      <c r="B701" t="s">
        <v>1491</v>
      </c>
      <c r="C701" t="s">
        <v>384</v>
      </c>
      <c r="D701" t="s">
        <v>1492</v>
      </c>
      <c r="E701" t="str">
        <f>VLOOKUP($A701,[1]ASSORTIMENTGPK!$A$2:$F$3876,4,FALSE)</f>
        <v>HYDROCORTISON/UREUM</v>
      </c>
      <c r="F701" t="str">
        <f>VLOOKUP($A701,[1]ASSORTIMENTGPK!$A$2:$F$3876,2,FALSE)</f>
        <v>HYDROCORTISON 1% UREUM 10% CREME TUBE 30 GRAM</v>
      </c>
      <c r="G701" t="s">
        <v>1502</v>
      </c>
      <c r="H701" t="s">
        <v>387</v>
      </c>
      <c r="I701" t="s">
        <v>79</v>
      </c>
      <c r="J701" s="39">
        <v>10</v>
      </c>
      <c r="K701" t="s">
        <v>80</v>
      </c>
      <c r="L701" s="39">
        <v>10</v>
      </c>
      <c r="M701" t="s">
        <v>20</v>
      </c>
      <c r="N701" t="s">
        <v>1494</v>
      </c>
      <c r="O701" s="21">
        <f>VLOOKUP(A701,[2]Table!$A$3:$A$1542,1,FALSE)</f>
        <v>101370</v>
      </c>
    </row>
    <row r="702" spans="1:15" x14ac:dyDescent="0.25">
      <c r="A702">
        <v>49441</v>
      </c>
      <c r="B702" t="s">
        <v>1503</v>
      </c>
      <c r="C702" t="s">
        <v>838</v>
      </c>
      <c r="D702" t="s">
        <v>1327</v>
      </c>
      <c r="E702" t="str">
        <f>VLOOKUP($A702,[1]ASSORTIMENTGPK!$A$2:$F$3876,4,FALSE)</f>
        <v>HYDROXOCOBALAMINE</v>
      </c>
      <c r="F702" t="str">
        <f>VLOOKUP($A702,[1]ASSORTIMENTGPK!$A$2:$F$3876,2,FALSE)</f>
        <v>HYDROCOBAMINE 500 MICROG/ML AMPUL 2ML</v>
      </c>
      <c r="G702" t="s">
        <v>1504</v>
      </c>
      <c r="H702" t="s">
        <v>28</v>
      </c>
      <c r="I702" t="s">
        <v>644</v>
      </c>
      <c r="J702" s="39">
        <v>500</v>
      </c>
      <c r="K702" t="s">
        <v>99</v>
      </c>
      <c r="L702" s="39">
        <v>500</v>
      </c>
      <c r="M702" t="s">
        <v>100</v>
      </c>
      <c r="N702" t="s">
        <v>1505</v>
      </c>
      <c r="O702" s="21">
        <f>VLOOKUP(A702,[2]Table!$A$3:$A$1542,1,FALSE)</f>
        <v>49441</v>
      </c>
    </row>
    <row r="703" spans="1:15" x14ac:dyDescent="0.25">
      <c r="A703">
        <v>112615</v>
      </c>
      <c r="B703" t="s">
        <v>1506</v>
      </c>
      <c r="C703" t="s">
        <v>245</v>
      </c>
      <c r="D703" t="s">
        <v>246</v>
      </c>
      <c r="E703" t="str">
        <f>VLOOKUP($A703,[1]ASSORTIMENTGPK!$A$2:$F$3876,4,FALSE)</f>
        <v>HYDROXYCHLOROQUINE 200 MG TABLET OMHULD</v>
      </c>
      <c r="F703" t="str">
        <f>VLOOKUP($A703,[1]ASSORTIMENTGPK!$A$2:$F$3876,2,FALSE)</f>
        <v>PLAQUENIL 200 MG TABLET OMHULD</v>
      </c>
      <c r="G703" t="s">
        <v>1507</v>
      </c>
      <c r="H703" t="s">
        <v>676</v>
      </c>
      <c r="I703" t="s">
        <v>18</v>
      </c>
      <c r="J703" s="39">
        <v>200</v>
      </c>
      <c r="K703" t="s">
        <v>24</v>
      </c>
      <c r="L703" s="39">
        <v>200</v>
      </c>
      <c r="M703" t="s">
        <v>20</v>
      </c>
      <c r="N703" t="s">
        <v>1508</v>
      </c>
      <c r="O703" s="21">
        <f>VLOOKUP(A703,[2]Table!$A$3:$A$1542,1,FALSE)</f>
        <v>112615</v>
      </c>
    </row>
    <row r="704" spans="1:15" x14ac:dyDescent="0.25">
      <c r="A704">
        <v>103640</v>
      </c>
      <c r="B704" t="s">
        <v>1509</v>
      </c>
      <c r="C704" t="s">
        <v>142</v>
      </c>
      <c r="D704" t="s">
        <v>143</v>
      </c>
      <c r="E704" t="str">
        <f>VLOOKUP($A704,[1]ASSORTIMENTGPK!$A$2:$F$3876,4,FALSE)</f>
        <v>HYDROXYZINE</v>
      </c>
      <c r="F704" t="str">
        <f>VLOOKUP($A704,[1]ASSORTIMENTGPK!$A$2:$F$3876,2,FALSE)</f>
        <v>HYDROXYZINI HCL 10 MG TABLET OMHULD</v>
      </c>
      <c r="G704" t="s">
        <v>1510</v>
      </c>
      <c r="H704" t="s">
        <v>676</v>
      </c>
      <c r="I704" t="s">
        <v>18</v>
      </c>
      <c r="J704" s="39">
        <v>10</v>
      </c>
      <c r="K704" t="s">
        <v>24</v>
      </c>
      <c r="L704" s="39">
        <v>10</v>
      </c>
      <c r="M704" t="s">
        <v>20</v>
      </c>
      <c r="N704" t="s">
        <v>1511</v>
      </c>
      <c r="O704" s="21">
        <f>VLOOKUP(A704,[2]Table!$A$3:$A$1542,1,FALSE)</f>
        <v>103640</v>
      </c>
    </row>
    <row r="705" spans="1:15" x14ac:dyDescent="0.25">
      <c r="A705">
        <v>103659</v>
      </c>
      <c r="B705" t="s">
        <v>1509</v>
      </c>
      <c r="C705" t="s">
        <v>142</v>
      </c>
      <c r="D705" t="s">
        <v>143</v>
      </c>
      <c r="E705" t="str">
        <f>VLOOKUP($A705,[1]ASSORTIMENTGPK!$A$2:$F$3876,4,FALSE)</f>
        <v>HYDROXYZINE</v>
      </c>
      <c r="F705" t="str">
        <f>VLOOKUP($A705,[1]ASSORTIMENTGPK!$A$2:$F$3876,2,FALSE)</f>
        <v>HYDROXYZINI HCL 25 MG TABLET OMHULD</v>
      </c>
      <c r="G705" t="s">
        <v>1512</v>
      </c>
      <c r="H705" t="s">
        <v>676</v>
      </c>
      <c r="I705" t="s">
        <v>18</v>
      </c>
      <c r="J705" s="39">
        <v>25</v>
      </c>
      <c r="K705" t="s">
        <v>24</v>
      </c>
      <c r="L705" s="39">
        <v>25</v>
      </c>
      <c r="M705" t="s">
        <v>20</v>
      </c>
      <c r="N705" t="s">
        <v>1511</v>
      </c>
      <c r="O705" s="21">
        <f>VLOOKUP(A705,[2]Table!$A$3:$A$1542,1,FALSE)</f>
        <v>103659</v>
      </c>
    </row>
    <row r="706" spans="1:15" x14ac:dyDescent="0.25">
      <c r="A706">
        <v>41009</v>
      </c>
      <c r="B706" t="s">
        <v>545</v>
      </c>
      <c r="C706" t="s">
        <v>39</v>
      </c>
      <c r="D706" t="s">
        <v>546</v>
      </c>
      <c r="E706" t="str">
        <f>VLOOKUP($A706,[1]ASSORTIMENTGPK!$A$2:$F$3876,4,FALSE)</f>
        <v>HYPROMELLOSE</v>
      </c>
      <c r="F706" t="str">
        <f>VLOOKUP($A706,[1]ASSORTIMENTGPK!$A$2:$F$3876,2,FALSE)</f>
        <v>HYPROMELLOSE 0,3% OOGDRUPPELS 10 ML</v>
      </c>
      <c r="G706" t="s">
        <v>1513</v>
      </c>
      <c r="H706" t="s">
        <v>309</v>
      </c>
      <c r="I706" t="s">
        <v>310</v>
      </c>
      <c r="J706" s="39">
        <v>3</v>
      </c>
      <c r="K706" t="s">
        <v>19</v>
      </c>
      <c r="L706" s="39">
        <v>3</v>
      </c>
      <c r="M706" t="s">
        <v>20</v>
      </c>
      <c r="N706" t="s">
        <v>549</v>
      </c>
      <c r="O706" s="21">
        <f>VLOOKUP(A706,[2]Table!$A$3:$A$1542,1,FALSE)</f>
        <v>41009</v>
      </c>
    </row>
    <row r="707" spans="1:15" x14ac:dyDescent="0.25">
      <c r="A707">
        <v>135593</v>
      </c>
      <c r="B707" t="s">
        <v>545</v>
      </c>
      <c r="C707" t="s">
        <v>39</v>
      </c>
      <c r="D707" t="s">
        <v>546</v>
      </c>
      <c r="E707" t="str">
        <f>VLOOKUP($A707,[1]ASSORTIMENTGPK!$A$2:$F$3876,4,FALSE)</f>
        <v>HYPROMELLOSE</v>
      </c>
      <c r="F707" t="str">
        <f>VLOOKUP($A707,[1]ASSORTIMENTGPK!$A$2:$F$3876,2,FALSE)</f>
        <v>ARTELAC 0,32 % OOGDRUPPELS 10ML</v>
      </c>
      <c r="G707" t="s">
        <v>1514</v>
      </c>
      <c r="H707" t="s">
        <v>309</v>
      </c>
      <c r="I707" t="s">
        <v>310</v>
      </c>
      <c r="J707" s="39">
        <v>3.2</v>
      </c>
      <c r="K707" t="s">
        <v>19</v>
      </c>
      <c r="L707" s="39">
        <v>3.2</v>
      </c>
      <c r="M707" t="s">
        <v>20</v>
      </c>
      <c r="N707" t="s">
        <v>549</v>
      </c>
      <c r="O707" s="21">
        <f>VLOOKUP(A707,[2]Table!$A$3:$A$1542,1,FALSE)</f>
        <v>135593</v>
      </c>
    </row>
    <row r="708" spans="1:15" x14ac:dyDescent="0.25">
      <c r="A708">
        <v>81159</v>
      </c>
      <c r="B708" t="s">
        <v>1515</v>
      </c>
      <c r="C708" t="s">
        <v>934</v>
      </c>
      <c r="D708" t="s">
        <v>935</v>
      </c>
      <c r="E708" t="str">
        <f>VLOOKUP($A708,[1]ASSORTIMENTGPK!$A$2:$F$3876,4,FALSE)</f>
        <v>IBUPROFEN</v>
      </c>
      <c r="F708" t="str">
        <f>VLOOKUP($A708,[1]ASSORTIMENTGPK!$A$2:$F$3876,2,FALSE)</f>
        <v>IBUPROFEN 600 MG BRUISGRANULAAT</v>
      </c>
      <c r="G708" t="s">
        <v>1516</v>
      </c>
      <c r="H708" t="s">
        <v>1517</v>
      </c>
      <c r="I708" t="s">
        <v>18</v>
      </c>
      <c r="J708" s="39">
        <v>600</v>
      </c>
      <c r="K708" t="s">
        <v>24</v>
      </c>
      <c r="L708" s="39">
        <v>600</v>
      </c>
      <c r="M708" t="s">
        <v>20</v>
      </c>
      <c r="N708" t="s">
        <v>1518</v>
      </c>
      <c r="O708" s="21">
        <f>VLOOKUP(A708,[2]Table!$A$3:$A$1542,1,FALSE)</f>
        <v>81159</v>
      </c>
    </row>
    <row r="709" spans="1:15" x14ac:dyDescent="0.25">
      <c r="A709">
        <v>13218</v>
      </c>
      <c r="B709" t="s">
        <v>1515</v>
      </c>
      <c r="C709" t="s">
        <v>934</v>
      </c>
      <c r="D709" t="s">
        <v>935</v>
      </c>
      <c r="E709" t="str">
        <f>VLOOKUP($A709,[1]ASSORTIMENTGPK!$A$2:$F$3876,4,FALSE)</f>
        <v>IBUPROFEN</v>
      </c>
      <c r="F709" t="str">
        <f>VLOOKUP($A709,[1]ASSORTIMENTGPK!$A$2:$F$3876,2,FALSE)</f>
        <v>IBUPROFEN 400 MG DRAGEE</v>
      </c>
      <c r="G709" t="s">
        <v>1519</v>
      </c>
      <c r="H709" t="s">
        <v>800</v>
      </c>
      <c r="I709" t="s">
        <v>18</v>
      </c>
      <c r="J709" s="39">
        <v>400</v>
      </c>
      <c r="K709" t="s">
        <v>24</v>
      </c>
      <c r="L709" s="39">
        <v>400</v>
      </c>
      <c r="M709" t="s">
        <v>20</v>
      </c>
      <c r="N709" t="s">
        <v>1518</v>
      </c>
      <c r="O709" s="21">
        <f>VLOOKUP(A709,[2]Table!$A$3:$A$1542,1,FALSE)</f>
        <v>13218</v>
      </c>
    </row>
    <row r="710" spans="1:15" x14ac:dyDescent="0.25">
      <c r="A710">
        <v>50423</v>
      </c>
      <c r="B710" t="s">
        <v>1515</v>
      </c>
      <c r="C710" t="s">
        <v>934</v>
      </c>
      <c r="D710" t="s">
        <v>935</v>
      </c>
      <c r="E710" t="str">
        <f>VLOOKUP($A710,[1]ASSORTIMENTGPK!$A$2:$F$3876,4,FALSE)</f>
        <v>IBUPROFEN</v>
      </c>
      <c r="F710" t="str">
        <f>VLOOKUP($A710,[1]ASSORTIMENTGPK!$A$2:$F$3876,2,FALSE)</f>
        <v>NUROFEN 20 MG/ML SUSPENSIE 100ML</v>
      </c>
      <c r="G710" t="s">
        <v>1520</v>
      </c>
      <c r="H710" t="s">
        <v>67</v>
      </c>
      <c r="I710" t="s">
        <v>18</v>
      </c>
      <c r="J710" s="39">
        <v>20</v>
      </c>
      <c r="K710" t="s">
        <v>19</v>
      </c>
      <c r="L710" s="39">
        <v>20</v>
      </c>
      <c r="M710" t="s">
        <v>20</v>
      </c>
      <c r="N710" t="s">
        <v>1518</v>
      </c>
      <c r="O710" s="21">
        <f>VLOOKUP(A710,[2]Table!$A$3:$A$1542,1,FALSE)</f>
        <v>50423</v>
      </c>
    </row>
    <row r="711" spans="1:15" x14ac:dyDescent="0.25">
      <c r="A711">
        <v>50997</v>
      </c>
      <c r="B711" t="s">
        <v>1515</v>
      </c>
      <c r="C711" t="s">
        <v>934</v>
      </c>
      <c r="D711" t="s">
        <v>935</v>
      </c>
      <c r="E711" t="str">
        <f>VLOOKUP($A711,[1]ASSORTIMENTGPK!$A$2:$F$3876,4,FALSE)</f>
        <v>IBUPROFEN</v>
      </c>
      <c r="F711" t="str">
        <f>VLOOKUP($A711,[1]ASSORTIMENTGPK!$A$2:$F$3876,2,FALSE)</f>
        <v>IBUPROFEN 200 MG TABLET</v>
      </c>
      <c r="G711" t="s">
        <v>1521</v>
      </c>
      <c r="H711" t="s">
        <v>23</v>
      </c>
      <c r="I711" t="s">
        <v>18</v>
      </c>
      <c r="J711" s="39">
        <v>200</v>
      </c>
      <c r="K711" t="s">
        <v>24</v>
      </c>
      <c r="L711" s="39">
        <v>200</v>
      </c>
      <c r="M711" t="s">
        <v>20</v>
      </c>
      <c r="N711" t="s">
        <v>1518</v>
      </c>
      <c r="O711" s="21">
        <f>VLOOKUP(A711,[2]Table!$A$3:$A$1542,1,FALSE)</f>
        <v>50997</v>
      </c>
    </row>
    <row r="712" spans="1:15" x14ac:dyDescent="0.25">
      <c r="A712">
        <v>42080</v>
      </c>
      <c r="B712" t="s">
        <v>1515</v>
      </c>
      <c r="C712" t="s">
        <v>934</v>
      </c>
      <c r="D712" t="s">
        <v>935</v>
      </c>
      <c r="E712" t="str">
        <f>VLOOKUP($A712,[1]ASSORTIMENTGPK!$A$2:$F$3876,4,FALSE)</f>
        <v>IBUPROFEN</v>
      </c>
      <c r="F712" t="str">
        <f>VLOOKUP($A712,[1]ASSORTIMENTGPK!$A$2:$F$3876,2,FALSE)</f>
        <v>IBUPROFEN 600 MG TABLET OMHULD</v>
      </c>
      <c r="G712" t="s">
        <v>1522</v>
      </c>
      <c r="H712" t="s">
        <v>23</v>
      </c>
      <c r="I712" t="s">
        <v>18</v>
      </c>
      <c r="J712" s="39">
        <v>600</v>
      </c>
      <c r="K712" t="s">
        <v>24</v>
      </c>
      <c r="L712" s="39">
        <v>600</v>
      </c>
      <c r="M712" t="s">
        <v>20</v>
      </c>
      <c r="N712" t="s">
        <v>1518</v>
      </c>
      <c r="O712" s="21">
        <f>VLOOKUP(A712,[2]Table!$A$3:$A$1542,1,FALSE)</f>
        <v>42080</v>
      </c>
    </row>
    <row r="713" spans="1:15" x14ac:dyDescent="0.25">
      <c r="A713">
        <v>85200</v>
      </c>
      <c r="B713" t="s">
        <v>1515</v>
      </c>
      <c r="C713" t="s">
        <v>934</v>
      </c>
      <c r="D713" t="s">
        <v>935</v>
      </c>
      <c r="E713" t="str">
        <f>VLOOKUP($A713,[1]ASSORTIMENTGPK!$A$2:$F$3876,4,FALSE)</f>
        <v>IBUPROFEN (RETARD)</v>
      </c>
      <c r="F713" t="str">
        <f>VLOOKUP($A713,[1]ASSORTIMENTGPK!$A$2:$F$3876,2,FALSE)</f>
        <v>BRUFEN 800 MG TABLET MGA (RETARD)</v>
      </c>
      <c r="G713" t="s">
        <v>1523</v>
      </c>
      <c r="H713" t="s">
        <v>148</v>
      </c>
      <c r="I713" t="s">
        <v>18</v>
      </c>
      <c r="J713" s="39">
        <v>800</v>
      </c>
      <c r="K713" t="s">
        <v>24</v>
      </c>
      <c r="L713" s="39">
        <v>800</v>
      </c>
      <c r="M713" t="s">
        <v>20</v>
      </c>
      <c r="N713" t="s">
        <v>1518</v>
      </c>
      <c r="O713" s="21">
        <f>VLOOKUP(A713,[2]Table!$A$3:$A$1542,1,FALSE)</f>
        <v>85200</v>
      </c>
    </row>
    <row r="714" spans="1:15" x14ac:dyDescent="0.25">
      <c r="A714">
        <v>83305</v>
      </c>
      <c r="B714" t="s">
        <v>1524</v>
      </c>
      <c r="C714" t="s">
        <v>208</v>
      </c>
      <c r="D714" t="s">
        <v>416</v>
      </c>
      <c r="E714" t="str">
        <f>VLOOKUP($A714,[1]ASSORTIMENTGPK!$A$2:$F$3876,4,FALSE)</f>
        <v>IDARUBICINE</v>
      </c>
      <c r="F714" t="str">
        <f>VLOOKUP($A714,[1]ASSORTIMENTGPK!$A$2:$F$3876,2,FALSE)</f>
        <v>ZAVEDOS 5MG INJPDR</v>
      </c>
      <c r="G714" t="s">
        <v>1525</v>
      </c>
      <c r="H714" t="s">
        <v>42</v>
      </c>
      <c r="I714" t="s">
        <v>33</v>
      </c>
      <c r="J714" s="39">
        <v>5</v>
      </c>
      <c r="K714" t="s">
        <v>24</v>
      </c>
      <c r="L714" s="39">
        <v>5</v>
      </c>
      <c r="M714" t="s">
        <v>20</v>
      </c>
      <c r="N714" t="s">
        <v>210</v>
      </c>
      <c r="O714" s="21">
        <f>VLOOKUP(A714,[2]Table!$A$3:$A$1542,1,FALSE)</f>
        <v>83305</v>
      </c>
    </row>
    <row r="715" spans="1:15" x14ac:dyDescent="0.25">
      <c r="A715">
        <v>88838</v>
      </c>
      <c r="B715" t="s">
        <v>1524</v>
      </c>
      <c r="C715" t="s">
        <v>208</v>
      </c>
      <c r="D715" t="s">
        <v>416</v>
      </c>
      <c r="E715" t="str">
        <f>VLOOKUP($A715,[1]ASSORTIMENTGPK!$A$2:$F$3876,4,FALSE)</f>
        <v>IDARUBICINE</v>
      </c>
      <c r="F715" t="str">
        <f>VLOOKUP($A715,[1]ASSORTIMENTGPK!$A$2:$F$3876,2,FALSE)</f>
        <v>ZAVEDOS 10MG INJPDR</v>
      </c>
      <c r="G715" t="s">
        <v>1526</v>
      </c>
      <c r="H715" t="s">
        <v>42</v>
      </c>
      <c r="I715" t="s">
        <v>33</v>
      </c>
      <c r="J715" s="39">
        <v>10</v>
      </c>
      <c r="K715" t="s">
        <v>24</v>
      </c>
      <c r="L715" s="39">
        <v>10</v>
      </c>
      <c r="M715" t="s">
        <v>20</v>
      </c>
      <c r="N715" t="s">
        <v>210</v>
      </c>
      <c r="O715" s="21">
        <f>VLOOKUP(A715,[2]Table!$A$3:$A$1542,1,FALSE)</f>
        <v>88838</v>
      </c>
    </row>
    <row r="716" spans="1:15" x14ac:dyDescent="0.25">
      <c r="A716">
        <v>36455</v>
      </c>
      <c r="B716" t="s">
        <v>1527</v>
      </c>
      <c r="C716" t="s">
        <v>208</v>
      </c>
      <c r="D716" t="s">
        <v>488</v>
      </c>
      <c r="E716" t="str">
        <f>VLOOKUP($A716,[1]ASSORTIMENTGPK!$A$2:$F$3876,4,FALSE)</f>
        <v>IFOSFAMIDE</v>
      </c>
      <c r="F716" t="str">
        <f>VLOOKUP($A716,[1]ASSORTIMENTGPK!$A$2:$F$3876,2,FALSE)</f>
        <v>HOLOXAN 1000MG INJPOEDER</v>
      </c>
      <c r="G716" t="s">
        <v>1528</v>
      </c>
      <c r="H716" t="s">
        <v>42</v>
      </c>
      <c r="I716" t="s">
        <v>33</v>
      </c>
      <c r="J716" s="39">
        <v>1</v>
      </c>
      <c r="K716" t="s">
        <v>136</v>
      </c>
      <c r="L716" s="39">
        <v>1</v>
      </c>
      <c r="M716" t="s">
        <v>137</v>
      </c>
      <c r="N716" t="s">
        <v>210</v>
      </c>
      <c r="O716" s="21">
        <f>VLOOKUP(A716,[2]Table!$A$3:$A$1542,1,FALSE)</f>
        <v>36455</v>
      </c>
    </row>
    <row r="717" spans="1:15" x14ac:dyDescent="0.25">
      <c r="A717">
        <v>36463</v>
      </c>
      <c r="B717" t="s">
        <v>1527</v>
      </c>
      <c r="C717" t="s">
        <v>208</v>
      </c>
      <c r="D717" t="s">
        <v>488</v>
      </c>
      <c r="E717" t="str">
        <f>VLOOKUP($A717,[1]ASSORTIMENTGPK!$A$2:$F$3876,4,FALSE)</f>
        <v>IFOSFAMIDE</v>
      </c>
      <c r="F717" t="str">
        <f>VLOOKUP($A717,[1]ASSORTIMENTGPK!$A$2:$F$3876,2,FALSE)</f>
        <v>HOLOXAN 2000MG INJPOEDER</v>
      </c>
      <c r="G717" t="s">
        <v>1529</v>
      </c>
      <c r="H717" t="s">
        <v>42</v>
      </c>
      <c r="I717" t="s">
        <v>33</v>
      </c>
      <c r="J717" s="39">
        <v>2</v>
      </c>
      <c r="K717" t="s">
        <v>136</v>
      </c>
      <c r="L717" s="39">
        <v>2</v>
      </c>
      <c r="M717" t="s">
        <v>137</v>
      </c>
      <c r="N717" t="s">
        <v>210</v>
      </c>
      <c r="O717" s="21">
        <f>VLOOKUP(A717,[2]Table!$A$3:$A$1542,1,FALSE)</f>
        <v>36463</v>
      </c>
    </row>
    <row r="718" spans="1:15" x14ac:dyDescent="0.25">
      <c r="A718">
        <v>36447</v>
      </c>
      <c r="B718" t="s">
        <v>1527</v>
      </c>
      <c r="C718" t="s">
        <v>208</v>
      </c>
      <c r="D718" t="s">
        <v>488</v>
      </c>
      <c r="E718" t="str">
        <f>VLOOKUP($A718,[1]ASSORTIMENTGPK!$A$2:$F$3876,4,FALSE)</f>
        <v>IFOSFAMIDE</v>
      </c>
      <c r="F718" t="str">
        <f>VLOOKUP($A718,[1]ASSORTIMENTGPK!$A$2:$F$3876,2,FALSE)</f>
        <v>HOLOXAN 500MG INJPOEDER</v>
      </c>
      <c r="G718" t="s">
        <v>1530</v>
      </c>
      <c r="H718" t="s">
        <v>42</v>
      </c>
      <c r="I718" t="s">
        <v>33</v>
      </c>
      <c r="J718" s="39">
        <v>500</v>
      </c>
      <c r="K718" t="s">
        <v>24</v>
      </c>
      <c r="L718" s="39">
        <v>500</v>
      </c>
      <c r="M718" t="s">
        <v>20</v>
      </c>
      <c r="N718" t="s">
        <v>210</v>
      </c>
      <c r="O718" s="21">
        <f>VLOOKUP(A718,[2]Table!$A$3:$A$1542,1,FALSE)</f>
        <v>36447</v>
      </c>
    </row>
    <row r="719" spans="1:15" x14ac:dyDescent="0.25">
      <c r="A719">
        <v>134813</v>
      </c>
      <c r="B719" t="s">
        <v>1227</v>
      </c>
      <c r="E719" t="str">
        <f>VLOOKUP($A719,[1]ASSORTIMENTGPK!$A$2:$F$3876,4,FALSE)</f>
        <v>IJZER(III)ISOMALTOSIDE-1000</v>
      </c>
      <c r="F719" t="str">
        <f>VLOOKUP($A719,[1]ASSORTIMENTGPK!$A$2:$F$3876,2,FALSE)</f>
        <v>MONOFER 100 MG/ML INF/INJVLST FLACON 1 ML</v>
      </c>
      <c r="G719" t="s">
        <v>1531</v>
      </c>
      <c r="H719" t="s">
        <v>809</v>
      </c>
      <c r="I719" t="s">
        <v>33</v>
      </c>
      <c r="J719" s="39">
        <v>100</v>
      </c>
      <c r="K719" t="s">
        <v>19</v>
      </c>
      <c r="L719" s="39">
        <v>100</v>
      </c>
      <c r="M719" t="s">
        <v>20</v>
      </c>
      <c r="N719" t="s">
        <v>1229</v>
      </c>
      <c r="O719" s="21">
        <f>VLOOKUP(A719,[2]Table!$A$3:$A$1542,1,FALSE)</f>
        <v>134813</v>
      </c>
    </row>
    <row r="720" spans="1:15" x14ac:dyDescent="0.25">
      <c r="A720">
        <v>116866</v>
      </c>
      <c r="B720" t="s">
        <v>1227</v>
      </c>
      <c r="E720" t="str">
        <f>VLOOKUP($A720,[1]ASSORTIMENTGPK!$A$2:$F$3876,4,FALSE)</f>
        <v>IJZERDEXTRANCOMPLEX</v>
      </c>
      <c r="F720" t="str">
        <f>VLOOKUP($A720,[1]ASSORTIMENTGPK!$A$2:$F$3876,2,FALSE)</f>
        <v>COSMOFER 50MG/ML AMPUL 2ML</v>
      </c>
      <c r="G720" t="s">
        <v>1532</v>
      </c>
      <c r="H720" t="s">
        <v>28</v>
      </c>
      <c r="I720" t="s">
        <v>167</v>
      </c>
      <c r="J720" s="39">
        <v>50</v>
      </c>
      <c r="K720" t="s">
        <v>19</v>
      </c>
      <c r="L720" s="39">
        <v>50</v>
      </c>
      <c r="M720" t="s">
        <v>20</v>
      </c>
      <c r="N720" t="s">
        <v>1229</v>
      </c>
      <c r="O720" s="21">
        <f>VLOOKUP(A720,[2]Table!$A$3:$A$1542,1,FALSE)</f>
        <v>116866</v>
      </c>
    </row>
    <row r="721" spans="1:15" x14ac:dyDescent="0.25">
      <c r="A721">
        <v>118931</v>
      </c>
      <c r="B721" t="s">
        <v>1533</v>
      </c>
      <c r="C721" t="s">
        <v>208</v>
      </c>
      <c r="D721" t="s">
        <v>209</v>
      </c>
      <c r="E721" t="str">
        <f>VLOOKUP($A721,[1]ASSORTIMENTGPK!$A$2:$F$3876,4,FALSE)</f>
        <v>IMATINIB</v>
      </c>
      <c r="F721" t="str">
        <f>VLOOKUP($A721,[1]ASSORTIMENTGPK!$A$2:$F$3876,2,FALSE)</f>
        <v>GLIVEC 100MG TABLET FILMOMHULD</v>
      </c>
      <c r="G721" t="s">
        <v>1534</v>
      </c>
      <c r="H721" t="s">
        <v>23</v>
      </c>
      <c r="I721" t="s">
        <v>18</v>
      </c>
      <c r="J721" s="39">
        <v>100</v>
      </c>
      <c r="K721" t="s">
        <v>24</v>
      </c>
      <c r="L721" s="39">
        <v>100</v>
      </c>
      <c r="M721" t="s">
        <v>20</v>
      </c>
      <c r="N721" t="s">
        <v>210</v>
      </c>
      <c r="O721" s="21">
        <f>VLOOKUP(A721,[2]Table!$A$3:$A$1542,1,FALSE)</f>
        <v>118931</v>
      </c>
    </row>
    <row r="722" spans="1:15" x14ac:dyDescent="0.25">
      <c r="A722">
        <v>118958</v>
      </c>
      <c r="B722" t="s">
        <v>1533</v>
      </c>
      <c r="C722" t="s">
        <v>208</v>
      </c>
      <c r="D722" t="s">
        <v>209</v>
      </c>
      <c r="E722" t="str">
        <f>VLOOKUP($A722,[1]ASSORTIMENTGPK!$A$2:$F$3876,4,FALSE)</f>
        <v>IMATINIB</v>
      </c>
      <c r="F722" t="str">
        <f>VLOOKUP($A722,[1]ASSORTIMENTGPK!$A$2:$F$3876,2,FALSE)</f>
        <v>GLIVEC 400MG TABLET FILMOMHULD</v>
      </c>
      <c r="G722" t="s">
        <v>1535</v>
      </c>
      <c r="H722" t="s">
        <v>23</v>
      </c>
      <c r="I722" t="s">
        <v>18</v>
      </c>
      <c r="J722" s="39">
        <v>400</v>
      </c>
      <c r="K722" t="s">
        <v>24</v>
      </c>
      <c r="L722" s="39">
        <v>400</v>
      </c>
      <c r="M722" t="s">
        <v>20</v>
      </c>
      <c r="N722" t="s">
        <v>210</v>
      </c>
      <c r="O722" s="21">
        <f>VLOOKUP(A722,[2]Table!$A$3:$A$1542,1,FALSE)</f>
        <v>118958</v>
      </c>
    </row>
    <row r="723" spans="1:15" x14ac:dyDescent="0.25">
      <c r="A723">
        <v>21296</v>
      </c>
      <c r="B723" t="s">
        <v>1536</v>
      </c>
      <c r="C723" t="s">
        <v>175</v>
      </c>
      <c r="D723" t="s">
        <v>176</v>
      </c>
      <c r="E723" t="str">
        <f>VLOOKUP($A723,[1]ASSORTIMENTGPK!$A$2:$F$3876,4,FALSE)</f>
        <v>IMIPRAMINE</v>
      </c>
      <c r="F723" t="str">
        <f>VLOOKUP($A723,[1]ASSORTIMENTGPK!$A$2:$F$3876,2,FALSE)</f>
        <v>IMIPRAMINE HCL 10 MG OMHULDE TABLET</v>
      </c>
      <c r="G723" t="s">
        <v>1537</v>
      </c>
      <c r="H723" t="s">
        <v>800</v>
      </c>
      <c r="I723" t="s">
        <v>18</v>
      </c>
      <c r="J723" s="39">
        <v>10</v>
      </c>
      <c r="K723" t="s">
        <v>24</v>
      </c>
      <c r="L723" s="39">
        <v>10</v>
      </c>
      <c r="M723" t="s">
        <v>20</v>
      </c>
      <c r="N723" t="s">
        <v>1538</v>
      </c>
      <c r="O723" s="21">
        <f>VLOOKUP(A723,[2]Table!$A$3:$A$1542,1,FALSE)</f>
        <v>21296</v>
      </c>
    </row>
    <row r="724" spans="1:15" x14ac:dyDescent="0.25">
      <c r="A724">
        <v>21318</v>
      </c>
      <c r="B724" t="s">
        <v>1536</v>
      </c>
      <c r="C724" t="s">
        <v>175</v>
      </c>
      <c r="D724" t="s">
        <v>176</v>
      </c>
      <c r="E724" t="str">
        <f>VLOOKUP($A724,[1]ASSORTIMENTGPK!$A$2:$F$3876,4,FALSE)</f>
        <v>IMIPRAMINE</v>
      </c>
      <c r="F724" t="str">
        <f>VLOOKUP($A724,[1]ASSORTIMENTGPK!$A$2:$F$3876,2,FALSE)</f>
        <v>IMIPRAMINE HCL 25 MG DRAGEE</v>
      </c>
      <c r="G724" t="s">
        <v>1539</v>
      </c>
      <c r="H724" t="s">
        <v>800</v>
      </c>
      <c r="I724" t="s">
        <v>18</v>
      </c>
      <c r="J724" s="39">
        <v>25</v>
      </c>
      <c r="K724" t="s">
        <v>24</v>
      </c>
      <c r="L724" s="39">
        <v>25</v>
      </c>
      <c r="M724" t="s">
        <v>20</v>
      </c>
      <c r="N724" t="s">
        <v>1538</v>
      </c>
      <c r="O724" s="21">
        <f>VLOOKUP(A724,[2]Table!$A$3:$A$1542,1,FALSE)</f>
        <v>21318</v>
      </c>
    </row>
    <row r="725" spans="1:15" x14ac:dyDescent="0.25">
      <c r="A725">
        <v>102024</v>
      </c>
      <c r="B725" t="s">
        <v>1540</v>
      </c>
      <c r="C725" t="s">
        <v>1458</v>
      </c>
      <c r="D725" t="s">
        <v>1459</v>
      </c>
      <c r="E725" t="str">
        <f>VLOOKUP($A725,[1]ASSORTIMENTGPK!$A$2:$F$3876,4,FALSE)</f>
        <v>IMMUNOGLOBULINE NORMAAL</v>
      </c>
      <c r="F725" t="str">
        <f>VLOOKUP($A725,[1]ASSORTIMENTGPK!$A$2:$F$3876,2,FALSE)</f>
        <v>FLEBOGAMMA DIF 50MG/ML FLACON INFUSIEVLOEISTOF 100 ML</v>
      </c>
      <c r="G725" t="s">
        <v>1541</v>
      </c>
      <c r="H725" t="s">
        <v>107</v>
      </c>
      <c r="I725" t="s">
        <v>33</v>
      </c>
      <c r="J725" s="39">
        <v>50</v>
      </c>
      <c r="K725" t="s">
        <v>19</v>
      </c>
      <c r="L725" s="39">
        <v>50</v>
      </c>
      <c r="M725" t="s">
        <v>20</v>
      </c>
      <c r="N725" t="s">
        <v>1542</v>
      </c>
      <c r="O725" s="21">
        <f>VLOOKUP(A725,[2]Table!$A$3:$A$1542,1,FALSE)</f>
        <v>102024</v>
      </c>
    </row>
    <row r="726" spans="1:15" x14ac:dyDescent="0.25">
      <c r="A726">
        <v>125008</v>
      </c>
      <c r="B726" t="s">
        <v>1540</v>
      </c>
      <c r="C726" t="s">
        <v>1458</v>
      </c>
      <c r="D726" t="s">
        <v>1459</v>
      </c>
      <c r="E726" t="str">
        <f>VLOOKUP($A726,[1]ASSORTIMENTGPK!$A$2:$F$3876,4,FALSE)</f>
        <v>IMMUNOGLOBULINE NORMAAL</v>
      </c>
      <c r="F726" t="str">
        <f>VLOOKUP($A726,[1]ASSORTIMENTGPK!$A$2:$F$3876,2,FALSE)</f>
        <v>INTRATECT 100 MG/ML  INFUSIEVLOEISTOF FLACON 100 ML</v>
      </c>
      <c r="G726" t="s">
        <v>1543</v>
      </c>
      <c r="H726" t="s">
        <v>107</v>
      </c>
      <c r="I726" t="s">
        <v>425</v>
      </c>
      <c r="J726" s="39">
        <v>100</v>
      </c>
      <c r="K726" t="s">
        <v>19</v>
      </c>
      <c r="L726" s="39">
        <v>100</v>
      </c>
      <c r="M726" t="s">
        <v>20</v>
      </c>
      <c r="N726" t="s">
        <v>1542</v>
      </c>
      <c r="O726" s="21">
        <f>VLOOKUP(A726,[2]Table!$A$3:$A$1542,1,FALSE)</f>
        <v>125008</v>
      </c>
    </row>
    <row r="727" spans="1:15" x14ac:dyDescent="0.25">
      <c r="A727">
        <v>40894</v>
      </c>
      <c r="B727" t="s">
        <v>1544</v>
      </c>
      <c r="C727" t="s">
        <v>1458</v>
      </c>
      <c r="D727" t="s">
        <v>1459</v>
      </c>
      <c r="E727" t="str">
        <f>VLOOKUP($A727,[1]ASSORTIMENTGPK!$A$2:$F$3876,4,FALSE)</f>
        <v>IMMUNOGLOBULINE NORMAAL</v>
      </c>
      <c r="F727" t="str">
        <f>VLOOKUP($A727,[1]ASSORTIMENTGPK!$A$2:$F$3876,2,FALSE)</f>
        <v>GAMMAQUIN 160 MG/ML INJVLST 15 ML</v>
      </c>
      <c r="G727" t="s">
        <v>1545</v>
      </c>
      <c r="H727" t="s">
        <v>28</v>
      </c>
      <c r="I727" t="s">
        <v>644</v>
      </c>
      <c r="J727" s="39">
        <v>160</v>
      </c>
      <c r="K727" t="s">
        <v>19</v>
      </c>
      <c r="L727" s="39">
        <v>160</v>
      </c>
      <c r="M727" t="s">
        <v>20</v>
      </c>
      <c r="N727" t="s">
        <v>1546</v>
      </c>
      <c r="O727" s="21">
        <f>VLOOKUP(A727,[2]Table!$A$3:$A$1542,1,FALSE)</f>
        <v>40894</v>
      </c>
    </row>
    <row r="728" spans="1:15" x14ac:dyDescent="0.25">
      <c r="A728">
        <v>124672</v>
      </c>
      <c r="B728" t="s">
        <v>1544</v>
      </c>
      <c r="C728" t="s">
        <v>1458</v>
      </c>
      <c r="D728" t="s">
        <v>1459</v>
      </c>
      <c r="E728" t="str">
        <f>VLOOKUP($A728,[1]ASSORTIMENTGPK!$A$2:$F$3876,4,FALSE)</f>
        <v>IMMUNOGLOBULINE NORMAAL</v>
      </c>
      <c r="F728" t="str">
        <f>VLOOKUP($A728,[1]ASSORTIMENTGPK!$A$2:$F$3876,2,FALSE)</f>
        <v>GAMMANORM 165 MG/ML AMPUL 10ML</v>
      </c>
      <c r="G728" t="s">
        <v>1547</v>
      </c>
      <c r="H728" t="s">
        <v>28</v>
      </c>
      <c r="I728" t="s">
        <v>644</v>
      </c>
      <c r="J728" s="39">
        <v>165</v>
      </c>
      <c r="K728" t="s">
        <v>19</v>
      </c>
      <c r="L728" s="39">
        <v>165</v>
      </c>
      <c r="M728" t="s">
        <v>20</v>
      </c>
      <c r="N728" t="s">
        <v>1546</v>
      </c>
      <c r="O728" s="21">
        <f>VLOOKUP(A728,[2]Table!$A$3:$A$1542,1,FALSE)</f>
        <v>124672</v>
      </c>
    </row>
    <row r="729" spans="1:15" x14ac:dyDescent="0.25">
      <c r="A729">
        <v>136255</v>
      </c>
      <c r="B729" t="s">
        <v>1544</v>
      </c>
      <c r="C729" t="s">
        <v>1458</v>
      </c>
      <c r="D729" t="s">
        <v>1459</v>
      </c>
      <c r="E729" t="str">
        <f>VLOOKUP($A729,[1]ASSORTIMENTGPK!$A$2:$F$3876,4,FALSE)</f>
        <v>IMMUNOGLOBULINE NORMAAL</v>
      </c>
      <c r="F729" t="str">
        <f>VLOOKUP($A729,[1]ASSORTIMENTGPK!$A$2:$F$3876,2,FALSE)</f>
        <v>CUVITRU 200 MG/ML FLACON  5ML</v>
      </c>
      <c r="G729" t="s">
        <v>1548</v>
      </c>
      <c r="H729" t="s">
        <v>28</v>
      </c>
      <c r="I729" t="s">
        <v>29</v>
      </c>
      <c r="J729" s="39">
        <v>200</v>
      </c>
      <c r="K729" t="s">
        <v>19</v>
      </c>
      <c r="L729" s="39">
        <v>200</v>
      </c>
      <c r="M729" t="s">
        <v>20</v>
      </c>
      <c r="N729" t="s">
        <v>1546</v>
      </c>
      <c r="O729" s="21">
        <f>VLOOKUP(A729,[2]Table!$A$3:$A$1542,1,FALSE)</f>
        <v>136255</v>
      </c>
    </row>
    <row r="730" spans="1:15" x14ac:dyDescent="0.25">
      <c r="A730">
        <v>79251</v>
      </c>
      <c r="B730" t="s">
        <v>1540</v>
      </c>
      <c r="C730" t="s">
        <v>1458</v>
      </c>
      <c r="D730" t="s">
        <v>1459</v>
      </c>
      <c r="E730" t="str">
        <f>VLOOKUP($A730,[1]ASSORTIMENTGPK!$A$2:$F$3876,4,FALSE)</f>
        <v>IMMUNOGLOBULINE NORMAAL</v>
      </c>
      <c r="F730" t="str">
        <f>VLOOKUP($A730,[1]ASSORTIMENTGPK!$A$2:$F$3876,2,FALSE)</f>
        <v>GAMMAGARD S/D 5 GRAM</v>
      </c>
      <c r="G730" t="s">
        <v>1549</v>
      </c>
      <c r="H730" t="s">
        <v>32</v>
      </c>
      <c r="I730" t="s">
        <v>33</v>
      </c>
      <c r="J730" s="39">
        <v>5</v>
      </c>
      <c r="K730" t="s">
        <v>136</v>
      </c>
      <c r="L730" s="39">
        <v>5</v>
      </c>
      <c r="M730" t="s">
        <v>137</v>
      </c>
      <c r="N730" t="s">
        <v>1542</v>
      </c>
      <c r="O730" s="21">
        <f>VLOOKUP(A730,[2]Table!$A$3:$A$1542,1,FALSE)</f>
        <v>79251</v>
      </c>
    </row>
    <row r="731" spans="1:15" x14ac:dyDescent="0.25">
      <c r="A731">
        <v>79278</v>
      </c>
      <c r="B731" t="s">
        <v>1540</v>
      </c>
      <c r="C731" t="s">
        <v>1458</v>
      </c>
      <c r="D731" t="s">
        <v>1459</v>
      </c>
      <c r="E731" t="str">
        <f>VLOOKUP($A731,[1]ASSORTIMENTGPK!$A$2:$F$3876,4,FALSE)</f>
        <v>IMMUNOGLOBULINE NORMAAL</v>
      </c>
      <c r="F731" t="str">
        <f>VLOOKUP($A731,[1]ASSORTIMENTGPK!$A$2:$F$3876,2,FALSE)</f>
        <v>GAMMAGARD S/D 10 GRAM</v>
      </c>
      <c r="G731" t="s">
        <v>1550</v>
      </c>
      <c r="H731" t="s">
        <v>32</v>
      </c>
      <c r="I731" t="s">
        <v>33</v>
      </c>
      <c r="J731" s="39">
        <v>10</v>
      </c>
      <c r="K731" t="s">
        <v>136</v>
      </c>
      <c r="L731" s="39">
        <v>10</v>
      </c>
      <c r="M731" t="s">
        <v>137</v>
      </c>
      <c r="N731" t="s">
        <v>1542</v>
      </c>
      <c r="O731" s="21">
        <f>VLOOKUP(A731,[2]Table!$A$3:$A$1542,1,FALSE)</f>
        <v>79278</v>
      </c>
    </row>
    <row r="732" spans="1:15" x14ac:dyDescent="0.25">
      <c r="A732">
        <v>175</v>
      </c>
      <c r="B732" t="s">
        <v>1551</v>
      </c>
      <c r="C732" t="s">
        <v>934</v>
      </c>
      <c r="D732" t="s">
        <v>935</v>
      </c>
      <c r="E732" t="str">
        <f>VLOOKUP($A732,[1]ASSORTIMENTGPK!$A$2:$F$3876,4,FALSE)</f>
        <v>INDOMETACINE</v>
      </c>
      <c r="F732" t="str">
        <f>VLOOKUP($A732,[1]ASSORTIMENTGPK!$A$2:$F$3876,2,FALSE)</f>
        <v>INDOMETACINE CF CAPSULE 25MG</v>
      </c>
      <c r="G732" t="s">
        <v>1552</v>
      </c>
      <c r="H732" t="s">
        <v>51</v>
      </c>
      <c r="I732" t="s">
        <v>18</v>
      </c>
      <c r="J732" s="39">
        <v>25</v>
      </c>
      <c r="K732" t="s">
        <v>24</v>
      </c>
      <c r="L732" s="39">
        <v>25</v>
      </c>
      <c r="M732" t="s">
        <v>20</v>
      </c>
      <c r="N732" t="s">
        <v>1553</v>
      </c>
      <c r="O732" s="21">
        <f>VLOOKUP(A732,[2]Table!$A$3:$A$1542,1,FALSE)</f>
        <v>175</v>
      </c>
    </row>
    <row r="733" spans="1:15" x14ac:dyDescent="0.25">
      <c r="A733">
        <v>16349</v>
      </c>
      <c r="B733" t="s">
        <v>1551</v>
      </c>
      <c r="C733" t="s">
        <v>934</v>
      </c>
      <c r="D733" t="s">
        <v>935</v>
      </c>
      <c r="E733" t="str">
        <f>VLOOKUP($A733,[1]ASSORTIMENTGPK!$A$2:$F$3876,4,FALSE)</f>
        <v>INDOMETACINE</v>
      </c>
      <c r="F733" t="str">
        <f>VLOOKUP($A733,[1]ASSORTIMENTGPK!$A$2:$F$3876,2,FALSE)</f>
        <v>INDOMETACINE 50 MG CAPSULE</v>
      </c>
      <c r="G733" t="s">
        <v>1554</v>
      </c>
      <c r="H733" t="s">
        <v>51</v>
      </c>
      <c r="I733" t="s">
        <v>18</v>
      </c>
      <c r="J733" s="39">
        <v>50</v>
      </c>
      <c r="K733" t="s">
        <v>24</v>
      </c>
      <c r="L733" s="39">
        <v>50</v>
      </c>
      <c r="M733" t="s">
        <v>20</v>
      </c>
      <c r="N733" t="s">
        <v>1553</v>
      </c>
      <c r="O733" s="21">
        <f>VLOOKUP(A733,[2]Table!$A$3:$A$1542,1,FALSE)</f>
        <v>16349</v>
      </c>
    </row>
    <row r="734" spans="1:15" x14ac:dyDescent="0.25">
      <c r="A734">
        <v>16365</v>
      </c>
      <c r="B734" t="s">
        <v>1551</v>
      </c>
      <c r="C734" t="s">
        <v>934</v>
      </c>
      <c r="D734" t="s">
        <v>935</v>
      </c>
      <c r="E734" t="str">
        <f>VLOOKUP($A734,[1]ASSORTIMENTGPK!$A$2:$F$3876,4,FALSE)</f>
        <v>INDOMETACINE</v>
      </c>
      <c r="F734" t="str">
        <f>VLOOKUP($A734,[1]ASSORTIMENTGPK!$A$2:$F$3876,2,FALSE)</f>
        <v>INDOMETACINE 50 MG ZETPIL</v>
      </c>
      <c r="G734" t="s">
        <v>1555</v>
      </c>
      <c r="H734" t="s">
        <v>412</v>
      </c>
      <c r="I734" t="s">
        <v>413</v>
      </c>
      <c r="J734" s="39">
        <v>50</v>
      </c>
      <c r="K734" t="s">
        <v>24</v>
      </c>
      <c r="L734" s="39">
        <v>25</v>
      </c>
      <c r="M734" t="s">
        <v>20</v>
      </c>
      <c r="N734" t="s">
        <v>1553</v>
      </c>
      <c r="O734" s="21">
        <f>VLOOKUP(A734,[2]Table!$A$3:$A$1542,1,FALSE)</f>
        <v>16365</v>
      </c>
    </row>
    <row r="735" spans="1:15" x14ac:dyDescent="0.25">
      <c r="A735">
        <v>16373</v>
      </c>
      <c r="B735" t="s">
        <v>1551</v>
      </c>
      <c r="C735" t="s">
        <v>934</v>
      </c>
      <c r="D735" t="s">
        <v>935</v>
      </c>
      <c r="E735" t="str">
        <f>VLOOKUP($A735,[1]ASSORTIMENTGPK!$A$2:$F$3876,4,FALSE)</f>
        <v>INDOMETACINE</v>
      </c>
      <c r="F735" t="str">
        <f>VLOOKUP($A735,[1]ASSORTIMENTGPK!$A$2:$F$3876,2,FALSE)</f>
        <v>INDOMETACINE 100 MG ZETPIL</v>
      </c>
      <c r="G735" t="s">
        <v>1556</v>
      </c>
      <c r="H735" t="s">
        <v>412</v>
      </c>
      <c r="I735" t="s">
        <v>413</v>
      </c>
      <c r="J735" s="39">
        <v>100</v>
      </c>
      <c r="K735" t="s">
        <v>24</v>
      </c>
      <c r="L735" s="39">
        <v>100</v>
      </c>
      <c r="M735" t="s">
        <v>20</v>
      </c>
      <c r="N735" t="s">
        <v>1553</v>
      </c>
      <c r="O735" s="21">
        <f>VLOOKUP(A735,[2]Table!$A$3:$A$1542,1,FALSE)</f>
        <v>16373</v>
      </c>
    </row>
    <row r="736" spans="1:15" x14ac:dyDescent="0.25">
      <c r="A736">
        <v>171832</v>
      </c>
      <c r="B736" t="s">
        <v>1557</v>
      </c>
      <c r="C736" t="s">
        <v>952</v>
      </c>
      <c r="D736" t="s">
        <v>1391</v>
      </c>
      <c r="E736" t="str">
        <f>VLOOKUP($A736,[1]ASSORTIMENTGPK!$A$2:$F$3876,4,FALSE)</f>
        <v>INFLUENZAVACCIN</v>
      </c>
      <c r="F736" t="str">
        <f>VLOOKUP($A736,[1]ASSORTIMENTGPK!$A$2:$F$3876,2,FALSE)</f>
        <v>INFLUVAC 2017/2018 WWSP INJSUSP 0,5ML</v>
      </c>
      <c r="G736" s="18" t="s">
        <v>2942</v>
      </c>
      <c r="H736" t="s">
        <v>813</v>
      </c>
      <c r="I736" t="s">
        <v>644</v>
      </c>
      <c r="J736" s="39">
        <v>30</v>
      </c>
      <c r="K736" t="s">
        <v>99</v>
      </c>
      <c r="L736" s="39">
        <v>0.5</v>
      </c>
      <c r="M736" t="s">
        <v>2940</v>
      </c>
      <c r="N736" t="s">
        <v>1558</v>
      </c>
      <c r="O736" s="21">
        <f>VLOOKUP(A736,[2]Table!$A$3:$A$1542,1,FALSE)</f>
        <v>171832</v>
      </c>
    </row>
    <row r="737" spans="1:15" x14ac:dyDescent="0.25">
      <c r="A737">
        <v>74136</v>
      </c>
      <c r="B737" t="s">
        <v>1559</v>
      </c>
      <c r="C737" t="s">
        <v>1560</v>
      </c>
      <c r="D737" t="s">
        <v>1561</v>
      </c>
      <c r="E737" t="str">
        <f>VLOOKUP($A737,[1]ASSORTIMENTGPK!$A$2:$F$3876,4,FALSE)</f>
        <v>INSULINE GEWOON</v>
      </c>
      <c r="F737" t="str">
        <f>VLOOKUP($A737,[1]ASSORTIMENTGPK!$A$2:$F$3876,2,FALSE)</f>
        <v>INSUMAN INFUSAT PENFILL 3.15 ML</v>
      </c>
      <c r="G737" t="s">
        <v>1562</v>
      </c>
      <c r="H737" t="s">
        <v>107</v>
      </c>
      <c r="I737" t="s">
        <v>29</v>
      </c>
      <c r="J737" s="39">
        <v>100</v>
      </c>
      <c r="K737" t="s">
        <v>774</v>
      </c>
      <c r="L737" s="39">
        <v>100</v>
      </c>
      <c r="M737" t="s">
        <v>263</v>
      </c>
      <c r="N737" t="s">
        <v>1563</v>
      </c>
      <c r="O737" s="21">
        <f>VLOOKUP(A737,[2]Table!$A$3:$A$1542,1,FALSE)</f>
        <v>74136</v>
      </c>
    </row>
    <row r="738" spans="1:15" x14ac:dyDescent="0.25">
      <c r="A738">
        <v>67075</v>
      </c>
      <c r="B738" t="s">
        <v>1559</v>
      </c>
      <c r="C738" t="s">
        <v>1560</v>
      </c>
      <c r="D738" t="s">
        <v>1561</v>
      </c>
      <c r="E738" t="str">
        <f>VLOOKUP($A738,[1]ASSORTIMENTGPK!$A$2:$F$3876,4,FALSE)</f>
        <v>INSULINE GEWOON</v>
      </c>
      <c r="F738" t="str">
        <f>VLOOKUP($A738,[1]ASSORTIMENTGPK!$A$2:$F$3876,2,FALSE)</f>
        <v>INS HUMULINE REGULAR PENFILL 3ML</v>
      </c>
      <c r="G738" t="s">
        <v>1564</v>
      </c>
      <c r="H738" t="s">
        <v>28</v>
      </c>
      <c r="I738" t="s">
        <v>1565</v>
      </c>
      <c r="J738" s="39">
        <v>100</v>
      </c>
      <c r="K738" t="s">
        <v>774</v>
      </c>
      <c r="L738" s="39">
        <v>100</v>
      </c>
      <c r="M738" t="s">
        <v>263</v>
      </c>
      <c r="N738" t="s">
        <v>1563</v>
      </c>
      <c r="O738" s="21">
        <f>VLOOKUP(A738,[2]Table!$A$3:$A$1542,1,FALSE)</f>
        <v>67075</v>
      </c>
    </row>
    <row r="739" spans="1:15" x14ac:dyDescent="0.25">
      <c r="A739">
        <v>115754</v>
      </c>
      <c r="B739" t="s">
        <v>1566</v>
      </c>
      <c r="C739" t="s">
        <v>1560</v>
      </c>
      <c r="D739" t="s">
        <v>1561</v>
      </c>
      <c r="E739" t="str">
        <f>VLOOKUP($A739,[1]ASSORTIMENTGPK!$A$2:$F$3876,4,FALSE)</f>
        <v>INSULINE GEWOON+ISOFAAN</v>
      </c>
      <c r="F739" t="str">
        <f>VLOOKUP($A739,[1]ASSORTIMENTGPK!$A$2:$F$3876,2,FALSE)</f>
        <v>INSUMAN COMB 25 SOLOSTAR 100IE/ML PEN 3 ML</v>
      </c>
      <c r="G739" t="s">
        <v>1567</v>
      </c>
      <c r="H739" t="s">
        <v>813</v>
      </c>
      <c r="I739" t="s">
        <v>29</v>
      </c>
      <c r="J739" s="39">
        <v>25</v>
      </c>
      <c r="K739" t="s">
        <v>774</v>
      </c>
      <c r="L739" s="39">
        <v>25</v>
      </c>
      <c r="M739" t="s">
        <v>263</v>
      </c>
      <c r="N739" t="s">
        <v>1568</v>
      </c>
      <c r="O739" s="21">
        <f>VLOOKUP(A739,[2]Table!$A$3:$A$1542,1,FALSE)</f>
        <v>115754</v>
      </c>
    </row>
    <row r="740" spans="1:15" x14ac:dyDescent="0.25">
      <c r="A740">
        <v>111368</v>
      </c>
      <c r="B740" t="s">
        <v>1566</v>
      </c>
      <c r="C740" t="s">
        <v>1560</v>
      </c>
      <c r="D740" t="s">
        <v>1561</v>
      </c>
      <c r="E740" t="str">
        <f>VLOOKUP($A740,[1]ASSORTIMENTGPK!$A$2:$F$3876,4,FALSE)</f>
        <v>INSULINE GEWOON+ISOFAAN</v>
      </c>
      <c r="F740" t="str">
        <f>VLOOKUP($A740,[1]ASSORTIMENTGPK!$A$2:$F$3876,2,FALSE)</f>
        <v>INS HUMULINE 30/70 PENFILL 300IE</v>
      </c>
      <c r="G740" t="s">
        <v>1569</v>
      </c>
      <c r="H740" t="s">
        <v>813</v>
      </c>
      <c r="I740" t="s">
        <v>29</v>
      </c>
      <c r="J740" s="39">
        <v>30</v>
      </c>
      <c r="K740" t="s">
        <v>774</v>
      </c>
      <c r="L740" s="39">
        <v>30</v>
      </c>
      <c r="M740" t="s">
        <v>263</v>
      </c>
      <c r="N740" t="s">
        <v>1568</v>
      </c>
      <c r="O740" s="21">
        <f>VLOOKUP(A740,[2]Table!$A$3:$A$1542,1,FALSE)</f>
        <v>111368</v>
      </c>
    </row>
    <row r="741" spans="1:15" x14ac:dyDescent="0.25">
      <c r="A741">
        <v>111325</v>
      </c>
      <c r="B741" t="s">
        <v>1570</v>
      </c>
      <c r="C741" t="s">
        <v>1560</v>
      </c>
      <c r="D741" t="s">
        <v>1561</v>
      </c>
      <c r="E741" t="str">
        <f>VLOOKUP($A741,[1]ASSORTIMENTGPK!$A$2:$F$3876,4,FALSE)</f>
        <v>INSULINE ISOFAAN</v>
      </c>
      <c r="F741" t="str">
        <f>VLOOKUP($A741,[1]ASSORTIMENTGPK!$A$2:$F$3876,2,FALSE)</f>
        <v>INS HUMULINE NPH PENFILL 3ML</v>
      </c>
      <c r="G741" t="s">
        <v>1571</v>
      </c>
      <c r="H741" t="s">
        <v>813</v>
      </c>
      <c r="I741" t="s">
        <v>1572</v>
      </c>
      <c r="J741" s="39">
        <v>100</v>
      </c>
      <c r="K741" t="s">
        <v>774</v>
      </c>
      <c r="L741" s="39">
        <v>100</v>
      </c>
      <c r="M741" t="s">
        <v>263</v>
      </c>
      <c r="N741" t="s">
        <v>1568</v>
      </c>
      <c r="O741" s="21">
        <f>VLOOKUP(A741,[2]Table!$A$3:$A$1542,1,FALSE)</f>
        <v>111325</v>
      </c>
    </row>
    <row r="742" spans="1:15" x14ac:dyDescent="0.25">
      <c r="A742">
        <v>108251</v>
      </c>
      <c r="B742" t="s">
        <v>1573</v>
      </c>
      <c r="C742" t="s">
        <v>1560</v>
      </c>
      <c r="D742" t="s">
        <v>1561</v>
      </c>
      <c r="E742" t="str">
        <f>VLOOKUP($A742,[1]ASSORTIMENTGPK!$A$2:$F$3876,4,FALSE)</f>
        <v>INSULINE ASPART</v>
      </c>
      <c r="F742" t="str">
        <f>VLOOKUP($A742,[1]ASSORTIMENTGPK!$A$2:$F$3876,2,FALSE)</f>
        <v>INS NOVORAPID 100 IE/ML FLACON 10 ML</v>
      </c>
      <c r="G742" t="s">
        <v>1574</v>
      </c>
      <c r="H742" t="s">
        <v>28</v>
      </c>
      <c r="I742" t="s">
        <v>425</v>
      </c>
      <c r="J742" s="39">
        <v>100</v>
      </c>
      <c r="K742" t="s">
        <v>821</v>
      </c>
      <c r="L742" s="39">
        <v>100</v>
      </c>
      <c r="M742" t="s">
        <v>420</v>
      </c>
      <c r="O742" s="21">
        <f>VLOOKUP(A742,[2]Table!$A$3:$A$1542,1,FALSE)</f>
        <v>108251</v>
      </c>
    </row>
    <row r="743" spans="1:15" x14ac:dyDescent="0.25">
      <c r="A743">
        <v>149403</v>
      </c>
      <c r="B743" t="s">
        <v>1575</v>
      </c>
      <c r="C743" t="s">
        <v>1560</v>
      </c>
      <c r="D743" t="s">
        <v>1561</v>
      </c>
      <c r="E743" t="str">
        <f>VLOOKUP($A743,[1]ASSORTIMENTGPK!$A$2:$F$3876,4,FALSE)</f>
        <v>INSULINE DEGLUDEC</v>
      </c>
      <c r="F743" t="str">
        <f>VLOOKUP($A743,[1]ASSORTIMENTGPK!$A$2:$F$3876,2,FALSE)</f>
        <v>TRESIBA 100 E/ML PENFIL3 ML</v>
      </c>
      <c r="G743" t="s">
        <v>1576</v>
      </c>
      <c r="H743" t="s">
        <v>28</v>
      </c>
      <c r="I743" t="s">
        <v>29</v>
      </c>
      <c r="J743" s="39">
        <v>100</v>
      </c>
      <c r="K743" t="s">
        <v>821</v>
      </c>
      <c r="L743" s="39">
        <v>100</v>
      </c>
      <c r="M743" t="s">
        <v>420</v>
      </c>
      <c r="O743" s="21">
        <f>VLOOKUP(A743,[2]Table!$A$3:$A$1542,1,FALSE)</f>
        <v>149403</v>
      </c>
    </row>
    <row r="744" spans="1:15" x14ac:dyDescent="0.25">
      <c r="A744">
        <v>149411</v>
      </c>
      <c r="B744" t="s">
        <v>1575</v>
      </c>
      <c r="C744" t="s">
        <v>1560</v>
      </c>
      <c r="D744" t="s">
        <v>1561</v>
      </c>
      <c r="E744" t="str">
        <f>VLOOKUP($A744,[1]ASSORTIMENTGPK!$A$2:$F$3876,4,FALSE)</f>
        <v>INSULINE DEGLUDEC</v>
      </c>
      <c r="F744" t="str">
        <f>VLOOKUP($A744,[1]ASSORTIMENTGPK!$A$2:$F$3876,2,FALSE)</f>
        <v>TRESIBA 200 E/ML WWSP FLEXTOUCH3 ML</v>
      </c>
      <c r="G744" t="s">
        <v>1577</v>
      </c>
      <c r="H744" t="s">
        <v>28</v>
      </c>
      <c r="I744" t="s">
        <v>29</v>
      </c>
      <c r="J744" s="39">
        <v>200</v>
      </c>
      <c r="K744" t="s">
        <v>821</v>
      </c>
      <c r="L744" s="39">
        <v>200</v>
      </c>
      <c r="M744" t="s">
        <v>420</v>
      </c>
      <c r="O744" s="21">
        <f>VLOOKUP(A744,[2]Table!$A$3:$A$1542,1,FALSE)</f>
        <v>149411</v>
      </c>
    </row>
    <row r="745" spans="1:15" x14ac:dyDescent="0.25">
      <c r="A745">
        <v>121819</v>
      </c>
      <c r="B745" t="s">
        <v>1578</v>
      </c>
      <c r="C745" t="s">
        <v>1560</v>
      </c>
      <c r="D745" t="s">
        <v>1561</v>
      </c>
      <c r="E745" t="str">
        <f>VLOOKUP($A745,[1]ASSORTIMENTGPK!$A$2:$F$3876,4,FALSE)</f>
        <v>INSULINE DETEMIR</v>
      </c>
      <c r="F745" t="str">
        <f>VLOOKUP($A745,[1]ASSORTIMENTGPK!$A$2:$F$3876,2,FALSE)</f>
        <v>LEVEMIR WEGWERPPEN 3ML</v>
      </c>
      <c r="G745" t="s">
        <v>1579</v>
      </c>
      <c r="H745" t="s">
        <v>28</v>
      </c>
      <c r="I745" t="s">
        <v>29</v>
      </c>
      <c r="J745" s="39">
        <v>100</v>
      </c>
      <c r="K745" t="s">
        <v>821</v>
      </c>
      <c r="L745" s="39">
        <v>100</v>
      </c>
      <c r="M745" t="s">
        <v>420</v>
      </c>
      <c r="O745" s="21">
        <f>VLOOKUP(A745,[2]Table!$A$3:$A$1542,1,FALSE)</f>
        <v>121819</v>
      </c>
    </row>
    <row r="746" spans="1:15" x14ac:dyDescent="0.25">
      <c r="A746">
        <v>128651</v>
      </c>
      <c r="B746" t="s">
        <v>1580</v>
      </c>
      <c r="C746" t="s">
        <v>1560</v>
      </c>
      <c r="D746" t="s">
        <v>1561</v>
      </c>
      <c r="E746" t="str">
        <f>VLOOKUP($A746,[1]ASSORTIMENTGPK!$A$2:$F$3876,4,FALSE)</f>
        <v>INSULINE GLARGINE</v>
      </c>
      <c r="F746" t="str">
        <f>VLOOKUP($A746,[1]ASSORTIMENTGPK!$A$2:$F$3876,2,FALSE)</f>
        <v>INS LANTUS PENFILL 3ML</v>
      </c>
      <c r="G746" t="s">
        <v>1581</v>
      </c>
      <c r="H746" t="s">
        <v>28</v>
      </c>
      <c r="I746" t="s">
        <v>29</v>
      </c>
      <c r="J746" s="39">
        <v>100</v>
      </c>
      <c r="K746" t="s">
        <v>821</v>
      </c>
      <c r="L746" s="39">
        <v>100</v>
      </c>
      <c r="M746" t="s">
        <v>420</v>
      </c>
      <c r="O746" s="21">
        <f>VLOOKUP(A746,[2]Table!$A$3:$A$1542,1,FALSE)</f>
        <v>128651</v>
      </c>
    </row>
    <row r="747" spans="1:15" x14ac:dyDescent="0.25">
      <c r="A747">
        <v>157597</v>
      </c>
      <c r="B747" t="s">
        <v>1580</v>
      </c>
      <c r="C747" t="s">
        <v>1560</v>
      </c>
      <c r="D747" t="s">
        <v>1561</v>
      </c>
      <c r="E747" t="str">
        <f>VLOOKUP($A747,[1]ASSORTIMENTGPK!$A$2:$F$3876,4,FALSE)</f>
        <v>INSULINE GLARGINE</v>
      </c>
      <c r="F747" t="str">
        <f>VLOOKUP($A747,[1]ASSORTIMENTGPK!$A$2:$F$3876,2,FALSE)</f>
        <v>TOUJEO SOLOSTAR 300E/ML INJ PEN 1,5ML</v>
      </c>
      <c r="G747" t="s">
        <v>1582</v>
      </c>
      <c r="H747" t="s">
        <v>28</v>
      </c>
      <c r="I747" t="s">
        <v>29</v>
      </c>
      <c r="J747" s="39">
        <v>300</v>
      </c>
      <c r="K747" t="s">
        <v>821</v>
      </c>
      <c r="L747" s="39">
        <v>300</v>
      </c>
      <c r="M747" t="s">
        <v>420</v>
      </c>
      <c r="O747" s="21">
        <f>VLOOKUP(A747,[2]Table!$A$3:$A$1542,1,FALSE)</f>
        <v>157597</v>
      </c>
    </row>
    <row r="748" spans="1:15" x14ac:dyDescent="0.25">
      <c r="A748">
        <v>123625</v>
      </c>
      <c r="B748" t="s">
        <v>1583</v>
      </c>
      <c r="C748" t="s">
        <v>1560</v>
      </c>
      <c r="D748" t="s">
        <v>1561</v>
      </c>
      <c r="E748" t="str">
        <f>VLOOKUP($A748,[1]ASSORTIMENTGPK!$A$2:$F$3876,4,FALSE)</f>
        <v>INSULINE GLULISINE</v>
      </c>
      <c r="F748" t="str">
        <f>VLOOKUP($A748,[1]ASSORTIMENTGPK!$A$2:$F$3876,2,FALSE)</f>
        <v>APIDRA 100E/ML INJVLST PATROON 3ML</v>
      </c>
      <c r="G748" t="s">
        <v>1584</v>
      </c>
      <c r="H748" t="s">
        <v>28</v>
      </c>
      <c r="I748" t="s">
        <v>29</v>
      </c>
      <c r="J748" s="39">
        <v>100</v>
      </c>
      <c r="K748" t="s">
        <v>821</v>
      </c>
      <c r="L748" s="39">
        <v>100</v>
      </c>
      <c r="M748" t="s">
        <v>420</v>
      </c>
      <c r="O748" s="21">
        <f>VLOOKUP(A748,[2]Table!$A$3:$A$1542,1,FALSE)</f>
        <v>123625</v>
      </c>
    </row>
    <row r="749" spans="1:15" x14ac:dyDescent="0.25">
      <c r="A749">
        <v>115738</v>
      </c>
      <c r="B749" t="s">
        <v>1585</v>
      </c>
      <c r="C749" t="s">
        <v>1560</v>
      </c>
      <c r="D749" t="s">
        <v>1561</v>
      </c>
      <c r="E749" t="str">
        <f>VLOOKUP($A749,[1]ASSORTIMENTGPK!$A$2:$F$3876,4,FALSE)</f>
        <v>INSULINE LISPRO</v>
      </c>
      <c r="F749" t="str">
        <f>VLOOKUP($A749,[1]ASSORTIMENTGPK!$A$2:$F$3876,2,FALSE)</f>
        <v>HUMALOG 100E/ML INJVLST FLACON 10 ML</v>
      </c>
      <c r="G749" t="s">
        <v>1586</v>
      </c>
      <c r="H749" t="s">
        <v>28</v>
      </c>
      <c r="I749" t="s">
        <v>261</v>
      </c>
      <c r="J749" s="39">
        <v>100</v>
      </c>
      <c r="K749" t="s">
        <v>821</v>
      </c>
      <c r="L749" s="39">
        <v>100</v>
      </c>
      <c r="M749" t="s">
        <v>420</v>
      </c>
      <c r="O749" s="21">
        <f>VLOOKUP(A749,[2]Table!$A$3:$A$1542,1,FALSE)</f>
        <v>115738</v>
      </c>
    </row>
    <row r="750" spans="1:15" x14ac:dyDescent="0.25">
      <c r="A750">
        <v>92126</v>
      </c>
      <c r="B750" t="s">
        <v>1587</v>
      </c>
      <c r="C750" t="s">
        <v>360</v>
      </c>
      <c r="D750" t="s">
        <v>361</v>
      </c>
      <c r="E750" t="str">
        <f>VLOOKUP($A750,[1]ASSORTIMENTGPK!$A$2:$F$3876,4,FALSE)</f>
        <v>IPRATROPIUM</v>
      </c>
      <c r="F750" t="str">
        <f>VLOOKUP($A750,[1]ASSORTIMENTGPK!$A$2:$F$3876,2,FALSE)</f>
        <v>ATROVENT 20 MICROG/DOSIS AEROSOL 200 DS</v>
      </c>
      <c r="G750" t="s">
        <v>1588</v>
      </c>
      <c r="H750" t="s">
        <v>363</v>
      </c>
      <c r="I750" t="s">
        <v>57</v>
      </c>
      <c r="J750" s="39">
        <v>20</v>
      </c>
      <c r="K750" t="s">
        <v>364</v>
      </c>
      <c r="L750" s="39">
        <v>20</v>
      </c>
      <c r="M750" t="s">
        <v>100</v>
      </c>
      <c r="N750" t="s">
        <v>1589</v>
      </c>
      <c r="O750" s="21">
        <f>VLOOKUP(A750,[2]Table!$A$3:$A$1542,1,FALSE)</f>
        <v>92126</v>
      </c>
    </row>
    <row r="751" spans="1:15" x14ac:dyDescent="0.25">
      <c r="A751">
        <v>92118</v>
      </c>
      <c r="B751" t="s">
        <v>1587</v>
      </c>
      <c r="C751" t="s">
        <v>360</v>
      </c>
      <c r="D751" t="s">
        <v>361</v>
      </c>
      <c r="E751" t="str">
        <f>VLOOKUP($A751,[1]ASSORTIMENTGPK!$A$2:$F$3876,4,FALSE)</f>
        <v>IPRATROPIUM</v>
      </c>
      <c r="F751" t="str">
        <f>VLOOKUP($A751,[1]ASSORTIMENTGPK!$A$2:$F$3876,2,FALSE)</f>
        <v>IPRATROPIUM 40 MICROG CYCLOCAPSULE INHALATIEPOEDER</v>
      </c>
      <c r="G751" t="s">
        <v>1590</v>
      </c>
      <c r="H751" t="s">
        <v>368</v>
      </c>
      <c r="I751" t="s">
        <v>57</v>
      </c>
      <c r="J751" s="39">
        <v>40</v>
      </c>
      <c r="K751" t="s">
        <v>120</v>
      </c>
      <c r="L751" s="39">
        <v>40</v>
      </c>
      <c r="M751" t="s">
        <v>100</v>
      </c>
      <c r="N751" t="s">
        <v>1589</v>
      </c>
      <c r="O751" s="21">
        <f>VLOOKUP(A751,[2]Table!$A$3:$A$1542,1,FALSE)</f>
        <v>92118</v>
      </c>
    </row>
    <row r="752" spans="1:15" x14ac:dyDescent="0.25">
      <c r="A752">
        <v>92088</v>
      </c>
      <c r="B752" t="s">
        <v>1587</v>
      </c>
      <c r="C752" t="s">
        <v>360</v>
      </c>
      <c r="D752" t="s">
        <v>361</v>
      </c>
      <c r="E752" t="str">
        <f>VLOOKUP($A752,[1]ASSORTIMENTGPK!$A$2:$F$3876,4,FALSE)</f>
        <v>IPRATROPIUM</v>
      </c>
      <c r="F752" t="str">
        <f>VLOOKUP($A752,[1]ASSORTIMENTGPK!$A$2:$F$3876,2,FALSE)</f>
        <v>ATROVENT 0.250 MG/2ML UNIT DOSE 2ML</v>
      </c>
      <c r="G752" t="s">
        <v>1591</v>
      </c>
      <c r="H752" t="s">
        <v>56</v>
      </c>
      <c r="I752" t="s">
        <v>57</v>
      </c>
      <c r="J752" s="39">
        <v>125</v>
      </c>
      <c r="K752" t="s">
        <v>99</v>
      </c>
      <c r="L752" s="39">
        <v>125</v>
      </c>
      <c r="M752" t="s">
        <v>100</v>
      </c>
      <c r="N752" t="s">
        <v>1589</v>
      </c>
      <c r="O752" s="21">
        <f>VLOOKUP(A752,[2]Table!$A$3:$A$1542,1,FALSE)</f>
        <v>92088</v>
      </c>
    </row>
    <row r="753" spans="1:15" x14ac:dyDescent="0.25">
      <c r="A753">
        <v>92096</v>
      </c>
      <c r="B753" t="s">
        <v>1587</v>
      </c>
      <c r="C753" t="s">
        <v>360</v>
      </c>
      <c r="D753" t="s">
        <v>361</v>
      </c>
      <c r="E753" t="str">
        <f>VLOOKUP($A753,[1]ASSORTIMENTGPK!$A$2:$F$3876,4,FALSE)</f>
        <v>IPRATROPIUM</v>
      </c>
      <c r="F753" t="str">
        <f>VLOOKUP($A753,[1]ASSORTIMENTGPK!$A$2:$F$3876,2,FALSE)</f>
        <v>ATROVENT 0.500 MG/2ML UNIT DOSE 2ML</v>
      </c>
      <c r="G753" t="s">
        <v>1592</v>
      </c>
      <c r="H753" t="s">
        <v>56</v>
      </c>
      <c r="I753" t="s">
        <v>57</v>
      </c>
      <c r="J753" s="39">
        <v>250</v>
      </c>
      <c r="K753" t="s">
        <v>99</v>
      </c>
      <c r="L753" s="39">
        <v>250</v>
      </c>
      <c r="M753" t="s">
        <v>100</v>
      </c>
      <c r="N753" t="s">
        <v>1589</v>
      </c>
      <c r="O753" s="21">
        <f>VLOOKUP(A753,[2]Table!$A$3:$A$1542,1,FALSE)</f>
        <v>92096</v>
      </c>
    </row>
    <row r="754" spans="1:15" x14ac:dyDescent="0.25">
      <c r="A754">
        <v>92134</v>
      </c>
      <c r="B754" t="s">
        <v>1593</v>
      </c>
      <c r="C754" t="s">
        <v>360</v>
      </c>
      <c r="D754" t="s">
        <v>468</v>
      </c>
      <c r="E754" t="str">
        <f>VLOOKUP($A754,[1]ASSORTIMENTGPK!$A$2:$F$3876,4,FALSE)</f>
        <v>FENOTEROL/IPRATROPIUM</v>
      </c>
      <c r="F754" t="str">
        <f>VLOOKUP($A754,[1]ASSORTIMENTGPK!$A$2:$F$3876,2,FALSE)</f>
        <v>BERODUAL AEROSOL 200 DOSES</v>
      </c>
      <c r="G754" t="s">
        <v>1594</v>
      </c>
      <c r="H754" t="s">
        <v>363</v>
      </c>
      <c r="I754" t="s">
        <v>57</v>
      </c>
      <c r="J754" s="39">
        <v>20</v>
      </c>
      <c r="K754" t="s">
        <v>364</v>
      </c>
      <c r="L754" s="39">
        <v>20</v>
      </c>
      <c r="M754" t="s">
        <v>100</v>
      </c>
      <c r="N754" t="s">
        <v>1595</v>
      </c>
      <c r="O754" s="21">
        <f>VLOOKUP(A754,[2]Table!$A$3:$A$1542,1,FALSE)</f>
        <v>92134</v>
      </c>
    </row>
    <row r="755" spans="1:15" x14ac:dyDescent="0.25">
      <c r="A755">
        <v>126101</v>
      </c>
      <c r="B755" t="s">
        <v>1596</v>
      </c>
      <c r="C755" t="s">
        <v>360</v>
      </c>
      <c r="D755" t="s">
        <v>468</v>
      </c>
      <c r="E755" t="str">
        <f>VLOOKUP($A755,[1]ASSORTIMENTGPK!$A$2:$F$3876,4,FALSE)</f>
        <v>SALBUTAMOL/IPRATROPIUM</v>
      </c>
      <c r="F755" t="str">
        <f>VLOOKUP($A755,[1]ASSORTIMENTGPK!$A$2:$F$3876,2,FALSE)</f>
        <v>COMBIVENT UNIT DOSE 2,5 ML</v>
      </c>
      <c r="G755" t="s">
        <v>1597</v>
      </c>
      <c r="H755" t="s">
        <v>56</v>
      </c>
      <c r="I755" t="s">
        <v>57</v>
      </c>
      <c r="J755" s="39">
        <v>0.2</v>
      </c>
      <c r="K755" t="s">
        <v>19</v>
      </c>
      <c r="L755" s="39">
        <v>0.2</v>
      </c>
      <c r="M755" t="s">
        <v>20</v>
      </c>
      <c r="N755" t="s">
        <v>1598</v>
      </c>
      <c r="O755" s="21">
        <f>VLOOKUP(A755,[2]Table!$A$3:$A$1542,1,FALSE)</f>
        <v>126101</v>
      </c>
    </row>
    <row r="756" spans="1:15" x14ac:dyDescent="0.25">
      <c r="A756">
        <v>105120</v>
      </c>
      <c r="B756" t="s">
        <v>1599</v>
      </c>
      <c r="C756" t="s">
        <v>208</v>
      </c>
      <c r="D756" t="s">
        <v>209</v>
      </c>
      <c r="E756" t="str">
        <f>VLOOKUP($A756,[1]ASSORTIMENTGPK!$A$2:$F$3876,4,FALSE)</f>
        <v>IRINOTECAN</v>
      </c>
      <c r="F756" t="str">
        <f>VLOOKUP($A756,[1]ASSORTIMENTGPK!$A$2:$F$3876,2,FALSE)</f>
        <v>IRINOTECAN HCL 100 MG = 5 ML INFVLST</v>
      </c>
      <c r="G756" t="s">
        <v>1600</v>
      </c>
      <c r="H756" t="s">
        <v>64</v>
      </c>
      <c r="I756" t="s">
        <v>33</v>
      </c>
      <c r="J756" s="39">
        <v>20</v>
      </c>
      <c r="K756" t="s">
        <v>19</v>
      </c>
      <c r="L756" s="39">
        <v>20</v>
      </c>
      <c r="M756" t="s">
        <v>20</v>
      </c>
      <c r="N756" t="s">
        <v>1601</v>
      </c>
      <c r="O756" s="21">
        <f>VLOOKUP(A756,[2]Table!$A$3:$A$1542,1,FALSE)</f>
        <v>105120</v>
      </c>
    </row>
    <row r="757" spans="1:15" x14ac:dyDescent="0.25">
      <c r="A757">
        <v>72796</v>
      </c>
      <c r="B757" t="s">
        <v>1602</v>
      </c>
      <c r="C757" t="s">
        <v>95</v>
      </c>
      <c r="D757" t="s">
        <v>127</v>
      </c>
      <c r="E757" t="str">
        <f>VLOOKUP($A757,[1]ASSORTIMENTGPK!$A$2:$F$3876,4,FALSE)</f>
        <v>ISOFLURAAN</v>
      </c>
      <c r="F757" t="str">
        <f>VLOOKUP($A757,[1]ASSORTIMENTGPK!$A$2:$F$3876,2,FALSE)</f>
        <v>ISOFLURAAN FLACON 100 ML</v>
      </c>
      <c r="G757" t="s">
        <v>1603</v>
      </c>
      <c r="H757" t="s">
        <v>1604</v>
      </c>
      <c r="I757" t="s">
        <v>57</v>
      </c>
      <c r="J757" s="39">
        <v>0</v>
      </c>
      <c r="K757" t="s">
        <v>1605</v>
      </c>
      <c r="L757" s="39">
        <v>0</v>
      </c>
      <c r="N757" t="s">
        <v>1606</v>
      </c>
      <c r="O757" s="21">
        <f>VLOOKUP(A757,[2]Table!$A$3:$A$1542,1,FALSE)</f>
        <v>72796</v>
      </c>
    </row>
    <row r="758" spans="1:15" x14ac:dyDescent="0.25">
      <c r="A758">
        <v>121606</v>
      </c>
      <c r="B758" t="s">
        <v>1607</v>
      </c>
      <c r="C758" t="s">
        <v>829</v>
      </c>
      <c r="D758" t="s">
        <v>1127</v>
      </c>
      <c r="E758" t="str">
        <f>VLOOKUP($A758,[1]ASSORTIMENTGPK!$A$2:$F$3876,4,FALSE)</f>
        <v>ISONIAZIDE</v>
      </c>
      <c r="F758" t="str">
        <f>VLOOKUP($A758,[1]ASSORTIMENTGPK!$A$2:$F$3876,2,FALSE)</f>
        <v>ISONIAZIDE 200 MG = 2 ML FNA AMPUL</v>
      </c>
      <c r="G758" t="s">
        <v>1608</v>
      </c>
      <c r="H758" t="s">
        <v>28</v>
      </c>
      <c r="I758" t="s">
        <v>167</v>
      </c>
      <c r="J758" s="39">
        <v>100</v>
      </c>
      <c r="K758" t="s">
        <v>19</v>
      </c>
      <c r="L758" s="39">
        <v>100</v>
      </c>
      <c r="M758" t="s">
        <v>20</v>
      </c>
      <c r="N758" t="s">
        <v>1609</v>
      </c>
      <c r="O758" s="21">
        <f>VLOOKUP(A758,[2]Table!$A$3:$A$1542,1,FALSE)</f>
        <v>121606</v>
      </c>
    </row>
    <row r="759" spans="1:15" x14ac:dyDescent="0.25">
      <c r="A759">
        <v>82724</v>
      </c>
      <c r="B759" t="s">
        <v>1610</v>
      </c>
      <c r="C759" t="s">
        <v>158</v>
      </c>
      <c r="D759" t="s">
        <v>158</v>
      </c>
      <c r="E759" t="str">
        <f>VLOOKUP($A759,[1]ASSORTIMENTGPK!$A$2:$F$3876,4,FALSE)</f>
        <v>ITRACONAZOL</v>
      </c>
      <c r="F759" t="str">
        <f>VLOOKUP($A759,[1]ASSORTIMENTGPK!$A$2:$F$3876,2,FALSE)</f>
        <v>ITRACONAZOL 100 MG CAPSULE</v>
      </c>
      <c r="G759" t="s">
        <v>1611</v>
      </c>
      <c r="H759" t="s">
        <v>51</v>
      </c>
      <c r="I759" t="s">
        <v>18</v>
      </c>
      <c r="J759" s="39">
        <v>100</v>
      </c>
      <c r="K759" t="s">
        <v>24</v>
      </c>
      <c r="L759" s="39">
        <v>100</v>
      </c>
      <c r="M759" t="s">
        <v>20</v>
      </c>
      <c r="N759" t="s">
        <v>1612</v>
      </c>
      <c r="O759" s="21">
        <f>VLOOKUP(A759,[2]Table!$A$3:$A$1542,1,FALSE)</f>
        <v>82724</v>
      </c>
    </row>
    <row r="760" spans="1:15" x14ac:dyDescent="0.25">
      <c r="A760">
        <v>108960</v>
      </c>
      <c r="B760" t="s">
        <v>1610</v>
      </c>
      <c r="C760" t="s">
        <v>158</v>
      </c>
      <c r="D760" t="s">
        <v>158</v>
      </c>
      <c r="E760" t="str">
        <f>VLOOKUP($A760,[1]ASSORTIMENTGPK!$A$2:$F$3876,4,FALSE)</f>
        <v>ITRACONAZOL</v>
      </c>
      <c r="F760" t="str">
        <f>VLOOKUP($A760,[1]ASSORTIMENTGPK!$A$2:$F$3876,2,FALSE)</f>
        <v>TRISPORAL 10 MG/ML AMPUL 25ML</v>
      </c>
      <c r="G760" t="s">
        <v>1613</v>
      </c>
      <c r="H760" t="s">
        <v>64</v>
      </c>
      <c r="I760" t="s">
        <v>33</v>
      </c>
      <c r="J760" s="39">
        <v>10</v>
      </c>
      <c r="K760" t="s">
        <v>19</v>
      </c>
      <c r="L760" s="39">
        <v>10</v>
      </c>
      <c r="M760" t="s">
        <v>20</v>
      </c>
      <c r="N760" t="s">
        <v>1612</v>
      </c>
      <c r="O760" s="21">
        <f>VLOOKUP(A760,[2]Table!$A$3:$A$1542,1,FALSE)</f>
        <v>108960</v>
      </c>
    </row>
    <row r="761" spans="1:15" x14ac:dyDescent="0.25">
      <c r="A761">
        <v>102652</v>
      </c>
      <c r="B761" t="s">
        <v>1610</v>
      </c>
      <c r="C761" t="s">
        <v>158</v>
      </c>
      <c r="D761" t="s">
        <v>158</v>
      </c>
      <c r="E761" t="str">
        <f>VLOOKUP($A761,[1]ASSORTIMENTGPK!$A$2:$F$3876,4,FALSE)</f>
        <v>ITRACONAZOL</v>
      </c>
      <c r="F761" t="str">
        <f>VLOOKUP($A761,[1]ASSORTIMENTGPK!$A$2:$F$3876,2,FALSE)</f>
        <v>TRISPORAL OS 10MG/ML DRANK 150ML</v>
      </c>
      <c r="G761" t="s">
        <v>1614</v>
      </c>
      <c r="H761" t="s">
        <v>17</v>
      </c>
      <c r="I761" t="s">
        <v>18</v>
      </c>
      <c r="J761" s="39">
        <v>10</v>
      </c>
      <c r="K761" t="s">
        <v>19</v>
      </c>
      <c r="L761" s="39">
        <v>10</v>
      </c>
      <c r="M761" t="s">
        <v>20</v>
      </c>
      <c r="N761" t="s">
        <v>1612</v>
      </c>
      <c r="O761" s="21">
        <f>VLOOKUP(A761,[2]Table!$A$3:$A$1542,1,FALSE)</f>
        <v>102652</v>
      </c>
    </row>
    <row r="762" spans="1:15" x14ac:dyDescent="0.25">
      <c r="A762">
        <v>149349</v>
      </c>
      <c r="B762" t="s">
        <v>1615</v>
      </c>
      <c r="C762" t="s">
        <v>1008</v>
      </c>
      <c r="D762" t="s">
        <v>1008</v>
      </c>
      <c r="E762" t="str">
        <f>VLOOKUP($A762,[1]ASSORTIMENTGPK!$A$2:$F$3876,4,FALSE)</f>
        <v>IVACAFTOR</v>
      </c>
      <c r="F762" t="str">
        <f>VLOOKUP($A762,[1]ASSORTIMENTGPK!$A$2:$F$3876,2,FALSE)</f>
        <v>KALYDECO 150MG TABLET FILMOMHULD</v>
      </c>
      <c r="G762" t="s">
        <v>1616</v>
      </c>
      <c r="H762" t="s">
        <v>23</v>
      </c>
      <c r="I762" t="s">
        <v>18</v>
      </c>
      <c r="J762" s="39">
        <v>150</v>
      </c>
      <c r="K762" t="s">
        <v>24</v>
      </c>
      <c r="L762" s="39">
        <v>150</v>
      </c>
      <c r="M762" t="s">
        <v>20</v>
      </c>
      <c r="N762" t="s">
        <v>1617</v>
      </c>
      <c r="O762" s="21">
        <f>VLOOKUP(A762,[2]Table!$A$3:$A$1542,1,FALSE)</f>
        <v>149349</v>
      </c>
    </row>
    <row r="763" spans="1:15" x14ac:dyDescent="0.25">
      <c r="A763">
        <v>30309</v>
      </c>
      <c r="B763" t="s">
        <v>1618</v>
      </c>
      <c r="C763" t="s">
        <v>496</v>
      </c>
      <c r="D763" t="s">
        <v>1619</v>
      </c>
      <c r="E763" t="str">
        <f>VLOOKUP($A763,[1]ASSORTIMENTGPK!$A$2:$F$3876,4,FALSE)</f>
        <v>KALIUMCHLORIDE</v>
      </c>
      <c r="F763" t="str">
        <f>VLOOKUP($A763,[1]ASSORTIMENTGPK!$A$2:$F$3876,2,FALSE)</f>
        <v>KALIUMCHLORIDE 75 MG/ML (= 1 MMOL/ML) DRANK 300 ML</v>
      </c>
      <c r="G763" t="s">
        <v>1620</v>
      </c>
      <c r="H763" t="s">
        <v>17</v>
      </c>
      <c r="I763" t="s">
        <v>18</v>
      </c>
      <c r="J763" s="39">
        <v>75</v>
      </c>
      <c r="K763" t="s">
        <v>19</v>
      </c>
      <c r="L763" s="39">
        <v>75</v>
      </c>
      <c r="M763" t="s">
        <v>20</v>
      </c>
      <c r="N763" t="s">
        <v>1621</v>
      </c>
      <c r="O763" s="21">
        <f>VLOOKUP(A763,[2]Table!$A$3:$A$1542,1,FALSE)</f>
        <v>30309</v>
      </c>
    </row>
    <row r="764" spans="1:15" x14ac:dyDescent="0.25">
      <c r="A764">
        <v>8710</v>
      </c>
      <c r="B764" t="s">
        <v>1618</v>
      </c>
      <c r="C764" t="s">
        <v>496</v>
      </c>
      <c r="D764" t="s">
        <v>1619</v>
      </c>
      <c r="E764" t="str">
        <f>VLOOKUP($A764,[1]ASSORTIMENTGPK!$A$2:$F$3876,4,FALSE)</f>
        <v>KALIUMCHLORIDE (RETARD)</v>
      </c>
      <c r="F764" t="str">
        <f>VLOOKUP($A764,[1]ASSORTIMENTGPK!$A$2:$F$3876,2,FALSE)</f>
        <v>SLOW K TABLET MGA 600MG (RETARD)</v>
      </c>
      <c r="G764" t="s">
        <v>1622</v>
      </c>
      <c r="H764" t="s">
        <v>148</v>
      </c>
      <c r="I764" t="s">
        <v>18</v>
      </c>
      <c r="J764" s="39">
        <v>600</v>
      </c>
      <c r="K764" t="s">
        <v>24</v>
      </c>
      <c r="L764" s="39">
        <v>600</v>
      </c>
      <c r="M764" t="s">
        <v>20</v>
      </c>
      <c r="N764" t="s">
        <v>1621</v>
      </c>
      <c r="O764" s="21">
        <f>VLOOKUP(A764,[2]Table!$A$3:$A$1542,1,FALSE)</f>
        <v>8710</v>
      </c>
    </row>
    <row r="765" spans="1:15" x14ac:dyDescent="0.25">
      <c r="A765">
        <v>137626</v>
      </c>
      <c r="B765" t="s">
        <v>254</v>
      </c>
      <c r="C765" t="s">
        <v>255</v>
      </c>
      <c r="D765" t="s">
        <v>255</v>
      </c>
      <c r="E765" t="str">
        <f>VLOOKUP($A765,[1]ASSORTIMENTGPK!$A$2:$F$3876,4,FALSE)</f>
        <v>MACROGOL/ZOUTEN CONC. VOOR DRANK</v>
      </c>
      <c r="F765" t="str">
        <f>VLOOKUP($A765,[1]ASSORTIMENTGPK!$A$2:$F$3876,2,FALSE)</f>
        <v>MOVICOLON LIQUID ORANGE CONCENTRAAT VOOR DRANK 500 ML</v>
      </c>
      <c r="G765" t="s">
        <v>1623</v>
      </c>
      <c r="H765" t="s">
        <v>1624</v>
      </c>
      <c r="I765" t="s">
        <v>18</v>
      </c>
      <c r="J765" s="39">
        <v>1.8640000000000001</v>
      </c>
      <c r="K765" t="s">
        <v>19</v>
      </c>
      <c r="L765" s="39">
        <v>1.8640000000000001</v>
      </c>
      <c r="M765" t="s">
        <v>20</v>
      </c>
      <c r="N765" t="s">
        <v>258</v>
      </c>
      <c r="O765" s="21">
        <f>VLOOKUP(A765,[2]Table!$A$3:$A$1542,1,FALSE)</f>
        <v>137626</v>
      </c>
    </row>
    <row r="766" spans="1:15" x14ac:dyDescent="0.25">
      <c r="A766">
        <v>138789</v>
      </c>
      <c r="B766" t="s">
        <v>254</v>
      </c>
      <c r="C766" t="s">
        <v>255</v>
      </c>
      <c r="D766" t="s">
        <v>255</v>
      </c>
      <c r="E766" t="str">
        <f>VLOOKUP($A766,[1]ASSORTIMENTGPK!$A$2:$F$3876,4,FALSE)</f>
        <v>MACROGOL/ZOUTEN</v>
      </c>
      <c r="F766" t="str">
        <f>VLOOKUP($A766,[1]ASSORTIMENTGPK!$A$2:$F$3876,2,FALSE)</f>
        <v>MOVICOLON JUNIOR CHOCOLATE PDR V DRANK</v>
      </c>
      <c r="G766" t="s">
        <v>1625</v>
      </c>
      <c r="H766" t="s">
        <v>257</v>
      </c>
      <c r="I766" t="s">
        <v>18</v>
      </c>
      <c r="J766" s="39">
        <v>15.9</v>
      </c>
      <c r="K766" t="s">
        <v>24</v>
      </c>
      <c r="L766" s="39">
        <v>15.9</v>
      </c>
      <c r="M766" t="s">
        <v>20</v>
      </c>
      <c r="N766" t="s">
        <v>258</v>
      </c>
      <c r="O766" s="21">
        <f>VLOOKUP(A766,[2]Table!$A$3:$A$1542,1,FALSE)</f>
        <v>138789</v>
      </c>
    </row>
    <row r="767" spans="1:15" x14ac:dyDescent="0.25">
      <c r="A767">
        <v>125520</v>
      </c>
      <c r="B767" t="s">
        <v>254</v>
      </c>
      <c r="C767" t="s">
        <v>255</v>
      </c>
      <c r="D767" t="s">
        <v>255</v>
      </c>
      <c r="E767" t="str">
        <f>VLOOKUP($A767,[1]ASSORTIMENTGPK!$A$2:$F$3876,4,FALSE)</f>
        <v>MACROGOL/ZOUTEN</v>
      </c>
      <c r="F767" t="str">
        <f>VLOOKUP($A767,[1]ASSORTIMENTGPK!$A$2:$F$3876,2,FALSE)</f>
        <v>MOVICOLON JUNIOR NATUREL POEDER V DRANK 6,9 GRAM</v>
      </c>
      <c r="G767" t="s">
        <v>1626</v>
      </c>
      <c r="H767" t="s">
        <v>257</v>
      </c>
      <c r="I767" t="s">
        <v>18</v>
      </c>
      <c r="J767" s="39">
        <v>25.1</v>
      </c>
      <c r="K767" t="s">
        <v>24</v>
      </c>
      <c r="L767" s="39">
        <v>25.1</v>
      </c>
      <c r="M767" t="s">
        <v>20</v>
      </c>
      <c r="N767" t="s">
        <v>258</v>
      </c>
      <c r="O767" s="21">
        <f>VLOOKUP(A767,[2]Table!$A$3:$A$1542,1,FALSE)</f>
        <v>125520</v>
      </c>
    </row>
    <row r="768" spans="1:15" x14ac:dyDescent="0.25">
      <c r="A768">
        <v>128783</v>
      </c>
      <c r="B768" t="s">
        <v>254</v>
      </c>
      <c r="C768" t="s">
        <v>255</v>
      </c>
      <c r="D768" t="s">
        <v>255</v>
      </c>
      <c r="E768" t="str">
        <f>VLOOKUP($A768,[1]ASSORTIMENTGPK!$A$2:$F$3876,4,FALSE)</f>
        <v>MACROGOL/ZOUTEN</v>
      </c>
      <c r="F768" t="str">
        <f>VLOOKUP($A768,[1]ASSORTIMENTGPK!$A$2:$F$3876,2,FALSE)</f>
        <v>MOVICOLON NATUREL POEDER VOOR DRANK 13,7 GRAM</v>
      </c>
      <c r="G768" t="s">
        <v>1627</v>
      </c>
      <c r="H768" t="s">
        <v>257</v>
      </c>
      <c r="I768" t="s">
        <v>18</v>
      </c>
      <c r="J768" s="39">
        <v>50.2</v>
      </c>
      <c r="K768" t="s">
        <v>24</v>
      </c>
      <c r="L768" s="39">
        <v>50.2</v>
      </c>
      <c r="M768" t="s">
        <v>20</v>
      </c>
      <c r="N768" t="s">
        <v>258</v>
      </c>
      <c r="O768" s="21">
        <f>VLOOKUP(A768,[2]Table!$A$3:$A$1542,1,FALSE)</f>
        <v>128783</v>
      </c>
    </row>
    <row r="769" spans="1:15" x14ac:dyDescent="0.25">
      <c r="A769">
        <v>114820</v>
      </c>
      <c r="B769" t="s">
        <v>254</v>
      </c>
      <c r="C769" t="s">
        <v>255</v>
      </c>
      <c r="D769" t="s">
        <v>255</v>
      </c>
      <c r="E769" t="str">
        <f>VLOOKUP($A769,[1]ASSORTIMENTGPK!$A$2:$F$3876,4,FALSE)</f>
        <v>MACROGOL/ZOUTEN</v>
      </c>
      <c r="F769" t="str">
        <f>VLOOKUP($A769,[1]ASSORTIMENTGPK!$A$2:$F$3876,2,FALSE)</f>
        <v>COLOFORT POEDER V DRANK</v>
      </c>
      <c r="G769" t="s">
        <v>1628</v>
      </c>
      <c r="H769" t="s">
        <v>257</v>
      </c>
      <c r="I769" t="s">
        <v>18</v>
      </c>
      <c r="J769" s="39">
        <v>750</v>
      </c>
      <c r="K769" t="s">
        <v>24</v>
      </c>
      <c r="L769" s="39">
        <v>750</v>
      </c>
      <c r="M769" t="s">
        <v>20</v>
      </c>
      <c r="N769" t="s">
        <v>258</v>
      </c>
      <c r="O769" s="21">
        <f>VLOOKUP(A769,[2]Table!$A$3:$A$1542,1,FALSE)</f>
        <v>114820</v>
      </c>
    </row>
    <row r="770" spans="1:15" x14ac:dyDescent="0.25">
      <c r="A770">
        <v>105015</v>
      </c>
      <c r="B770" t="s">
        <v>254</v>
      </c>
      <c r="C770" t="s">
        <v>255</v>
      </c>
      <c r="D770" t="s">
        <v>255</v>
      </c>
      <c r="E770" t="str">
        <f>VLOOKUP($A770,[1]ASSORTIMENTGPK!$A$2:$F$3876,4,FALSE)</f>
        <v>MACROGOL/ZOUTEN</v>
      </c>
      <c r="F770" t="str">
        <f>VLOOKUP($A770,[1]ASSORTIMENTGPK!$A$2:$F$3876,2,FALSE)</f>
        <v>TRANSIPEG POEDER VOOR DRANK</v>
      </c>
      <c r="G770" t="s">
        <v>1629</v>
      </c>
      <c r="H770" t="s">
        <v>257</v>
      </c>
      <c r="I770" t="s">
        <v>18</v>
      </c>
      <c r="J770" s="39">
        <v>37.5</v>
      </c>
      <c r="K770" t="s">
        <v>24</v>
      </c>
      <c r="L770" s="39">
        <v>37.5</v>
      </c>
      <c r="M770" t="s">
        <v>20</v>
      </c>
      <c r="N770" t="s">
        <v>258</v>
      </c>
      <c r="O770" s="21">
        <f>VLOOKUP(A770,[2]Table!$A$3:$A$1542,1,FALSE)</f>
        <v>105015</v>
      </c>
    </row>
    <row r="771" spans="1:15" x14ac:dyDescent="0.25">
      <c r="A771">
        <v>146501</v>
      </c>
      <c r="B771" t="s">
        <v>1630</v>
      </c>
      <c r="C771" t="s">
        <v>496</v>
      </c>
      <c r="D771" t="s">
        <v>1619</v>
      </c>
      <c r="E771" t="str">
        <f>VLOOKUP($A771,[1]ASSORTIMENTGPK!$A$2:$F$3876,4,FALSE)</f>
        <v>KALIUMCITRAAT DRANK 144MG/ML</v>
      </c>
      <c r="F771" t="str">
        <f>VLOOKUP($A771,[1]ASSORTIMENTGPK!$A$2:$F$3876,2,FALSE)</f>
        <v>KALIUMCITRAAT DRANK 100 ml (=1,33 mmol/ml K; 0,44 mmol/ml citraat)</v>
      </c>
      <c r="G771" t="s">
        <v>1631</v>
      </c>
      <c r="H771" t="s">
        <v>17</v>
      </c>
      <c r="I771" t="s">
        <v>18</v>
      </c>
      <c r="J771" s="39">
        <v>144</v>
      </c>
      <c r="K771" t="s">
        <v>19</v>
      </c>
      <c r="L771" s="39">
        <v>144</v>
      </c>
      <c r="M771" t="s">
        <v>20</v>
      </c>
      <c r="N771" t="s">
        <v>1632</v>
      </c>
      <c r="O771" s="21">
        <f>VLOOKUP(A771,[2]Table!$A$3:$A$1542,1,FALSE)</f>
        <v>146501</v>
      </c>
    </row>
    <row r="772" spans="1:15" x14ac:dyDescent="0.25">
      <c r="A772">
        <v>54828</v>
      </c>
      <c r="B772" t="s">
        <v>1633</v>
      </c>
      <c r="C772" t="s">
        <v>751</v>
      </c>
      <c r="D772" t="s">
        <v>752</v>
      </c>
      <c r="E772" t="str">
        <f>VLOOKUP($A772,[1]ASSORTIMENTGPK!$A$2:$F$3876,4,FALSE)</f>
        <v>KETOCONAZOL</v>
      </c>
      <c r="F772" t="str">
        <f>VLOOKUP($A772,[1]ASSORTIMENTGPK!$A$2:$F$3876,2,FALSE)</f>
        <v>NIZORAL 20 MG/G CREME 30 G</v>
      </c>
      <c r="G772" t="s">
        <v>1634</v>
      </c>
      <c r="H772" t="s">
        <v>387</v>
      </c>
      <c r="I772" t="s">
        <v>79</v>
      </c>
      <c r="J772" s="39">
        <v>20</v>
      </c>
      <c r="K772" t="s">
        <v>80</v>
      </c>
      <c r="L772" s="39">
        <v>20</v>
      </c>
      <c r="M772" t="s">
        <v>20</v>
      </c>
      <c r="N772" t="s">
        <v>1635</v>
      </c>
      <c r="O772" s="21">
        <f>VLOOKUP(A772,[2]Table!$A$3:$A$1542,1,FALSE)</f>
        <v>54828</v>
      </c>
    </row>
    <row r="773" spans="1:15" x14ac:dyDescent="0.25">
      <c r="A773">
        <v>125156</v>
      </c>
      <c r="B773" t="s">
        <v>1633</v>
      </c>
      <c r="C773" t="s">
        <v>751</v>
      </c>
      <c r="D773" t="s">
        <v>752</v>
      </c>
      <c r="E773" t="str">
        <f>VLOOKUP($A773,[1]ASSORTIMENTGPK!$A$2:$F$3876,4,FALSE)</f>
        <v>KETOCONAZOL</v>
      </c>
      <c r="F773" t="str">
        <f>VLOOKUP($A773,[1]ASSORTIMENTGPK!$A$2:$F$3876,2,FALSE)</f>
        <v>NIZORAL 20 MG/G SHAMPOO  60 ML</v>
      </c>
      <c r="G773" t="s">
        <v>1636</v>
      </c>
      <c r="H773" t="s">
        <v>719</v>
      </c>
      <c r="I773" t="s">
        <v>79</v>
      </c>
      <c r="J773" s="39">
        <v>20</v>
      </c>
      <c r="K773" t="s">
        <v>80</v>
      </c>
      <c r="L773" s="39">
        <v>20</v>
      </c>
      <c r="M773" t="s">
        <v>20</v>
      </c>
      <c r="N773" t="s">
        <v>1635</v>
      </c>
      <c r="O773" s="21">
        <f>VLOOKUP(A773,[2]Table!$A$3:$A$1542,1,FALSE)</f>
        <v>125156</v>
      </c>
    </row>
    <row r="774" spans="1:15" x14ac:dyDescent="0.25">
      <c r="A774">
        <v>112941</v>
      </c>
      <c r="B774" t="s">
        <v>1637</v>
      </c>
      <c r="C774" t="s">
        <v>39</v>
      </c>
      <c r="D774" t="s">
        <v>327</v>
      </c>
      <c r="E774" t="str">
        <f>VLOOKUP($A774,[1]ASSORTIMENTGPK!$A$2:$F$3876,4,FALSE)</f>
        <v>KETOTIFEN</v>
      </c>
      <c r="F774" t="str">
        <f>VLOOKUP($A774,[1]ASSORTIMENTGPK!$A$2:$F$3876,2,FALSE)</f>
        <v>ALTRIABAK OOGDRUPPELS 0,25 MG/ML 5 ML</v>
      </c>
      <c r="G774" t="s">
        <v>1638</v>
      </c>
      <c r="H774" t="s">
        <v>309</v>
      </c>
      <c r="I774" t="s">
        <v>310</v>
      </c>
      <c r="J774" s="39">
        <v>0.25</v>
      </c>
      <c r="K774" t="s">
        <v>19</v>
      </c>
      <c r="L774" s="39">
        <v>0.25</v>
      </c>
      <c r="M774" t="s">
        <v>20</v>
      </c>
      <c r="N774" t="s">
        <v>1038</v>
      </c>
      <c r="O774" s="21">
        <f>VLOOKUP(A774,[2]Table!$A$3:$A$1542,1,FALSE)</f>
        <v>112941</v>
      </c>
    </row>
    <row r="775" spans="1:15" x14ac:dyDescent="0.25">
      <c r="A775">
        <v>36587</v>
      </c>
      <c r="B775" t="s">
        <v>1639</v>
      </c>
      <c r="C775" t="s">
        <v>131</v>
      </c>
      <c r="D775" t="s">
        <v>131</v>
      </c>
      <c r="E775" t="str">
        <f>VLOOKUP($A775,[1]ASSORTIMENTGPK!$A$2:$F$3876,4,FALSE)</f>
        <v>KETOTIFEN</v>
      </c>
      <c r="F775" t="str">
        <f>VLOOKUP($A775,[1]ASSORTIMENTGPK!$A$2:$F$3876,2,FALSE)</f>
        <v>ZADITEN 1 MG TABLET</v>
      </c>
      <c r="G775" t="s">
        <v>1640</v>
      </c>
      <c r="H775" t="s">
        <v>23</v>
      </c>
      <c r="I775" t="s">
        <v>18</v>
      </c>
      <c r="J775" s="39">
        <v>1</v>
      </c>
      <c r="K775" t="s">
        <v>24</v>
      </c>
      <c r="L775" s="39">
        <v>0.5</v>
      </c>
      <c r="M775" t="s">
        <v>20</v>
      </c>
      <c r="N775" t="s">
        <v>1641</v>
      </c>
      <c r="O775" s="21">
        <f>VLOOKUP(A775,[2]Table!$A$3:$A$1542,1,FALSE)</f>
        <v>36587</v>
      </c>
    </row>
    <row r="776" spans="1:15" x14ac:dyDescent="0.25">
      <c r="A776">
        <v>22985</v>
      </c>
      <c r="B776" t="s">
        <v>1642</v>
      </c>
      <c r="C776" t="s">
        <v>83</v>
      </c>
      <c r="D776" t="s">
        <v>170</v>
      </c>
      <c r="E776" t="str">
        <f>VLOOKUP($A776,[1]ASSORTIMENTGPK!$A$2:$F$3876,4,FALSE)</f>
        <v>KINIDINE</v>
      </c>
      <c r="F776" t="str">
        <f>VLOOKUP($A776,[1]ASSORTIMENTGPK!$A$2:$F$3876,2,FALSE)</f>
        <v>KINIDINE SULFAAT 200 MG DRAGEE</v>
      </c>
      <c r="G776" t="s">
        <v>1643</v>
      </c>
      <c r="H776" t="s">
        <v>800</v>
      </c>
      <c r="I776" t="s">
        <v>18</v>
      </c>
      <c r="J776" s="39">
        <v>200</v>
      </c>
      <c r="K776" t="s">
        <v>24</v>
      </c>
      <c r="L776" s="39">
        <v>200</v>
      </c>
      <c r="M776" t="s">
        <v>20</v>
      </c>
      <c r="N776" t="s">
        <v>1644</v>
      </c>
      <c r="O776" s="21">
        <f>VLOOKUP(A776,[2]Table!$A$3:$A$1542,1,FALSE)</f>
        <v>22985</v>
      </c>
    </row>
    <row r="777" spans="1:15" x14ac:dyDescent="0.25">
      <c r="A777">
        <v>112925</v>
      </c>
      <c r="B777" t="s">
        <v>1645</v>
      </c>
      <c r="C777" t="s">
        <v>448</v>
      </c>
      <c r="D777" t="s">
        <v>1646</v>
      </c>
      <c r="E777" t="str">
        <f>VLOOKUP($A777,[1]ASSORTIMENTGPK!$A$2:$F$3876,4,FALSE)</f>
        <v>KOOL GEACTIVEERD</v>
      </c>
      <c r="F777" t="str">
        <f>VLOOKUP($A777,[1]ASSORTIMENTGPK!$A$2:$F$3876,2,FALSE)</f>
        <v>NORIT CARBOMIX 50G/500ML FLACON</v>
      </c>
      <c r="G777" t="s">
        <v>1648</v>
      </c>
      <c r="H777" t="s">
        <v>1091</v>
      </c>
      <c r="I777" t="s">
        <v>18</v>
      </c>
      <c r="J777" s="39">
        <v>920</v>
      </c>
      <c r="K777" t="s">
        <v>80</v>
      </c>
      <c r="L777" s="39">
        <v>920</v>
      </c>
      <c r="M777" t="s">
        <v>20</v>
      </c>
      <c r="N777" t="s">
        <v>1647</v>
      </c>
      <c r="O777" s="21">
        <f>VLOOKUP(A777,[2]Table!$A$3:$A$1542,1,FALSE)</f>
        <v>112925</v>
      </c>
    </row>
    <row r="778" spans="1:15" x14ac:dyDescent="0.25">
      <c r="A778">
        <v>36684</v>
      </c>
      <c r="B778" t="s">
        <v>1649</v>
      </c>
      <c r="C778" t="s">
        <v>269</v>
      </c>
      <c r="D778" t="s">
        <v>269</v>
      </c>
      <c r="E778" t="str">
        <f>VLOOKUP($A778,[1]ASSORTIMENTGPK!$A$2:$F$3876,4,FALSE)</f>
        <v>LABETALOL</v>
      </c>
      <c r="F778" t="str">
        <f>VLOOKUP($A778,[1]ASSORTIMENTGPK!$A$2:$F$3876,2,FALSE)</f>
        <v>TRANDATE 5 MG/ML INJVLST 20 ML</v>
      </c>
      <c r="G778" t="s">
        <v>1650</v>
      </c>
      <c r="H778" t="s">
        <v>28</v>
      </c>
      <c r="I778" t="s">
        <v>33</v>
      </c>
      <c r="J778" s="39">
        <v>5</v>
      </c>
      <c r="K778" t="s">
        <v>19</v>
      </c>
      <c r="L778" s="39">
        <v>5</v>
      </c>
      <c r="M778" t="s">
        <v>20</v>
      </c>
      <c r="N778" t="s">
        <v>1651</v>
      </c>
      <c r="O778" s="21">
        <f>VLOOKUP(A778,[2]Table!$A$3:$A$1542,1,FALSE)</f>
        <v>36684</v>
      </c>
    </row>
    <row r="779" spans="1:15" x14ac:dyDescent="0.25">
      <c r="A779">
        <v>11282</v>
      </c>
      <c r="B779" t="s">
        <v>1649</v>
      </c>
      <c r="C779" t="s">
        <v>269</v>
      </c>
      <c r="D779" t="s">
        <v>269</v>
      </c>
      <c r="E779" t="str">
        <f>VLOOKUP($A779,[1]ASSORTIMENTGPK!$A$2:$F$3876,4,FALSE)</f>
        <v>LABETALOL</v>
      </c>
      <c r="F779" t="str">
        <f>VLOOKUP($A779,[1]ASSORTIMENTGPK!$A$2:$F$3876,2,FALSE)</f>
        <v>LABETALOL HCL 100 MG TABLET</v>
      </c>
      <c r="G779" t="s">
        <v>1652</v>
      </c>
      <c r="H779" t="s">
        <v>23</v>
      </c>
      <c r="I779" t="s">
        <v>18</v>
      </c>
      <c r="J779" s="39">
        <v>100</v>
      </c>
      <c r="K779" t="s">
        <v>24</v>
      </c>
      <c r="L779" s="39">
        <v>100</v>
      </c>
      <c r="M779" t="s">
        <v>20</v>
      </c>
      <c r="N779" t="s">
        <v>1651</v>
      </c>
      <c r="O779" s="21">
        <f>VLOOKUP(A779,[2]Table!$A$3:$A$1542,1,FALSE)</f>
        <v>11282</v>
      </c>
    </row>
    <row r="780" spans="1:15" x14ac:dyDescent="0.25">
      <c r="A780">
        <v>21393</v>
      </c>
      <c r="B780" t="s">
        <v>1649</v>
      </c>
      <c r="C780" t="s">
        <v>269</v>
      </c>
      <c r="D780" t="s">
        <v>269</v>
      </c>
      <c r="E780" t="str">
        <f>VLOOKUP($A780,[1]ASSORTIMENTGPK!$A$2:$F$3876,4,FALSE)</f>
        <v>LABETALOL</v>
      </c>
      <c r="F780" t="str">
        <f>VLOOKUP($A780,[1]ASSORTIMENTGPK!$A$2:$F$3876,2,FALSE)</f>
        <v>LABETALOL HCL 200MG TABLET</v>
      </c>
      <c r="G780" t="s">
        <v>1653</v>
      </c>
      <c r="H780" t="s">
        <v>23</v>
      </c>
      <c r="I780" t="s">
        <v>18</v>
      </c>
      <c r="J780" s="39">
        <v>200</v>
      </c>
      <c r="K780" t="s">
        <v>24</v>
      </c>
      <c r="L780" s="39">
        <v>200</v>
      </c>
      <c r="M780" t="s">
        <v>20</v>
      </c>
      <c r="N780" t="s">
        <v>1651</v>
      </c>
      <c r="O780" s="21">
        <f>VLOOKUP(A780,[2]Table!$A$3:$A$1542,1,FALSE)</f>
        <v>21393</v>
      </c>
    </row>
    <row r="781" spans="1:15" x14ac:dyDescent="0.25">
      <c r="A781">
        <v>97373</v>
      </c>
      <c r="B781" t="s">
        <v>1654</v>
      </c>
      <c r="C781" t="s">
        <v>255</v>
      </c>
      <c r="D781" t="s">
        <v>255</v>
      </c>
      <c r="E781" t="str">
        <f>VLOOKUP($A781,[1]ASSORTIMENTGPK!$A$2:$F$3876,4,FALSE)</f>
        <v>LACTITOL</v>
      </c>
      <c r="F781" t="str">
        <f>VLOOKUP($A781,[1]ASSORTIMENTGPK!$A$2:$F$3876,2,FALSE)</f>
        <v>IMPORTAL 10G POEDER SACHET</v>
      </c>
      <c r="G781" t="s">
        <v>1655</v>
      </c>
      <c r="H781" t="s">
        <v>53</v>
      </c>
      <c r="I781" t="s">
        <v>18</v>
      </c>
      <c r="J781" s="39">
        <v>10</v>
      </c>
      <c r="K781" t="s">
        <v>136</v>
      </c>
      <c r="L781" s="39">
        <v>10</v>
      </c>
      <c r="M781" t="s">
        <v>137</v>
      </c>
      <c r="N781" t="s">
        <v>991</v>
      </c>
      <c r="O781" s="21">
        <f>VLOOKUP(A781,[2]Table!$A$3:$A$1542,1,FALSE)</f>
        <v>97373</v>
      </c>
    </row>
    <row r="782" spans="1:15" x14ac:dyDescent="0.25">
      <c r="A782">
        <v>89583</v>
      </c>
      <c r="B782" t="s">
        <v>1656</v>
      </c>
      <c r="C782" t="s">
        <v>255</v>
      </c>
      <c r="D782" t="s">
        <v>255</v>
      </c>
      <c r="E782" t="str">
        <f>VLOOKUP($A782,[1]ASSORTIMENTGPK!$A$2:$F$3876,4,FALSE)</f>
        <v>LACTULOSE</v>
      </c>
      <c r="F782" t="str">
        <f>VLOOKUP($A782,[1]ASSORTIMENTGPK!$A$2:$F$3876,2,FALSE)</f>
        <v>LEGENDAL GRANULAAT 12G SACHET</v>
      </c>
      <c r="G782" t="s">
        <v>1657</v>
      </c>
      <c r="H782" t="s">
        <v>793</v>
      </c>
      <c r="I782" t="s">
        <v>18</v>
      </c>
      <c r="J782" s="39">
        <v>12</v>
      </c>
      <c r="K782" t="s">
        <v>136</v>
      </c>
      <c r="L782" s="39">
        <v>6</v>
      </c>
      <c r="M782" t="s">
        <v>137</v>
      </c>
      <c r="N782" t="s">
        <v>1658</v>
      </c>
      <c r="O782" s="21">
        <f>VLOOKUP(A782,[2]Table!$A$3:$A$1542,1,FALSE)</f>
        <v>89583</v>
      </c>
    </row>
    <row r="783" spans="1:15" x14ac:dyDescent="0.25">
      <c r="A783">
        <v>2984</v>
      </c>
      <c r="B783" t="s">
        <v>1656</v>
      </c>
      <c r="C783" t="s">
        <v>255</v>
      </c>
      <c r="D783" t="s">
        <v>255</v>
      </c>
      <c r="E783" t="str">
        <f>VLOOKUP($A783,[1]ASSORTIMENTGPK!$A$2:$F$3876,4,FALSE)</f>
        <v>LACTULOSE</v>
      </c>
      <c r="F783" t="str">
        <f>VLOOKUP($A783,[1]ASSORTIMENTGPK!$A$2:$F$3876,2,FALSE)</f>
        <v>LACTULOSE STROOP 670 MG/ML 300 ML</v>
      </c>
      <c r="G783" t="s">
        <v>1659</v>
      </c>
      <c r="H783" t="s">
        <v>1134</v>
      </c>
      <c r="I783" t="s">
        <v>18</v>
      </c>
      <c r="J783" s="39">
        <v>670</v>
      </c>
      <c r="K783" t="s">
        <v>19</v>
      </c>
      <c r="L783" s="39">
        <v>670</v>
      </c>
      <c r="M783" t="s">
        <v>20</v>
      </c>
      <c r="N783" t="s">
        <v>1658</v>
      </c>
      <c r="O783" s="21">
        <f>VLOOKUP(A783,[2]Table!$A$3:$A$1542,1,FALSE)</f>
        <v>2984</v>
      </c>
    </row>
    <row r="784" spans="1:15" x14ac:dyDescent="0.25">
      <c r="A784">
        <v>99686</v>
      </c>
      <c r="B784" t="s">
        <v>1660</v>
      </c>
      <c r="C784" t="s">
        <v>14</v>
      </c>
      <c r="D784" t="s">
        <v>15</v>
      </c>
      <c r="E784" t="str">
        <f>VLOOKUP($A784,[1]ASSORTIMENTGPK!$A$2:$F$3876,4,FALSE)</f>
        <v>LAMIVUDINE</v>
      </c>
      <c r="F784" t="str">
        <f>VLOOKUP($A784,[1]ASSORTIMENTGPK!$A$2:$F$3876,2,FALSE)</f>
        <v>EPIVIR 10 MG/ML DRANK 240ML</v>
      </c>
      <c r="G784" t="s">
        <v>1661</v>
      </c>
      <c r="H784" t="s">
        <v>17</v>
      </c>
      <c r="I784" t="s">
        <v>18</v>
      </c>
      <c r="J784" s="39">
        <v>10</v>
      </c>
      <c r="K784" t="s">
        <v>19</v>
      </c>
      <c r="L784" s="39">
        <v>10</v>
      </c>
      <c r="M784" t="s">
        <v>20</v>
      </c>
      <c r="N784" t="s">
        <v>1662</v>
      </c>
      <c r="O784" s="21">
        <f>VLOOKUP(A784,[2]Table!$A$3:$A$1542,1,FALSE)</f>
        <v>99686</v>
      </c>
    </row>
    <row r="785" spans="1:15" x14ac:dyDescent="0.25">
      <c r="A785">
        <v>110248</v>
      </c>
      <c r="B785" t="s">
        <v>1660</v>
      </c>
      <c r="C785" t="s">
        <v>14</v>
      </c>
      <c r="D785" t="s">
        <v>15</v>
      </c>
      <c r="E785" t="str">
        <f>VLOOKUP($A785,[1]ASSORTIMENTGPK!$A$2:$F$3876,4,FALSE)</f>
        <v>LAMIVUDINE</v>
      </c>
      <c r="F785" t="str">
        <f>VLOOKUP($A785,[1]ASSORTIMENTGPK!$A$2:$F$3876,2,FALSE)</f>
        <v>ZEFFIX 100 MG TABLET FILMOMHULD</v>
      </c>
      <c r="G785" t="s">
        <v>1663</v>
      </c>
      <c r="H785" t="s">
        <v>433</v>
      </c>
      <c r="I785" t="s">
        <v>18</v>
      </c>
      <c r="J785" s="39">
        <v>100</v>
      </c>
      <c r="K785" t="s">
        <v>24</v>
      </c>
      <c r="L785" s="39">
        <v>100</v>
      </c>
      <c r="M785" t="s">
        <v>20</v>
      </c>
      <c r="N785" t="s">
        <v>1662</v>
      </c>
      <c r="O785" s="21">
        <f>VLOOKUP(A785,[2]Table!$A$3:$A$1542,1,FALSE)</f>
        <v>110248</v>
      </c>
    </row>
    <row r="786" spans="1:15" x14ac:dyDescent="0.25">
      <c r="A786">
        <v>115088</v>
      </c>
      <c r="B786" t="s">
        <v>1660</v>
      </c>
      <c r="C786" t="s">
        <v>14</v>
      </c>
      <c r="D786" t="s">
        <v>15</v>
      </c>
      <c r="E786" t="str">
        <f>VLOOKUP($A786,[1]ASSORTIMENTGPK!$A$2:$F$3876,4,FALSE)</f>
        <v>LAMIVUDINE</v>
      </c>
      <c r="F786" t="str">
        <f>VLOOKUP($A786,[1]ASSORTIMENTGPK!$A$2:$F$3876,2,FALSE)</f>
        <v>EPIVIR 150 MG TABLET FILMOMHULD</v>
      </c>
      <c r="G786" t="s">
        <v>1664</v>
      </c>
      <c r="H786" t="s">
        <v>433</v>
      </c>
      <c r="I786" t="s">
        <v>18</v>
      </c>
      <c r="J786" s="39">
        <v>150</v>
      </c>
      <c r="K786" t="s">
        <v>24</v>
      </c>
      <c r="L786" s="39">
        <v>150</v>
      </c>
      <c r="M786" t="s">
        <v>20</v>
      </c>
      <c r="N786" t="s">
        <v>1662</v>
      </c>
      <c r="O786" s="21">
        <f>VLOOKUP(A786,[2]Table!$A$3:$A$1542,1,FALSE)</f>
        <v>115088</v>
      </c>
    </row>
    <row r="787" spans="1:15" x14ac:dyDescent="0.25">
      <c r="A787">
        <v>115061</v>
      </c>
      <c r="B787" t="s">
        <v>1660</v>
      </c>
      <c r="C787" t="s">
        <v>14</v>
      </c>
      <c r="D787" t="s">
        <v>15</v>
      </c>
      <c r="E787" t="str">
        <f>VLOOKUP($A787,[1]ASSORTIMENTGPK!$A$2:$F$3876,4,FALSE)</f>
        <v>LAMIVUDINE</v>
      </c>
      <c r="F787" t="str">
        <f>VLOOKUP($A787,[1]ASSORTIMENTGPK!$A$2:$F$3876,2,FALSE)</f>
        <v>EPIVIR 300 MG TABLET FILMOMHULD</v>
      </c>
      <c r="G787" t="s">
        <v>1665</v>
      </c>
      <c r="H787" t="s">
        <v>433</v>
      </c>
      <c r="I787" t="s">
        <v>18</v>
      </c>
      <c r="J787" s="39">
        <v>300</v>
      </c>
      <c r="K787" t="s">
        <v>24</v>
      </c>
      <c r="L787" s="39">
        <v>300</v>
      </c>
      <c r="M787" t="s">
        <v>20</v>
      </c>
      <c r="N787" t="s">
        <v>1662</v>
      </c>
      <c r="O787" s="21">
        <f>VLOOKUP(A787,[2]Table!$A$3:$A$1542,1,FALSE)</f>
        <v>115061</v>
      </c>
    </row>
    <row r="788" spans="1:15" x14ac:dyDescent="0.25">
      <c r="A788">
        <v>165638</v>
      </c>
      <c r="B788" t="s">
        <v>1666</v>
      </c>
      <c r="C788" t="s">
        <v>14</v>
      </c>
      <c r="D788" t="s">
        <v>15</v>
      </c>
      <c r="E788" t="str">
        <f>VLOOKUP($A788,[1]ASSORTIMENTGPK!$A$2:$F$3876,4,FALSE)</f>
        <v>ABACAVIR/LAMIVUDINE</v>
      </c>
      <c r="F788" t="str">
        <f>VLOOKUP($A788,[1]ASSORTIMENTGPK!$A$2:$F$3876,2,FALSE)</f>
        <v>KIVEXA TABLET FILMOMHULD</v>
      </c>
      <c r="G788" t="s">
        <v>1667</v>
      </c>
      <c r="H788" t="s">
        <v>23</v>
      </c>
      <c r="I788" t="s">
        <v>18</v>
      </c>
      <c r="J788" s="39">
        <v>300</v>
      </c>
      <c r="K788" t="s">
        <v>24</v>
      </c>
      <c r="L788" s="39">
        <v>300</v>
      </c>
      <c r="M788" t="s">
        <v>20</v>
      </c>
      <c r="N788" t="s">
        <v>21</v>
      </c>
      <c r="O788" s="21">
        <f>VLOOKUP(A788,[2]Table!$A$3:$A$1542,1,FALSE)</f>
        <v>165638</v>
      </c>
    </row>
    <row r="789" spans="1:15" x14ac:dyDescent="0.25">
      <c r="A789">
        <v>165603</v>
      </c>
      <c r="B789" t="s">
        <v>1668</v>
      </c>
      <c r="C789" t="s">
        <v>14</v>
      </c>
      <c r="D789" t="s">
        <v>15</v>
      </c>
      <c r="E789" t="str">
        <f>VLOOKUP($A789,[1]ASSORTIMENTGPK!$A$2:$F$3876,4,FALSE)</f>
        <v>DOLUTEGRAVIR/ABACAVIR/LAMIVUDINE</v>
      </c>
      <c r="F789" t="str">
        <f>VLOOKUP($A789,[1]ASSORTIMENTGPK!$A$2:$F$3876,2,FALSE)</f>
        <v>TRIUMEQ  TABLET (50/600/300MG)</v>
      </c>
      <c r="G789" t="s">
        <v>1669</v>
      </c>
      <c r="H789" t="s">
        <v>23</v>
      </c>
      <c r="I789" t="s">
        <v>18</v>
      </c>
      <c r="J789" s="39">
        <v>300</v>
      </c>
      <c r="K789" t="s">
        <v>24</v>
      </c>
      <c r="L789" s="39">
        <v>300</v>
      </c>
      <c r="M789" t="s">
        <v>20</v>
      </c>
      <c r="N789" t="s">
        <v>21</v>
      </c>
      <c r="O789" s="21">
        <f>VLOOKUP(A789,[2]Table!$A$3:$A$1542,1,FALSE)</f>
        <v>165603</v>
      </c>
    </row>
    <row r="790" spans="1:15" x14ac:dyDescent="0.25">
      <c r="A790">
        <v>122440</v>
      </c>
      <c r="B790" t="s">
        <v>1670</v>
      </c>
      <c r="C790" t="s">
        <v>530</v>
      </c>
      <c r="D790" t="s">
        <v>530</v>
      </c>
      <c r="E790" t="str">
        <f>VLOOKUP($A790,[1]ASSORTIMENTGPK!$A$2:$F$3876,4,FALSE)</f>
        <v>LAMOTRIGINE</v>
      </c>
      <c r="F790" t="str">
        <f>VLOOKUP($A790,[1]ASSORTIMENTGPK!$A$2:$F$3876,2,FALSE)</f>
        <v>LAMOTRIGINE DISPER 2 MG TABLET</v>
      </c>
      <c r="G790" t="s">
        <v>1671</v>
      </c>
      <c r="H790" t="s">
        <v>60</v>
      </c>
      <c r="I790" t="s">
        <v>18</v>
      </c>
      <c r="J790" s="39">
        <v>2</v>
      </c>
      <c r="K790" t="s">
        <v>24</v>
      </c>
      <c r="L790" s="39">
        <v>2</v>
      </c>
      <c r="M790" t="s">
        <v>20</v>
      </c>
      <c r="N790" t="s">
        <v>1672</v>
      </c>
      <c r="O790" s="21">
        <f>VLOOKUP(A790,[2]Table!$A$3:$A$1542,1,FALSE)</f>
        <v>122440</v>
      </c>
    </row>
    <row r="791" spans="1:15" x14ac:dyDescent="0.25">
      <c r="A791">
        <v>122459</v>
      </c>
      <c r="B791" t="s">
        <v>1670</v>
      </c>
      <c r="C791" t="s">
        <v>530</v>
      </c>
      <c r="D791" t="s">
        <v>530</v>
      </c>
      <c r="E791" t="str">
        <f>VLOOKUP($A791,[1]ASSORTIMENTGPK!$A$2:$F$3876,4,FALSE)</f>
        <v>LAMOTRIGINE</v>
      </c>
      <c r="F791" t="str">
        <f>VLOOKUP($A791,[1]ASSORTIMENTGPK!$A$2:$F$3876,2,FALSE)</f>
        <v>LAMOTRIGINE DISPER 5 MG TABLET</v>
      </c>
      <c r="G791" t="s">
        <v>1673</v>
      </c>
      <c r="H791" t="s">
        <v>60</v>
      </c>
      <c r="I791" t="s">
        <v>18</v>
      </c>
      <c r="J791" s="39">
        <v>5</v>
      </c>
      <c r="K791" t="s">
        <v>24</v>
      </c>
      <c r="L791" s="39">
        <v>2.5</v>
      </c>
      <c r="M791" t="s">
        <v>20</v>
      </c>
      <c r="N791" t="s">
        <v>1672</v>
      </c>
      <c r="O791" s="21">
        <f>VLOOKUP(A791,[2]Table!$A$3:$A$1542,1,FALSE)</f>
        <v>122459</v>
      </c>
    </row>
    <row r="792" spans="1:15" x14ac:dyDescent="0.25">
      <c r="A792">
        <v>122467</v>
      </c>
      <c r="B792" t="s">
        <v>1670</v>
      </c>
      <c r="C792" t="s">
        <v>530</v>
      </c>
      <c r="D792" t="s">
        <v>530</v>
      </c>
      <c r="E792" t="str">
        <f>VLOOKUP($A792,[1]ASSORTIMENTGPK!$A$2:$F$3876,4,FALSE)</f>
        <v>LAMOTRIGINE</v>
      </c>
      <c r="F792" t="str">
        <f>VLOOKUP($A792,[1]ASSORTIMENTGPK!$A$2:$F$3876,2,FALSE)</f>
        <v>LAMOTRIGINE DISPER 25 MG TABLET</v>
      </c>
      <c r="G792" t="s">
        <v>1674</v>
      </c>
      <c r="H792" t="s">
        <v>60</v>
      </c>
      <c r="I792" t="s">
        <v>18</v>
      </c>
      <c r="J792" s="39">
        <v>25</v>
      </c>
      <c r="K792" t="s">
        <v>24</v>
      </c>
      <c r="L792" s="39">
        <v>25</v>
      </c>
      <c r="M792" t="s">
        <v>20</v>
      </c>
      <c r="N792" t="s">
        <v>1672</v>
      </c>
      <c r="O792" s="21">
        <f>VLOOKUP(A792,[2]Table!$A$3:$A$1542,1,FALSE)</f>
        <v>122467</v>
      </c>
    </row>
    <row r="793" spans="1:15" x14ac:dyDescent="0.25">
      <c r="A793">
        <v>122475</v>
      </c>
      <c r="B793" t="s">
        <v>1670</v>
      </c>
      <c r="C793" t="s">
        <v>530</v>
      </c>
      <c r="D793" t="s">
        <v>530</v>
      </c>
      <c r="E793" t="str">
        <f>VLOOKUP($A793,[1]ASSORTIMENTGPK!$A$2:$F$3876,4,FALSE)</f>
        <v>LAMOTRIGINE</v>
      </c>
      <c r="F793" t="str">
        <f>VLOOKUP($A793,[1]ASSORTIMENTGPK!$A$2:$F$3876,2,FALSE)</f>
        <v>LAMOTRIGINE DISPER 50 MG TABLET</v>
      </c>
      <c r="G793" t="s">
        <v>1675</v>
      </c>
      <c r="H793" t="s">
        <v>60</v>
      </c>
      <c r="I793" t="s">
        <v>18</v>
      </c>
      <c r="J793" s="39">
        <v>50</v>
      </c>
      <c r="K793" t="s">
        <v>24</v>
      </c>
      <c r="L793" s="39">
        <v>50</v>
      </c>
      <c r="M793" t="s">
        <v>20</v>
      </c>
      <c r="N793" t="s">
        <v>1672</v>
      </c>
      <c r="O793" s="21">
        <f>VLOOKUP(A793,[2]Table!$A$3:$A$1542,1,FALSE)</f>
        <v>122475</v>
      </c>
    </row>
    <row r="794" spans="1:15" x14ac:dyDescent="0.25">
      <c r="A794">
        <v>122483</v>
      </c>
      <c r="B794" t="s">
        <v>1670</v>
      </c>
      <c r="C794" t="s">
        <v>530</v>
      </c>
      <c r="D794" t="s">
        <v>530</v>
      </c>
      <c r="E794" t="str">
        <f>VLOOKUP($A794,[1]ASSORTIMENTGPK!$A$2:$F$3876,4,FALSE)</f>
        <v>LAMOTRIGINE</v>
      </c>
      <c r="F794" t="str">
        <f>VLOOKUP($A794,[1]ASSORTIMENTGPK!$A$2:$F$3876,2,FALSE)</f>
        <v>LAMOTRIGINE DISPER 100 MG TABLET</v>
      </c>
      <c r="G794" t="s">
        <v>1676</v>
      </c>
      <c r="H794" t="s">
        <v>60</v>
      </c>
      <c r="I794" t="s">
        <v>18</v>
      </c>
      <c r="J794" s="39">
        <v>100</v>
      </c>
      <c r="K794" t="s">
        <v>24</v>
      </c>
      <c r="L794" s="39">
        <v>100</v>
      </c>
      <c r="M794" t="s">
        <v>20</v>
      </c>
      <c r="N794" t="s">
        <v>1672</v>
      </c>
      <c r="O794" s="21">
        <f>VLOOKUP(A794,[2]Table!$A$3:$A$1542,1,FALSE)</f>
        <v>122483</v>
      </c>
    </row>
    <row r="795" spans="1:15" x14ac:dyDescent="0.25">
      <c r="A795">
        <v>102059</v>
      </c>
      <c r="B795" t="s">
        <v>1677</v>
      </c>
      <c r="C795" t="s">
        <v>39</v>
      </c>
      <c r="D795" t="s">
        <v>40</v>
      </c>
      <c r="E795" t="str">
        <f>VLOOKUP($A795,[1]ASSORTIMENTGPK!$A$2:$F$3876,4,FALSE)</f>
        <v>LATANOPROST</v>
      </c>
      <c r="F795" t="str">
        <f>VLOOKUP($A795,[1]ASSORTIMENTGPK!$A$2:$F$3876,2,FALSE)</f>
        <v>LATANOPROST 50 MICROGR./ ML OOGRDUPPELS 2,5ML</v>
      </c>
      <c r="G795" t="s">
        <v>1678</v>
      </c>
      <c r="H795" t="s">
        <v>309</v>
      </c>
      <c r="I795" t="s">
        <v>310</v>
      </c>
      <c r="J795" s="39">
        <v>50</v>
      </c>
      <c r="K795" t="s">
        <v>99</v>
      </c>
      <c r="L795" s="39">
        <v>50</v>
      </c>
      <c r="M795" t="s">
        <v>100</v>
      </c>
      <c r="N795" t="s">
        <v>1679</v>
      </c>
      <c r="O795" s="21">
        <f>VLOOKUP(A795,[2]Table!$A$3:$A$1542,1,FALSE)</f>
        <v>102059</v>
      </c>
    </row>
    <row r="796" spans="1:15" x14ac:dyDescent="0.25">
      <c r="A796">
        <v>73431</v>
      </c>
      <c r="B796" t="s">
        <v>1680</v>
      </c>
      <c r="C796" t="s">
        <v>1681</v>
      </c>
      <c r="D796" t="s">
        <v>1681</v>
      </c>
      <c r="E796" t="str">
        <f>VLOOKUP($A796,[1]ASSORTIMENTGPK!$A$2:$F$3876,4,FALSE)</f>
        <v>LEUPRORELINE</v>
      </c>
      <c r="F796" t="str">
        <f>VLOOKUP($A796,[1]ASSORTIMENTGPK!$A$2:$F$3876,2,FALSE)</f>
        <v>LUCRIN 5 MG/ML INJVLST 2,8 ML</v>
      </c>
      <c r="G796" t="s">
        <v>1682</v>
      </c>
      <c r="H796" t="s">
        <v>28</v>
      </c>
      <c r="I796" t="s">
        <v>29</v>
      </c>
      <c r="J796" s="39">
        <v>5</v>
      </c>
      <c r="K796" t="s">
        <v>19</v>
      </c>
      <c r="L796" s="39">
        <v>5</v>
      </c>
      <c r="M796" t="s">
        <v>20</v>
      </c>
      <c r="N796" t="s">
        <v>1683</v>
      </c>
      <c r="O796" s="21">
        <f>VLOOKUP(A796,[2]Table!$A$3:$A$1542,1,FALSE)</f>
        <v>73431</v>
      </c>
    </row>
    <row r="797" spans="1:15" x14ac:dyDescent="0.25">
      <c r="A797">
        <v>85219</v>
      </c>
      <c r="B797" t="s">
        <v>1680</v>
      </c>
      <c r="C797" t="s">
        <v>1681</v>
      </c>
      <c r="D797" t="s">
        <v>1681</v>
      </c>
      <c r="E797" t="str">
        <f>VLOOKUP($A797,[1]ASSORTIMENTGPK!$A$2:$F$3876,4,FALSE)</f>
        <v>LEUPRORELINE</v>
      </c>
      <c r="F797" t="str">
        <f>VLOOKUP($A797,[1]ASSORTIMENTGPK!$A$2:$F$3876,2,FALSE)</f>
        <v>LUCRIN PDS DEPOT INJPDR WWSP  3,75MG</v>
      </c>
      <c r="G797" t="s">
        <v>1684</v>
      </c>
      <c r="H797" t="s">
        <v>42</v>
      </c>
      <c r="I797" t="s">
        <v>644</v>
      </c>
      <c r="J797" s="39">
        <v>3.75</v>
      </c>
      <c r="K797" t="s">
        <v>24</v>
      </c>
      <c r="L797" s="39">
        <v>3.75</v>
      </c>
      <c r="M797" t="s">
        <v>20</v>
      </c>
      <c r="N797" t="s">
        <v>1683</v>
      </c>
      <c r="O797" s="21">
        <f>VLOOKUP(A797,[2]Table!$A$3:$A$1542,1,FALSE)</f>
        <v>85219</v>
      </c>
    </row>
    <row r="798" spans="1:15" x14ac:dyDescent="0.25">
      <c r="A798">
        <v>103802</v>
      </c>
      <c r="B798" t="s">
        <v>1680</v>
      </c>
      <c r="C798" t="s">
        <v>1681</v>
      </c>
      <c r="D798" t="s">
        <v>1681</v>
      </c>
      <c r="E798" t="str">
        <f>VLOOKUP($A798,[1]ASSORTIMENTGPK!$A$2:$F$3876,4,FALSE)</f>
        <v>LEUPRORELINE</v>
      </c>
      <c r="F798" t="str">
        <f>VLOOKUP($A798,[1]ASSORTIMENTGPK!$A$2:$F$3876,2,FALSE)</f>
        <v>LUCRIN PDS DEPOT 11,25MG + SOLVENS INJPDR WEGWERPSPUIT</v>
      </c>
      <c r="G798" t="s">
        <v>1685</v>
      </c>
      <c r="H798" t="s">
        <v>42</v>
      </c>
      <c r="I798" t="s">
        <v>644</v>
      </c>
      <c r="J798" s="39">
        <v>11.25</v>
      </c>
      <c r="K798" t="s">
        <v>24</v>
      </c>
      <c r="L798" s="39">
        <v>11.25</v>
      </c>
      <c r="M798" t="s">
        <v>20</v>
      </c>
      <c r="N798" t="s">
        <v>1683</v>
      </c>
      <c r="O798" s="21">
        <f>VLOOKUP(A798,[2]Table!$A$3:$A$1542,1,FALSE)</f>
        <v>103802</v>
      </c>
    </row>
    <row r="799" spans="1:15" x14ac:dyDescent="0.25">
      <c r="A799">
        <v>123986</v>
      </c>
      <c r="B799" t="s">
        <v>1680</v>
      </c>
      <c r="C799" t="s">
        <v>1681</v>
      </c>
      <c r="D799" t="s">
        <v>1681</v>
      </c>
      <c r="E799" t="str">
        <f>VLOOKUP($A799,[1]ASSORTIMENTGPK!$A$2:$F$3876,4,FALSE)</f>
        <v>LEUPRORELINE</v>
      </c>
      <c r="F799" t="str">
        <f>VLOOKUP($A799,[1]ASSORTIMENTGPK!$A$2:$F$3876,2,FALSE)</f>
        <v>ELIGARD DEPOT 3MND INJPDR WWSP 22,5MG + 22,5mg</v>
      </c>
      <c r="G799" t="s">
        <v>1686</v>
      </c>
      <c r="H799" t="s">
        <v>42</v>
      </c>
      <c r="I799" t="s">
        <v>29</v>
      </c>
      <c r="J799" s="39">
        <v>22.5</v>
      </c>
      <c r="K799" t="s">
        <v>24</v>
      </c>
      <c r="L799" s="39">
        <v>22.5</v>
      </c>
      <c r="M799" t="s">
        <v>20</v>
      </c>
      <c r="N799" t="s">
        <v>1683</v>
      </c>
      <c r="O799" s="21">
        <f>VLOOKUP(A799,[2]Table!$A$3:$A$1542,1,FALSE)</f>
        <v>123986</v>
      </c>
    </row>
    <row r="800" spans="1:15" x14ac:dyDescent="0.25">
      <c r="A800">
        <v>125482</v>
      </c>
      <c r="B800" t="s">
        <v>1687</v>
      </c>
      <c r="C800" t="s">
        <v>530</v>
      </c>
      <c r="D800" t="s">
        <v>530</v>
      </c>
      <c r="E800" t="str">
        <f>VLOOKUP($A800,[1]ASSORTIMENTGPK!$A$2:$F$3876,4,FALSE)</f>
        <v>LEVETIRACETAM</v>
      </c>
      <c r="F800" t="str">
        <f>VLOOKUP($A800,[1]ASSORTIMENTGPK!$A$2:$F$3876,2,FALSE)</f>
        <v>KEPPRA 100MG/ML FLACON 5ML</v>
      </c>
      <c r="G800" t="s">
        <v>1688</v>
      </c>
      <c r="H800" t="s">
        <v>64</v>
      </c>
      <c r="I800" t="s">
        <v>33</v>
      </c>
      <c r="J800" s="39">
        <v>100</v>
      </c>
      <c r="K800" t="s">
        <v>19</v>
      </c>
      <c r="L800" s="39">
        <v>100</v>
      </c>
      <c r="M800" t="s">
        <v>20</v>
      </c>
      <c r="N800" t="s">
        <v>1689</v>
      </c>
      <c r="O800" s="21">
        <f>VLOOKUP(A800,[2]Table!$A$3:$A$1542,1,FALSE)</f>
        <v>125482</v>
      </c>
    </row>
    <row r="801" spans="1:15" x14ac:dyDescent="0.25">
      <c r="A801">
        <v>125474</v>
      </c>
      <c r="B801" t="s">
        <v>1687</v>
      </c>
      <c r="C801" t="s">
        <v>530</v>
      </c>
      <c r="D801" t="s">
        <v>530</v>
      </c>
      <c r="E801" t="str">
        <f>VLOOKUP($A801,[1]ASSORTIMENTGPK!$A$2:$F$3876,4,FALSE)</f>
        <v>LEVETIRACETAM</v>
      </c>
      <c r="F801" t="str">
        <f>VLOOKUP($A801,[1]ASSORTIMENTGPK!$A$2:$F$3876,2,FALSE)</f>
        <v>LEVETIRACETAM 100 MG/ML DRANK</v>
      </c>
      <c r="G801" t="s">
        <v>1690</v>
      </c>
      <c r="H801" t="s">
        <v>17</v>
      </c>
      <c r="I801" t="s">
        <v>18</v>
      </c>
      <c r="J801" s="39">
        <v>100</v>
      </c>
      <c r="K801" t="s">
        <v>19</v>
      </c>
      <c r="L801" s="39">
        <v>100</v>
      </c>
      <c r="M801" t="s">
        <v>20</v>
      </c>
      <c r="N801" t="s">
        <v>1689</v>
      </c>
      <c r="O801" s="21">
        <f>VLOOKUP(A801,[2]Table!$A$3:$A$1542,1,FALSE)</f>
        <v>125474</v>
      </c>
    </row>
    <row r="802" spans="1:15" x14ac:dyDescent="0.25">
      <c r="A802">
        <v>114146</v>
      </c>
      <c r="B802" t="s">
        <v>1687</v>
      </c>
      <c r="C802" t="s">
        <v>530</v>
      </c>
      <c r="D802" t="s">
        <v>530</v>
      </c>
      <c r="E802" t="str">
        <f>VLOOKUP($A802,[1]ASSORTIMENTGPK!$A$2:$F$3876,4,FALSE)</f>
        <v>LEVETIRACETAM</v>
      </c>
      <c r="F802" t="str">
        <f>VLOOKUP($A802,[1]ASSORTIMENTGPK!$A$2:$F$3876,2,FALSE)</f>
        <v>KEPPRA 250 MG TABLET FILMOMHULD</v>
      </c>
      <c r="G802" t="s">
        <v>1691</v>
      </c>
      <c r="H802" t="s">
        <v>433</v>
      </c>
      <c r="I802" t="s">
        <v>18</v>
      </c>
      <c r="J802" s="39">
        <v>250</v>
      </c>
      <c r="K802" t="s">
        <v>24</v>
      </c>
      <c r="L802" s="39">
        <v>250</v>
      </c>
      <c r="M802" t="s">
        <v>20</v>
      </c>
      <c r="N802" t="s">
        <v>1689</v>
      </c>
      <c r="O802" s="21">
        <f>VLOOKUP(A802,[2]Table!$A$3:$A$1542,1,FALSE)</f>
        <v>114146</v>
      </c>
    </row>
    <row r="803" spans="1:15" x14ac:dyDescent="0.25">
      <c r="A803">
        <v>114154</v>
      </c>
      <c r="B803" t="s">
        <v>1687</v>
      </c>
      <c r="C803" t="s">
        <v>530</v>
      </c>
      <c r="D803" t="s">
        <v>530</v>
      </c>
      <c r="E803" t="str">
        <f>VLOOKUP($A803,[1]ASSORTIMENTGPK!$A$2:$F$3876,4,FALSE)</f>
        <v>LEVETIRACETAM</v>
      </c>
      <c r="F803" t="str">
        <f>VLOOKUP($A803,[1]ASSORTIMENTGPK!$A$2:$F$3876,2,FALSE)</f>
        <v>KEPPRA 500 MG TABLET FILMOMHULD</v>
      </c>
      <c r="G803" t="s">
        <v>1692</v>
      </c>
      <c r="H803" t="s">
        <v>433</v>
      </c>
      <c r="I803" t="s">
        <v>18</v>
      </c>
      <c r="J803" s="39">
        <v>500</v>
      </c>
      <c r="K803" t="s">
        <v>24</v>
      </c>
      <c r="L803" s="39">
        <v>500</v>
      </c>
      <c r="M803" t="s">
        <v>20</v>
      </c>
      <c r="N803" t="s">
        <v>1689</v>
      </c>
      <c r="O803" s="21">
        <f>VLOOKUP(A803,[2]Table!$A$3:$A$1542,1,FALSE)</f>
        <v>114154</v>
      </c>
    </row>
    <row r="804" spans="1:15" x14ac:dyDescent="0.25">
      <c r="A804">
        <v>109924</v>
      </c>
      <c r="B804" t="s">
        <v>1693</v>
      </c>
      <c r="C804" t="s">
        <v>95</v>
      </c>
      <c r="D804" t="s">
        <v>96</v>
      </c>
      <c r="E804" t="str">
        <f>VLOOKUP($A804,[1]ASSORTIMENTGPK!$A$2:$F$3876,4,FALSE)</f>
        <v>LEVOBUPIVACAINE</v>
      </c>
      <c r="F804" t="str">
        <f>VLOOKUP($A804,[1]ASSORTIMENTGPK!$A$2:$F$3876,2,FALSE)</f>
        <v>LEVOBUPIVACAINE 2,5 MG/ML INJVLST AMPUL 10 ML</v>
      </c>
      <c r="G804" t="s">
        <v>1694</v>
      </c>
      <c r="H804" t="s">
        <v>28</v>
      </c>
      <c r="I804" t="s">
        <v>1695</v>
      </c>
      <c r="J804" s="39">
        <v>2.5</v>
      </c>
      <c r="K804" t="s">
        <v>19</v>
      </c>
      <c r="L804" s="39">
        <v>2.5</v>
      </c>
      <c r="M804" t="s">
        <v>20</v>
      </c>
      <c r="N804" t="s">
        <v>1696</v>
      </c>
      <c r="O804" s="21">
        <f>VLOOKUP(A804,[2]Table!$A$3:$A$1542,1,FALSE)</f>
        <v>109924</v>
      </c>
    </row>
    <row r="805" spans="1:15" x14ac:dyDescent="0.25">
      <c r="A805">
        <v>109932</v>
      </c>
      <c r="B805" t="s">
        <v>1693</v>
      </c>
      <c r="C805" t="s">
        <v>95</v>
      </c>
      <c r="D805" t="s">
        <v>96</v>
      </c>
      <c r="E805" t="str">
        <f>VLOOKUP($A805,[1]ASSORTIMENTGPK!$A$2:$F$3876,4,FALSE)</f>
        <v>LEVOBUPIVACAINE</v>
      </c>
      <c r="F805" t="str">
        <f>VLOOKUP($A805,[1]ASSORTIMENTGPK!$A$2:$F$3876,2,FALSE)</f>
        <v>LEVOBUPIVACAINE 5 MG/ML INJVLST 10 ML</v>
      </c>
      <c r="G805" t="s">
        <v>1697</v>
      </c>
      <c r="H805" t="s">
        <v>28</v>
      </c>
      <c r="I805" t="s">
        <v>1695</v>
      </c>
      <c r="J805" s="39">
        <v>5</v>
      </c>
      <c r="K805" t="s">
        <v>19</v>
      </c>
      <c r="L805" s="39">
        <v>5</v>
      </c>
      <c r="M805" t="s">
        <v>20</v>
      </c>
      <c r="N805" t="s">
        <v>1696</v>
      </c>
      <c r="O805" s="21">
        <f>VLOOKUP(A805,[2]Table!$A$3:$A$1542,1,FALSE)</f>
        <v>109932</v>
      </c>
    </row>
    <row r="806" spans="1:15" x14ac:dyDescent="0.25">
      <c r="A806">
        <v>86894</v>
      </c>
      <c r="B806" t="s">
        <v>1698</v>
      </c>
      <c r="C806" t="s">
        <v>320</v>
      </c>
      <c r="D806" t="s">
        <v>321</v>
      </c>
      <c r="E806" t="str">
        <f>VLOOKUP($A806,[1]ASSORTIMENTGPK!$A$2:$F$3876,4,FALSE)</f>
        <v>LEVOCABASTINE</v>
      </c>
      <c r="F806" t="str">
        <f>VLOOKUP($A806,[1]ASSORTIMENTGPK!$A$2:$F$3876,2,FALSE)</f>
        <v>LIVOCAB 0,5MG/ML NEUSSPRAY</v>
      </c>
      <c r="G806" t="s">
        <v>1699</v>
      </c>
      <c r="H806" t="s">
        <v>323</v>
      </c>
      <c r="I806" t="s">
        <v>324</v>
      </c>
      <c r="J806" s="39">
        <v>0.5</v>
      </c>
      <c r="K806" t="s">
        <v>19</v>
      </c>
      <c r="L806" s="39">
        <v>0.5</v>
      </c>
      <c r="M806" t="s">
        <v>20</v>
      </c>
      <c r="N806" t="s">
        <v>372</v>
      </c>
      <c r="O806" s="21">
        <f>VLOOKUP(A806,[2]Table!$A$3:$A$1542,1,FALSE)</f>
        <v>86894</v>
      </c>
    </row>
    <row r="807" spans="1:15" x14ac:dyDescent="0.25">
      <c r="A807">
        <v>86371</v>
      </c>
      <c r="B807" t="s">
        <v>1700</v>
      </c>
      <c r="C807" t="s">
        <v>39</v>
      </c>
      <c r="D807" t="s">
        <v>327</v>
      </c>
      <c r="E807" t="str">
        <f>VLOOKUP($A807,[1]ASSORTIMENTGPK!$A$2:$F$3876,4,FALSE)</f>
        <v>LEVOCABASTINE</v>
      </c>
      <c r="F807" t="str">
        <f>VLOOKUP($A807,[1]ASSORTIMENTGPK!$A$2:$F$3876,2,FALSE)</f>
        <v>LIVOCAB 0,5MG/ML OOGDRUPPELS</v>
      </c>
      <c r="G807" t="s">
        <v>1701</v>
      </c>
      <c r="H807" t="s">
        <v>309</v>
      </c>
      <c r="I807" t="s">
        <v>310</v>
      </c>
      <c r="J807" s="39">
        <v>0.5</v>
      </c>
      <c r="K807" t="s">
        <v>19</v>
      </c>
      <c r="L807" s="39">
        <v>0.5</v>
      </c>
      <c r="M807" t="s">
        <v>20</v>
      </c>
      <c r="N807" t="s">
        <v>797</v>
      </c>
      <c r="O807" s="21">
        <f>VLOOKUP(A807,[2]Table!$A$3:$A$1542,1,FALSE)</f>
        <v>86371</v>
      </c>
    </row>
    <row r="808" spans="1:15" x14ac:dyDescent="0.25">
      <c r="A808">
        <v>54925</v>
      </c>
      <c r="B808" t="s">
        <v>1702</v>
      </c>
      <c r="C808" t="s">
        <v>552</v>
      </c>
      <c r="D808" t="s">
        <v>552</v>
      </c>
      <c r="E808" t="str">
        <f>VLOOKUP($A808,[1]ASSORTIMENTGPK!$A$2:$F$3876,4,FALSE)</f>
        <v>LEVOCARNITINE</v>
      </c>
      <c r="F808" t="str">
        <f>VLOOKUP($A808,[1]ASSORTIMENTGPK!$A$2:$F$3876,2,FALSE)</f>
        <v>CARNITENE 100MG/ML DRANK 10ML</v>
      </c>
      <c r="G808" t="s">
        <v>1703</v>
      </c>
      <c r="H808" t="s">
        <v>17</v>
      </c>
      <c r="I808" t="s">
        <v>18</v>
      </c>
      <c r="J808" s="39">
        <v>100</v>
      </c>
      <c r="K808" t="s">
        <v>19</v>
      </c>
      <c r="L808" s="39">
        <v>100</v>
      </c>
      <c r="M808" t="s">
        <v>20</v>
      </c>
      <c r="N808" t="s">
        <v>1704</v>
      </c>
      <c r="O808" s="21">
        <f>VLOOKUP(A808,[2]Table!$A$3:$A$1542,1,FALSE)</f>
        <v>54925</v>
      </c>
    </row>
    <row r="809" spans="1:15" x14ac:dyDescent="0.25">
      <c r="A809">
        <v>54933</v>
      </c>
      <c r="B809" t="s">
        <v>1702</v>
      </c>
      <c r="C809" t="s">
        <v>552</v>
      </c>
      <c r="D809" t="s">
        <v>552</v>
      </c>
      <c r="E809" t="str">
        <f>VLOOKUP($A809,[1]ASSORTIMENTGPK!$A$2:$F$3876,4,FALSE)</f>
        <v>LEVOCARNITINE</v>
      </c>
      <c r="F809" t="str">
        <f>VLOOKUP($A809,[1]ASSORTIMENTGPK!$A$2:$F$3876,2,FALSE)</f>
        <v>CARNITENE 200MG/ML AMPUL 5ML</v>
      </c>
      <c r="G809" t="s">
        <v>1705</v>
      </c>
      <c r="H809" t="s">
        <v>28</v>
      </c>
      <c r="I809" t="s">
        <v>33</v>
      </c>
      <c r="J809" s="39">
        <v>200</v>
      </c>
      <c r="K809" t="s">
        <v>19</v>
      </c>
      <c r="L809" s="39">
        <v>200</v>
      </c>
      <c r="M809" t="s">
        <v>20</v>
      </c>
      <c r="N809" t="s">
        <v>1704</v>
      </c>
      <c r="O809" s="21">
        <f>VLOOKUP(A809,[2]Table!$A$3:$A$1542,1,FALSE)</f>
        <v>54933</v>
      </c>
    </row>
    <row r="810" spans="1:15" x14ac:dyDescent="0.25">
      <c r="A810">
        <v>64203</v>
      </c>
      <c r="B810" t="s">
        <v>1702</v>
      </c>
      <c r="C810" t="s">
        <v>552</v>
      </c>
      <c r="D810" t="s">
        <v>552</v>
      </c>
      <c r="E810" t="str">
        <f>VLOOKUP($A810,[1]ASSORTIMENTGPK!$A$2:$F$3876,4,FALSE)</f>
        <v>LEVOCARNITINE</v>
      </c>
      <c r="F810" t="str">
        <f>VLOOKUP($A810,[1]ASSORTIMENTGPK!$A$2:$F$3876,2,FALSE)</f>
        <v>CARNITENE 330MG TABLET</v>
      </c>
      <c r="G810" t="s">
        <v>1706</v>
      </c>
      <c r="H810" t="s">
        <v>23</v>
      </c>
      <c r="I810" t="s">
        <v>18</v>
      </c>
      <c r="J810" s="39">
        <v>330</v>
      </c>
      <c r="K810" t="s">
        <v>24</v>
      </c>
      <c r="L810" s="39">
        <v>330</v>
      </c>
      <c r="M810" t="s">
        <v>20</v>
      </c>
      <c r="N810" t="s">
        <v>1704</v>
      </c>
      <c r="O810" s="21">
        <f>VLOOKUP(A810,[2]Table!$A$3:$A$1542,1,FALSE)</f>
        <v>64203</v>
      </c>
    </row>
    <row r="811" spans="1:15" x14ac:dyDescent="0.25">
      <c r="A811">
        <v>126047</v>
      </c>
      <c r="B811" t="s">
        <v>1707</v>
      </c>
      <c r="C811" t="s">
        <v>131</v>
      </c>
      <c r="D811" t="s">
        <v>131</v>
      </c>
      <c r="E811" t="str">
        <f>VLOOKUP($A811,[1]ASSORTIMENTGPK!$A$2:$F$3876,4,FALSE)</f>
        <v>LEVOCETIRIZINE</v>
      </c>
      <c r="F811" t="str">
        <f>VLOOKUP($A811,[1]ASSORTIMENTGPK!$A$2:$F$3876,2,FALSE)</f>
        <v>XYZAL 0,5 MG/ML DRANK 200 ML</v>
      </c>
      <c r="G811" t="s">
        <v>1708</v>
      </c>
      <c r="H811" t="s">
        <v>17</v>
      </c>
      <c r="I811" t="s">
        <v>18</v>
      </c>
      <c r="J811" s="39">
        <v>0.5</v>
      </c>
      <c r="K811" t="s">
        <v>19</v>
      </c>
      <c r="L811" s="39">
        <v>0.5</v>
      </c>
      <c r="M811" t="s">
        <v>20</v>
      </c>
      <c r="N811" t="s">
        <v>1709</v>
      </c>
      <c r="O811" s="21">
        <f>VLOOKUP(A811,[2]Table!$A$3:$A$1542,1,FALSE)</f>
        <v>126047</v>
      </c>
    </row>
    <row r="812" spans="1:15" x14ac:dyDescent="0.25">
      <c r="A812">
        <v>114626</v>
      </c>
      <c r="B812" t="s">
        <v>1707</v>
      </c>
      <c r="C812" t="s">
        <v>131</v>
      </c>
      <c r="D812" t="s">
        <v>131</v>
      </c>
      <c r="E812" t="str">
        <f>VLOOKUP($A812,[1]ASSORTIMENTGPK!$A$2:$F$3876,4,FALSE)</f>
        <v>LEVOCETIRIZINE</v>
      </c>
      <c r="F812" t="str">
        <f>VLOOKUP($A812,[1]ASSORTIMENTGPK!$A$2:$F$3876,2,FALSE)</f>
        <v>XYZAL 5 MG TABLET FILMOMHULD</v>
      </c>
      <c r="G812" t="s">
        <v>1710</v>
      </c>
      <c r="H812" t="s">
        <v>433</v>
      </c>
      <c r="I812" t="s">
        <v>18</v>
      </c>
      <c r="J812" s="39">
        <v>5</v>
      </c>
      <c r="K812" t="s">
        <v>24</v>
      </c>
      <c r="L812" s="39">
        <v>5</v>
      </c>
      <c r="M812" t="s">
        <v>20</v>
      </c>
      <c r="N812" t="s">
        <v>1709</v>
      </c>
      <c r="O812" s="21">
        <f>VLOOKUP(A812,[2]Table!$A$3:$A$1542,1,FALSE)</f>
        <v>114626</v>
      </c>
    </row>
    <row r="813" spans="1:15" x14ac:dyDescent="0.25">
      <c r="A813">
        <v>38563</v>
      </c>
      <c r="B813" t="s">
        <v>1711</v>
      </c>
      <c r="C813" t="s">
        <v>402</v>
      </c>
      <c r="D813" t="s">
        <v>1712</v>
      </c>
      <c r="E813" t="str">
        <f>VLOOKUP($A813,[1]ASSORTIMENTGPK!$A$2:$F$3876,4,FALSE)</f>
        <v>LEVODOPA/BENSERAZIDE</v>
      </c>
      <c r="F813" t="str">
        <f>VLOOKUP($A813,[1]ASSORTIMENTGPK!$A$2:$F$3876,2,FALSE)</f>
        <v>MADOPAR 62,5 MG CAPSULE</v>
      </c>
      <c r="G813" t="s">
        <v>1713</v>
      </c>
      <c r="H813" t="s">
        <v>51</v>
      </c>
      <c r="I813" t="s">
        <v>18</v>
      </c>
      <c r="J813" s="39">
        <v>50</v>
      </c>
      <c r="K813" t="s">
        <v>24</v>
      </c>
      <c r="L813" s="39">
        <v>50</v>
      </c>
      <c r="M813" t="s">
        <v>20</v>
      </c>
      <c r="N813" t="s">
        <v>1714</v>
      </c>
      <c r="O813" s="21">
        <f>VLOOKUP(A813,[2]Table!$A$3:$A$1542,1,FALSE)</f>
        <v>38563</v>
      </c>
    </row>
    <row r="814" spans="1:15" x14ac:dyDescent="0.25">
      <c r="A814">
        <v>73695</v>
      </c>
      <c r="B814" t="s">
        <v>1711</v>
      </c>
      <c r="C814" t="s">
        <v>402</v>
      </c>
      <c r="D814" t="s">
        <v>1712</v>
      </c>
      <c r="E814" t="str">
        <f>VLOOKUP($A814,[1]ASSORTIMENTGPK!$A$2:$F$3876,4,FALSE)</f>
        <v>LEVODOPA/BENSERAZIDE (RETARD)</v>
      </c>
      <c r="F814" t="str">
        <f>VLOOKUP($A814,[1]ASSORTIMENTGPK!$A$2:$F$3876,2,FALSE)</f>
        <v>MADOPAR HBS 125 MG CAPSULE MGA (RETARD)</v>
      </c>
      <c r="G814" t="s">
        <v>1715</v>
      </c>
      <c r="H814" t="s">
        <v>177</v>
      </c>
      <c r="I814" t="s">
        <v>18</v>
      </c>
      <c r="J814" s="39">
        <v>100</v>
      </c>
      <c r="K814" t="s">
        <v>24</v>
      </c>
      <c r="L814" s="39">
        <v>100</v>
      </c>
      <c r="M814" t="s">
        <v>20</v>
      </c>
      <c r="N814" t="s">
        <v>1714</v>
      </c>
      <c r="O814" s="21">
        <f>VLOOKUP(A814,[2]Table!$A$3:$A$1542,1,FALSE)</f>
        <v>73695</v>
      </c>
    </row>
    <row r="815" spans="1:15" x14ac:dyDescent="0.25">
      <c r="A815">
        <v>116971</v>
      </c>
      <c r="B815" t="s">
        <v>1711</v>
      </c>
      <c r="C815" t="s">
        <v>402</v>
      </c>
      <c r="D815" t="s">
        <v>1712</v>
      </c>
      <c r="E815" t="str">
        <f>VLOOKUP($A815,[1]ASSORTIMENTGPK!$A$2:$F$3876,4,FALSE)</f>
        <v>LEVODOPA/BENSERAZIDE</v>
      </c>
      <c r="F815" t="str">
        <f>VLOOKUP($A815,[1]ASSORTIMENTGPK!$A$2:$F$3876,2,FALSE)</f>
        <v>MADOPAR 125 MG DISPER TABLET</v>
      </c>
      <c r="G815" t="s">
        <v>1716</v>
      </c>
      <c r="H815" t="s">
        <v>60</v>
      </c>
      <c r="I815" t="s">
        <v>18</v>
      </c>
      <c r="J815" s="39">
        <v>100</v>
      </c>
      <c r="K815" t="s">
        <v>24</v>
      </c>
      <c r="L815" s="39">
        <v>100</v>
      </c>
      <c r="M815" t="s">
        <v>20</v>
      </c>
      <c r="N815" t="s">
        <v>1714</v>
      </c>
      <c r="O815" s="21">
        <f>VLOOKUP(A815,[2]Table!$A$3:$A$1542,1,FALSE)</f>
        <v>116971</v>
      </c>
    </row>
    <row r="816" spans="1:15" x14ac:dyDescent="0.25">
      <c r="A816">
        <v>56677</v>
      </c>
      <c r="B816" t="s">
        <v>1711</v>
      </c>
      <c r="C816" t="s">
        <v>402</v>
      </c>
      <c r="D816" t="s">
        <v>1712</v>
      </c>
      <c r="E816" t="str">
        <f>VLOOKUP($A816,[1]ASSORTIMENTGPK!$A$2:$F$3876,4,FALSE)</f>
        <v>LEVODOPA/BENSERAZIDE</v>
      </c>
      <c r="F816" t="str">
        <f>VLOOKUP($A816,[1]ASSORTIMENTGPK!$A$2:$F$3876,2,FALSE)</f>
        <v>MADOPAR 125 MG TABLET</v>
      </c>
      <c r="G816" t="s">
        <v>1717</v>
      </c>
      <c r="H816" t="s">
        <v>23</v>
      </c>
      <c r="I816" t="s">
        <v>18</v>
      </c>
      <c r="J816" s="39">
        <v>100</v>
      </c>
      <c r="K816" t="s">
        <v>24</v>
      </c>
      <c r="L816" s="39">
        <v>100</v>
      </c>
      <c r="M816" t="s">
        <v>20</v>
      </c>
      <c r="N816" t="s">
        <v>1714</v>
      </c>
      <c r="O816" s="21">
        <f>VLOOKUP(A816,[2]Table!$A$3:$A$1542,1,FALSE)</f>
        <v>56677</v>
      </c>
    </row>
    <row r="817" spans="1:15" x14ac:dyDescent="0.25">
      <c r="A817">
        <v>56685</v>
      </c>
      <c r="B817" t="s">
        <v>1711</v>
      </c>
      <c r="C817" t="s">
        <v>402</v>
      </c>
      <c r="D817" t="s">
        <v>1712</v>
      </c>
      <c r="E817" t="str">
        <f>VLOOKUP($A817,[1]ASSORTIMENTGPK!$A$2:$F$3876,4,FALSE)</f>
        <v>LEVODOPA/BENSERAZIDE</v>
      </c>
      <c r="F817" t="str">
        <f>VLOOKUP($A817,[1]ASSORTIMENTGPK!$A$2:$F$3876,2,FALSE)</f>
        <v>MADOPAR 250 MG TABLET</v>
      </c>
      <c r="G817" t="s">
        <v>1718</v>
      </c>
      <c r="H817" t="s">
        <v>23</v>
      </c>
      <c r="I817" t="s">
        <v>18</v>
      </c>
      <c r="J817" s="39">
        <v>200</v>
      </c>
      <c r="K817" t="s">
        <v>24</v>
      </c>
      <c r="L817" s="39">
        <v>50</v>
      </c>
      <c r="M817" t="s">
        <v>20</v>
      </c>
      <c r="N817" t="s">
        <v>1714</v>
      </c>
      <c r="O817" s="21">
        <f>VLOOKUP(A817,[2]Table!$A$3:$A$1542,1,FALSE)</f>
        <v>56685</v>
      </c>
    </row>
    <row r="818" spans="1:15" x14ac:dyDescent="0.25">
      <c r="A818">
        <v>123579</v>
      </c>
      <c r="B818" t="s">
        <v>1711</v>
      </c>
      <c r="C818" t="s">
        <v>402</v>
      </c>
      <c r="D818" t="s">
        <v>1712</v>
      </c>
      <c r="E818" t="str">
        <f>VLOOKUP($A818,[1]ASSORTIMENTGPK!$A$2:$F$3876,4,FALSE)</f>
        <v>LEVODOPA/CARBIDOPA</v>
      </c>
      <c r="F818" t="str">
        <f>VLOOKUP($A818,[1]ASSORTIMENTGPK!$A$2:$F$3876,2,FALSE)</f>
        <v>DUODOPA 20/5MG/ML GEL 100ML</v>
      </c>
      <c r="G818" t="s">
        <v>1719</v>
      </c>
      <c r="H818" t="s">
        <v>1720</v>
      </c>
      <c r="I818" t="s">
        <v>1721</v>
      </c>
      <c r="J818" s="39">
        <v>20</v>
      </c>
      <c r="K818" t="s">
        <v>19</v>
      </c>
      <c r="L818" s="39">
        <v>20</v>
      </c>
      <c r="M818" t="s">
        <v>20</v>
      </c>
      <c r="N818" t="s">
        <v>1714</v>
      </c>
      <c r="O818" s="21">
        <f>VLOOKUP(A818,[2]Table!$A$3:$A$1542,1,FALSE)</f>
        <v>123579</v>
      </c>
    </row>
    <row r="819" spans="1:15" x14ac:dyDescent="0.25">
      <c r="A819">
        <v>65803</v>
      </c>
      <c r="B819" t="s">
        <v>1711</v>
      </c>
      <c r="C819" t="s">
        <v>402</v>
      </c>
      <c r="D819" t="s">
        <v>1712</v>
      </c>
      <c r="E819" t="str">
        <f>VLOOKUP($A819,[1]ASSORTIMENTGPK!$A$2:$F$3876,4,FALSE)</f>
        <v>LEVODOPA/CARBIDOPA</v>
      </c>
      <c r="F819" t="str">
        <f>VLOOKUP($A819,[1]ASSORTIMENTGPK!$A$2:$F$3876,2,FALSE)</f>
        <v>SINEMET   50/12,5 MG TABLET</v>
      </c>
      <c r="G819" t="s">
        <v>1722</v>
      </c>
      <c r="H819" t="s">
        <v>23</v>
      </c>
      <c r="I819" t="s">
        <v>18</v>
      </c>
      <c r="J819" s="39">
        <v>50</v>
      </c>
      <c r="K819" t="s">
        <v>24</v>
      </c>
      <c r="L819" s="39">
        <v>50</v>
      </c>
      <c r="M819" t="s">
        <v>20</v>
      </c>
      <c r="N819" t="s">
        <v>1714</v>
      </c>
      <c r="O819" s="21">
        <f>VLOOKUP(A819,[2]Table!$A$3:$A$1542,1,FALSE)</f>
        <v>65803</v>
      </c>
    </row>
    <row r="820" spans="1:15" x14ac:dyDescent="0.25">
      <c r="A820">
        <v>38318</v>
      </c>
      <c r="B820" t="s">
        <v>1711</v>
      </c>
      <c r="C820" t="s">
        <v>402</v>
      </c>
      <c r="D820" t="s">
        <v>1712</v>
      </c>
      <c r="E820" t="str">
        <f>VLOOKUP($A820,[1]ASSORTIMENTGPK!$A$2:$F$3876,4,FALSE)</f>
        <v>LEVODOPA/CARBIDOPA</v>
      </c>
      <c r="F820" t="str">
        <f>VLOOKUP($A820,[1]ASSORTIMENTGPK!$A$2:$F$3876,2,FALSE)</f>
        <v>LEVODOPA/CARBIDOPA 125 TABLET</v>
      </c>
      <c r="G820" t="s">
        <v>1723</v>
      </c>
      <c r="H820" t="s">
        <v>23</v>
      </c>
      <c r="I820" t="s">
        <v>18</v>
      </c>
      <c r="J820" s="39">
        <v>100</v>
      </c>
      <c r="K820" t="s">
        <v>24</v>
      </c>
      <c r="L820" s="39">
        <v>50</v>
      </c>
      <c r="M820" t="s">
        <v>20</v>
      </c>
      <c r="N820" t="s">
        <v>1714</v>
      </c>
      <c r="O820" s="21">
        <f>VLOOKUP(A820,[2]Table!$A$3:$A$1542,1,FALSE)</f>
        <v>38318</v>
      </c>
    </row>
    <row r="821" spans="1:15" x14ac:dyDescent="0.25">
      <c r="A821">
        <v>36609</v>
      </c>
      <c r="B821" t="s">
        <v>1711</v>
      </c>
      <c r="C821" t="s">
        <v>402</v>
      </c>
      <c r="D821" t="s">
        <v>1712</v>
      </c>
      <c r="E821" t="str">
        <f>VLOOKUP($A821,[1]ASSORTIMENTGPK!$A$2:$F$3876,4,FALSE)</f>
        <v>LEVODOPA/CARBIDOPA</v>
      </c>
      <c r="F821" t="str">
        <f>VLOOKUP($A821,[1]ASSORTIMENTGPK!$A$2:$F$3876,2,FALSE)</f>
        <v>SINEMET  275 TABLET</v>
      </c>
      <c r="G821" t="s">
        <v>1724</v>
      </c>
      <c r="H821" t="s">
        <v>23</v>
      </c>
      <c r="I821" t="s">
        <v>18</v>
      </c>
      <c r="J821" s="39">
        <v>250</v>
      </c>
      <c r="K821" t="s">
        <v>24</v>
      </c>
      <c r="L821" s="39">
        <v>250</v>
      </c>
      <c r="M821" t="s">
        <v>20</v>
      </c>
      <c r="N821" t="s">
        <v>1714</v>
      </c>
      <c r="O821" s="21">
        <f>VLOOKUP(A821,[2]Table!$A$3:$A$1542,1,FALSE)</f>
        <v>36609</v>
      </c>
    </row>
    <row r="822" spans="1:15" x14ac:dyDescent="0.25">
      <c r="A822">
        <v>86851</v>
      </c>
      <c r="B822" t="s">
        <v>1711</v>
      </c>
      <c r="C822" t="s">
        <v>402</v>
      </c>
      <c r="D822" t="s">
        <v>1712</v>
      </c>
      <c r="E822" t="str">
        <f>VLOOKUP($A822,[1]ASSORTIMENTGPK!$A$2:$F$3876,4,FALSE)</f>
        <v>LEVODOPA/CARBIDOPA (RETARD)</v>
      </c>
      <c r="F822" t="str">
        <f>VLOOKUP($A822,[1]ASSORTIMENTGPK!$A$2:$F$3876,2,FALSE)</f>
        <v>LEVODOPA/CARBIDOPA PCH 125 TABLET (RETARD)</v>
      </c>
      <c r="G822" t="s">
        <v>1725</v>
      </c>
      <c r="H822" t="s">
        <v>148</v>
      </c>
      <c r="I822" t="s">
        <v>18</v>
      </c>
      <c r="J822" s="39">
        <v>100</v>
      </c>
      <c r="K822" t="s">
        <v>24</v>
      </c>
      <c r="L822" s="39">
        <v>100</v>
      </c>
      <c r="M822" t="s">
        <v>20</v>
      </c>
      <c r="N822" t="s">
        <v>1714</v>
      </c>
      <c r="O822" s="21">
        <f>VLOOKUP(A822,[2]Table!$A$3:$A$1542,1,FALSE)</f>
        <v>86851</v>
      </c>
    </row>
    <row r="823" spans="1:15" x14ac:dyDescent="0.25">
      <c r="A823">
        <v>81337</v>
      </c>
      <c r="B823" t="s">
        <v>1711</v>
      </c>
      <c r="C823" t="s">
        <v>402</v>
      </c>
      <c r="D823" t="s">
        <v>1712</v>
      </c>
      <c r="E823" t="str">
        <f>VLOOKUP($A823,[1]ASSORTIMENTGPK!$A$2:$F$3876,4,FALSE)</f>
        <v>LEVODOPA/CARBIDOPA (RETARD)</v>
      </c>
      <c r="F823" t="str">
        <f>VLOOKUP($A823,[1]ASSORTIMENTGPK!$A$2:$F$3876,2,FALSE)</f>
        <v>LEVODOPA/CARBIDOPA 250 MG TABLET (RETARD)</v>
      </c>
      <c r="G823" t="s">
        <v>1726</v>
      </c>
      <c r="H823" t="s">
        <v>148</v>
      </c>
      <c r="I823" t="s">
        <v>18</v>
      </c>
      <c r="J823" s="39">
        <v>200</v>
      </c>
      <c r="K823" t="s">
        <v>24</v>
      </c>
      <c r="L823" s="39">
        <v>200</v>
      </c>
      <c r="M823" t="s">
        <v>20</v>
      </c>
      <c r="N823" t="s">
        <v>1714</v>
      </c>
      <c r="O823" s="21">
        <f>VLOOKUP(A823,[2]Table!$A$3:$A$1542,1,FALSE)</f>
        <v>81337</v>
      </c>
    </row>
    <row r="824" spans="1:15" x14ac:dyDescent="0.25">
      <c r="A824">
        <v>136344</v>
      </c>
      <c r="B824" t="s">
        <v>1727</v>
      </c>
      <c r="C824" t="s">
        <v>164</v>
      </c>
      <c r="D824" t="s">
        <v>673</v>
      </c>
      <c r="E824" t="str">
        <f>VLOOKUP($A824,[1]ASSORTIMENTGPK!$A$2:$F$3876,4,FALSE)</f>
        <v>LEVOFLOXACINE</v>
      </c>
      <c r="F824" t="str">
        <f>VLOOKUP($A824,[1]ASSORTIMENTGPK!$A$2:$F$3876,2,FALSE)</f>
        <v>LEVOFLOXACINE  5 MG/ML INFVLST ZAK 100 ML</v>
      </c>
      <c r="G824" t="s">
        <v>1728</v>
      </c>
      <c r="H824" t="s">
        <v>107</v>
      </c>
      <c r="I824" t="s">
        <v>33</v>
      </c>
      <c r="J824" s="39">
        <v>5</v>
      </c>
      <c r="K824" t="s">
        <v>19</v>
      </c>
      <c r="L824" s="39">
        <v>5</v>
      </c>
      <c r="M824" t="s">
        <v>20</v>
      </c>
      <c r="N824" t="s">
        <v>1729</v>
      </c>
      <c r="O824" s="21">
        <f>VLOOKUP(A824,[2]Table!$A$3:$A$1542,1,FALSE)</f>
        <v>136344</v>
      </c>
    </row>
    <row r="825" spans="1:15" x14ac:dyDescent="0.25">
      <c r="A825">
        <v>103926</v>
      </c>
      <c r="B825" t="s">
        <v>1727</v>
      </c>
      <c r="C825" t="s">
        <v>164</v>
      </c>
      <c r="D825" t="s">
        <v>673</v>
      </c>
      <c r="E825" t="str">
        <f>VLOOKUP($A825,[1]ASSORTIMENTGPK!$A$2:$F$3876,4,FALSE)</f>
        <v>LEVOFLOXACINE</v>
      </c>
      <c r="F825" t="str">
        <f>VLOOKUP($A825,[1]ASSORTIMENTGPK!$A$2:$F$3876,2,FALSE)</f>
        <v>LEVOFLOXACINE 250 MG TABLET OMHULD</v>
      </c>
      <c r="G825" t="s">
        <v>1730</v>
      </c>
      <c r="H825" t="s">
        <v>676</v>
      </c>
      <c r="I825" t="s">
        <v>18</v>
      </c>
      <c r="J825" s="39">
        <v>250</v>
      </c>
      <c r="K825" t="s">
        <v>24</v>
      </c>
      <c r="L825" s="39">
        <v>250</v>
      </c>
      <c r="M825" t="s">
        <v>20</v>
      </c>
      <c r="N825" t="s">
        <v>1729</v>
      </c>
      <c r="O825" s="21">
        <f>VLOOKUP(A825,[2]Table!$A$3:$A$1542,1,FALSE)</f>
        <v>103926</v>
      </c>
    </row>
    <row r="826" spans="1:15" x14ac:dyDescent="0.25">
      <c r="A826">
        <v>103934</v>
      </c>
      <c r="B826" t="s">
        <v>1727</v>
      </c>
      <c r="C826" t="s">
        <v>164</v>
      </c>
      <c r="D826" t="s">
        <v>673</v>
      </c>
      <c r="E826" t="str">
        <f>VLOOKUP($A826,[1]ASSORTIMENTGPK!$A$2:$F$3876,4,FALSE)</f>
        <v>LEVOFLOXACINE</v>
      </c>
      <c r="F826" t="str">
        <f>VLOOKUP($A826,[1]ASSORTIMENTGPK!$A$2:$F$3876,2,FALSE)</f>
        <v>LEVOFLOXACINE 500 MG TABLET FILMOMHULD</v>
      </c>
      <c r="G826" t="s">
        <v>1731</v>
      </c>
      <c r="H826" t="s">
        <v>676</v>
      </c>
      <c r="I826" t="s">
        <v>18</v>
      </c>
      <c r="J826" s="39">
        <v>500</v>
      </c>
      <c r="K826" t="s">
        <v>24</v>
      </c>
      <c r="L826" s="39">
        <v>250</v>
      </c>
      <c r="M826" t="s">
        <v>20</v>
      </c>
      <c r="N826" t="s">
        <v>1729</v>
      </c>
      <c r="O826" s="21">
        <f>VLOOKUP(A826,[2]Table!$A$3:$A$1542,1,FALSE)</f>
        <v>103934</v>
      </c>
    </row>
    <row r="827" spans="1:15" x14ac:dyDescent="0.25">
      <c r="A827">
        <v>160806</v>
      </c>
      <c r="B827" t="s">
        <v>1732</v>
      </c>
      <c r="C827" t="s">
        <v>1733</v>
      </c>
      <c r="D827" t="s">
        <v>1734</v>
      </c>
      <c r="E827" t="str">
        <f>VLOOKUP($A827,[1]ASSORTIMENTGPK!$A$2:$F$3876,4,FALSE)</f>
        <v>LEVOTHYROXINE</v>
      </c>
      <c r="F827" t="str">
        <f>VLOOKUP($A827,[1]ASSORTIMENTGPK!$A$2:$F$3876,2,FALSE)</f>
        <v>TIROSINT 25 MICROG CAPSULE</v>
      </c>
      <c r="G827" t="s">
        <v>1735</v>
      </c>
      <c r="H827" t="s">
        <v>51</v>
      </c>
      <c r="I827" t="s">
        <v>18</v>
      </c>
      <c r="J827" s="39">
        <v>25</v>
      </c>
      <c r="K827" t="s">
        <v>120</v>
      </c>
      <c r="L827" s="39">
        <v>25</v>
      </c>
      <c r="M827" t="s">
        <v>100</v>
      </c>
      <c r="N827" t="s">
        <v>1736</v>
      </c>
      <c r="O827" s="21">
        <f>VLOOKUP(A827,[2]Table!$A$3:$A$1542,1,FALSE)</f>
        <v>160806</v>
      </c>
    </row>
    <row r="828" spans="1:15" x14ac:dyDescent="0.25">
      <c r="A828">
        <v>42137</v>
      </c>
      <c r="B828" t="s">
        <v>1732</v>
      </c>
      <c r="C828" t="s">
        <v>1733</v>
      </c>
      <c r="D828" t="s">
        <v>1734</v>
      </c>
      <c r="E828" t="str">
        <f>VLOOKUP($A828,[1]ASSORTIMENTGPK!$A$2:$F$3876,4,FALSE)</f>
        <v>LEVOTHYROXINE</v>
      </c>
      <c r="F828" t="str">
        <f>VLOOKUP($A828,[1]ASSORTIMENTGPK!$A$2:$F$3876,2,FALSE)</f>
        <v>THYRAX DUOTAB 25 MICROG TABLET</v>
      </c>
      <c r="G828" t="s">
        <v>1737</v>
      </c>
      <c r="H828" t="s">
        <v>23</v>
      </c>
      <c r="I828" t="s">
        <v>18</v>
      </c>
      <c r="J828" s="39">
        <v>25</v>
      </c>
      <c r="K828" t="s">
        <v>120</v>
      </c>
      <c r="L828" s="39">
        <v>25</v>
      </c>
      <c r="M828" t="s">
        <v>100</v>
      </c>
      <c r="N828" t="s">
        <v>1736</v>
      </c>
      <c r="O828" s="21">
        <f>VLOOKUP(A828,[2]Table!$A$3:$A$1542,1,FALSE)</f>
        <v>42137</v>
      </c>
    </row>
    <row r="829" spans="1:15" x14ac:dyDescent="0.25">
      <c r="A829">
        <v>64580</v>
      </c>
      <c r="B829" t="s">
        <v>1732</v>
      </c>
      <c r="C829" t="s">
        <v>1733</v>
      </c>
      <c r="D829" t="s">
        <v>1734</v>
      </c>
      <c r="E829" t="str">
        <f>VLOOKUP($A829,[1]ASSORTIMENTGPK!$A$2:$F$3876,4,FALSE)</f>
        <v>LEVOTHYROXINE</v>
      </c>
      <c r="F829" t="str">
        <f>VLOOKUP($A829,[1]ASSORTIMENTGPK!$A$2:$F$3876,2,FALSE)</f>
        <v>EUTHYROX 25 MICROGRAM TABLET</v>
      </c>
      <c r="G829" t="s">
        <v>1738</v>
      </c>
      <c r="H829" t="s">
        <v>23</v>
      </c>
      <c r="I829" t="s">
        <v>18</v>
      </c>
      <c r="J829" s="39">
        <v>25</v>
      </c>
      <c r="K829" t="s">
        <v>120</v>
      </c>
      <c r="L829" s="39">
        <v>12.5</v>
      </c>
      <c r="M829" t="s">
        <v>100</v>
      </c>
      <c r="N829" t="s">
        <v>1736</v>
      </c>
      <c r="O829" s="21">
        <f>VLOOKUP(A829,[2]Table!$A$3:$A$1542,1,FALSE)</f>
        <v>64580</v>
      </c>
    </row>
    <row r="830" spans="1:15" x14ac:dyDescent="0.25">
      <c r="A830">
        <v>38628</v>
      </c>
      <c r="B830" t="s">
        <v>1732</v>
      </c>
      <c r="C830" t="s">
        <v>1733</v>
      </c>
      <c r="D830" t="s">
        <v>1734</v>
      </c>
      <c r="E830" t="str">
        <f>VLOOKUP($A830,[1]ASSORTIMENTGPK!$A$2:$F$3876,4,FALSE)</f>
        <v>LEVOTHYROXINE</v>
      </c>
      <c r="F830" t="str">
        <f>VLOOKUP($A830,[1]ASSORTIMENTGPK!$A$2:$F$3876,2,FALSE)</f>
        <v>ELTROXIN 50 MICROGRAM TABLET</v>
      </c>
      <c r="G830" t="s">
        <v>1739</v>
      </c>
      <c r="H830" t="s">
        <v>23</v>
      </c>
      <c r="I830" t="s">
        <v>18</v>
      </c>
      <c r="J830" s="39">
        <v>50</v>
      </c>
      <c r="K830" t="s">
        <v>120</v>
      </c>
      <c r="L830" s="39">
        <v>50</v>
      </c>
      <c r="M830" t="s">
        <v>100</v>
      </c>
      <c r="N830" t="s">
        <v>1736</v>
      </c>
      <c r="O830" s="21">
        <f>VLOOKUP(A830,[2]Table!$A$3:$A$1542,1,FALSE)</f>
        <v>38628</v>
      </c>
    </row>
    <row r="831" spans="1:15" x14ac:dyDescent="0.25">
      <c r="A831">
        <v>131946</v>
      </c>
      <c r="B831" t="s">
        <v>1732</v>
      </c>
      <c r="C831" t="s">
        <v>1733</v>
      </c>
      <c r="D831" t="s">
        <v>1734</v>
      </c>
      <c r="E831" t="str">
        <f>VLOOKUP($A831,[1]ASSORTIMENTGPK!$A$2:$F$3876,4,FALSE)</f>
        <v>LEVOTHYROXINE</v>
      </c>
      <c r="F831" t="str">
        <f>VLOOKUP($A831,[1]ASSORTIMENTGPK!$A$2:$F$3876,2,FALSE)</f>
        <v>EUTHYROX 88 MICROGRAM TABLET</v>
      </c>
      <c r="G831" t="s">
        <v>1740</v>
      </c>
      <c r="H831" t="s">
        <v>23</v>
      </c>
      <c r="I831" t="s">
        <v>18</v>
      </c>
      <c r="J831" s="39">
        <v>88</v>
      </c>
      <c r="K831" t="s">
        <v>120</v>
      </c>
      <c r="L831" s="39">
        <v>88</v>
      </c>
      <c r="M831" t="s">
        <v>100</v>
      </c>
      <c r="N831" t="s">
        <v>1736</v>
      </c>
      <c r="O831" s="21">
        <f>VLOOKUP(A831,[2]Table!$A$3:$A$1542,1,FALSE)</f>
        <v>131946</v>
      </c>
    </row>
    <row r="832" spans="1:15" x14ac:dyDescent="0.25">
      <c r="A832">
        <v>38571</v>
      </c>
      <c r="B832" t="s">
        <v>1732</v>
      </c>
      <c r="C832" t="s">
        <v>1733</v>
      </c>
      <c r="D832" t="s">
        <v>1734</v>
      </c>
      <c r="E832" t="str">
        <f>VLOOKUP($A832,[1]ASSORTIMENTGPK!$A$2:$F$3876,4,FALSE)</f>
        <v>LEVOTHYROXINE</v>
      </c>
      <c r="F832" t="str">
        <f>VLOOKUP($A832,[1]ASSORTIMENTGPK!$A$2:$F$3876,2,FALSE)</f>
        <v>THYRAX DUOTAB 100 MICROG TABLET</v>
      </c>
      <c r="G832" t="s">
        <v>1741</v>
      </c>
      <c r="H832" t="s">
        <v>23</v>
      </c>
      <c r="I832" t="s">
        <v>18</v>
      </c>
      <c r="J832" s="39">
        <v>100</v>
      </c>
      <c r="K832" t="s">
        <v>120</v>
      </c>
      <c r="L832" s="39">
        <v>100</v>
      </c>
      <c r="M832" t="s">
        <v>100</v>
      </c>
      <c r="N832" t="s">
        <v>1736</v>
      </c>
      <c r="O832" s="21">
        <f>VLOOKUP(A832,[2]Table!$A$3:$A$1542,1,FALSE)</f>
        <v>38571</v>
      </c>
    </row>
    <row r="833" spans="1:15" x14ac:dyDescent="0.25">
      <c r="A833">
        <v>38636</v>
      </c>
      <c r="B833" t="s">
        <v>1732</v>
      </c>
      <c r="C833" t="s">
        <v>1733</v>
      </c>
      <c r="D833" t="s">
        <v>1734</v>
      </c>
      <c r="E833" t="str">
        <f>VLOOKUP($A833,[1]ASSORTIMENTGPK!$A$2:$F$3876,4,FALSE)</f>
        <v>LEVOTHYROXINE</v>
      </c>
      <c r="F833" t="str">
        <f>VLOOKUP($A833,[1]ASSORTIMENTGPK!$A$2:$F$3876,2,FALSE)</f>
        <v>ELTROXIN 100 MICROGRAM TABLET</v>
      </c>
      <c r="G833" t="s">
        <v>1742</v>
      </c>
      <c r="H833" t="s">
        <v>23</v>
      </c>
      <c r="I833" t="s">
        <v>18</v>
      </c>
      <c r="J833" s="39">
        <v>100</v>
      </c>
      <c r="K833" t="s">
        <v>120</v>
      </c>
      <c r="L833" s="39">
        <v>100</v>
      </c>
      <c r="M833" t="s">
        <v>100</v>
      </c>
      <c r="N833" t="s">
        <v>1736</v>
      </c>
      <c r="O833" s="21">
        <f>VLOOKUP(A833,[2]Table!$A$3:$A$1542,1,FALSE)</f>
        <v>38636</v>
      </c>
    </row>
    <row r="834" spans="1:15" x14ac:dyDescent="0.25">
      <c r="A834">
        <v>131954</v>
      </c>
      <c r="B834" t="s">
        <v>1732</v>
      </c>
      <c r="C834" t="s">
        <v>1733</v>
      </c>
      <c r="D834" t="s">
        <v>1734</v>
      </c>
      <c r="E834" t="str">
        <f>VLOOKUP($A834,[1]ASSORTIMENTGPK!$A$2:$F$3876,4,FALSE)</f>
        <v>LEVOTHYROXINE</v>
      </c>
      <c r="F834" t="str">
        <f>VLOOKUP($A834,[1]ASSORTIMENTGPK!$A$2:$F$3876,2,FALSE)</f>
        <v>EUTHYROX 112 MICROGRAM TABLET</v>
      </c>
      <c r="G834" t="s">
        <v>1743</v>
      </c>
      <c r="H834" t="s">
        <v>23</v>
      </c>
      <c r="I834" t="s">
        <v>18</v>
      </c>
      <c r="J834" s="39">
        <v>112</v>
      </c>
      <c r="K834" t="s">
        <v>120</v>
      </c>
      <c r="L834" s="39">
        <v>112</v>
      </c>
      <c r="M834" t="s">
        <v>100</v>
      </c>
      <c r="N834" t="s">
        <v>1736</v>
      </c>
      <c r="O834" s="21">
        <f>VLOOKUP(A834,[2]Table!$A$3:$A$1542,1,FALSE)</f>
        <v>131954</v>
      </c>
    </row>
    <row r="835" spans="1:15" x14ac:dyDescent="0.25">
      <c r="A835">
        <v>87823</v>
      </c>
      <c r="B835" t="s">
        <v>1732</v>
      </c>
      <c r="C835" t="s">
        <v>1733</v>
      </c>
      <c r="D835" t="s">
        <v>1734</v>
      </c>
      <c r="E835" t="str">
        <f>VLOOKUP($A835,[1]ASSORTIMENTGPK!$A$2:$F$3876,4,FALSE)</f>
        <v>LEVOTHYROXINE</v>
      </c>
      <c r="F835" t="str">
        <f>VLOOKUP($A835,[1]ASSORTIMENTGPK!$A$2:$F$3876,2,FALSE)</f>
        <v>EUTHYROX 125  MICROGRAM TABLET</v>
      </c>
      <c r="G835" t="s">
        <v>1744</v>
      </c>
      <c r="H835" t="s">
        <v>23</v>
      </c>
      <c r="I835" t="s">
        <v>18</v>
      </c>
      <c r="J835" s="39">
        <v>125</v>
      </c>
      <c r="K835" t="s">
        <v>120</v>
      </c>
      <c r="L835" s="39">
        <v>125</v>
      </c>
      <c r="M835" t="s">
        <v>100</v>
      </c>
      <c r="N835" t="s">
        <v>1736</v>
      </c>
      <c r="O835" s="21">
        <f>VLOOKUP(A835,[2]Table!$A$3:$A$1542,1,FALSE)</f>
        <v>87823</v>
      </c>
    </row>
    <row r="836" spans="1:15" x14ac:dyDescent="0.25">
      <c r="A836">
        <v>131962</v>
      </c>
      <c r="B836" t="s">
        <v>1732</v>
      </c>
      <c r="C836" t="s">
        <v>1733</v>
      </c>
      <c r="D836" t="s">
        <v>1734</v>
      </c>
      <c r="E836" t="str">
        <f>VLOOKUP($A836,[1]ASSORTIMENTGPK!$A$2:$F$3876,4,FALSE)</f>
        <v>LEVOTHYROXINE</v>
      </c>
      <c r="F836" t="str">
        <f>VLOOKUP($A836,[1]ASSORTIMENTGPK!$A$2:$F$3876,2,FALSE)</f>
        <v>EUTHYROX  137 MICROGRAM TABLET</v>
      </c>
      <c r="G836" t="s">
        <v>1745</v>
      </c>
      <c r="H836" t="s">
        <v>23</v>
      </c>
      <c r="I836" t="s">
        <v>18</v>
      </c>
      <c r="J836" s="39">
        <v>137</v>
      </c>
      <c r="K836" t="s">
        <v>120</v>
      </c>
      <c r="L836" s="39">
        <v>68.5</v>
      </c>
      <c r="M836" t="s">
        <v>100</v>
      </c>
      <c r="N836" t="s">
        <v>1736</v>
      </c>
      <c r="O836" s="21">
        <f>VLOOKUP(A836,[2]Table!$A$3:$A$1542,1,FALSE)</f>
        <v>131962</v>
      </c>
    </row>
    <row r="837" spans="1:15" x14ac:dyDescent="0.25">
      <c r="A837">
        <v>77801</v>
      </c>
      <c r="B837" t="s">
        <v>1732</v>
      </c>
      <c r="C837" t="s">
        <v>1733</v>
      </c>
      <c r="D837" t="s">
        <v>1734</v>
      </c>
      <c r="E837" t="str">
        <f>VLOOKUP($A837,[1]ASSORTIMENTGPK!$A$2:$F$3876,4,FALSE)</f>
        <v>LEVOTHYROXINE</v>
      </c>
      <c r="F837" t="str">
        <f>VLOOKUP($A837,[1]ASSORTIMENTGPK!$A$2:$F$3876,2,FALSE)</f>
        <v>THYRAX DUOTAB 150 MICROGRAM TABLET</v>
      </c>
      <c r="G837" t="s">
        <v>1746</v>
      </c>
      <c r="H837" t="s">
        <v>23</v>
      </c>
      <c r="I837" t="s">
        <v>18</v>
      </c>
      <c r="J837" s="39">
        <v>150</v>
      </c>
      <c r="K837" t="s">
        <v>120</v>
      </c>
      <c r="L837" s="39">
        <v>150</v>
      </c>
      <c r="M837" t="s">
        <v>100</v>
      </c>
      <c r="N837" t="s">
        <v>1736</v>
      </c>
      <c r="O837" s="21">
        <f>VLOOKUP(A837,[2]Table!$A$3:$A$1542,1,FALSE)</f>
        <v>77801</v>
      </c>
    </row>
    <row r="838" spans="1:15" x14ac:dyDescent="0.25">
      <c r="A838">
        <v>114669</v>
      </c>
      <c r="B838" t="s">
        <v>1732</v>
      </c>
      <c r="C838" t="s">
        <v>1733</v>
      </c>
      <c r="D838" t="s">
        <v>1734</v>
      </c>
      <c r="E838" t="str">
        <f>VLOOKUP($A838,[1]ASSORTIMENTGPK!$A$2:$F$3876,4,FALSE)</f>
        <v>LEVOTHYROXINE</v>
      </c>
      <c r="F838" t="str">
        <f>VLOOKUP($A838,[1]ASSORTIMENTGPK!$A$2:$F$3876,2,FALSE)</f>
        <v>EUTHYROX 175 MICROGRAM TABLET</v>
      </c>
      <c r="G838" t="s">
        <v>1747</v>
      </c>
      <c r="H838" t="s">
        <v>23</v>
      </c>
      <c r="I838" t="s">
        <v>18</v>
      </c>
      <c r="J838" s="39">
        <v>175</v>
      </c>
      <c r="K838" t="s">
        <v>120</v>
      </c>
      <c r="L838" s="39">
        <v>175</v>
      </c>
      <c r="M838" t="s">
        <v>100</v>
      </c>
      <c r="N838" t="s">
        <v>1736</v>
      </c>
      <c r="O838" s="21">
        <f>VLOOKUP(A838,[2]Table!$A$3:$A$1542,1,FALSE)</f>
        <v>114669</v>
      </c>
    </row>
    <row r="839" spans="1:15" x14ac:dyDescent="0.25">
      <c r="A839">
        <v>126225</v>
      </c>
      <c r="B839" t="s">
        <v>1748</v>
      </c>
      <c r="C839" t="s">
        <v>95</v>
      </c>
      <c r="D839" t="s">
        <v>96</v>
      </c>
      <c r="E839" t="str">
        <f>VLOOKUP($A839,[1]ASSORTIMENTGPK!$A$2:$F$3876,4,FALSE)</f>
        <v>LIDOCAINE</v>
      </c>
      <c r="F839" t="str">
        <f>VLOOKUP($A839,[1]ASSORTIMENTGPK!$A$2:$F$3876,2,FALSE)</f>
        <v>XYLOCAINE 20MG/G GEL 30G</v>
      </c>
      <c r="G839" t="s">
        <v>1749</v>
      </c>
      <c r="H839" t="s">
        <v>78</v>
      </c>
      <c r="J839" s="39">
        <v>20</v>
      </c>
      <c r="K839" t="s">
        <v>80</v>
      </c>
      <c r="L839" s="39">
        <v>20</v>
      </c>
      <c r="M839" t="s">
        <v>20</v>
      </c>
      <c r="N839" t="s">
        <v>1750</v>
      </c>
      <c r="O839" s="21">
        <f>VLOOKUP(A839,[2]Table!$A$3:$A$1542,1,FALSE)</f>
        <v>126225</v>
      </c>
    </row>
    <row r="840" spans="1:15" x14ac:dyDescent="0.25">
      <c r="A840">
        <v>117552</v>
      </c>
      <c r="B840" t="s">
        <v>1748</v>
      </c>
      <c r="C840" t="s">
        <v>95</v>
      </c>
      <c r="D840" t="s">
        <v>96</v>
      </c>
      <c r="E840" t="str">
        <f>VLOOKUP($A840,[1]ASSORTIMENTGPK!$A$2:$F$3876,4,FALSE)</f>
        <v>LIDOCAINE</v>
      </c>
      <c r="F840" t="str">
        <f>VLOOKUP($A840,[1]ASSORTIMENTGPK!$A$2:$F$3876,2,FALSE)</f>
        <v>LIDOCAINE ORALE GEL 2% 100 ML VOOR ENDOSCOPIE EN BEELD</v>
      </c>
      <c r="G840" t="s">
        <v>1751</v>
      </c>
      <c r="H840" t="s">
        <v>1752</v>
      </c>
      <c r="I840" t="s">
        <v>18</v>
      </c>
      <c r="J840" s="39">
        <v>20</v>
      </c>
      <c r="K840" t="s">
        <v>19</v>
      </c>
      <c r="L840" s="39">
        <v>20</v>
      </c>
      <c r="M840" t="s">
        <v>20</v>
      </c>
      <c r="N840" t="s">
        <v>1750</v>
      </c>
      <c r="O840" s="21">
        <f>VLOOKUP(A840,[2]Table!$A$3:$A$1542,1,FALSE)</f>
        <v>117552</v>
      </c>
    </row>
    <row r="841" spans="1:15" x14ac:dyDescent="0.25">
      <c r="A841">
        <v>161268</v>
      </c>
      <c r="B841" t="s">
        <v>1748</v>
      </c>
      <c r="C841" t="s">
        <v>95</v>
      </c>
      <c r="D841" t="s">
        <v>96</v>
      </c>
      <c r="E841" t="str">
        <f>VLOOKUP($A841,[1]ASSORTIMENTGPK!$A$2:$F$3876,4,FALSE)</f>
        <v>LIDOCAINE</v>
      </c>
      <c r="F841" t="str">
        <f>VLOOKUP($A841,[1]ASSORTIMENTGPK!$A$2:$F$3876,2,FALSE)</f>
        <v>DYNEXAN GEL 20 MG/G OROMUCOSAAL 10 GRAM</v>
      </c>
      <c r="G841" t="s">
        <v>1753</v>
      </c>
      <c r="H841" t="s">
        <v>1754</v>
      </c>
      <c r="I841" t="s">
        <v>622</v>
      </c>
      <c r="J841" s="39">
        <v>20</v>
      </c>
      <c r="K841" t="s">
        <v>80</v>
      </c>
      <c r="L841" s="39">
        <v>20</v>
      </c>
      <c r="M841" t="s">
        <v>20</v>
      </c>
      <c r="N841" t="s">
        <v>1750</v>
      </c>
      <c r="O841" s="21">
        <f>VLOOKUP(A841,[2]Table!$A$3:$A$1542,1,FALSE)</f>
        <v>161268</v>
      </c>
    </row>
    <row r="842" spans="1:15" x14ac:dyDescent="0.25">
      <c r="A842">
        <v>22438</v>
      </c>
      <c r="B842" t="s">
        <v>1748</v>
      </c>
      <c r="C842" t="s">
        <v>95</v>
      </c>
      <c r="D842" t="s">
        <v>96</v>
      </c>
      <c r="E842" t="str">
        <f>VLOOKUP($A842,[1]ASSORTIMENTGPK!$A$2:$F$3876,4,FALSE)</f>
        <v>LIDOCAINE</v>
      </c>
      <c r="F842" t="str">
        <f>VLOOKUP($A842,[1]ASSORTIMENTGPK!$A$2:$F$3876,2,FALSE)</f>
        <v>XYLOCAINE 20 MG/ML FLACON 20 ML</v>
      </c>
      <c r="G842" t="s">
        <v>1755</v>
      </c>
      <c r="H842" t="s">
        <v>28</v>
      </c>
      <c r="I842" t="s">
        <v>1756</v>
      </c>
      <c r="J842" s="39">
        <v>20</v>
      </c>
      <c r="K842" t="s">
        <v>19</v>
      </c>
      <c r="L842" s="39">
        <v>20</v>
      </c>
      <c r="M842" t="s">
        <v>20</v>
      </c>
      <c r="N842" t="s">
        <v>1750</v>
      </c>
      <c r="O842" s="21">
        <f>VLOOKUP(A842,[2]Table!$A$3:$A$1542,1,FALSE)</f>
        <v>22438</v>
      </c>
    </row>
    <row r="843" spans="1:15" x14ac:dyDescent="0.25">
      <c r="A843">
        <v>22411</v>
      </c>
      <c r="B843" t="s">
        <v>1748</v>
      </c>
      <c r="C843" t="s">
        <v>95</v>
      </c>
      <c r="D843" t="s">
        <v>96</v>
      </c>
      <c r="E843" t="str">
        <f>VLOOKUP($A843,[1]ASSORTIMENTGPK!$A$2:$F$3876,4,FALSE)</f>
        <v>LIDOCAINE</v>
      </c>
      <c r="F843" t="str">
        <f>VLOOKUP($A843,[1]ASSORTIMENTGPK!$A$2:$F$3876,2,FALSE)</f>
        <v>XYLOCAINE 10 MG/ML FLACON 20ML</v>
      </c>
      <c r="G843" t="s">
        <v>1757</v>
      </c>
      <c r="H843" t="s">
        <v>28</v>
      </c>
      <c r="I843" t="s">
        <v>1758</v>
      </c>
      <c r="J843" s="39">
        <v>10</v>
      </c>
      <c r="K843" t="s">
        <v>19</v>
      </c>
      <c r="L843" s="39">
        <v>10</v>
      </c>
      <c r="M843" t="s">
        <v>20</v>
      </c>
      <c r="N843" t="s">
        <v>1750</v>
      </c>
      <c r="O843" s="21">
        <f>VLOOKUP(A843,[2]Table!$A$3:$A$1542,1,FALSE)</f>
        <v>22411</v>
      </c>
    </row>
    <row r="844" spans="1:15" x14ac:dyDescent="0.25">
      <c r="A844">
        <v>72362</v>
      </c>
      <c r="B844" t="s">
        <v>1748</v>
      </c>
      <c r="C844" t="s">
        <v>95</v>
      </c>
      <c r="D844" t="s">
        <v>96</v>
      </c>
      <c r="E844" t="str">
        <f>VLOOKUP($A844,[1]ASSORTIMENTGPK!$A$2:$F$3876,4,FALSE)</f>
        <v>LIDOCAINE</v>
      </c>
      <c r="F844" t="str">
        <f>VLOOKUP($A844,[1]ASSORTIMENTGPK!$A$2:$F$3876,2,FALSE)</f>
        <v>LIDOCAINE HCL 10 MG/ML AMPUL 10 ML</v>
      </c>
      <c r="G844" t="s">
        <v>1759</v>
      </c>
      <c r="H844" t="s">
        <v>28</v>
      </c>
      <c r="I844" t="s">
        <v>1760</v>
      </c>
      <c r="J844" s="39">
        <v>10</v>
      </c>
      <c r="K844" t="s">
        <v>19</v>
      </c>
      <c r="L844" s="39">
        <v>10</v>
      </c>
      <c r="M844" t="s">
        <v>20</v>
      </c>
      <c r="N844" t="s">
        <v>1750</v>
      </c>
      <c r="O844" s="21">
        <f>VLOOKUP(A844,[2]Table!$A$3:$A$1542,1,FALSE)</f>
        <v>72362</v>
      </c>
    </row>
    <row r="845" spans="1:15" x14ac:dyDescent="0.25">
      <c r="A845">
        <v>31682</v>
      </c>
      <c r="B845" t="s">
        <v>1761</v>
      </c>
      <c r="C845" t="s">
        <v>331</v>
      </c>
      <c r="D845" t="s">
        <v>1762</v>
      </c>
      <c r="E845" t="str">
        <f>VLOOKUP($A845,[1]ASSORTIMENTGPK!$A$2:$F$3876,4,FALSE)</f>
        <v>LIDOCAINE</v>
      </c>
      <c r="F845" t="str">
        <f>VLOOKUP($A845,[1]ASSORTIMENTGPK!$A$2:$F$3876,2,FALSE)</f>
        <v>OTALGAN OORDRUPPELS</v>
      </c>
      <c r="G845" t="s">
        <v>1763</v>
      </c>
      <c r="H845" t="s">
        <v>334</v>
      </c>
      <c r="I845" t="s">
        <v>335</v>
      </c>
      <c r="J845" s="39">
        <v>5</v>
      </c>
      <c r="K845" t="s">
        <v>80</v>
      </c>
      <c r="L845" s="39">
        <v>5</v>
      </c>
      <c r="M845" t="s">
        <v>20</v>
      </c>
      <c r="N845" t="s">
        <v>1764</v>
      </c>
      <c r="O845" s="21">
        <f>VLOOKUP(A845,[2]Table!$A$3:$A$1542,1,FALSE)</f>
        <v>31682</v>
      </c>
    </row>
    <row r="846" spans="1:15" x14ac:dyDescent="0.25">
      <c r="A846">
        <v>126217</v>
      </c>
      <c r="B846" t="s">
        <v>1748</v>
      </c>
      <c r="C846" t="s">
        <v>95</v>
      </c>
      <c r="D846" t="s">
        <v>96</v>
      </c>
      <c r="E846" t="str">
        <f>VLOOKUP($A846,[1]ASSORTIMENTGPK!$A$2:$F$3876,4,FALSE)</f>
        <v>LIDOCAINE</v>
      </c>
      <c r="F846" t="str">
        <f>VLOOKUP($A846,[1]ASSORTIMENTGPK!$A$2:$F$3876,2,FALSE)</f>
        <v>XYLOCAINE 100MG/ML SPRAY IN VERSTUIVER 5000 MG</v>
      </c>
      <c r="G846" t="s">
        <v>1765</v>
      </c>
      <c r="H846" t="s">
        <v>1766</v>
      </c>
      <c r="J846" s="39">
        <v>100</v>
      </c>
      <c r="K846" t="s">
        <v>19</v>
      </c>
      <c r="L846" s="39">
        <v>100</v>
      </c>
      <c r="M846" t="s">
        <v>20</v>
      </c>
      <c r="N846" t="s">
        <v>1750</v>
      </c>
      <c r="O846" s="21">
        <f>VLOOKUP(A846,[2]Table!$A$3:$A$1542,1,FALSE)</f>
        <v>126217</v>
      </c>
    </row>
    <row r="847" spans="1:15" x14ac:dyDescent="0.25">
      <c r="A847">
        <v>66184</v>
      </c>
      <c r="B847" t="s">
        <v>1767</v>
      </c>
      <c r="C847" t="s">
        <v>95</v>
      </c>
      <c r="D847" t="s">
        <v>96</v>
      </c>
      <c r="E847" t="str">
        <f>VLOOKUP($A847,[1]ASSORTIMENTGPK!$A$2:$F$3876,4,FALSE)</f>
        <v>LIDOCAINE/PRILOCAINE</v>
      </c>
      <c r="F847" t="str">
        <f>VLOOKUP($A847,[1]ASSORTIMENTGPK!$A$2:$F$3876,2,FALSE)</f>
        <v>EMLA CREME 5G</v>
      </c>
      <c r="G847" t="s">
        <v>1768</v>
      </c>
      <c r="H847" t="s">
        <v>387</v>
      </c>
      <c r="I847" t="s">
        <v>79</v>
      </c>
      <c r="J847" s="39">
        <v>25</v>
      </c>
      <c r="K847" t="s">
        <v>80</v>
      </c>
      <c r="L847" s="39">
        <v>25</v>
      </c>
      <c r="M847" t="s">
        <v>20</v>
      </c>
      <c r="N847" t="s">
        <v>1769</v>
      </c>
      <c r="O847" s="21">
        <f>VLOOKUP(A847,[2]Table!$A$3:$A$1542,1,FALSE)</f>
        <v>66184</v>
      </c>
    </row>
    <row r="848" spans="1:15" x14ac:dyDescent="0.25">
      <c r="A848">
        <v>93424</v>
      </c>
      <c r="B848" t="s">
        <v>1767</v>
      </c>
      <c r="C848" t="s">
        <v>95</v>
      </c>
      <c r="D848" t="s">
        <v>96</v>
      </c>
      <c r="E848" t="str">
        <f>VLOOKUP($A848,[1]ASSORTIMENTGPK!$A$2:$F$3876,4,FALSE)</f>
        <v>LIDOCAINE/PRILOCAINE</v>
      </c>
      <c r="F848" t="str">
        <f>VLOOKUP($A848,[1]ASSORTIMENTGPK!$A$2:$F$3876,2,FALSE)</f>
        <v>EMLA PLEISTER</v>
      </c>
      <c r="G848" t="s">
        <v>1770</v>
      </c>
      <c r="H848" t="s">
        <v>1771</v>
      </c>
      <c r="I848" t="s">
        <v>79</v>
      </c>
      <c r="J848" s="39">
        <v>25</v>
      </c>
      <c r="K848" t="s">
        <v>24</v>
      </c>
      <c r="L848" s="39">
        <v>25</v>
      </c>
      <c r="M848" t="s">
        <v>20</v>
      </c>
      <c r="N848" t="s">
        <v>1769</v>
      </c>
      <c r="O848" s="21">
        <f>VLOOKUP(A848,[2]Table!$A$3:$A$1542,1,FALSE)</f>
        <v>93424</v>
      </c>
    </row>
    <row r="849" spans="1:15" x14ac:dyDescent="0.25">
      <c r="A849">
        <v>128716</v>
      </c>
      <c r="B849" t="s">
        <v>1767</v>
      </c>
      <c r="C849" t="s">
        <v>95</v>
      </c>
      <c r="D849" t="s">
        <v>96</v>
      </c>
      <c r="E849" t="str">
        <f>VLOOKUP($A849,[1]ASSORTIMENTGPK!$A$2:$F$3876,4,FALSE)</f>
        <v>LIDOCAINE/TETRACAINE</v>
      </c>
      <c r="F849" t="str">
        <f>VLOOKUP($A849,[1]ASSORTIMENTGPK!$A$2:$F$3876,2,FALSE)</f>
        <v>RAPYDAN 70 MG/70 MG PLEISTER</v>
      </c>
      <c r="G849" t="s">
        <v>1772</v>
      </c>
      <c r="H849" t="s">
        <v>1771</v>
      </c>
      <c r="I849" t="s">
        <v>79</v>
      </c>
      <c r="J849" s="39">
        <v>70</v>
      </c>
      <c r="K849" t="s">
        <v>24</v>
      </c>
      <c r="L849" s="39">
        <v>70</v>
      </c>
      <c r="M849" t="s">
        <v>20</v>
      </c>
      <c r="N849" t="s">
        <v>1769</v>
      </c>
      <c r="O849" s="21">
        <f>VLOOKUP(A849,[2]Table!$A$3:$A$1542,1,FALSE)</f>
        <v>128716</v>
      </c>
    </row>
    <row r="850" spans="1:15" x14ac:dyDescent="0.25">
      <c r="A850">
        <v>114766</v>
      </c>
      <c r="B850" t="s">
        <v>1773</v>
      </c>
      <c r="C850" t="s">
        <v>164</v>
      </c>
      <c r="D850" t="s">
        <v>784</v>
      </c>
      <c r="E850" t="str">
        <f>VLOOKUP($A850,[1]ASSORTIMENTGPK!$A$2:$F$3876,4,FALSE)</f>
        <v>LINEZOLID</v>
      </c>
      <c r="F850" t="str">
        <f>VLOOKUP($A850,[1]ASSORTIMENTGPK!$A$2:$F$3876,2,FALSE)</f>
        <v>LINEZOLID 600MG TABLET FILMOMHULD</v>
      </c>
      <c r="G850" t="s">
        <v>1774</v>
      </c>
      <c r="H850" t="s">
        <v>433</v>
      </c>
      <c r="I850" t="s">
        <v>18</v>
      </c>
      <c r="J850" s="39">
        <v>600</v>
      </c>
      <c r="K850" t="s">
        <v>24</v>
      </c>
      <c r="L850" s="39">
        <v>600</v>
      </c>
      <c r="M850" t="s">
        <v>20</v>
      </c>
      <c r="N850" t="s">
        <v>1775</v>
      </c>
      <c r="O850" s="21">
        <f>VLOOKUP(A850,[2]Table!$A$3:$A$1542,1,FALSE)</f>
        <v>114766</v>
      </c>
    </row>
    <row r="851" spans="1:15" x14ac:dyDescent="0.25">
      <c r="A851">
        <v>114758</v>
      </c>
      <c r="B851" t="s">
        <v>1773</v>
      </c>
      <c r="C851" t="s">
        <v>164</v>
      </c>
      <c r="D851" t="s">
        <v>784</v>
      </c>
      <c r="E851" t="str">
        <f>VLOOKUP($A851,[1]ASSORTIMENTGPK!$A$2:$F$3876,4,FALSE)</f>
        <v>LINEZOLID</v>
      </c>
      <c r="F851" t="str">
        <f>VLOOKUP($A851,[1]ASSORTIMENTGPK!$A$2:$F$3876,2,FALSE)</f>
        <v>ZYVOXID 2 MG/ML ZAK 300ML</v>
      </c>
      <c r="G851" t="s">
        <v>1776</v>
      </c>
      <c r="H851" t="s">
        <v>107</v>
      </c>
      <c r="I851" t="s">
        <v>33</v>
      </c>
      <c r="J851" s="39">
        <v>2</v>
      </c>
      <c r="K851" t="s">
        <v>19</v>
      </c>
      <c r="L851" s="39">
        <v>2</v>
      </c>
      <c r="M851" t="s">
        <v>20</v>
      </c>
      <c r="N851" t="s">
        <v>1775</v>
      </c>
      <c r="O851" s="21">
        <f>VLOOKUP(A851,[2]Table!$A$3:$A$1542,1,FALSE)</f>
        <v>114758</v>
      </c>
    </row>
    <row r="852" spans="1:15" x14ac:dyDescent="0.25">
      <c r="A852">
        <v>71579</v>
      </c>
      <c r="B852" t="s">
        <v>1777</v>
      </c>
      <c r="C852" t="s">
        <v>517</v>
      </c>
      <c r="D852" t="s">
        <v>523</v>
      </c>
      <c r="E852" t="str">
        <f>VLOOKUP($A852,[1]ASSORTIMENTGPK!$A$2:$F$3876,4,FALSE)</f>
        <v>LISINOPRIL</v>
      </c>
      <c r="F852" t="str">
        <f>VLOOKUP($A852,[1]ASSORTIMENTGPK!$A$2:$F$3876,2,FALSE)</f>
        <v>LISINOPRIL 5 MG TABLET</v>
      </c>
      <c r="G852" t="s">
        <v>1778</v>
      </c>
      <c r="H852" t="s">
        <v>23</v>
      </c>
      <c r="I852" t="s">
        <v>18</v>
      </c>
      <c r="J852" s="39">
        <v>5</v>
      </c>
      <c r="K852" t="s">
        <v>24</v>
      </c>
      <c r="L852" s="39">
        <v>2.5</v>
      </c>
      <c r="M852" t="s">
        <v>20</v>
      </c>
      <c r="N852" t="s">
        <v>185</v>
      </c>
      <c r="O852" s="21">
        <f>VLOOKUP(A852,[2]Table!$A$3:$A$1542,1,FALSE)</f>
        <v>71579</v>
      </c>
    </row>
    <row r="853" spans="1:15" x14ac:dyDescent="0.25">
      <c r="A853">
        <v>71587</v>
      </c>
      <c r="B853" t="s">
        <v>1777</v>
      </c>
      <c r="C853" t="s">
        <v>517</v>
      </c>
      <c r="D853" t="s">
        <v>523</v>
      </c>
      <c r="E853" t="str">
        <f>VLOOKUP($A853,[1]ASSORTIMENTGPK!$A$2:$F$3876,4,FALSE)</f>
        <v>LISINOPRIL</v>
      </c>
      <c r="F853" t="str">
        <f>VLOOKUP($A853,[1]ASSORTIMENTGPK!$A$2:$F$3876,2,FALSE)</f>
        <v>LISINOPRIL 10 MG TABLET</v>
      </c>
      <c r="G853" t="s">
        <v>1779</v>
      </c>
      <c r="H853" t="s">
        <v>23</v>
      </c>
      <c r="I853" t="s">
        <v>18</v>
      </c>
      <c r="J853" s="39">
        <v>10</v>
      </c>
      <c r="K853" t="s">
        <v>24</v>
      </c>
      <c r="L853" s="39">
        <v>5</v>
      </c>
      <c r="M853" t="s">
        <v>20</v>
      </c>
      <c r="N853" t="s">
        <v>185</v>
      </c>
      <c r="O853" s="21">
        <f>VLOOKUP(A853,[2]Table!$A$3:$A$1542,1,FALSE)</f>
        <v>71587</v>
      </c>
    </row>
    <row r="854" spans="1:15" x14ac:dyDescent="0.25">
      <c r="A854">
        <v>71595</v>
      </c>
      <c r="B854" t="s">
        <v>1777</v>
      </c>
      <c r="C854" t="s">
        <v>517</v>
      </c>
      <c r="D854" t="s">
        <v>523</v>
      </c>
      <c r="E854" t="str">
        <f>VLOOKUP($A854,[1]ASSORTIMENTGPK!$A$2:$F$3876,4,FALSE)</f>
        <v>LISINOPRIL</v>
      </c>
      <c r="F854" t="str">
        <f>VLOOKUP($A854,[1]ASSORTIMENTGPK!$A$2:$F$3876,2,FALSE)</f>
        <v>LISINOPRIL 20 MG TABLET</v>
      </c>
      <c r="G854" t="s">
        <v>1780</v>
      </c>
      <c r="H854" t="s">
        <v>23</v>
      </c>
      <c r="I854" t="s">
        <v>18</v>
      </c>
      <c r="J854" s="39">
        <v>20</v>
      </c>
      <c r="K854" t="s">
        <v>24</v>
      </c>
      <c r="L854" s="39">
        <v>10</v>
      </c>
      <c r="M854" t="s">
        <v>20</v>
      </c>
      <c r="N854" t="s">
        <v>185</v>
      </c>
      <c r="O854" s="21">
        <f>VLOOKUP(A854,[2]Table!$A$3:$A$1542,1,FALSE)</f>
        <v>71595</v>
      </c>
    </row>
    <row r="855" spans="1:15" x14ac:dyDescent="0.25">
      <c r="A855">
        <v>23396</v>
      </c>
      <c r="B855" t="s">
        <v>1781</v>
      </c>
      <c r="C855" t="s">
        <v>142</v>
      </c>
      <c r="D855" t="s">
        <v>235</v>
      </c>
      <c r="E855" t="str">
        <f>VLOOKUP($A855,[1]ASSORTIMENTGPK!$A$2:$F$3876,4,FALSE)</f>
        <v>LITHIUMCARBONAAT</v>
      </c>
      <c r="F855" t="str">
        <f>VLOOKUP($A855,[1]ASSORTIMENTGPK!$A$2:$F$3876,2,FALSE)</f>
        <v>LITHIUM CARBONAAT 200 MG TABLET</v>
      </c>
      <c r="G855" t="s">
        <v>1782</v>
      </c>
      <c r="H855" t="s">
        <v>23</v>
      </c>
      <c r="I855" t="s">
        <v>18</v>
      </c>
      <c r="J855" s="39">
        <v>200</v>
      </c>
      <c r="K855" t="s">
        <v>24</v>
      </c>
      <c r="L855" s="39">
        <v>100</v>
      </c>
      <c r="M855" t="s">
        <v>20</v>
      </c>
      <c r="N855" t="s">
        <v>1783</v>
      </c>
      <c r="O855" s="21">
        <f>VLOOKUP(A855,[2]Table!$A$3:$A$1542,1,FALSE)</f>
        <v>23396</v>
      </c>
    </row>
    <row r="856" spans="1:15" x14ac:dyDescent="0.25">
      <c r="A856">
        <v>53228</v>
      </c>
      <c r="B856" t="s">
        <v>1781</v>
      </c>
      <c r="C856" t="s">
        <v>142</v>
      </c>
      <c r="D856" t="s">
        <v>235</v>
      </c>
      <c r="E856" t="str">
        <f>VLOOKUP($A856,[1]ASSORTIMENTGPK!$A$2:$F$3876,4,FALSE)</f>
        <v>LITHIUMCARBONAAT</v>
      </c>
      <c r="F856" t="str">
        <f>VLOOKUP($A856,[1]ASSORTIMENTGPK!$A$2:$F$3876,2,FALSE)</f>
        <v>LITHIUM CARBONAAT 300 MG TABLET</v>
      </c>
      <c r="G856" t="s">
        <v>1784</v>
      </c>
      <c r="H856" t="s">
        <v>23</v>
      </c>
      <c r="I856" t="s">
        <v>18</v>
      </c>
      <c r="J856" s="39">
        <v>300</v>
      </c>
      <c r="K856" t="s">
        <v>24</v>
      </c>
      <c r="L856" s="39">
        <v>300</v>
      </c>
      <c r="M856" t="s">
        <v>20</v>
      </c>
      <c r="N856" t="s">
        <v>1783</v>
      </c>
      <c r="O856" s="21">
        <f>VLOOKUP(A856,[2]Table!$A$3:$A$1542,1,FALSE)</f>
        <v>53228</v>
      </c>
    </row>
    <row r="857" spans="1:15" x14ac:dyDescent="0.25">
      <c r="A857">
        <v>53236</v>
      </c>
      <c r="B857" t="s">
        <v>1781</v>
      </c>
      <c r="C857" t="s">
        <v>142</v>
      </c>
      <c r="D857" t="s">
        <v>235</v>
      </c>
      <c r="E857" t="str">
        <f>VLOOKUP($A857,[1]ASSORTIMENTGPK!$A$2:$F$3876,4,FALSE)</f>
        <v>LITHIUMCARBONAAT</v>
      </c>
      <c r="F857" t="str">
        <f>VLOOKUP($A857,[1]ASSORTIMENTGPK!$A$2:$F$3876,2,FALSE)</f>
        <v>LITHIUM CARBONAAT 400 MG TABLET</v>
      </c>
      <c r="G857" t="s">
        <v>1785</v>
      </c>
      <c r="H857" t="s">
        <v>23</v>
      </c>
      <c r="I857" t="s">
        <v>18</v>
      </c>
      <c r="J857" s="39">
        <v>400</v>
      </c>
      <c r="K857" t="s">
        <v>24</v>
      </c>
      <c r="L857" s="39">
        <v>200</v>
      </c>
      <c r="M857" t="s">
        <v>20</v>
      </c>
      <c r="N857" t="s">
        <v>1783</v>
      </c>
      <c r="O857" s="21">
        <f>VLOOKUP(A857,[2]Table!$A$3:$A$1542,1,FALSE)</f>
        <v>53236</v>
      </c>
    </row>
    <row r="858" spans="1:15" x14ac:dyDescent="0.25">
      <c r="A858">
        <v>8621</v>
      </c>
      <c r="B858" t="s">
        <v>1781</v>
      </c>
      <c r="C858" t="s">
        <v>142</v>
      </c>
      <c r="D858" t="s">
        <v>235</v>
      </c>
      <c r="E858" t="str">
        <f>VLOOKUP($A858,[1]ASSORTIMENTGPK!$A$2:$F$3876,4,FALSE)</f>
        <v>LITHIUMCARBONAAT (RETARD)</v>
      </c>
      <c r="F858" t="str">
        <f>VLOOKUP($A858,[1]ASSORTIMENTGPK!$A$2:$F$3876,2,FALSE)</f>
        <v>CAMCOLIT 400 MG TABLET</v>
      </c>
      <c r="G858" t="s">
        <v>1786</v>
      </c>
      <c r="H858" t="s">
        <v>148</v>
      </c>
      <c r="I858" t="s">
        <v>18</v>
      </c>
      <c r="J858" s="39">
        <v>400</v>
      </c>
      <c r="K858" t="s">
        <v>24</v>
      </c>
      <c r="L858" s="39">
        <v>400</v>
      </c>
      <c r="M858" t="s">
        <v>20</v>
      </c>
      <c r="N858" t="s">
        <v>1783</v>
      </c>
      <c r="O858" s="21">
        <f>VLOOKUP(A858,[2]Table!$A$3:$A$1542,1,FALSE)</f>
        <v>8621</v>
      </c>
    </row>
    <row r="859" spans="1:15" x14ac:dyDescent="0.25">
      <c r="A859">
        <v>136379</v>
      </c>
      <c r="B859" t="s">
        <v>1781</v>
      </c>
      <c r="C859" t="s">
        <v>142</v>
      </c>
      <c r="D859" t="s">
        <v>235</v>
      </c>
      <c r="E859" t="str">
        <f>VLOOKUP($A859,[1]ASSORTIMENTGPK!$A$2:$F$3876,4,FALSE)</f>
        <v>LITHIUMCITRAAT</v>
      </c>
      <c r="F859" t="str">
        <f>VLOOKUP($A859,[1]ASSORTIMENTGPK!$A$2:$F$3876,2,FALSE)</f>
        <v>LITHIUMCITRAAT 34 MG/ML DRANK 300 ML</v>
      </c>
      <c r="G859" t="s">
        <v>1787</v>
      </c>
      <c r="H859" t="s">
        <v>17</v>
      </c>
      <c r="I859" t="s">
        <v>18</v>
      </c>
      <c r="J859" s="39">
        <v>34</v>
      </c>
      <c r="K859" t="s">
        <v>19</v>
      </c>
      <c r="L859" s="39">
        <v>34</v>
      </c>
      <c r="M859" t="s">
        <v>20</v>
      </c>
      <c r="N859" t="s">
        <v>1783</v>
      </c>
      <c r="O859" s="21">
        <f>VLOOKUP(A859,[2]Table!$A$3:$A$1542,1,FALSE)</f>
        <v>136379</v>
      </c>
    </row>
    <row r="860" spans="1:15" x14ac:dyDescent="0.25">
      <c r="A860">
        <v>10766</v>
      </c>
      <c r="B860" t="s">
        <v>1788</v>
      </c>
      <c r="C860" t="s">
        <v>448</v>
      </c>
      <c r="D860" t="s">
        <v>1789</v>
      </c>
      <c r="E860" t="str">
        <f>VLOOKUP($A860,[1]ASSORTIMENTGPK!$A$2:$F$3876,4,FALSE)</f>
        <v>LOPERAMIDE</v>
      </c>
      <c r="F860" t="str">
        <f>VLOOKUP($A860,[1]ASSORTIMENTGPK!$A$2:$F$3876,2,FALSE)</f>
        <v>LOPERAMIDE  2 MG CAPSULE</v>
      </c>
      <c r="G860" t="s">
        <v>1790</v>
      </c>
      <c r="H860" t="s">
        <v>51</v>
      </c>
      <c r="I860" t="s">
        <v>18</v>
      </c>
      <c r="J860" s="39">
        <v>2</v>
      </c>
      <c r="K860" t="s">
        <v>24</v>
      </c>
      <c r="L860" s="39">
        <v>2</v>
      </c>
      <c r="M860" t="s">
        <v>20</v>
      </c>
      <c r="N860" t="s">
        <v>1791</v>
      </c>
      <c r="O860" s="21">
        <f>VLOOKUP(A860,[2]Table!$A$3:$A$1542,1,FALSE)</f>
        <v>10766</v>
      </c>
    </row>
    <row r="861" spans="1:15" x14ac:dyDescent="0.25">
      <c r="A861">
        <v>38415</v>
      </c>
      <c r="B861" t="s">
        <v>1788</v>
      </c>
      <c r="C861" t="s">
        <v>448</v>
      </c>
      <c r="D861" t="s">
        <v>1789</v>
      </c>
      <c r="E861" t="str">
        <f>VLOOKUP($A861,[1]ASSORTIMENTGPK!$A$2:$F$3876,4,FALSE)</f>
        <v>LOPERAMIDE</v>
      </c>
      <c r="F861" t="str">
        <f>VLOOKUP($A861,[1]ASSORTIMENTGPK!$A$2:$F$3876,2,FALSE)</f>
        <v>IMODIUM 0.2 MG/ML DRANK 100ML</v>
      </c>
      <c r="G861" t="s">
        <v>1792</v>
      </c>
      <c r="H861" t="s">
        <v>17</v>
      </c>
      <c r="I861" t="s">
        <v>18</v>
      </c>
      <c r="J861" s="39">
        <v>0.2</v>
      </c>
      <c r="K861" t="s">
        <v>19</v>
      </c>
      <c r="L861" s="39">
        <v>0.2</v>
      </c>
      <c r="M861" t="s">
        <v>20</v>
      </c>
      <c r="N861" t="s">
        <v>1791</v>
      </c>
      <c r="O861" s="21">
        <f>VLOOKUP(A861,[2]Table!$A$3:$A$1542,1,FALSE)</f>
        <v>38415</v>
      </c>
    </row>
    <row r="862" spans="1:15" x14ac:dyDescent="0.25">
      <c r="A862">
        <v>104337</v>
      </c>
      <c r="B862" t="s">
        <v>1788</v>
      </c>
      <c r="C862" t="s">
        <v>448</v>
      </c>
      <c r="D862" t="s">
        <v>1789</v>
      </c>
      <c r="E862" t="str">
        <f>VLOOKUP($A862,[1]ASSORTIMENTGPK!$A$2:$F$3876,4,FALSE)</f>
        <v>LOPERAMIDE</v>
      </c>
      <c r="F862" t="str">
        <f>VLOOKUP($A862,[1]ASSORTIMENTGPK!$A$2:$F$3876,2,FALSE)</f>
        <v>IMODIUM 2 MG SMELTTABLET</v>
      </c>
      <c r="G862" t="s">
        <v>1793</v>
      </c>
      <c r="H862" t="s">
        <v>1794</v>
      </c>
      <c r="I862" t="s">
        <v>18</v>
      </c>
      <c r="J862" s="39">
        <v>2</v>
      </c>
      <c r="K862" t="s">
        <v>24</v>
      </c>
      <c r="L862" s="39">
        <v>2</v>
      </c>
      <c r="M862" t="s">
        <v>20</v>
      </c>
      <c r="N862" t="s">
        <v>1791</v>
      </c>
      <c r="O862" s="21">
        <f>VLOOKUP(A862,[2]Table!$A$3:$A$1542,1,FALSE)</f>
        <v>104337</v>
      </c>
    </row>
    <row r="863" spans="1:15" x14ac:dyDescent="0.25">
      <c r="A863">
        <v>78824</v>
      </c>
      <c r="B863" t="s">
        <v>1795</v>
      </c>
      <c r="C863" t="s">
        <v>131</v>
      </c>
      <c r="D863" t="s">
        <v>131</v>
      </c>
      <c r="E863" t="str">
        <f>VLOOKUP($A863,[1]ASSORTIMENTGPK!$A$2:$F$3876,4,FALSE)</f>
        <v>LORATADINE</v>
      </c>
      <c r="F863" t="str">
        <f>VLOOKUP($A863,[1]ASSORTIMENTGPK!$A$2:$F$3876,2,FALSE)</f>
        <v>CLARITINE 1MG/ML STROOP 60 ML</v>
      </c>
      <c r="G863" t="s">
        <v>1796</v>
      </c>
      <c r="H863" t="s">
        <v>1134</v>
      </c>
      <c r="I863" t="s">
        <v>18</v>
      </c>
      <c r="J863" s="39">
        <v>1</v>
      </c>
      <c r="K863" t="s">
        <v>19</v>
      </c>
      <c r="L863" s="39">
        <v>1</v>
      </c>
      <c r="M863" t="s">
        <v>20</v>
      </c>
      <c r="N863" t="s">
        <v>870</v>
      </c>
      <c r="O863" s="21">
        <f>VLOOKUP(A863,[2]Table!$A$3:$A$1542,1,FALSE)</f>
        <v>78824</v>
      </c>
    </row>
    <row r="864" spans="1:15" x14ac:dyDescent="0.25">
      <c r="A864">
        <v>73563</v>
      </c>
      <c r="B864" t="s">
        <v>1795</v>
      </c>
      <c r="C864" t="s">
        <v>131</v>
      </c>
      <c r="D864" t="s">
        <v>131</v>
      </c>
      <c r="E864" t="str">
        <f>VLOOKUP($A864,[1]ASSORTIMENTGPK!$A$2:$F$3876,4,FALSE)</f>
        <v>LORATADINE</v>
      </c>
      <c r="F864" t="str">
        <f>VLOOKUP($A864,[1]ASSORTIMENTGPK!$A$2:$F$3876,2,FALSE)</f>
        <v>LORATADINE 10 MG TABLET</v>
      </c>
      <c r="G864" t="s">
        <v>1797</v>
      </c>
      <c r="H864" t="s">
        <v>23</v>
      </c>
      <c r="I864" t="s">
        <v>18</v>
      </c>
      <c r="J864" s="39">
        <v>10</v>
      </c>
      <c r="K864" t="s">
        <v>24</v>
      </c>
      <c r="L864" s="39">
        <v>5</v>
      </c>
      <c r="M864" t="s">
        <v>20</v>
      </c>
      <c r="N864" t="s">
        <v>870</v>
      </c>
      <c r="O864" s="21">
        <f>VLOOKUP(A864,[2]Table!$A$3:$A$1542,1,FALSE)</f>
        <v>73563</v>
      </c>
    </row>
    <row r="865" spans="1:15" x14ac:dyDescent="0.25">
      <c r="A865">
        <v>73377</v>
      </c>
      <c r="B865" t="s">
        <v>1798</v>
      </c>
      <c r="C865" t="s">
        <v>142</v>
      </c>
      <c r="D865" t="s">
        <v>143</v>
      </c>
      <c r="E865" t="str">
        <f>VLOOKUP($A865,[1]ASSORTIMENTGPK!$A$2:$F$3876,4,FALSE)</f>
        <v>LORAZEPAM</v>
      </c>
      <c r="F865" t="str">
        <f>VLOOKUP($A865,[1]ASSORTIMENTGPK!$A$2:$F$3876,2,FALSE)</f>
        <v>TEMESTA 4 MG/ML AMPUL 1ML</v>
      </c>
      <c r="G865" t="s">
        <v>1799</v>
      </c>
      <c r="H865" t="s">
        <v>28</v>
      </c>
      <c r="I865" t="s">
        <v>167</v>
      </c>
      <c r="J865" s="39">
        <v>4</v>
      </c>
      <c r="K865" t="s">
        <v>19</v>
      </c>
      <c r="L865" s="39">
        <v>4</v>
      </c>
      <c r="M865" t="s">
        <v>20</v>
      </c>
      <c r="N865" t="s">
        <v>1800</v>
      </c>
      <c r="O865" s="21">
        <f>VLOOKUP(A865,[2]Table!$A$3:$A$1542,1,FALSE)</f>
        <v>73377</v>
      </c>
    </row>
    <row r="866" spans="1:15" x14ac:dyDescent="0.25">
      <c r="A866">
        <v>143715</v>
      </c>
      <c r="B866" t="s">
        <v>1798</v>
      </c>
      <c r="C866" t="s">
        <v>142</v>
      </c>
      <c r="D866" t="s">
        <v>143</v>
      </c>
      <c r="E866" t="str">
        <f>VLOOKUP($A866,[1]ASSORTIMENTGPK!$A$2:$F$3876,4,FALSE)</f>
        <v>LORAZEPAM</v>
      </c>
      <c r="F866" t="str">
        <f>VLOOKUP($A866,[1]ASSORTIMENTGPK!$A$2:$F$3876,2,FALSE)</f>
        <v>LORAZEPAM 0,5 MG TABLET</v>
      </c>
      <c r="G866" t="s">
        <v>1801</v>
      </c>
      <c r="H866" t="s">
        <v>23</v>
      </c>
      <c r="I866" t="s">
        <v>18</v>
      </c>
      <c r="J866" s="39">
        <v>0.5</v>
      </c>
      <c r="K866" t="s">
        <v>24</v>
      </c>
      <c r="L866" s="39">
        <v>0.5</v>
      </c>
      <c r="M866" t="s">
        <v>20</v>
      </c>
      <c r="N866" t="s">
        <v>1800</v>
      </c>
      <c r="O866" s="21">
        <f>VLOOKUP(A866,[2]Table!$A$3:$A$1542,1,FALSE)</f>
        <v>143715</v>
      </c>
    </row>
    <row r="867" spans="1:15" x14ac:dyDescent="0.25">
      <c r="A867">
        <v>8990</v>
      </c>
      <c r="B867" t="s">
        <v>1798</v>
      </c>
      <c r="C867" t="s">
        <v>142</v>
      </c>
      <c r="D867" t="s">
        <v>143</v>
      </c>
      <c r="E867" t="str">
        <f>VLOOKUP($A867,[1]ASSORTIMENTGPK!$A$2:$F$3876,4,FALSE)</f>
        <v>LORAZEPAM</v>
      </c>
      <c r="F867" t="str">
        <f>VLOOKUP($A867,[1]ASSORTIMENTGPK!$A$2:$F$3876,2,FALSE)</f>
        <v>LORAZEPAM 1 MG  TABLET</v>
      </c>
      <c r="G867" t="s">
        <v>1802</v>
      </c>
      <c r="H867" t="s">
        <v>23</v>
      </c>
      <c r="I867" t="s">
        <v>18</v>
      </c>
      <c r="J867" s="39">
        <v>1</v>
      </c>
      <c r="K867" t="s">
        <v>24</v>
      </c>
      <c r="L867" s="39">
        <v>1</v>
      </c>
      <c r="M867" t="s">
        <v>20</v>
      </c>
      <c r="N867" t="s">
        <v>1800</v>
      </c>
      <c r="O867" s="21">
        <f>VLOOKUP(A867,[2]Table!$A$3:$A$1542,1,FALSE)</f>
        <v>8990</v>
      </c>
    </row>
    <row r="868" spans="1:15" x14ac:dyDescent="0.25">
      <c r="A868">
        <v>21024</v>
      </c>
      <c r="B868" t="s">
        <v>1798</v>
      </c>
      <c r="C868" t="s">
        <v>142</v>
      </c>
      <c r="D868" t="s">
        <v>143</v>
      </c>
      <c r="E868" t="str">
        <f>VLOOKUP($A868,[1]ASSORTIMENTGPK!$A$2:$F$3876,4,FALSE)</f>
        <v>LORAZEPAM</v>
      </c>
      <c r="F868" t="str">
        <f>VLOOKUP($A868,[1]ASSORTIMENTGPK!$A$2:$F$3876,2,FALSE)</f>
        <v>LORAZEPAM 2,5 MG TABLET</v>
      </c>
      <c r="G868" t="s">
        <v>1803</v>
      </c>
      <c r="H868" t="s">
        <v>23</v>
      </c>
      <c r="I868" t="s">
        <v>18</v>
      </c>
      <c r="J868" s="39">
        <v>2.5</v>
      </c>
      <c r="K868" t="s">
        <v>24</v>
      </c>
      <c r="L868" s="39">
        <v>1.25</v>
      </c>
      <c r="M868" t="s">
        <v>20</v>
      </c>
      <c r="N868" t="s">
        <v>1800</v>
      </c>
      <c r="O868" s="21">
        <f>VLOOKUP(A868,[2]Table!$A$3:$A$1542,1,FALSE)</f>
        <v>21024</v>
      </c>
    </row>
    <row r="869" spans="1:15" x14ac:dyDescent="0.25">
      <c r="A869">
        <v>115258</v>
      </c>
      <c r="B869" t="s">
        <v>1804</v>
      </c>
      <c r="C869" t="s">
        <v>517</v>
      </c>
      <c r="D869" t="s">
        <v>518</v>
      </c>
      <c r="E869" t="str">
        <f>VLOOKUP($A869,[1]ASSORTIMENTGPK!$A$2:$F$3876,4,FALSE)</f>
        <v>LOSARTAN</v>
      </c>
      <c r="F869" t="str">
        <f>VLOOKUP($A869,[1]ASSORTIMENTGPK!$A$2:$F$3876,2,FALSE)</f>
        <v>LOSARTAN KALIUM 50 MG TABLET OMHULD</v>
      </c>
      <c r="G869" t="s">
        <v>1805</v>
      </c>
      <c r="H869" t="s">
        <v>433</v>
      </c>
      <c r="I869" t="s">
        <v>18</v>
      </c>
      <c r="J869" s="39">
        <v>50</v>
      </c>
      <c r="K869" t="s">
        <v>24</v>
      </c>
      <c r="L869" s="39">
        <v>25</v>
      </c>
      <c r="M869" t="s">
        <v>20</v>
      </c>
      <c r="N869" t="s">
        <v>1806</v>
      </c>
      <c r="O869" s="21">
        <f>VLOOKUP(A869,[2]Table!$A$3:$A$1542,1,FALSE)</f>
        <v>115258</v>
      </c>
    </row>
    <row r="870" spans="1:15" x14ac:dyDescent="0.25">
      <c r="A870">
        <v>115266</v>
      </c>
      <c r="B870" t="s">
        <v>1804</v>
      </c>
      <c r="C870" t="s">
        <v>517</v>
      </c>
      <c r="D870" t="s">
        <v>518</v>
      </c>
      <c r="E870" t="str">
        <f>VLOOKUP($A870,[1]ASSORTIMENTGPK!$A$2:$F$3876,4,FALSE)</f>
        <v>LOSARTAN</v>
      </c>
      <c r="F870" t="str">
        <f>VLOOKUP($A870,[1]ASSORTIMENTGPK!$A$2:$F$3876,2,FALSE)</f>
        <v>LOSARTAN KALIUM 100 MG TABLET OMHULD</v>
      </c>
      <c r="G870" t="s">
        <v>1807</v>
      </c>
      <c r="H870" t="s">
        <v>433</v>
      </c>
      <c r="I870" t="s">
        <v>18</v>
      </c>
      <c r="J870" s="39">
        <v>100</v>
      </c>
      <c r="K870" t="s">
        <v>24</v>
      </c>
      <c r="L870" s="39">
        <v>50</v>
      </c>
      <c r="M870" t="s">
        <v>20</v>
      </c>
      <c r="N870" t="s">
        <v>1806</v>
      </c>
      <c r="O870" s="21">
        <f>VLOOKUP(A870,[2]Table!$A$3:$A$1542,1,FALSE)</f>
        <v>115266</v>
      </c>
    </row>
    <row r="871" spans="1:15" x14ac:dyDescent="0.25">
      <c r="A871">
        <v>131679</v>
      </c>
      <c r="B871" t="s">
        <v>1804</v>
      </c>
      <c r="C871" t="s">
        <v>517</v>
      </c>
      <c r="D871" t="s">
        <v>518</v>
      </c>
      <c r="E871" t="str">
        <f>VLOOKUP($A871,[1]ASSORTIMENTGPK!$A$2:$F$3876,4,FALSE)</f>
        <v>LOSARTAN</v>
      </c>
      <c r="F871" t="str">
        <f>VLOOKUP($A871,[1]ASSORTIMENTGPK!$A$2:$F$3876,2,FALSE)</f>
        <v>COZAAR 2,5 MG/ML POEDER VOOR SUSPENSIE + SOLVENS FLACON 200 ML</v>
      </c>
      <c r="G871" t="s">
        <v>1808</v>
      </c>
      <c r="H871" t="s">
        <v>67</v>
      </c>
      <c r="I871" t="s">
        <v>18</v>
      </c>
      <c r="J871" s="39">
        <v>2.5</v>
      </c>
      <c r="K871" t="s">
        <v>19</v>
      </c>
      <c r="L871" s="39">
        <v>2.5</v>
      </c>
      <c r="M871" t="s">
        <v>20</v>
      </c>
      <c r="N871" t="s">
        <v>1806</v>
      </c>
      <c r="O871" s="21">
        <f>VLOOKUP(A871,[2]Table!$A$3:$A$1542,1,FALSE)</f>
        <v>131679</v>
      </c>
    </row>
    <row r="872" spans="1:15" x14ac:dyDescent="0.25">
      <c r="A872">
        <v>7498</v>
      </c>
      <c r="B872" t="s">
        <v>1809</v>
      </c>
      <c r="C872" t="s">
        <v>641</v>
      </c>
      <c r="D872" t="s">
        <v>1810</v>
      </c>
      <c r="E872" t="str">
        <f>VLOOKUP($A872,[1]ASSORTIMENTGPK!$A$2:$F$3876,4,FALSE)</f>
        <v>LYNESTRENOL</v>
      </c>
      <c r="F872" t="str">
        <f>VLOOKUP($A872,[1]ASSORTIMENTGPK!$A$2:$F$3876,2,FALSE)</f>
        <v>ORGAMETRIL 5 MG TABLET</v>
      </c>
      <c r="G872" t="s">
        <v>1811</v>
      </c>
      <c r="H872" t="s">
        <v>23</v>
      </c>
      <c r="I872" t="s">
        <v>18</v>
      </c>
      <c r="J872" s="39">
        <v>5</v>
      </c>
      <c r="K872" t="s">
        <v>24</v>
      </c>
      <c r="L872" s="39">
        <v>2.5</v>
      </c>
      <c r="M872" t="s">
        <v>20</v>
      </c>
      <c r="N872" t="s">
        <v>1812</v>
      </c>
      <c r="O872" s="21">
        <f>VLOOKUP(A872,[2]Table!$A$3:$A$1542,1,FALSE)</f>
        <v>7498</v>
      </c>
    </row>
    <row r="873" spans="1:15" x14ac:dyDescent="0.25">
      <c r="A873">
        <v>119520</v>
      </c>
      <c r="B873" t="s">
        <v>1813</v>
      </c>
      <c r="C873" t="s">
        <v>255</v>
      </c>
      <c r="D873" t="s">
        <v>255</v>
      </c>
      <c r="E873" t="str">
        <f>VLOOKUP($A873,[1]ASSORTIMENTGPK!$A$2:$F$3876,4,FALSE)</f>
        <v>MACROGOL</v>
      </c>
      <c r="F873" t="str">
        <f>VLOOKUP($A873,[1]ASSORTIMENTGPK!$A$2:$F$3876,2,FALSE)</f>
        <v>FORLAX JUNIOR 4G SACHET PDR VOOR DRANK</v>
      </c>
      <c r="G873" t="s">
        <v>1814</v>
      </c>
      <c r="H873" t="s">
        <v>257</v>
      </c>
      <c r="I873" t="s">
        <v>18</v>
      </c>
      <c r="J873" s="39">
        <v>4</v>
      </c>
      <c r="K873" t="s">
        <v>136</v>
      </c>
      <c r="L873" s="39">
        <v>4</v>
      </c>
      <c r="M873" t="s">
        <v>137</v>
      </c>
      <c r="N873" t="s">
        <v>991</v>
      </c>
      <c r="O873" s="21">
        <f>VLOOKUP(A873,[2]Table!$A$3:$A$1542,1,FALSE)</f>
        <v>119520</v>
      </c>
    </row>
    <row r="874" spans="1:15" x14ac:dyDescent="0.25">
      <c r="A874">
        <v>107654</v>
      </c>
      <c r="B874" t="s">
        <v>1813</v>
      </c>
      <c r="C874" t="s">
        <v>255</v>
      </c>
      <c r="D874" t="s">
        <v>255</v>
      </c>
      <c r="E874" t="str">
        <f>VLOOKUP($A874,[1]ASSORTIMENTGPK!$A$2:$F$3876,4,FALSE)</f>
        <v>MACROGOL</v>
      </c>
      <c r="F874" t="str">
        <f>VLOOKUP($A874,[1]ASSORTIMENTGPK!$A$2:$F$3876,2,FALSE)</f>
        <v>FORLAX 10G SACHET POEDER VOOR DRANK</v>
      </c>
      <c r="G874" t="s">
        <v>1815</v>
      </c>
      <c r="H874" t="s">
        <v>257</v>
      </c>
      <c r="I874" t="s">
        <v>18</v>
      </c>
      <c r="J874" s="39">
        <v>10</v>
      </c>
      <c r="K874" t="s">
        <v>136</v>
      </c>
      <c r="L874" s="39">
        <v>10</v>
      </c>
      <c r="M874" t="s">
        <v>137</v>
      </c>
      <c r="N874" t="s">
        <v>991</v>
      </c>
      <c r="O874" s="21">
        <f>VLOOKUP(A874,[2]Table!$A$3:$A$1542,1,FALSE)</f>
        <v>107654</v>
      </c>
    </row>
    <row r="875" spans="1:15" x14ac:dyDescent="0.25">
      <c r="A875">
        <v>156590</v>
      </c>
      <c r="B875" t="s">
        <v>1816</v>
      </c>
      <c r="C875" t="s">
        <v>496</v>
      </c>
      <c r="D875" t="s">
        <v>1817</v>
      </c>
      <c r="E875" t="str">
        <f>VLOOKUP($A875,[1]ASSORTIMENTGPK!$A$2:$F$3876,4,FALSE)</f>
        <v>MAGNESIUMCITRAAT</v>
      </c>
      <c r="F875" t="str">
        <f>VLOOKUP($A875,[1]ASSORTIMENTGPK!$A$2:$F$3876,2,FALSE)</f>
        <v>MAGNESIUMCITRAAT 376 MG (=2,5MMOL MAGNESIUM) CAPSULE</v>
      </c>
      <c r="G875" t="s">
        <v>1818</v>
      </c>
      <c r="H875" t="s">
        <v>51</v>
      </c>
      <c r="I875" t="s">
        <v>18</v>
      </c>
      <c r="J875" s="39">
        <v>376</v>
      </c>
      <c r="K875" t="s">
        <v>24</v>
      </c>
      <c r="L875" s="39">
        <v>376</v>
      </c>
      <c r="M875" t="s">
        <v>20</v>
      </c>
      <c r="N875" t="s">
        <v>1819</v>
      </c>
      <c r="O875" s="21">
        <f>VLOOKUP(A875,[2]Table!$A$3:$A$1542,1,FALSE)</f>
        <v>156590</v>
      </c>
    </row>
    <row r="876" spans="1:15" x14ac:dyDescent="0.25">
      <c r="A876">
        <v>56634</v>
      </c>
      <c r="B876" t="s">
        <v>1820</v>
      </c>
      <c r="C876" t="s">
        <v>104</v>
      </c>
      <c r="D876" t="s">
        <v>505</v>
      </c>
      <c r="E876" t="str">
        <f>VLOOKUP($A876,[1]ASSORTIMENTGPK!$A$2:$F$3876,4,FALSE)</f>
        <v>MANNITOL</v>
      </c>
      <c r="F876" t="str">
        <f>VLOOKUP($A876,[1]ASSORTIMENTGPK!$A$2:$F$3876,2,FALSE)</f>
        <v>MANNITOL 10% INFUUSZAK 500ML WE5613</v>
      </c>
      <c r="G876" t="s">
        <v>1821</v>
      </c>
      <c r="H876" t="s">
        <v>107</v>
      </c>
      <c r="I876" t="s">
        <v>33</v>
      </c>
      <c r="J876" s="39">
        <v>100</v>
      </c>
      <c r="K876" t="s">
        <v>19</v>
      </c>
      <c r="L876" s="39">
        <v>100</v>
      </c>
      <c r="M876" t="s">
        <v>20</v>
      </c>
      <c r="N876" t="s">
        <v>1822</v>
      </c>
      <c r="O876" s="21">
        <f>VLOOKUP(A876,[2]Table!$A$3:$A$1542,1,FALSE)</f>
        <v>56634</v>
      </c>
    </row>
    <row r="877" spans="1:15" x14ac:dyDescent="0.25">
      <c r="A877">
        <v>134619</v>
      </c>
      <c r="B877" t="s">
        <v>1820</v>
      </c>
      <c r="C877" t="s">
        <v>104</v>
      </c>
      <c r="D877" t="s">
        <v>505</v>
      </c>
      <c r="E877" t="str">
        <f>VLOOKUP($A877,[1]ASSORTIMENTGPK!$A$2:$F$3876,4,FALSE)</f>
        <v>MANNITOL</v>
      </c>
      <c r="F877" t="str">
        <f>VLOOKUP($A877,[1]ASSORTIMENTGPK!$A$2:$F$3876,2,FALSE)</f>
        <v>MANNITOL 150 MG/ML ZAK 500ML INFVLST WE5623</v>
      </c>
      <c r="G877" t="s">
        <v>1823</v>
      </c>
      <c r="H877" t="s">
        <v>107</v>
      </c>
      <c r="I877" t="s">
        <v>33</v>
      </c>
      <c r="J877" s="39">
        <v>150</v>
      </c>
      <c r="K877" t="s">
        <v>19</v>
      </c>
      <c r="L877" s="39">
        <v>150</v>
      </c>
      <c r="M877" t="s">
        <v>20</v>
      </c>
      <c r="N877" t="s">
        <v>1822</v>
      </c>
      <c r="O877" s="21">
        <f>VLOOKUP(A877,[2]Table!$A$3:$A$1542,1,FALSE)</f>
        <v>134619</v>
      </c>
    </row>
    <row r="878" spans="1:15" x14ac:dyDescent="0.25">
      <c r="A878">
        <v>130699</v>
      </c>
      <c r="B878" t="s">
        <v>1824</v>
      </c>
      <c r="C878" t="s">
        <v>952</v>
      </c>
      <c r="D878" t="s">
        <v>1391</v>
      </c>
      <c r="E878" t="str">
        <f>VLOOKUP($A878,[1]ASSORTIMENTGPK!$A$2:$F$3876,4,FALSE)</f>
        <v>BOF/MAZELEN/RUBELLAVACCIN</v>
      </c>
      <c r="F878" t="str">
        <f>VLOOKUP($A878,[1]ASSORTIMENTGPK!$A$2:$F$3876,2,FALSE)</f>
        <v>MMRVAXPRO INJPDR FLACON + SOLVENS 0.5ML</v>
      </c>
      <c r="G878" t="s">
        <v>1825</v>
      </c>
      <c r="H878" t="s">
        <v>239</v>
      </c>
      <c r="I878" t="s">
        <v>644</v>
      </c>
      <c r="J878" s="39">
        <v>1000</v>
      </c>
      <c r="K878" t="s">
        <v>1826</v>
      </c>
      <c r="L878" s="39">
        <v>1000</v>
      </c>
      <c r="M878" t="s">
        <v>1827</v>
      </c>
      <c r="N878" t="s">
        <v>1828</v>
      </c>
      <c r="O878" s="21">
        <f>VLOOKUP(A878,[2]Table!$A$3:$A$1542,1,FALSE)</f>
        <v>130699</v>
      </c>
    </row>
    <row r="879" spans="1:15" x14ac:dyDescent="0.25">
      <c r="A879">
        <v>9954</v>
      </c>
      <c r="B879" t="s">
        <v>1829</v>
      </c>
      <c r="C879" t="s">
        <v>1830</v>
      </c>
      <c r="D879" t="s">
        <v>1831</v>
      </c>
      <c r="E879" t="str">
        <f>VLOOKUP($A879,[1]ASSORTIMENTGPK!$A$2:$F$3876,4,FALSE)</f>
        <v>MEBENDAZOL</v>
      </c>
      <c r="F879" t="str">
        <f>VLOOKUP($A879,[1]ASSORTIMENTGPK!$A$2:$F$3876,2,FALSE)</f>
        <v>MEBENDAZOL 100 MG TABLET</v>
      </c>
      <c r="G879" t="s">
        <v>1832</v>
      </c>
      <c r="H879" t="s">
        <v>23</v>
      </c>
      <c r="I879" t="s">
        <v>18</v>
      </c>
      <c r="J879" s="39">
        <v>100</v>
      </c>
      <c r="K879" t="s">
        <v>24</v>
      </c>
      <c r="L879" s="39">
        <v>50</v>
      </c>
      <c r="M879" t="s">
        <v>20</v>
      </c>
      <c r="N879" t="s">
        <v>1833</v>
      </c>
      <c r="O879" s="21">
        <f>VLOOKUP(A879,[2]Table!$A$3:$A$1542,1,FALSE)</f>
        <v>9954</v>
      </c>
    </row>
    <row r="880" spans="1:15" x14ac:dyDescent="0.25">
      <c r="A880">
        <v>65390</v>
      </c>
      <c r="B880" t="s">
        <v>1834</v>
      </c>
      <c r="C880" t="s">
        <v>300</v>
      </c>
      <c r="D880" t="s">
        <v>300</v>
      </c>
      <c r="E880" t="str">
        <f>VLOOKUP($A880,[1]ASSORTIMENTGPK!$A$2:$F$3876,4,FALSE)</f>
        <v>MEBEVERINE</v>
      </c>
      <c r="F880" t="str">
        <f>VLOOKUP($A880,[1]ASSORTIMENTGPK!$A$2:$F$3876,2,FALSE)</f>
        <v>DUSPATAL RETARD 200 MG CAPSULE MGA</v>
      </c>
      <c r="G880" t="s">
        <v>1835</v>
      </c>
      <c r="H880" t="s">
        <v>177</v>
      </c>
      <c r="I880" t="s">
        <v>18</v>
      </c>
      <c r="J880" s="39">
        <v>200</v>
      </c>
      <c r="K880" t="s">
        <v>24</v>
      </c>
      <c r="L880" s="39">
        <v>200</v>
      </c>
      <c r="M880" t="s">
        <v>20</v>
      </c>
      <c r="N880" t="s">
        <v>1836</v>
      </c>
      <c r="O880" s="21">
        <f>VLOOKUP(A880,[2]Table!$A$3:$A$1542,1,FALSE)</f>
        <v>65390</v>
      </c>
    </row>
    <row r="881" spans="1:15" x14ac:dyDescent="0.25">
      <c r="A881">
        <v>128724</v>
      </c>
      <c r="B881" t="s">
        <v>1837</v>
      </c>
      <c r="C881" t="s">
        <v>873</v>
      </c>
      <c r="D881" t="s">
        <v>1838</v>
      </c>
      <c r="E881" t="str">
        <f>VLOOKUP($A881,[1]ASSORTIMENTGPK!$A$2:$F$3876,4,FALSE)</f>
        <v>MECASERMINE</v>
      </c>
      <c r="F881" t="str">
        <f>VLOOKUP($A881,[1]ASSORTIMENTGPK!$A$2:$F$3876,2,FALSE)</f>
        <v>INCRELEX 10 MG/ML INJVLST FLACON 4 ML</v>
      </c>
      <c r="G881" t="s">
        <v>1839</v>
      </c>
      <c r="H881" t="s">
        <v>28</v>
      </c>
      <c r="I881" t="s">
        <v>29</v>
      </c>
      <c r="J881" s="39">
        <v>10</v>
      </c>
      <c r="K881" t="s">
        <v>19</v>
      </c>
      <c r="L881" s="39">
        <v>10</v>
      </c>
      <c r="M881" t="s">
        <v>20</v>
      </c>
      <c r="N881" t="s">
        <v>1840</v>
      </c>
      <c r="O881" s="21">
        <f>VLOOKUP(A881,[2]Table!$A$3:$A$1542,1,FALSE)</f>
        <v>128724</v>
      </c>
    </row>
    <row r="882" spans="1:15" x14ac:dyDescent="0.25">
      <c r="A882">
        <v>116092</v>
      </c>
      <c r="B882" t="s">
        <v>1841</v>
      </c>
      <c r="C882" t="s">
        <v>641</v>
      </c>
      <c r="D882" t="s">
        <v>1842</v>
      </c>
      <c r="E882" t="str">
        <f>VLOOKUP($A882,[1]ASSORTIMENTGPK!$A$2:$F$3876,4,FALSE)</f>
        <v>MEDROXYPROGESTERON</v>
      </c>
      <c r="F882" t="str">
        <f>VLOOKUP($A882,[1]ASSORTIMENTGPK!$A$2:$F$3876,2,FALSE)</f>
        <v>DEPO PROVERA 150MG/ML WWSP 1ML</v>
      </c>
      <c r="G882" t="s">
        <v>1843</v>
      </c>
      <c r="H882" t="s">
        <v>813</v>
      </c>
      <c r="I882" t="s">
        <v>90</v>
      </c>
      <c r="J882" s="39">
        <v>150</v>
      </c>
      <c r="K882" t="s">
        <v>19</v>
      </c>
      <c r="L882" s="39">
        <v>150</v>
      </c>
      <c r="M882" t="s">
        <v>20</v>
      </c>
      <c r="N882" t="s">
        <v>1844</v>
      </c>
      <c r="O882" s="21">
        <f>VLOOKUP(A882,[2]Table!$A$3:$A$1542,1,FALSE)</f>
        <v>116092</v>
      </c>
    </row>
    <row r="883" spans="1:15" x14ac:dyDescent="0.25">
      <c r="A883">
        <v>66478</v>
      </c>
      <c r="B883" t="s">
        <v>1845</v>
      </c>
      <c r="C883" t="s">
        <v>245</v>
      </c>
      <c r="D883" t="s">
        <v>246</v>
      </c>
      <c r="E883" t="str">
        <f>VLOOKUP($A883,[1]ASSORTIMENTGPK!$A$2:$F$3876,4,FALSE)</f>
        <v>MEFLOQUINE</v>
      </c>
      <c r="F883" t="str">
        <f>VLOOKUP($A883,[1]ASSORTIMENTGPK!$A$2:$F$3876,2,FALSE)</f>
        <v>LARIAM 250 MG TABLET</v>
      </c>
      <c r="G883" t="s">
        <v>1846</v>
      </c>
      <c r="H883" t="s">
        <v>23</v>
      </c>
      <c r="I883" t="s">
        <v>18</v>
      </c>
      <c r="J883" s="39">
        <v>250</v>
      </c>
      <c r="K883" t="s">
        <v>24</v>
      </c>
      <c r="L883" s="39">
        <v>62.5</v>
      </c>
      <c r="M883" t="s">
        <v>20</v>
      </c>
      <c r="N883" t="s">
        <v>639</v>
      </c>
      <c r="O883" s="21">
        <f>VLOOKUP(A883,[2]Table!$A$3:$A$1542,1,FALSE)</f>
        <v>66478</v>
      </c>
    </row>
    <row r="884" spans="1:15" x14ac:dyDescent="0.25">
      <c r="A884">
        <v>142573</v>
      </c>
      <c r="B884" t="s">
        <v>1847</v>
      </c>
      <c r="C884" t="s">
        <v>142</v>
      </c>
      <c r="D884" t="s">
        <v>634</v>
      </c>
      <c r="E884" t="str">
        <f>VLOOKUP($A884,[1]ASSORTIMENTGPK!$A$2:$F$3876,4,FALSE)</f>
        <v>MELATONINE</v>
      </c>
      <c r="F884" t="str">
        <f>VLOOKUP($A884,[1]ASSORTIMENTGPK!$A$2:$F$3876,2,FALSE)</f>
        <v>MELATONINE 1 MG TABLET</v>
      </c>
      <c r="G884" t="s">
        <v>1848</v>
      </c>
      <c r="H884" t="s">
        <v>23</v>
      </c>
      <c r="I884" t="s">
        <v>18</v>
      </c>
      <c r="J884" s="39">
        <v>1</v>
      </c>
      <c r="K884" t="s">
        <v>24</v>
      </c>
      <c r="L884" s="39">
        <v>1</v>
      </c>
      <c r="M884" t="s">
        <v>20</v>
      </c>
      <c r="N884" t="s">
        <v>1849</v>
      </c>
      <c r="O884" s="21">
        <f>VLOOKUP(A884,[2]Table!$A$3:$A$1542,1,FALSE)</f>
        <v>142573</v>
      </c>
    </row>
    <row r="885" spans="1:15" x14ac:dyDescent="0.25">
      <c r="A885">
        <v>142581</v>
      </c>
      <c r="B885" t="s">
        <v>1847</v>
      </c>
      <c r="C885" t="s">
        <v>142</v>
      </c>
      <c r="D885" t="s">
        <v>634</v>
      </c>
      <c r="E885" t="str">
        <f>VLOOKUP($A885,[1]ASSORTIMENTGPK!$A$2:$F$3876,4,FALSE)</f>
        <v>MELATONINE</v>
      </c>
      <c r="F885" t="str">
        <f>VLOOKUP($A885,[1]ASSORTIMENTGPK!$A$2:$F$3876,2,FALSE)</f>
        <v>MELATONINE 3 MG TABLET</v>
      </c>
      <c r="G885" t="s">
        <v>1850</v>
      </c>
      <c r="H885" t="s">
        <v>23</v>
      </c>
      <c r="I885" t="s">
        <v>18</v>
      </c>
      <c r="J885" s="39">
        <v>3</v>
      </c>
      <c r="K885" t="s">
        <v>24</v>
      </c>
      <c r="L885" s="39">
        <v>3</v>
      </c>
      <c r="M885" t="s">
        <v>20</v>
      </c>
      <c r="N885" t="s">
        <v>1849</v>
      </c>
      <c r="O885" s="21">
        <f>VLOOKUP(A885,[2]Table!$A$3:$A$1542,1,FALSE)</f>
        <v>142581</v>
      </c>
    </row>
    <row r="886" spans="1:15" x14ac:dyDescent="0.25">
      <c r="A886">
        <v>129615</v>
      </c>
      <c r="B886" t="s">
        <v>1847</v>
      </c>
      <c r="C886" t="s">
        <v>142</v>
      </c>
      <c r="D886" t="s">
        <v>634</v>
      </c>
      <c r="E886" t="str">
        <f>VLOOKUP($A886,[1]ASSORTIMENTGPK!$A$2:$F$3876,4,FALSE)</f>
        <v>MELATONINE</v>
      </c>
      <c r="F886" t="str">
        <f>VLOOKUP($A886,[1]ASSORTIMENTGPK!$A$2:$F$3876,2,FALSE)</f>
        <v>CIRCADIN 2 MG TABLET MVA (RETARD)</v>
      </c>
      <c r="G886" t="s">
        <v>1851</v>
      </c>
      <c r="H886" t="s">
        <v>148</v>
      </c>
      <c r="I886" t="s">
        <v>18</v>
      </c>
      <c r="J886" s="39">
        <v>2</v>
      </c>
      <c r="K886" t="s">
        <v>24</v>
      </c>
      <c r="L886" s="39">
        <v>2</v>
      </c>
      <c r="M886" t="s">
        <v>20</v>
      </c>
      <c r="N886" t="s">
        <v>1849</v>
      </c>
      <c r="O886" s="21">
        <f>VLOOKUP(A886,[2]Table!$A$3:$A$1542,1,FALSE)</f>
        <v>129615</v>
      </c>
    </row>
    <row r="887" spans="1:15" x14ac:dyDescent="0.25">
      <c r="A887">
        <v>20052</v>
      </c>
      <c r="B887" t="s">
        <v>1852</v>
      </c>
      <c r="C887" t="s">
        <v>95</v>
      </c>
      <c r="D887" t="s">
        <v>96</v>
      </c>
      <c r="E887" t="str">
        <f>VLOOKUP($A887,[1]ASSORTIMENTGPK!$A$2:$F$3876,4,FALSE)</f>
        <v>MEPIVACAINE</v>
      </c>
      <c r="F887" t="str">
        <f>VLOOKUP($A887,[1]ASSORTIMENTGPK!$A$2:$F$3876,2,FALSE)</f>
        <v>MEPIVACAINE 10MG/ML AMPUL 20 ML</v>
      </c>
      <c r="G887" t="s">
        <v>1853</v>
      </c>
      <c r="H887" t="s">
        <v>28</v>
      </c>
      <c r="I887" t="s">
        <v>98</v>
      </c>
      <c r="J887" s="39">
        <v>10</v>
      </c>
      <c r="K887" t="s">
        <v>19</v>
      </c>
      <c r="L887" s="39">
        <v>10</v>
      </c>
      <c r="M887" t="s">
        <v>20</v>
      </c>
      <c r="N887" t="s">
        <v>1854</v>
      </c>
      <c r="O887" s="21">
        <f>VLOOKUP(A887,[2]Table!$A$3:$A$1542,1,FALSE)</f>
        <v>20052</v>
      </c>
    </row>
    <row r="888" spans="1:15" x14ac:dyDescent="0.25">
      <c r="A888">
        <v>20060</v>
      </c>
      <c r="B888" t="s">
        <v>1852</v>
      </c>
      <c r="C888" t="s">
        <v>95</v>
      </c>
      <c r="D888" t="s">
        <v>96</v>
      </c>
      <c r="E888" t="str">
        <f>VLOOKUP($A888,[1]ASSORTIMENTGPK!$A$2:$F$3876,4,FALSE)</f>
        <v>MEPIVACAINE</v>
      </c>
      <c r="F888" t="str">
        <f>VLOOKUP($A888,[1]ASSORTIMENTGPK!$A$2:$F$3876,2,FALSE)</f>
        <v>MEPIVACAINE 20 MG/ML AMPUL 10 ML</v>
      </c>
      <c r="G888" t="s">
        <v>1855</v>
      </c>
      <c r="H888" t="s">
        <v>28</v>
      </c>
      <c r="I888" t="s">
        <v>98</v>
      </c>
      <c r="J888" s="39">
        <v>20</v>
      </c>
      <c r="K888" t="s">
        <v>19</v>
      </c>
      <c r="L888" s="39">
        <v>20</v>
      </c>
      <c r="M888" t="s">
        <v>20</v>
      </c>
      <c r="N888" t="s">
        <v>1854</v>
      </c>
      <c r="O888" s="21">
        <f>VLOOKUP(A888,[2]Table!$A$3:$A$1542,1,FALSE)</f>
        <v>20060</v>
      </c>
    </row>
    <row r="889" spans="1:15" x14ac:dyDescent="0.25">
      <c r="A889">
        <v>110000</v>
      </c>
      <c r="B889" t="s">
        <v>1856</v>
      </c>
      <c r="C889" t="s">
        <v>552</v>
      </c>
      <c r="D889" t="s">
        <v>552</v>
      </c>
      <c r="E889" t="str">
        <f>VLOOKUP($A889,[1]ASSORTIMENTGPK!$A$2:$F$3876,4,FALSE)</f>
        <v>MERCAPTAMINE</v>
      </c>
      <c r="F889" t="str">
        <f>VLOOKUP($A889,[1]ASSORTIMENTGPK!$A$2:$F$3876,2,FALSE)</f>
        <v>CYSTAGON 50 MG CAPSULE</v>
      </c>
      <c r="G889" t="s">
        <v>1857</v>
      </c>
      <c r="H889" t="s">
        <v>51</v>
      </c>
      <c r="I889" t="s">
        <v>18</v>
      </c>
      <c r="J889" s="39">
        <v>50</v>
      </c>
      <c r="K889" t="s">
        <v>24</v>
      </c>
      <c r="L889" s="39">
        <v>50</v>
      </c>
      <c r="M889" t="s">
        <v>20</v>
      </c>
      <c r="N889" t="s">
        <v>1858</v>
      </c>
      <c r="O889" s="21">
        <f>VLOOKUP(A889,[2]Table!$A$3:$A$1542,1,FALSE)</f>
        <v>110000</v>
      </c>
    </row>
    <row r="890" spans="1:15" x14ac:dyDescent="0.25">
      <c r="A890">
        <v>110019</v>
      </c>
      <c r="B890" t="s">
        <v>1856</v>
      </c>
      <c r="C890" t="s">
        <v>552</v>
      </c>
      <c r="D890" t="s">
        <v>552</v>
      </c>
      <c r="E890" t="str">
        <f>VLOOKUP($A890,[1]ASSORTIMENTGPK!$A$2:$F$3876,4,FALSE)</f>
        <v>MERCAPTAMINE</v>
      </c>
      <c r="F890" t="str">
        <f>VLOOKUP($A890,[1]ASSORTIMENTGPK!$A$2:$F$3876,2,FALSE)</f>
        <v>CYSTAGON 150 MG CAPSULE</v>
      </c>
      <c r="G890" t="s">
        <v>1859</v>
      </c>
      <c r="H890" t="s">
        <v>51</v>
      </c>
      <c r="I890" t="s">
        <v>18</v>
      </c>
      <c r="J890" s="39">
        <v>150</v>
      </c>
      <c r="K890" t="s">
        <v>24</v>
      </c>
      <c r="L890" s="39">
        <v>150</v>
      </c>
      <c r="M890" t="s">
        <v>20</v>
      </c>
      <c r="N890" t="s">
        <v>1858</v>
      </c>
      <c r="O890" s="21">
        <f>VLOOKUP(A890,[2]Table!$A$3:$A$1542,1,FALSE)</f>
        <v>110019</v>
      </c>
    </row>
    <row r="891" spans="1:15" x14ac:dyDescent="0.25">
      <c r="A891">
        <v>38598</v>
      </c>
      <c r="B891" t="s">
        <v>1860</v>
      </c>
      <c r="C891" t="s">
        <v>860</v>
      </c>
      <c r="D891" t="s">
        <v>860</v>
      </c>
      <c r="E891" t="str">
        <f>VLOOKUP($A891,[1]ASSORTIMENTGPK!$A$2:$F$3876,4,FALSE)</f>
        <v>MERCAPTO-ETHAANSULFONZUUR</v>
      </c>
      <c r="F891" t="str">
        <f>VLOOKUP($A891,[1]ASSORTIMENTGPK!$A$2:$F$3876,2,FALSE)</f>
        <v>UROMITEXAN 100MG/ML AMPUL 4ML</v>
      </c>
      <c r="G891" t="s">
        <v>1861</v>
      </c>
      <c r="H891" t="s">
        <v>28</v>
      </c>
      <c r="I891" t="s">
        <v>33</v>
      </c>
      <c r="J891" s="39">
        <v>100</v>
      </c>
      <c r="K891" t="s">
        <v>19</v>
      </c>
      <c r="L891" s="39">
        <v>100</v>
      </c>
      <c r="M891" t="s">
        <v>20</v>
      </c>
      <c r="N891" t="s">
        <v>1862</v>
      </c>
      <c r="O891" s="21">
        <f>VLOOKUP(A891,[2]Table!$A$3:$A$1542,1,FALSE)</f>
        <v>38598</v>
      </c>
    </row>
    <row r="892" spans="1:15" x14ac:dyDescent="0.25">
      <c r="A892">
        <v>97632</v>
      </c>
      <c r="B892" t="s">
        <v>1860</v>
      </c>
      <c r="C892" t="s">
        <v>860</v>
      </c>
      <c r="D892" t="s">
        <v>860</v>
      </c>
      <c r="E892" t="str">
        <f>VLOOKUP($A892,[1]ASSORTIMENTGPK!$A$2:$F$3876,4,FALSE)</f>
        <v>MERCAPTO-ETHAANSULFONZUUR</v>
      </c>
      <c r="F892" t="str">
        <f>VLOOKUP($A892,[1]ASSORTIMENTGPK!$A$2:$F$3876,2,FALSE)</f>
        <v>UROMITEXAN 400 MG TABLET OMHULD</v>
      </c>
      <c r="G892" t="s">
        <v>1863</v>
      </c>
      <c r="H892" t="s">
        <v>23</v>
      </c>
      <c r="I892" t="s">
        <v>18</v>
      </c>
      <c r="J892" s="39">
        <v>400</v>
      </c>
      <c r="K892" t="s">
        <v>24</v>
      </c>
      <c r="L892" s="39">
        <v>400</v>
      </c>
      <c r="M892" t="s">
        <v>20</v>
      </c>
      <c r="N892" t="s">
        <v>1862</v>
      </c>
      <c r="O892" s="21">
        <f>VLOOKUP(A892,[2]Table!$A$3:$A$1542,1,FALSE)</f>
        <v>97632</v>
      </c>
    </row>
    <row r="893" spans="1:15" x14ac:dyDescent="0.25">
      <c r="A893">
        <v>97640</v>
      </c>
      <c r="B893" t="s">
        <v>1860</v>
      </c>
      <c r="C893" t="s">
        <v>860</v>
      </c>
      <c r="D893" t="s">
        <v>860</v>
      </c>
      <c r="E893" t="str">
        <f>VLOOKUP($A893,[1]ASSORTIMENTGPK!$A$2:$F$3876,4,FALSE)</f>
        <v>MERCAPTO-ETHAANSULFONZUUR</v>
      </c>
      <c r="F893" t="str">
        <f>VLOOKUP($A893,[1]ASSORTIMENTGPK!$A$2:$F$3876,2,FALSE)</f>
        <v>UROMITEXAN 600 MG TABLET OMHULD</v>
      </c>
      <c r="G893" t="s">
        <v>1864</v>
      </c>
      <c r="H893" t="s">
        <v>23</v>
      </c>
      <c r="I893" t="s">
        <v>18</v>
      </c>
      <c r="J893" s="39">
        <v>600</v>
      </c>
      <c r="K893" t="s">
        <v>24</v>
      </c>
      <c r="L893" s="39">
        <v>600</v>
      </c>
      <c r="M893" t="s">
        <v>20</v>
      </c>
      <c r="N893" t="s">
        <v>1862</v>
      </c>
      <c r="O893" s="21">
        <f>VLOOKUP(A893,[2]Table!$A$3:$A$1542,1,FALSE)</f>
        <v>97640</v>
      </c>
    </row>
    <row r="894" spans="1:15" x14ac:dyDescent="0.25">
      <c r="A894">
        <v>140929</v>
      </c>
      <c r="B894" t="s">
        <v>1865</v>
      </c>
      <c r="C894" t="s">
        <v>208</v>
      </c>
      <c r="D894" t="s">
        <v>726</v>
      </c>
      <c r="E894" t="str">
        <f>VLOOKUP($A894,[1]ASSORTIMENTGPK!$A$2:$F$3876,4,FALSE)</f>
        <v>MERCAPTOPURINE</v>
      </c>
      <c r="F894" t="str">
        <f>VLOOKUP($A894,[1]ASSORTIMENTGPK!$A$2:$F$3876,2,FALSE)</f>
        <v>XALUPRINE 20 MG/ML SUSPENSIE 100 ML</v>
      </c>
      <c r="G894" t="s">
        <v>1866</v>
      </c>
      <c r="H894" t="s">
        <v>67</v>
      </c>
      <c r="I894" t="s">
        <v>18</v>
      </c>
      <c r="J894" s="39">
        <v>20</v>
      </c>
      <c r="K894" t="s">
        <v>19</v>
      </c>
      <c r="L894" s="39">
        <v>20</v>
      </c>
      <c r="M894" t="s">
        <v>20</v>
      </c>
      <c r="N894" t="s">
        <v>1867</v>
      </c>
      <c r="O894" s="21">
        <f>VLOOKUP(A894,[2]Table!$A$3:$A$1542,1,FALSE)</f>
        <v>140929</v>
      </c>
    </row>
    <row r="895" spans="1:15" x14ac:dyDescent="0.25">
      <c r="A895">
        <v>469</v>
      </c>
      <c r="B895" t="s">
        <v>1865</v>
      </c>
      <c r="C895" t="s">
        <v>208</v>
      </c>
      <c r="D895" t="s">
        <v>726</v>
      </c>
      <c r="E895" t="str">
        <f>VLOOKUP($A895,[1]ASSORTIMENTGPK!$A$2:$F$3876,4,FALSE)</f>
        <v>MERCAPTOPURINE</v>
      </c>
      <c r="F895" t="str">
        <f>VLOOKUP($A895,[1]ASSORTIMENTGPK!$A$2:$F$3876,2,FALSE)</f>
        <v>PURINETHOL 50 MG TABLET</v>
      </c>
      <c r="G895" t="s">
        <v>1868</v>
      </c>
      <c r="H895" t="s">
        <v>23</v>
      </c>
      <c r="I895" t="s">
        <v>18</v>
      </c>
      <c r="J895" s="39">
        <v>50</v>
      </c>
      <c r="K895" t="s">
        <v>24</v>
      </c>
      <c r="L895" s="39">
        <v>50</v>
      </c>
      <c r="M895" t="s">
        <v>20</v>
      </c>
      <c r="N895" t="s">
        <v>1867</v>
      </c>
      <c r="O895" s="21">
        <f>VLOOKUP(A895,[2]Table!$A$3:$A$1542,1,FALSE)</f>
        <v>469</v>
      </c>
    </row>
    <row r="896" spans="1:15" x14ac:dyDescent="0.25">
      <c r="A896">
        <v>134627</v>
      </c>
      <c r="B896" t="s">
        <v>1869</v>
      </c>
      <c r="C896" t="s">
        <v>164</v>
      </c>
      <c r="D896" t="s">
        <v>348</v>
      </c>
      <c r="E896" t="str">
        <f>VLOOKUP($A896,[1]ASSORTIMENTGPK!$A$2:$F$3876,4,FALSE)</f>
        <v>MEROPENEM</v>
      </c>
      <c r="F896" t="str">
        <f>VLOOKUP($A896,[1]ASSORTIMENTGPK!$A$2:$F$3876,2,FALSE)</f>
        <v>MEROPENEM 500 MG POEDER VOOR INJECTIE</v>
      </c>
      <c r="G896" t="s">
        <v>1870</v>
      </c>
      <c r="H896" t="s">
        <v>835</v>
      </c>
      <c r="I896" t="s">
        <v>33</v>
      </c>
      <c r="J896" s="39">
        <v>500</v>
      </c>
      <c r="K896" t="s">
        <v>24</v>
      </c>
      <c r="L896" s="39">
        <v>500</v>
      </c>
      <c r="M896" t="s">
        <v>20</v>
      </c>
      <c r="N896" t="s">
        <v>1871</v>
      </c>
      <c r="O896" s="21">
        <f>VLOOKUP(A896,[2]Table!$A$3:$A$1542,1,FALSE)</f>
        <v>134627</v>
      </c>
    </row>
    <row r="897" spans="1:15" x14ac:dyDescent="0.25">
      <c r="A897">
        <v>134635</v>
      </c>
      <c r="B897" t="s">
        <v>1869</v>
      </c>
      <c r="C897" t="s">
        <v>164</v>
      </c>
      <c r="D897" t="s">
        <v>348</v>
      </c>
      <c r="E897" t="str">
        <f>VLOOKUP($A897,[1]ASSORTIMENTGPK!$A$2:$F$3876,4,FALSE)</f>
        <v>MEROPENEM</v>
      </c>
      <c r="F897" t="str">
        <f>VLOOKUP($A897,[1]ASSORTIMENTGPK!$A$2:$F$3876,2,FALSE)</f>
        <v>MEROPENEM 1000 MG POEDER VOOR INJECTIE</v>
      </c>
      <c r="G897" t="s">
        <v>1872</v>
      </c>
      <c r="H897" t="s">
        <v>835</v>
      </c>
      <c r="I897" t="s">
        <v>33</v>
      </c>
      <c r="J897" s="39">
        <v>1000</v>
      </c>
      <c r="K897" t="s">
        <v>24</v>
      </c>
      <c r="L897" s="39">
        <v>1000</v>
      </c>
      <c r="M897" t="s">
        <v>20</v>
      </c>
      <c r="N897" t="s">
        <v>1871</v>
      </c>
      <c r="O897" s="21">
        <f>VLOOKUP(A897,[2]Table!$A$3:$A$1542,1,FALSE)</f>
        <v>134635</v>
      </c>
    </row>
    <row r="898" spans="1:15" x14ac:dyDescent="0.25">
      <c r="A898">
        <v>98116</v>
      </c>
      <c r="B898" t="s">
        <v>1873</v>
      </c>
      <c r="C898" t="s">
        <v>448</v>
      </c>
      <c r="D898" t="s">
        <v>449</v>
      </c>
      <c r="E898" t="str">
        <f>VLOOKUP($A898,[1]ASSORTIMENTGPK!$A$2:$F$3876,4,FALSE)</f>
        <v>MESALAZINE</v>
      </c>
      <c r="F898" t="str">
        <f>VLOOKUP($A898,[1]ASSORTIMENTGPK!$A$2:$F$3876,2,FALSE)</f>
        <v>PENTASA COMPACT GRANULAAT MVA 1G IN SACHET</v>
      </c>
      <c r="G898" t="s">
        <v>1874</v>
      </c>
      <c r="H898" t="s">
        <v>1875</v>
      </c>
      <c r="I898" t="s">
        <v>18</v>
      </c>
      <c r="J898" s="39">
        <v>1</v>
      </c>
      <c r="K898" t="s">
        <v>136</v>
      </c>
      <c r="L898" s="39">
        <v>1</v>
      </c>
      <c r="M898" t="s">
        <v>137</v>
      </c>
      <c r="N898" t="s">
        <v>1876</v>
      </c>
      <c r="O898" s="21">
        <f>VLOOKUP(A898,[2]Table!$A$3:$A$1542,1,FALSE)</f>
        <v>98116</v>
      </c>
    </row>
    <row r="899" spans="1:15" x14ac:dyDescent="0.25">
      <c r="A899">
        <v>117293</v>
      </c>
      <c r="B899" t="s">
        <v>1873</v>
      </c>
      <c r="C899" t="s">
        <v>448</v>
      </c>
      <c r="D899" t="s">
        <v>449</v>
      </c>
      <c r="E899" t="str">
        <f>VLOOKUP($A899,[1]ASSORTIMENTGPK!$A$2:$F$3876,4,FALSE)</f>
        <v>MESALAZINE</v>
      </c>
      <c r="F899" t="str">
        <f>VLOOKUP($A899,[1]ASSORTIMENTGPK!$A$2:$F$3876,2,FALSE)</f>
        <v>SALOFALK 500 MG GRANULAAT MGA SACHET</v>
      </c>
      <c r="G899" t="s">
        <v>1877</v>
      </c>
      <c r="H899" t="s">
        <v>1875</v>
      </c>
      <c r="I899" t="s">
        <v>18</v>
      </c>
      <c r="J899" s="39">
        <v>500</v>
      </c>
      <c r="K899" t="s">
        <v>24</v>
      </c>
      <c r="L899" s="39">
        <v>500</v>
      </c>
      <c r="M899" t="s">
        <v>20</v>
      </c>
      <c r="N899" t="s">
        <v>1876</v>
      </c>
      <c r="O899" s="21">
        <f>VLOOKUP(A899,[2]Table!$A$3:$A$1542,1,FALSE)</f>
        <v>117293</v>
      </c>
    </row>
    <row r="900" spans="1:15" x14ac:dyDescent="0.25">
      <c r="A900">
        <v>65684</v>
      </c>
      <c r="B900" t="s">
        <v>1873</v>
      </c>
      <c r="C900" t="s">
        <v>448</v>
      </c>
      <c r="D900" t="s">
        <v>449</v>
      </c>
      <c r="E900" t="str">
        <f>VLOOKUP($A900,[1]ASSORTIMENTGPK!$A$2:$F$3876,4,FALSE)</f>
        <v>MESALAZINE</v>
      </c>
      <c r="F900" t="str">
        <f>VLOOKUP($A900,[1]ASSORTIMENTGPK!$A$2:$F$3876,2,FALSE)</f>
        <v>PENTASA 10 MG/ML KLYSMA 100 ML</v>
      </c>
      <c r="G900" t="s">
        <v>1878</v>
      </c>
      <c r="H900" t="s">
        <v>925</v>
      </c>
      <c r="I900" t="s">
        <v>413</v>
      </c>
      <c r="J900" s="39">
        <v>10</v>
      </c>
      <c r="K900" t="s">
        <v>19</v>
      </c>
      <c r="L900" s="39">
        <v>10</v>
      </c>
      <c r="M900" t="s">
        <v>20</v>
      </c>
      <c r="N900" t="s">
        <v>1876</v>
      </c>
      <c r="O900" s="21">
        <f>VLOOKUP(A900,[2]Table!$A$3:$A$1542,1,FALSE)</f>
        <v>65684</v>
      </c>
    </row>
    <row r="901" spans="1:15" x14ac:dyDescent="0.25">
      <c r="A901">
        <v>63509</v>
      </c>
      <c r="B901" t="s">
        <v>1873</v>
      </c>
      <c r="C901" t="s">
        <v>448</v>
      </c>
      <c r="D901" t="s">
        <v>449</v>
      </c>
      <c r="E901" t="str">
        <f>VLOOKUP($A901,[1]ASSORTIMENTGPK!$A$2:$F$3876,4,FALSE)</f>
        <v>MESALAZINE</v>
      </c>
      <c r="F901" t="str">
        <f>VLOOKUP($A901,[1]ASSORTIMENTGPK!$A$2:$F$3876,2,FALSE)</f>
        <v>SALOFALK 2 G/30G KLYSMA</v>
      </c>
      <c r="G901" t="s">
        <v>1879</v>
      </c>
      <c r="H901" t="s">
        <v>925</v>
      </c>
      <c r="I901" t="s">
        <v>413</v>
      </c>
      <c r="J901" s="39">
        <v>66.7</v>
      </c>
      <c r="K901" t="s">
        <v>80</v>
      </c>
      <c r="L901" s="39">
        <v>66.7</v>
      </c>
      <c r="M901" t="s">
        <v>20</v>
      </c>
      <c r="N901" t="s">
        <v>1876</v>
      </c>
      <c r="O901" s="21">
        <f>VLOOKUP(A901,[2]Table!$A$3:$A$1542,1,FALSE)</f>
        <v>63509</v>
      </c>
    </row>
    <row r="902" spans="1:15" x14ac:dyDescent="0.25">
      <c r="A902">
        <v>66095</v>
      </c>
      <c r="B902" t="s">
        <v>1873</v>
      </c>
      <c r="C902" t="s">
        <v>448</v>
      </c>
      <c r="D902" t="s">
        <v>449</v>
      </c>
      <c r="E902" t="str">
        <f>VLOOKUP($A902,[1]ASSORTIMENTGPK!$A$2:$F$3876,4,FALSE)</f>
        <v>MESALAZINE</v>
      </c>
      <c r="F902" t="str">
        <f>VLOOKUP($A902,[1]ASSORTIMENTGPK!$A$2:$F$3876,2,FALSE)</f>
        <v>SALOFALK 250 MG TABLET MSR</v>
      </c>
      <c r="G902" t="s">
        <v>1880</v>
      </c>
      <c r="H902" t="s">
        <v>409</v>
      </c>
      <c r="I902" t="s">
        <v>18</v>
      </c>
      <c r="J902" s="39">
        <v>250</v>
      </c>
      <c r="K902" t="s">
        <v>24</v>
      </c>
      <c r="L902" s="39">
        <v>250</v>
      </c>
      <c r="M902" t="s">
        <v>20</v>
      </c>
      <c r="N902" t="s">
        <v>1876</v>
      </c>
      <c r="O902" s="21">
        <f>VLOOKUP(A902,[2]Table!$A$3:$A$1542,1,FALSE)</f>
        <v>66095</v>
      </c>
    </row>
    <row r="903" spans="1:15" x14ac:dyDescent="0.25">
      <c r="A903">
        <v>60577</v>
      </c>
      <c r="B903" t="s">
        <v>1873</v>
      </c>
      <c r="C903" t="s">
        <v>448</v>
      </c>
      <c r="D903" t="s">
        <v>449</v>
      </c>
      <c r="E903" t="str">
        <f>VLOOKUP($A903,[1]ASSORTIMENTGPK!$A$2:$F$3876,4,FALSE)</f>
        <v>MESALAZINE</v>
      </c>
      <c r="F903" t="str">
        <f>VLOOKUP($A903,[1]ASSORTIMENTGPK!$A$2:$F$3876,2,FALSE)</f>
        <v>ASACOL 400 MG TABLET MSR</v>
      </c>
      <c r="G903" t="s">
        <v>1881</v>
      </c>
      <c r="H903" t="s">
        <v>409</v>
      </c>
      <c r="I903" t="s">
        <v>18</v>
      </c>
      <c r="J903" s="39">
        <v>400</v>
      </c>
      <c r="K903" t="s">
        <v>24</v>
      </c>
      <c r="L903" s="39">
        <v>400</v>
      </c>
      <c r="M903" t="s">
        <v>20</v>
      </c>
      <c r="N903" t="s">
        <v>1876</v>
      </c>
      <c r="O903" s="21">
        <f>VLOOKUP(A903,[2]Table!$A$3:$A$1542,1,FALSE)</f>
        <v>60577</v>
      </c>
    </row>
    <row r="904" spans="1:15" x14ac:dyDescent="0.25">
      <c r="A904">
        <v>66494</v>
      </c>
      <c r="B904" t="s">
        <v>1873</v>
      </c>
      <c r="C904" t="s">
        <v>448</v>
      </c>
      <c r="D904" t="s">
        <v>449</v>
      </c>
      <c r="E904" t="str">
        <f>VLOOKUP($A904,[1]ASSORTIMENTGPK!$A$2:$F$3876,4,FALSE)</f>
        <v>MESALAZINE</v>
      </c>
      <c r="F904" t="str">
        <f>VLOOKUP($A904,[1]ASSORTIMENTGPK!$A$2:$F$3876,2,FALSE)</f>
        <v>SALOFALK 500 MG TABLET MSR</v>
      </c>
      <c r="G904" t="s">
        <v>1882</v>
      </c>
      <c r="H904" t="s">
        <v>409</v>
      </c>
      <c r="I904" t="s">
        <v>18</v>
      </c>
      <c r="J904" s="39">
        <v>500</v>
      </c>
      <c r="K904" t="s">
        <v>24</v>
      </c>
      <c r="L904" s="39">
        <v>500</v>
      </c>
      <c r="M904" t="s">
        <v>20</v>
      </c>
      <c r="N904" t="s">
        <v>1876</v>
      </c>
      <c r="O904" s="21">
        <f>VLOOKUP(A904,[2]Table!$A$3:$A$1542,1,FALSE)</f>
        <v>66494</v>
      </c>
    </row>
    <row r="905" spans="1:15" x14ac:dyDescent="0.25">
      <c r="A905">
        <v>117633</v>
      </c>
      <c r="B905" t="s">
        <v>1873</v>
      </c>
      <c r="C905" t="s">
        <v>448</v>
      </c>
      <c r="D905" t="s">
        <v>449</v>
      </c>
      <c r="E905" t="str">
        <f>VLOOKUP($A905,[1]ASSORTIMENTGPK!$A$2:$F$3876,4,FALSE)</f>
        <v>MESALAZINE</v>
      </c>
      <c r="F905" t="str">
        <f>VLOOKUP($A905,[1]ASSORTIMENTGPK!$A$2:$F$3876,2,FALSE)</f>
        <v>SALOFALK SCHUIM 1G/DOSIS FLACON 14DOSES</v>
      </c>
      <c r="G905" t="s">
        <v>1883</v>
      </c>
      <c r="H905" t="s">
        <v>1884</v>
      </c>
      <c r="I905" t="s">
        <v>413</v>
      </c>
      <c r="J905" s="39">
        <v>1</v>
      </c>
      <c r="K905" t="s">
        <v>1885</v>
      </c>
      <c r="L905" s="39">
        <v>1</v>
      </c>
      <c r="M905" t="s">
        <v>137</v>
      </c>
      <c r="N905" t="s">
        <v>1876</v>
      </c>
      <c r="O905" s="21">
        <f>VLOOKUP(A905,[2]Table!$A$3:$A$1542,1,FALSE)</f>
        <v>117633</v>
      </c>
    </row>
    <row r="906" spans="1:15" x14ac:dyDescent="0.25">
      <c r="A906">
        <v>129526</v>
      </c>
      <c r="B906" t="s">
        <v>1873</v>
      </c>
      <c r="C906" t="s">
        <v>448</v>
      </c>
      <c r="D906" t="s">
        <v>449</v>
      </c>
      <c r="E906" t="str">
        <f>VLOOKUP($A906,[1]ASSORTIMENTGPK!$A$2:$F$3876,4,FALSE)</f>
        <v>MESALAZINE</v>
      </c>
      <c r="F906" t="str">
        <f>VLOOKUP($A906,[1]ASSORTIMENTGPK!$A$2:$F$3876,2,FALSE)</f>
        <v>MEZAVANT 1200 MG TABLET MVA (RETARD)</v>
      </c>
      <c r="G906" t="s">
        <v>1886</v>
      </c>
      <c r="H906" t="s">
        <v>148</v>
      </c>
      <c r="I906" t="s">
        <v>18</v>
      </c>
      <c r="J906" s="39">
        <v>1.2</v>
      </c>
      <c r="K906" t="s">
        <v>136</v>
      </c>
      <c r="L906" s="39">
        <v>1.2</v>
      </c>
      <c r="M906" t="s">
        <v>137</v>
      </c>
      <c r="N906" t="s">
        <v>1876</v>
      </c>
      <c r="O906" s="21">
        <f>VLOOKUP(A906,[2]Table!$A$3:$A$1542,1,FALSE)</f>
        <v>129526</v>
      </c>
    </row>
    <row r="907" spans="1:15" x14ac:dyDescent="0.25">
      <c r="A907">
        <v>82139</v>
      </c>
      <c r="B907" t="s">
        <v>1873</v>
      </c>
      <c r="C907" t="s">
        <v>448</v>
      </c>
      <c r="D907" t="s">
        <v>449</v>
      </c>
      <c r="E907" t="str">
        <f>VLOOKUP($A907,[1]ASSORTIMENTGPK!$A$2:$F$3876,4,FALSE)</f>
        <v>MESALAZINE (RETARD)</v>
      </c>
      <c r="F907" t="str">
        <f>VLOOKUP($A907,[1]ASSORTIMENTGPK!$A$2:$F$3876,2,FALSE)</f>
        <v>PENTASA 500 TABLET MGA (RETARD)</v>
      </c>
      <c r="G907" t="s">
        <v>1887</v>
      </c>
      <c r="H907" t="s">
        <v>148</v>
      </c>
      <c r="I907" t="s">
        <v>18</v>
      </c>
      <c r="J907" s="39">
        <v>500</v>
      </c>
      <c r="K907" t="s">
        <v>24</v>
      </c>
      <c r="L907" s="39">
        <v>250</v>
      </c>
      <c r="M907" t="s">
        <v>20</v>
      </c>
      <c r="N907" t="s">
        <v>1876</v>
      </c>
      <c r="O907" s="21">
        <f>VLOOKUP(A907,[2]Table!$A$3:$A$1542,1,FALSE)</f>
        <v>82139</v>
      </c>
    </row>
    <row r="908" spans="1:15" x14ac:dyDescent="0.25">
      <c r="A908">
        <v>53023</v>
      </c>
      <c r="B908" t="s">
        <v>1873</v>
      </c>
      <c r="C908" t="s">
        <v>448</v>
      </c>
      <c r="D908" t="s">
        <v>449</v>
      </c>
      <c r="E908" t="str">
        <f>VLOOKUP($A908,[1]ASSORTIMENTGPK!$A$2:$F$3876,4,FALSE)</f>
        <v>MESALAZINE</v>
      </c>
      <c r="F908" t="str">
        <f>VLOOKUP($A908,[1]ASSORTIMENTGPK!$A$2:$F$3876,2,FALSE)</f>
        <v>SALOFALK 250 MG ZETPIL</v>
      </c>
      <c r="G908" t="s">
        <v>1888</v>
      </c>
      <c r="H908" t="s">
        <v>412</v>
      </c>
      <c r="I908" t="s">
        <v>413</v>
      </c>
      <c r="J908" s="39">
        <v>250</v>
      </c>
      <c r="K908" t="s">
        <v>24</v>
      </c>
      <c r="L908" s="39">
        <v>250</v>
      </c>
      <c r="M908" t="s">
        <v>20</v>
      </c>
      <c r="N908" t="s">
        <v>1876</v>
      </c>
      <c r="O908" s="21">
        <f>VLOOKUP(A908,[2]Table!$A$3:$A$1542,1,FALSE)</f>
        <v>53023</v>
      </c>
    </row>
    <row r="909" spans="1:15" x14ac:dyDescent="0.25">
      <c r="A909">
        <v>63827</v>
      </c>
      <c r="B909" t="s">
        <v>1873</v>
      </c>
      <c r="C909" t="s">
        <v>448</v>
      </c>
      <c r="D909" t="s">
        <v>449</v>
      </c>
      <c r="E909" t="str">
        <f>VLOOKUP($A909,[1]ASSORTIMENTGPK!$A$2:$F$3876,4,FALSE)</f>
        <v>MESALAZINE</v>
      </c>
      <c r="F909" t="str">
        <f>VLOOKUP($A909,[1]ASSORTIMENTGPK!$A$2:$F$3876,2,FALSE)</f>
        <v>SALOFALK 500 MG ZETPIL</v>
      </c>
      <c r="G909" t="s">
        <v>1889</v>
      </c>
      <c r="H909" t="s">
        <v>412</v>
      </c>
      <c r="I909" t="s">
        <v>413</v>
      </c>
      <c r="J909" s="39">
        <v>500</v>
      </c>
      <c r="K909" t="s">
        <v>24</v>
      </c>
      <c r="L909" s="39">
        <v>500</v>
      </c>
      <c r="M909" t="s">
        <v>20</v>
      </c>
      <c r="N909" t="s">
        <v>1876</v>
      </c>
      <c r="O909" s="21">
        <f>VLOOKUP(A909,[2]Table!$A$3:$A$1542,1,FALSE)</f>
        <v>63827</v>
      </c>
    </row>
    <row r="910" spans="1:15" x14ac:dyDescent="0.25">
      <c r="A910">
        <v>3816</v>
      </c>
      <c r="B910" t="s">
        <v>1890</v>
      </c>
      <c r="C910" t="s">
        <v>1560</v>
      </c>
      <c r="D910" t="s">
        <v>1891</v>
      </c>
      <c r="E910" t="str">
        <f>VLOOKUP($A910,[1]ASSORTIMENTGPK!$A$2:$F$3876,4,FALSE)</f>
        <v>METFORMINE</v>
      </c>
      <c r="F910" t="str">
        <f>VLOOKUP($A910,[1]ASSORTIMENTGPK!$A$2:$F$3876,2,FALSE)</f>
        <v>METFORMINE 500MG TABLET</v>
      </c>
      <c r="G910" t="s">
        <v>1892</v>
      </c>
      <c r="H910" t="s">
        <v>23</v>
      </c>
      <c r="I910" t="s">
        <v>18</v>
      </c>
      <c r="J910" s="39">
        <v>500</v>
      </c>
      <c r="K910" t="s">
        <v>24</v>
      </c>
      <c r="L910" s="39">
        <v>500</v>
      </c>
      <c r="M910" t="s">
        <v>20</v>
      </c>
      <c r="N910" t="s">
        <v>1893</v>
      </c>
      <c r="O910" s="21">
        <f>VLOOKUP(A910,[2]Table!$A$3:$A$1542,1,FALSE)</f>
        <v>3816</v>
      </c>
    </row>
    <row r="911" spans="1:15" x14ac:dyDescent="0.25">
      <c r="A911">
        <v>15865</v>
      </c>
      <c r="B911" t="s">
        <v>1890</v>
      </c>
      <c r="C911" t="s">
        <v>1560</v>
      </c>
      <c r="D911" t="s">
        <v>1891</v>
      </c>
      <c r="E911" t="str">
        <f>VLOOKUP($A911,[1]ASSORTIMENTGPK!$A$2:$F$3876,4,FALSE)</f>
        <v>METFORMINE</v>
      </c>
      <c r="F911" t="str">
        <f>VLOOKUP($A911,[1]ASSORTIMENTGPK!$A$2:$F$3876,2,FALSE)</f>
        <v>METFORMINE HCL 850 MG TABLET</v>
      </c>
      <c r="G911" t="s">
        <v>1894</v>
      </c>
      <c r="H911" t="s">
        <v>23</v>
      </c>
      <c r="I911" t="s">
        <v>18</v>
      </c>
      <c r="J911" s="39">
        <v>850</v>
      </c>
      <c r="K911" t="s">
        <v>24</v>
      </c>
      <c r="L911" s="39">
        <v>850</v>
      </c>
      <c r="M911" t="s">
        <v>20</v>
      </c>
      <c r="N911" t="s">
        <v>1893</v>
      </c>
      <c r="O911" s="21">
        <f>VLOOKUP(A911,[2]Table!$A$3:$A$1542,1,FALSE)</f>
        <v>15865</v>
      </c>
    </row>
    <row r="912" spans="1:15" x14ac:dyDescent="0.25">
      <c r="A912">
        <v>114421</v>
      </c>
      <c r="B912" t="s">
        <v>1890</v>
      </c>
      <c r="C912" t="s">
        <v>1560</v>
      </c>
      <c r="D912" t="s">
        <v>1891</v>
      </c>
      <c r="E912" t="str">
        <f>VLOOKUP($A912,[1]ASSORTIMENTGPK!$A$2:$F$3876,4,FALSE)</f>
        <v>METFORMINE</v>
      </c>
      <c r="F912" t="str">
        <f>VLOOKUP($A912,[1]ASSORTIMENTGPK!$A$2:$F$3876,2,FALSE)</f>
        <v>METFORMINE 1000 MG TABLET</v>
      </c>
      <c r="G912" t="s">
        <v>1895</v>
      </c>
      <c r="H912" t="s">
        <v>23</v>
      </c>
      <c r="I912" t="s">
        <v>18</v>
      </c>
      <c r="J912" s="39">
        <v>1000</v>
      </c>
      <c r="K912" t="s">
        <v>24</v>
      </c>
      <c r="L912" s="39">
        <v>500</v>
      </c>
      <c r="M912" t="s">
        <v>20</v>
      </c>
      <c r="N912" t="s">
        <v>1893</v>
      </c>
      <c r="O912" s="21">
        <f>VLOOKUP(A912,[2]Table!$A$3:$A$1542,1,FALSE)</f>
        <v>114421</v>
      </c>
    </row>
    <row r="913" spans="1:15" x14ac:dyDescent="0.25">
      <c r="A913">
        <v>120316</v>
      </c>
      <c r="B913" t="s">
        <v>1896</v>
      </c>
      <c r="C913" t="s">
        <v>666</v>
      </c>
      <c r="D913" t="s">
        <v>1897</v>
      </c>
      <c r="E913" t="str">
        <f>VLOOKUP($A913,[1]ASSORTIMENTGPK!$A$2:$F$3876,4,FALSE)</f>
        <v>METHADON</v>
      </c>
      <c r="F913" t="str">
        <f>VLOOKUP($A913,[1]ASSORTIMENTGPK!$A$2:$F$3876,2,FALSE)</f>
        <v>METHADON 5 MG/ML DRANK 100 ML</v>
      </c>
      <c r="G913" t="s">
        <v>1898</v>
      </c>
      <c r="H913" t="s">
        <v>17</v>
      </c>
      <c r="I913" t="s">
        <v>18</v>
      </c>
      <c r="J913" s="39">
        <v>5</v>
      </c>
      <c r="K913" t="s">
        <v>19</v>
      </c>
      <c r="L913" s="39">
        <v>5</v>
      </c>
      <c r="M913" t="s">
        <v>20</v>
      </c>
      <c r="N913" t="s">
        <v>1899</v>
      </c>
      <c r="O913" s="21">
        <f>VLOOKUP(A913,[2]Table!$A$3:$A$1542,1,FALSE)</f>
        <v>120316</v>
      </c>
    </row>
    <row r="914" spans="1:15" x14ac:dyDescent="0.25">
      <c r="A914">
        <v>1368</v>
      </c>
      <c r="B914" t="s">
        <v>1896</v>
      </c>
      <c r="C914" t="s">
        <v>666</v>
      </c>
      <c r="D914" t="s">
        <v>1897</v>
      </c>
      <c r="E914" t="str">
        <f>VLOOKUP($A914,[1]ASSORTIMENTGPK!$A$2:$F$3876,4,FALSE)</f>
        <v>METHADON</v>
      </c>
      <c r="F914" t="str">
        <f>VLOOKUP($A914,[1]ASSORTIMENTGPK!$A$2:$F$3876,2,FALSE)</f>
        <v>METHADON 10 MG/ML AMPUL 1ML INJVLST</v>
      </c>
      <c r="G914" t="s">
        <v>1900</v>
      </c>
      <c r="H914" t="s">
        <v>28</v>
      </c>
      <c r="I914" t="s">
        <v>261</v>
      </c>
      <c r="J914" s="39">
        <v>10</v>
      </c>
      <c r="K914" t="s">
        <v>19</v>
      </c>
      <c r="L914" s="39">
        <v>10</v>
      </c>
      <c r="M914" t="s">
        <v>20</v>
      </c>
      <c r="N914" t="s">
        <v>1899</v>
      </c>
      <c r="O914" s="21">
        <f>VLOOKUP(A914,[2]Table!$A$3:$A$1542,1,FALSE)</f>
        <v>1368</v>
      </c>
    </row>
    <row r="915" spans="1:15" x14ac:dyDescent="0.25">
      <c r="A915">
        <v>20796</v>
      </c>
      <c r="B915" t="s">
        <v>1896</v>
      </c>
      <c r="C915" t="s">
        <v>666</v>
      </c>
      <c r="D915" t="s">
        <v>1897</v>
      </c>
      <c r="E915" t="str">
        <f>VLOOKUP($A915,[1]ASSORTIMENTGPK!$A$2:$F$3876,4,FALSE)</f>
        <v>METHADON</v>
      </c>
      <c r="F915" t="str">
        <f>VLOOKUP($A915,[1]ASSORTIMENTGPK!$A$2:$F$3876,2,FALSE)</f>
        <v>METHADON TABLET 5 MG</v>
      </c>
      <c r="G915" t="s">
        <v>1901</v>
      </c>
      <c r="H915" t="s">
        <v>23</v>
      </c>
      <c r="I915" t="s">
        <v>18</v>
      </c>
      <c r="J915" s="39">
        <v>5</v>
      </c>
      <c r="K915" t="s">
        <v>24</v>
      </c>
      <c r="L915" s="39">
        <v>2.5</v>
      </c>
      <c r="M915" t="s">
        <v>20</v>
      </c>
      <c r="N915" t="s">
        <v>1899</v>
      </c>
      <c r="O915" s="21">
        <f>VLOOKUP(A915,[2]Table!$A$3:$A$1542,1,FALSE)</f>
        <v>20796</v>
      </c>
    </row>
    <row r="916" spans="1:15" x14ac:dyDescent="0.25">
      <c r="A916">
        <v>129208</v>
      </c>
      <c r="B916" t="s">
        <v>1896</v>
      </c>
      <c r="C916" t="s">
        <v>666</v>
      </c>
      <c r="D916" t="s">
        <v>1897</v>
      </c>
      <c r="E916" t="str">
        <f>VLOOKUP($A916,[1]ASSORTIMENTGPK!$A$2:$F$3876,4,FALSE)</f>
        <v>METHADON</v>
      </c>
      <c r="F916" t="str">
        <f>VLOOKUP($A916,[1]ASSORTIMENTGPK!$A$2:$F$3876,2,FALSE)</f>
        <v>METHADON 20 MG TABLET</v>
      </c>
      <c r="G916" t="s">
        <v>1902</v>
      </c>
      <c r="H916" t="s">
        <v>23</v>
      </c>
      <c r="I916" t="s">
        <v>18</v>
      </c>
      <c r="J916" s="39">
        <v>20</v>
      </c>
      <c r="K916" t="s">
        <v>24</v>
      </c>
      <c r="L916" s="39">
        <v>20</v>
      </c>
      <c r="M916" t="s">
        <v>20</v>
      </c>
      <c r="N916" t="s">
        <v>1899</v>
      </c>
      <c r="O916" s="21">
        <f>VLOOKUP(A916,[2]Table!$A$3:$A$1542,1,FALSE)</f>
        <v>129208</v>
      </c>
    </row>
    <row r="917" spans="1:15" x14ac:dyDescent="0.25">
      <c r="A917" s="19">
        <v>16918</v>
      </c>
      <c r="B917" t="s">
        <v>1903</v>
      </c>
      <c r="C917" t="s">
        <v>26</v>
      </c>
      <c r="D917" t="s">
        <v>26</v>
      </c>
      <c r="E917" t="str">
        <f>VLOOKUP($A917,[1]ASSORTIMENTGPK!$A$2:$F$3876,4,FALSE)</f>
        <v>METHOTREXAAT</v>
      </c>
      <c r="F917" t="str">
        <f>VLOOKUP($A917,[1]ASSORTIMENTGPK!$A$2:$F$3876,2,FALSE)</f>
        <v>METHOTREXAAT 2,5 MG TABLET</v>
      </c>
      <c r="G917" t="s">
        <v>1904</v>
      </c>
      <c r="H917" t="s">
        <v>23</v>
      </c>
      <c r="I917" t="s">
        <v>18</v>
      </c>
      <c r="J917" s="39">
        <v>2.5</v>
      </c>
      <c r="K917" t="s">
        <v>24</v>
      </c>
      <c r="L917" s="39">
        <v>2.5</v>
      </c>
      <c r="M917" t="s">
        <v>20</v>
      </c>
      <c r="N917" t="s">
        <v>1905</v>
      </c>
      <c r="O917" s="21">
        <f>VLOOKUP(A917,[2]Table!$A$3:$A$1542,1,FALSE)</f>
        <v>16918</v>
      </c>
    </row>
    <row r="918" spans="1:15" x14ac:dyDescent="0.25">
      <c r="A918" s="20">
        <v>168459</v>
      </c>
      <c r="B918" t="s">
        <v>1903</v>
      </c>
      <c r="C918" t="s">
        <v>26</v>
      </c>
      <c r="D918" t="s">
        <v>26</v>
      </c>
      <c r="E918" t="str">
        <f>VLOOKUP($A918,[1]ASSORTIMENTGPK!$A$2:$F$3876,4,FALSE)</f>
        <v>METHOTREXAAT</v>
      </c>
      <c r="F918" t="str">
        <f>VLOOKUP($A918,[1]ASSORTIMENTGPK!$A$2:$F$3876,2,FALSE)</f>
        <v>METHOTREXAAT 10 MG TABLET</v>
      </c>
      <c r="G918" t="s">
        <v>1906</v>
      </c>
      <c r="H918" t="s">
        <v>23</v>
      </c>
      <c r="I918" t="s">
        <v>18</v>
      </c>
      <c r="J918" s="39">
        <v>10</v>
      </c>
      <c r="K918" t="s">
        <v>24</v>
      </c>
      <c r="L918" s="39">
        <v>5</v>
      </c>
      <c r="M918" t="s">
        <v>20</v>
      </c>
      <c r="N918" t="s">
        <v>1905</v>
      </c>
      <c r="O918" s="21">
        <f>VLOOKUP(A918,[2]Table!$A$3:$A$1542,1,FALSE)</f>
        <v>168459</v>
      </c>
    </row>
    <row r="919" spans="1:15" x14ac:dyDescent="0.25">
      <c r="A919">
        <v>83364</v>
      </c>
      <c r="B919" t="s">
        <v>545</v>
      </c>
      <c r="C919" t="s">
        <v>39</v>
      </c>
      <c r="D919" t="s">
        <v>546</v>
      </c>
      <c r="E919" t="str">
        <f>VLOOKUP($A919,[1]ASSORTIMENTGPK!$A$2:$F$3876,4,FALSE)</f>
        <v>METHYLCELLULOSE</v>
      </c>
      <c r="F919" t="str">
        <f>VLOOKUP($A919,[1]ASSORTIMENTGPK!$A$2:$F$3876,2,FALSE)</f>
        <v>METHYLCELLULOSE 0,5% OOGDR  FLACON 10 ML</v>
      </c>
      <c r="G919" t="s">
        <v>1907</v>
      </c>
      <c r="H919" t="s">
        <v>309</v>
      </c>
      <c r="I919" t="s">
        <v>310</v>
      </c>
      <c r="J919" s="39">
        <v>5</v>
      </c>
      <c r="K919" t="s">
        <v>19</v>
      </c>
      <c r="L919" s="39">
        <v>5</v>
      </c>
      <c r="M919" t="s">
        <v>20</v>
      </c>
      <c r="N919" t="s">
        <v>549</v>
      </c>
      <c r="O919" s="21">
        <f>VLOOKUP(A919,[2]Table!$A$3:$A$1542,1,FALSE)</f>
        <v>83364</v>
      </c>
    </row>
    <row r="920" spans="1:15" x14ac:dyDescent="0.25">
      <c r="A920">
        <v>130354</v>
      </c>
      <c r="B920" t="s">
        <v>1908</v>
      </c>
      <c r="C920" t="s">
        <v>175</v>
      </c>
      <c r="D920" t="s">
        <v>276</v>
      </c>
      <c r="E920" t="str">
        <f>VLOOKUP($A920,[1]ASSORTIMENTGPK!$A$2:$F$3876,4,FALSE)</f>
        <v>METHYLFENIDAAT</v>
      </c>
      <c r="F920" t="str">
        <f>VLOOKUP($A920,[1]ASSORTIMENTGPK!$A$2:$F$3876,2,FALSE)</f>
        <v>MEDIKINET CR 5 MG CAPSULE</v>
      </c>
      <c r="G920" t="s">
        <v>1909</v>
      </c>
      <c r="H920" t="s">
        <v>177</v>
      </c>
      <c r="I920" t="s">
        <v>18</v>
      </c>
      <c r="J920" s="39">
        <v>5</v>
      </c>
      <c r="K920" t="s">
        <v>24</v>
      </c>
      <c r="L920" s="39">
        <v>5</v>
      </c>
      <c r="M920" t="s">
        <v>20</v>
      </c>
      <c r="N920" t="s">
        <v>915</v>
      </c>
      <c r="O920" s="21">
        <f>VLOOKUP(A920,[2]Table!$A$3:$A$1542,1,FALSE)</f>
        <v>130354</v>
      </c>
    </row>
    <row r="921" spans="1:15" x14ac:dyDescent="0.25">
      <c r="A921">
        <v>126489</v>
      </c>
      <c r="B921" t="s">
        <v>1908</v>
      </c>
      <c r="C921" t="s">
        <v>175</v>
      </c>
      <c r="D921" t="s">
        <v>276</v>
      </c>
      <c r="E921" t="str">
        <f>VLOOKUP($A921,[1]ASSORTIMENTGPK!$A$2:$F$3876,4,FALSE)</f>
        <v>METHYLFENIDAAT</v>
      </c>
      <c r="F921" t="str">
        <f>VLOOKUP($A921,[1]ASSORTIMENTGPK!$A$2:$F$3876,2,FALSE)</f>
        <v>EQUASYM XL 10 MG CAPSULE MGA (RETARD)</v>
      </c>
      <c r="G921" t="s">
        <v>1910</v>
      </c>
      <c r="H921" t="s">
        <v>177</v>
      </c>
      <c r="I921" t="s">
        <v>18</v>
      </c>
      <c r="J921" s="39">
        <v>10</v>
      </c>
      <c r="K921" t="s">
        <v>24</v>
      </c>
      <c r="L921" s="39">
        <v>10</v>
      </c>
      <c r="M921" t="s">
        <v>20</v>
      </c>
      <c r="N921" t="s">
        <v>915</v>
      </c>
      <c r="O921" s="21">
        <f>VLOOKUP(A921,[2]Table!$A$3:$A$1542,1,FALSE)</f>
        <v>126489</v>
      </c>
    </row>
    <row r="922" spans="1:15" x14ac:dyDescent="0.25">
      <c r="A922">
        <v>126497</v>
      </c>
      <c r="B922" t="s">
        <v>1908</v>
      </c>
      <c r="C922" t="s">
        <v>175</v>
      </c>
      <c r="D922" t="s">
        <v>276</v>
      </c>
      <c r="E922" t="str">
        <f>VLOOKUP($A922,[1]ASSORTIMENTGPK!$A$2:$F$3876,4,FALSE)</f>
        <v>METHYLFENIDAAT</v>
      </c>
      <c r="F922" t="str">
        <f>VLOOKUP($A922,[1]ASSORTIMENTGPK!$A$2:$F$3876,2,FALSE)</f>
        <v>EQUASYM XL 20 MG CAPSULE MGA (RETARD)</v>
      </c>
      <c r="G922" t="s">
        <v>1911</v>
      </c>
      <c r="H922" t="s">
        <v>177</v>
      </c>
      <c r="I922" t="s">
        <v>18</v>
      </c>
      <c r="J922" s="39">
        <v>20</v>
      </c>
      <c r="K922" t="s">
        <v>24</v>
      </c>
      <c r="L922" s="39">
        <v>20</v>
      </c>
      <c r="M922" t="s">
        <v>20</v>
      </c>
      <c r="N922" t="s">
        <v>915</v>
      </c>
      <c r="O922" s="21">
        <f>VLOOKUP(A922,[2]Table!$A$3:$A$1542,1,FALSE)</f>
        <v>126497</v>
      </c>
    </row>
    <row r="923" spans="1:15" x14ac:dyDescent="0.25">
      <c r="A923">
        <v>126500</v>
      </c>
      <c r="B923" t="s">
        <v>1908</v>
      </c>
      <c r="C923" t="s">
        <v>175</v>
      </c>
      <c r="D923" t="s">
        <v>276</v>
      </c>
      <c r="E923" t="str">
        <f>VLOOKUP($A923,[1]ASSORTIMENTGPK!$A$2:$F$3876,4,FALSE)</f>
        <v>METHYLFENIDAAT</v>
      </c>
      <c r="F923" t="str">
        <f>VLOOKUP($A923,[1]ASSORTIMENTGPK!$A$2:$F$3876,2,FALSE)</f>
        <v>EQUASYM XL 30 MG CAPSULE MGA (RETARD)</v>
      </c>
      <c r="G923" t="s">
        <v>1912</v>
      </c>
      <c r="H923" t="s">
        <v>177</v>
      </c>
      <c r="I923" t="s">
        <v>18</v>
      </c>
      <c r="J923" s="39">
        <v>30</v>
      </c>
      <c r="K923" t="s">
        <v>24</v>
      </c>
      <c r="L923" s="39">
        <v>30</v>
      </c>
      <c r="M923" t="s">
        <v>20</v>
      </c>
      <c r="N923" t="s">
        <v>915</v>
      </c>
      <c r="O923" s="21">
        <f>VLOOKUP(A923,[2]Table!$A$3:$A$1542,1,FALSE)</f>
        <v>126500</v>
      </c>
    </row>
    <row r="924" spans="1:15" x14ac:dyDescent="0.25">
      <c r="A924">
        <v>127086</v>
      </c>
      <c r="B924" t="s">
        <v>1908</v>
      </c>
      <c r="C924" t="s">
        <v>175</v>
      </c>
      <c r="D924" t="s">
        <v>276</v>
      </c>
      <c r="E924" t="str">
        <f>VLOOKUP($A924,[1]ASSORTIMENTGPK!$A$2:$F$3876,4,FALSE)</f>
        <v>METHYLFENIDAAT</v>
      </c>
      <c r="F924" t="str">
        <f>VLOOKUP($A924,[1]ASSORTIMENTGPK!$A$2:$F$3876,2,FALSE)</f>
        <v>MEDIKINET CR 40 MG CAPSULE MGA (RETARD)</v>
      </c>
      <c r="G924" t="s">
        <v>1913</v>
      </c>
      <c r="H924" t="s">
        <v>177</v>
      </c>
      <c r="I924" t="s">
        <v>18</v>
      </c>
      <c r="J924" s="39">
        <v>40</v>
      </c>
      <c r="K924" t="s">
        <v>24</v>
      </c>
      <c r="L924" s="39">
        <v>40</v>
      </c>
      <c r="M924" t="s">
        <v>20</v>
      </c>
      <c r="N924" t="s">
        <v>915</v>
      </c>
      <c r="O924" s="21">
        <f>VLOOKUP(A924,[2]Table!$A$3:$A$1542,1,FALSE)</f>
        <v>127086</v>
      </c>
    </row>
    <row r="925" spans="1:15" x14ac:dyDescent="0.25">
      <c r="A925">
        <v>123668</v>
      </c>
      <c r="B925" t="s">
        <v>1908</v>
      </c>
      <c r="C925" t="s">
        <v>175</v>
      </c>
      <c r="D925" t="s">
        <v>276</v>
      </c>
      <c r="E925" t="str">
        <f>VLOOKUP($A925,[1]ASSORTIMENTGPK!$A$2:$F$3876,4,FALSE)</f>
        <v>METHYLFENIDAAT</v>
      </c>
      <c r="F925" t="str">
        <f>VLOOKUP($A925,[1]ASSORTIMENTGPK!$A$2:$F$3876,2,FALSE)</f>
        <v>METHYLFENIDAAT HCL 5 MG TABLET</v>
      </c>
      <c r="G925" t="s">
        <v>1914</v>
      </c>
      <c r="H925" t="s">
        <v>23</v>
      </c>
      <c r="I925" t="s">
        <v>18</v>
      </c>
      <c r="J925" s="39">
        <v>5</v>
      </c>
      <c r="K925" t="s">
        <v>24</v>
      </c>
      <c r="L925" s="39">
        <v>5</v>
      </c>
      <c r="M925" t="s">
        <v>20</v>
      </c>
      <c r="N925" t="s">
        <v>915</v>
      </c>
      <c r="O925" s="21">
        <f>VLOOKUP(A925,[2]Table!$A$3:$A$1542,1,FALSE)</f>
        <v>123668</v>
      </c>
    </row>
    <row r="926" spans="1:15" x14ac:dyDescent="0.25">
      <c r="A926">
        <v>8354</v>
      </c>
      <c r="B926" t="s">
        <v>1908</v>
      </c>
      <c r="C926" t="s">
        <v>175</v>
      </c>
      <c r="D926" t="s">
        <v>276</v>
      </c>
      <c r="E926" t="str">
        <f>VLOOKUP($A926,[1]ASSORTIMENTGPK!$A$2:$F$3876,4,FALSE)</f>
        <v>METHYLFENIDAAT</v>
      </c>
      <c r="F926" t="str">
        <f>VLOOKUP($A926,[1]ASSORTIMENTGPK!$A$2:$F$3876,2,FALSE)</f>
        <v>METHYLFENIDAAT 10 MG TABLET</v>
      </c>
      <c r="G926" t="s">
        <v>1915</v>
      </c>
      <c r="H926" t="s">
        <v>23</v>
      </c>
      <c r="I926" t="s">
        <v>18</v>
      </c>
      <c r="J926" s="39">
        <v>10</v>
      </c>
      <c r="K926" t="s">
        <v>24</v>
      </c>
      <c r="L926" s="39">
        <v>10</v>
      </c>
      <c r="M926" t="s">
        <v>20</v>
      </c>
      <c r="N926" t="s">
        <v>915</v>
      </c>
      <c r="O926" s="21">
        <f>VLOOKUP(A926,[2]Table!$A$3:$A$1542,1,FALSE)</f>
        <v>8354</v>
      </c>
    </row>
    <row r="927" spans="1:15" x14ac:dyDescent="0.25">
      <c r="A927">
        <v>116734</v>
      </c>
      <c r="B927" t="s">
        <v>1908</v>
      </c>
      <c r="C927" t="s">
        <v>175</v>
      </c>
      <c r="D927" t="s">
        <v>276</v>
      </c>
      <c r="E927" t="str">
        <f>VLOOKUP($A927,[1]ASSORTIMENTGPK!$A$2:$F$3876,4,FALSE)</f>
        <v>METHYLFENIDAAT  (RETARD)</v>
      </c>
      <c r="F927" t="str">
        <f>VLOOKUP($A927,[1]ASSORTIMENTGPK!$A$2:$F$3876,2,FALSE)</f>
        <v>CONCERTA 18 MG TABLET MGA (RETARD)</v>
      </c>
      <c r="G927" t="s">
        <v>1916</v>
      </c>
      <c r="H927" t="s">
        <v>148</v>
      </c>
      <c r="I927" t="s">
        <v>18</v>
      </c>
      <c r="J927" s="39">
        <v>18</v>
      </c>
      <c r="K927" t="s">
        <v>24</v>
      </c>
      <c r="L927" s="39">
        <v>18</v>
      </c>
      <c r="M927" t="s">
        <v>20</v>
      </c>
      <c r="N927" t="s">
        <v>915</v>
      </c>
      <c r="O927" s="21">
        <f>VLOOKUP(A927,[2]Table!$A$3:$A$1542,1,FALSE)</f>
        <v>116734</v>
      </c>
    </row>
    <row r="928" spans="1:15" x14ac:dyDescent="0.25">
      <c r="A928">
        <v>129798</v>
      </c>
      <c r="B928" t="s">
        <v>1908</v>
      </c>
      <c r="C928" t="s">
        <v>175</v>
      </c>
      <c r="D928" t="s">
        <v>276</v>
      </c>
      <c r="E928" t="str">
        <f>VLOOKUP($A928,[1]ASSORTIMENTGPK!$A$2:$F$3876,4,FALSE)</f>
        <v>METHYLFENIDAAT  (RETARD)</v>
      </c>
      <c r="F928" t="str">
        <f>VLOOKUP($A928,[1]ASSORTIMENTGPK!$A$2:$F$3876,2,FALSE)</f>
        <v>CONCERTA 27 MG TABLET MGA (RETARD)</v>
      </c>
      <c r="G928" t="s">
        <v>1917</v>
      </c>
      <c r="H928" t="s">
        <v>148</v>
      </c>
      <c r="I928" t="s">
        <v>18</v>
      </c>
      <c r="J928" s="39">
        <v>27</v>
      </c>
      <c r="K928" t="s">
        <v>24</v>
      </c>
      <c r="L928" s="39">
        <v>27</v>
      </c>
      <c r="M928" t="s">
        <v>20</v>
      </c>
      <c r="N928" t="s">
        <v>915</v>
      </c>
      <c r="O928" s="21">
        <f>VLOOKUP(A928,[2]Table!$A$3:$A$1542,1,FALSE)</f>
        <v>129798</v>
      </c>
    </row>
    <row r="929" spans="1:15" x14ac:dyDescent="0.25">
      <c r="A929">
        <v>116742</v>
      </c>
      <c r="B929" t="s">
        <v>1908</v>
      </c>
      <c r="C929" t="s">
        <v>175</v>
      </c>
      <c r="D929" t="s">
        <v>276</v>
      </c>
      <c r="E929" t="str">
        <f>VLOOKUP($A929,[1]ASSORTIMENTGPK!$A$2:$F$3876,4,FALSE)</f>
        <v>METHYLFENIDAAT (RETARD)</v>
      </c>
      <c r="F929" t="str">
        <f>VLOOKUP($A929,[1]ASSORTIMENTGPK!$A$2:$F$3876,2,FALSE)</f>
        <v>CONCERTA 36 MG TABLET MGA (RETARD)</v>
      </c>
      <c r="G929" t="s">
        <v>1918</v>
      </c>
      <c r="H929" t="s">
        <v>148</v>
      </c>
      <c r="I929" t="s">
        <v>18</v>
      </c>
      <c r="J929" s="39">
        <v>36</v>
      </c>
      <c r="K929" t="s">
        <v>24</v>
      </c>
      <c r="L929" s="39">
        <v>36</v>
      </c>
      <c r="M929" t="s">
        <v>20</v>
      </c>
      <c r="N929" t="s">
        <v>915</v>
      </c>
      <c r="O929" s="21">
        <f>VLOOKUP(A929,[2]Table!$A$3:$A$1542,1,FALSE)</f>
        <v>116742</v>
      </c>
    </row>
    <row r="930" spans="1:15" x14ac:dyDescent="0.25">
      <c r="A930">
        <v>117560</v>
      </c>
      <c r="B930" t="s">
        <v>1908</v>
      </c>
      <c r="C930" t="s">
        <v>175</v>
      </c>
      <c r="D930" t="s">
        <v>276</v>
      </c>
      <c r="E930" t="str">
        <f>VLOOKUP($A930,[1]ASSORTIMENTGPK!$A$2:$F$3876,4,FALSE)</f>
        <v>METHYLFENIDAAT (RETARD)</v>
      </c>
      <c r="F930" t="str">
        <f>VLOOKUP($A930,[1]ASSORTIMENTGPK!$A$2:$F$3876,2,FALSE)</f>
        <v>CONCERTA 54 MG TABLET MGA (RETARD)</v>
      </c>
      <c r="G930" t="s">
        <v>1919</v>
      </c>
      <c r="H930" t="s">
        <v>148</v>
      </c>
      <c r="I930" t="s">
        <v>18</v>
      </c>
      <c r="J930" s="39">
        <v>54</v>
      </c>
      <c r="K930" t="s">
        <v>24</v>
      </c>
      <c r="L930" s="39">
        <v>54</v>
      </c>
      <c r="M930" t="s">
        <v>20</v>
      </c>
      <c r="N930" t="s">
        <v>915</v>
      </c>
      <c r="O930" s="21">
        <f>VLOOKUP(A930,[2]Table!$A$3:$A$1542,1,FALSE)</f>
        <v>117560</v>
      </c>
    </row>
    <row r="931" spans="1:15" x14ac:dyDescent="0.25">
      <c r="A931">
        <v>8567</v>
      </c>
      <c r="B931" t="s">
        <v>1920</v>
      </c>
      <c r="C931" t="s">
        <v>892</v>
      </c>
      <c r="D931" t="s">
        <v>892</v>
      </c>
      <c r="E931" t="str">
        <f>VLOOKUP($A931,[1]ASSORTIMENTGPK!$A$2:$F$3876,4,FALSE)</f>
        <v>METHYLPREDNISOLON</v>
      </c>
      <c r="F931" t="str">
        <f>VLOOKUP($A931,[1]ASSORTIMENTGPK!$A$2:$F$3876,2,FALSE)</f>
        <v>DEPO MEDROL 40 MG/ML FLACON 1ML</v>
      </c>
      <c r="G931" t="s">
        <v>1921</v>
      </c>
      <c r="H931" t="s">
        <v>28</v>
      </c>
      <c r="I931" t="s">
        <v>1922</v>
      </c>
      <c r="J931" s="39">
        <v>40</v>
      </c>
      <c r="K931" t="s">
        <v>19</v>
      </c>
      <c r="L931" s="39">
        <v>40</v>
      </c>
      <c r="M931" t="s">
        <v>20</v>
      </c>
      <c r="N931" t="s">
        <v>1923</v>
      </c>
      <c r="O931" s="21">
        <f>VLOOKUP(A931,[2]Table!$A$3:$A$1542,1,FALSE)</f>
        <v>8567</v>
      </c>
    </row>
    <row r="932" spans="1:15" x14ac:dyDescent="0.25">
      <c r="A932">
        <v>70777</v>
      </c>
      <c r="B932" t="s">
        <v>1920</v>
      </c>
      <c r="C932" t="s">
        <v>892</v>
      </c>
      <c r="D932" t="s">
        <v>892</v>
      </c>
      <c r="E932" t="str">
        <f>VLOOKUP($A932,[1]ASSORTIMENTGPK!$A$2:$F$3876,4,FALSE)</f>
        <v>METHYLPREDNISOLON</v>
      </c>
      <c r="F932" t="str">
        <f>VLOOKUP($A932,[1]ASSORTIMENTGPK!$A$2:$F$3876,2,FALSE)</f>
        <v>SOLU MEDROL 125 MG POEDER VOOR INFUUS</v>
      </c>
      <c r="G932" t="s">
        <v>1924</v>
      </c>
      <c r="H932" t="s">
        <v>32</v>
      </c>
      <c r="I932" t="s">
        <v>167</v>
      </c>
      <c r="J932" s="39">
        <v>125</v>
      </c>
      <c r="K932" t="s">
        <v>24</v>
      </c>
      <c r="L932" s="39">
        <v>125</v>
      </c>
      <c r="M932" t="s">
        <v>20</v>
      </c>
      <c r="N932" t="s">
        <v>1923</v>
      </c>
      <c r="O932" s="21">
        <f>VLOOKUP(A932,[2]Table!$A$3:$A$1542,1,FALSE)</f>
        <v>70777</v>
      </c>
    </row>
    <row r="933" spans="1:15" x14ac:dyDescent="0.25">
      <c r="A933">
        <v>70785</v>
      </c>
      <c r="B933" t="s">
        <v>1920</v>
      </c>
      <c r="C933" t="s">
        <v>892</v>
      </c>
      <c r="D933" t="s">
        <v>892</v>
      </c>
      <c r="E933" t="str">
        <f>VLOOKUP($A933,[1]ASSORTIMENTGPK!$A$2:$F$3876,4,FALSE)</f>
        <v>METHYLPREDNISOLON</v>
      </c>
      <c r="F933" t="str">
        <f>VLOOKUP($A933,[1]ASSORTIMENTGPK!$A$2:$F$3876,2,FALSE)</f>
        <v>SOLU MEDROL 500MG POEDER VOOR INFUUS</v>
      </c>
      <c r="G933" t="s">
        <v>1925</v>
      </c>
      <c r="H933" t="s">
        <v>32</v>
      </c>
      <c r="I933" t="s">
        <v>33</v>
      </c>
      <c r="J933" s="39">
        <v>500</v>
      </c>
      <c r="K933" t="s">
        <v>24</v>
      </c>
      <c r="L933" s="39">
        <v>500</v>
      </c>
      <c r="M933" t="s">
        <v>20</v>
      </c>
      <c r="N933" t="s">
        <v>1923</v>
      </c>
      <c r="O933" s="21">
        <f>VLOOKUP(A933,[2]Table!$A$3:$A$1542,1,FALSE)</f>
        <v>70785</v>
      </c>
    </row>
    <row r="934" spans="1:15" x14ac:dyDescent="0.25">
      <c r="A934">
        <v>142018</v>
      </c>
      <c r="B934" t="s">
        <v>1926</v>
      </c>
      <c r="C934" t="s">
        <v>860</v>
      </c>
      <c r="D934" t="s">
        <v>860</v>
      </c>
      <c r="E934" t="str">
        <f>VLOOKUP($A934,[1]ASSORTIMENTGPK!$A$2:$F$3876,4,FALSE)</f>
        <v>METHYLTHIONINE</v>
      </c>
      <c r="F934" t="str">
        <f>VLOOKUP($A934,[1]ASSORTIMENTGPK!$A$2:$F$3876,2,FALSE)</f>
        <v>METHYLTHIONINE 5 MG/ML AMPUL 10 ML</v>
      </c>
      <c r="G934" t="s">
        <v>1927</v>
      </c>
      <c r="H934" t="s">
        <v>28</v>
      </c>
      <c r="I934" t="s">
        <v>33</v>
      </c>
      <c r="J934" s="39">
        <v>5</v>
      </c>
      <c r="K934" t="s">
        <v>19</v>
      </c>
      <c r="L934" s="39">
        <v>5</v>
      </c>
      <c r="M934" t="s">
        <v>20</v>
      </c>
      <c r="N934" t="s">
        <v>1928</v>
      </c>
      <c r="O934" s="21">
        <f>VLOOKUP(A934,[2]Table!$A$3:$A$1542,1,FALSE)</f>
        <v>142018</v>
      </c>
    </row>
    <row r="935" spans="1:15" x14ac:dyDescent="0.25">
      <c r="A935">
        <v>19399</v>
      </c>
      <c r="B935" t="s">
        <v>1929</v>
      </c>
      <c r="C935" t="s">
        <v>300</v>
      </c>
      <c r="D935" t="s">
        <v>995</v>
      </c>
      <c r="E935" t="str">
        <f>VLOOKUP($A935,[1]ASSORTIMENTGPK!$A$2:$F$3876,4,FALSE)</f>
        <v>METOCLOPRAMIDE</v>
      </c>
      <c r="F935" t="str">
        <f>VLOOKUP($A935,[1]ASSORTIMENTGPK!$A$2:$F$3876,2,FALSE)</f>
        <v>PRIMPERAN 1 MG/ML DRANK 200ML</v>
      </c>
      <c r="G935" t="s">
        <v>1930</v>
      </c>
      <c r="H935" t="s">
        <v>17</v>
      </c>
      <c r="I935" t="s">
        <v>18</v>
      </c>
      <c r="J935" s="39">
        <v>1</v>
      </c>
      <c r="K935" t="s">
        <v>19</v>
      </c>
      <c r="L935" s="39">
        <v>1</v>
      </c>
      <c r="M935" t="s">
        <v>20</v>
      </c>
      <c r="N935" t="s">
        <v>1931</v>
      </c>
      <c r="O935" s="21">
        <f>VLOOKUP(A935,[2]Table!$A$3:$A$1542,1,FALSE)</f>
        <v>19399</v>
      </c>
    </row>
    <row r="936" spans="1:15" x14ac:dyDescent="0.25">
      <c r="A936">
        <v>71706</v>
      </c>
      <c r="B936" t="s">
        <v>1929</v>
      </c>
      <c r="C936" t="s">
        <v>300</v>
      </c>
      <c r="D936" t="s">
        <v>995</v>
      </c>
      <c r="E936" t="str">
        <f>VLOOKUP($A936,[1]ASSORTIMENTGPK!$A$2:$F$3876,4,FALSE)</f>
        <v>METOCLOPRAMIDE</v>
      </c>
      <c r="F936" t="str">
        <f>VLOOKUP($A936,[1]ASSORTIMENTGPK!$A$2:$F$3876,2,FALSE)</f>
        <v>PRIMPERAN 5MG/ML INJVLST 2ML</v>
      </c>
      <c r="G936" t="s">
        <v>1932</v>
      </c>
      <c r="H936" t="s">
        <v>28</v>
      </c>
      <c r="I936" t="s">
        <v>167</v>
      </c>
      <c r="J936" s="39">
        <v>5</v>
      </c>
      <c r="K936" t="s">
        <v>19</v>
      </c>
      <c r="L936" s="39">
        <v>5</v>
      </c>
      <c r="M936" t="s">
        <v>20</v>
      </c>
      <c r="N936" t="s">
        <v>1931</v>
      </c>
      <c r="O936" s="21">
        <f>VLOOKUP(A936,[2]Table!$A$3:$A$1542,1,FALSE)</f>
        <v>71706</v>
      </c>
    </row>
    <row r="937" spans="1:15" x14ac:dyDescent="0.25">
      <c r="A937">
        <v>19429</v>
      </c>
      <c r="B937" t="s">
        <v>1929</v>
      </c>
      <c r="C937" t="s">
        <v>300</v>
      </c>
      <c r="D937" t="s">
        <v>995</v>
      </c>
      <c r="E937" t="str">
        <f>VLOOKUP($A937,[1]ASSORTIMENTGPK!$A$2:$F$3876,4,FALSE)</f>
        <v>METOCLOPRAMIDE</v>
      </c>
      <c r="F937" t="str">
        <f>VLOOKUP($A937,[1]ASSORTIMENTGPK!$A$2:$F$3876,2,FALSE)</f>
        <v>METOCLOPRAMIDE 10 MG TABLET</v>
      </c>
      <c r="G937" t="s">
        <v>1933</v>
      </c>
      <c r="H937" t="s">
        <v>23</v>
      </c>
      <c r="I937" t="s">
        <v>18</v>
      </c>
      <c r="J937" s="39">
        <v>10</v>
      </c>
      <c r="K937" t="s">
        <v>24</v>
      </c>
      <c r="L937" s="39">
        <v>5</v>
      </c>
      <c r="M937" t="s">
        <v>20</v>
      </c>
      <c r="N937" t="s">
        <v>1931</v>
      </c>
      <c r="O937" s="21">
        <f>VLOOKUP(A937,[2]Table!$A$3:$A$1542,1,FALSE)</f>
        <v>19429</v>
      </c>
    </row>
    <row r="938" spans="1:15" x14ac:dyDescent="0.25">
      <c r="A938">
        <v>63622</v>
      </c>
      <c r="B938" t="s">
        <v>1929</v>
      </c>
      <c r="C938" t="s">
        <v>300</v>
      </c>
      <c r="D938" t="s">
        <v>995</v>
      </c>
      <c r="E938" t="str">
        <f>VLOOKUP($A938,[1]ASSORTIMENTGPK!$A$2:$F$3876,4,FALSE)</f>
        <v>METOCLOPRAMIDE</v>
      </c>
      <c r="F938" t="str">
        <f>VLOOKUP($A938,[1]ASSORTIMENTGPK!$A$2:$F$3876,2,FALSE)</f>
        <v>PRIMPERAN 10 MG ZETPIL</v>
      </c>
      <c r="G938" t="s">
        <v>1934</v>
      </c>
      <c r="H938" t="s">
        <v>412</v>
      </c>
      <c r="I938" t="s">
        <v>413</v>
      </c>
      <c r="J938" s="39">
        <v>10</v>
      </c>
      <c r="K938" t="s">
        <v>24</v>
      </c>
      <c r="L938" s="39">
        <v>10</v>
      </c>
      <c r="M938" t="s">
        <v>20</v>
      </c>
      <c r="N938" t="s">
        <v>1931</v>
      </c>
      <c r="O938" s="21">
        <f>VLOOKUP(A938,[2]Table!$A$3:$A$1542,1,FALSE)</f>
        <v>63622</v>
      </c>
    </row>
    <row r="939" spans="1:15" x14ac:dyDescent="0.25">
      <c r="A939">
        <v>38067</v>
      </c>
      <c r="B939" t="s">
        <v>1935</v>
      </c>
      <c r="C939" t="s">
        <v>269</v>
      </c>
      <c r="D939" t="s">
        <v>269</v>
      </c>
      <c r="E939" t="str">
        <f>VLOOKUP($A939,[1]ASSORTIMENTGPK!$A$2:$F$3876,4,FALSE)</f>
        <v>METOPROLOL</v>
      </c>
      <c r="F939" t="str">
        <f>VLOOKUP($A939,[1]ASSORTIMENTGPK!$A$2:$F$3876,2,FALSE)</f>
        <v>SELOKEEN 1 MG/ML AMPUL 5ML</v>
      </c>
      <c r="G939" t="s">
        <v>1936</v>
      </c>
      <c r="H939" t="s">
        <v>28</v>
      </c>
      <c r="I939" t="s">
        <v>33</v>
      </c>
      <c r="J939" s="39">
        <v>1</v>
      </c>
      <c r="K939" t="s">
        <v>19</v>
      </c>
      <c r="L939" s="39">
        <v>1</v>
      </c>
      <c r="M939" t="s">
        <v>20</v>
      </c>
      <c r="N939" t="s">
        <v>1937</v>
      </c>
      <c r="O939" s="21">
        <f>VLOOKUP(A939,[2]Table!$A$3:$A$1542,1,FALSE)</f>
        <v>38067</v>
      </c>
    </row>
    <row r="940" spans="1:15" x14ac:dyDescent="0.25">
      <c r="A940">
        <v>10642</v>
      </c>
      <c r="B940" t="s">
        <v>1935</v>
      </c>
      <c r="C940" t="s">
        <v>269</v>
      </c>
      <c r="D940" t="s">
        <v>269</v>
      </c>
      <c r="E940" t="str">
        <f>VLOOKUP($A940,[1]ASSORTIMENTGPK!$A$2:$F$3876,4,FALSE)</f>
        <v>METOPROLOL</v>
      </c>
      <c r="F940" t="str">
        <f>VLOOKUP($A940,[1]ASSORTIMENTGPK!$A$2:$F$3876,2,FALSE)</f>
        <v>METOPROLOLTARTRAAT 50 MG TABLET</v>
      </c>
      <c r="G940" t="s">
        <v>1938</v>
      </c>
      <c r="H940" t="s">
        <v>23</v>
      </c>
      <c r="I940" t="s">
        <v>18</v>
      </c>
      <c r="J940" s="39">
        <v>50</v>
      </c>
      <c r="K940" t="s">
        <v>24</v>
      </c>
      <c r="L940" s="39">
        <v>25</v>
      </c>
      <c r="M940" t="s">
        <v>20</v>
      </c>
      <c r="N940" t="s">
        <v>1937</v>
      </c>
      <c r="O940" s="21">
        <f>VLOOKUP(A940,[2]Table!$A$3:$A$1542,1,FALSE)</f>
        <v>10642</v>
      </c>
    </row>
    <row r="941" spans="1:15" x14ac:dyDescent="0.25">
      <c r="A941">
        <v>17175</v>
      </c>
      <c r="B941" t="s">
        <v>1935</v>
      </c>
      <c r="C941" t="s">
        <v>269</v>
      </c>
      <c r="D941" t="s">
        <v>269</v>
      </c>
      <c r="E941" t="str">
        <f>VLOOKUP($A941,[1]ASSORTIMENTGPK!$A$2:$F$3876,4,FALSE)</f>
        <v>METOPROLOL</v>
      </c>
      <c r="F941" t="str">
        <f>VLOOKUP($A941,[1]ASSORTIMENTGPK!$A$2:$F$3876,2,FALSE)</f>
        <v>METOPROLOL TARTRAAT 100 MG TABLET</v>
      </c>
      <c r="G941" t="s">
        <v>1939</v>
      </c>
      <c r="H941" t="s">
        <v>23</v>
      </c>
      <c r="I941" t="s">
        <v>18</v>
      </c>
      <c r="J941" s="39">
        <v>100</v>
      </c>
      <c r="K941" t="s">
        <v>24</v>
      </c>
      <c r="L941" s="39">
        <v>50</v>
      </c>
      <c r="M941" t="s">
        <v>20</v>
      </c>
      <c r="N941" t="s">
        <v>1937</v>
      </c>
      <c r="O941" s="21">
        <f>VLOOKUP(A941,[2]Table!$A$3:$A$1542,1,FALSE)</f>
        <v>17175</v>
      </c>
    </row>
    <row r="942" spans="1:15" x14ac:dyDescent="0.25">
      <c r="A942">
        <v>125598</v>
      </c>
      <c r="B942" t="s">
        <v>1935</v>
      </c>
      <c r="C942" t="s">
        <v>269</v>
      </c>
      <c r="D942" t="s">
        <v>269</v>
      </c>
      <c r="E942" t="str">
        <f>VLOOKUP($A942,[1]ASSORTIMENTGPK!$A$2:$F$3876,4,FALSE)</f>
        <v>METOPROLOL (RETARD)</v>
      </c>
      <c r="F942" t="str">
        <f>VLOOKUP($A942,[1]ASSORTIMENTGPK!$A$2:$F$3876,2,FALSE)</f>
        <v>SELOKEEN ZOC 25 MG TABLET MGA (RETARD)</v>
      </c>
      <c r="G942" t="s">
        <v>1940</v>
      </c>
      <c r="H942" t="s">
        <v>148</v>
      </c>
      <c r="I942" t="s">
        <v>18</v>
      </c>
      <c r="J942" s="39">
        <v>23.75</v>
      </c>
      <c r="K942" t="s">
        <v>24</v>
      </c>
      <c r="L942" s="39">
        <v>11.875</v>
      </c>
      <c r="M942" t="s">
        <v>20</v>
      </c>
      <c r="N942" t="s">
        <v>1937</v>
      </c>
      <c r="O942" s="21">
        <f>VLOOKUP(A942,[2]Table!$A$3:$A$1542,1,FALSE)</f>
        <v>125598</v>
      </c>
    </row>
    <row r="943" spans="1:15" x14ac:dyDescent="0.25">
      <c r="A943">
        <v>71005</v>
      </c>
      <c r="B943" t="s">
        <v>1935</v>
      </c>
      <c r="C943" t="s">
        <v>269</v>
      </c>
      <c r="D943" t="s">
        <v>269</v>
      </c>
      <c r="E943" t="str">
        <f>VLOOKUP($A943,[1]ASSORTIMENTGPK!$A$2:$F$3876,4,FALSE)</f>
        <v>METOPROLOL MGA (RETARD)</v>
      </c>
      <c r="F943" t="str">
        <f>VLOOKUP($A943,[1]ASSORTIMENTGPK!$A$2:$F$3876,2,FALSE)</f>
        <v>METOPROLOLSUCCINAAT 50 MG TABLET MGA (RETARD)</v>
      </c>
      <c r="G943" t="s">
        <v>1941</v>
      </c>
      <c r="H943" t="s">
        <v>148</v>
      </c>
      <c r="I943" t="s">
        <v>18</v>
      </c>
      <c r="J943" s="39">
        <v>47.5</v>
      </c>
      <c r="K943" t="s">
        <v>24</v>
      </c>
      <c r="L943" s="39">
        <v>23.75</v>
      </c>
      <c r="M943" t="s">
        <v>20</v>
      </c>
      <c r="N943" t="s">
        <v>1937</v>
      </c>
      <c r="O943" s="21">
        <f>VLOOKUP(A943,[2]Table!$A$3:$A$1542,1,FALSE)</f>
        <v>71005</v>
      </c>
    </row>
    <row r="944" spans="1:15" x14ac:dyDescent="0.25">
      <c r="A944">
        <v>71013</v>
      </c>
      <c r="B944" t="s">
        <v>1935</v>
      </c>
      <c r="C944" t="s">
        <v>269</v>
      </c>
      <c r="D944" t="s">
        <v>269</v>
      </c>
      <c r="E944" t="str">
        <f>VLOOKUP($A944,[1]ASSORTIMENTGPK!$A$2:$F$3876,4,FALSE)</f>
        <v>METOPROLOL (RETARD)</v>
      </c>
      <c r="F944" t="str">
        <f>VLOOKUP($A944,[1]ASSORTIMENTGPK!$A$2:$F$3876,2,FALSE)</f>
        <v>METOPROLOL SUCCINAAT 100 MG TABLET MGA (RETARD)</v>
      </c>
      <c r="G944" t="s">
        <v>1942</v>
      </c>
      <c r="H944" t="s">
        <v>148</v>
      </c>
      <c r="I944" t="s">
        <v>18</v>
      </c>
      <c r="J944" s="39">
        <v>95</v>
      </c>
      <c r="K944" t="s">
        <v>24</v>
      </c>
      <c r="L944" s="39">
        <v>47.5</v>
      </c>
      <c r="M944" t="s">
        <v>20</v>
      </c>
      <c r="N944" t="s">
        <v>1937</v>
      </c>
      <c r="O944" s="21">
        <f>VLOOKUP(A944,[2]Table!$A$3:$A$1542,1,FALSE)</f>
        <v>71013</v>
      </c>
    </row>
    <row r="945" spans="1:15" x14ac:dyDescent="0.25">
      <c r="A945">
        <v>71021</v>
      </c>
      <c r="B945" t="s">
        <v>1935</v>
      </c>
      <c r="C945" t="s">
        <v>269</v>
      </c>
      <c r="D945" t="s">
        <v>269</v>
      </c>
      <c r="E945" t="str">
        <f>VLOOKUP($A945,[1]ASSORTIMENTGPK!$A$2:$F$3876,4,FALSE)</f>
        <v>METOPROLOL (RETARD)</v>
      </c>
      <c r="F945" t="str">
        <f>VLOOKUP($A945,[1]ASSORTIMENTGPK!$A$2:$F$3876,2,FALSE)</f>
        <v>METOPROLOL SUCCINAAT 200 MG TABLET MGA (RETARD)</v>
      </c>
      <c r="G945" t="s">
        <v>1943</v>
      </c>
      <c r="H945" t="s">
        <v>148</v>
      </c>
      <c r="I945" t="s">
        <v>18</v>
      </c>
      <c r="J945" s="39">
        <v>190</v>
      </c>
      <c r="K945" t="s">
        <v>24</v>
      </c>
      <c r="L945" s="39">
        <v>190</v>
      </c>
      <c r="M945" t="s">
        <v>20</v>
      </c>
      <c r="N945" t="s">
        <v>1937</v>
      </c>
      <c r="O945" s="21">
        <f>VLOOKUP(A945,[2]Table!$A$3:$A$1542,1,FALSE)</f>
        <v>71021</v>
      </c>
    </row>
    <row r="946" spans="1:15" x14ac:dyDescent="0.25">
      <c r="A946">
        <v>54259</v>
      </c>
      <c r="B946" t="s">
        <v>1944</v>
      </c>
      <c r="C946" t="s">
        <v>245</v>
      </c>
      <c r="D946" t="s">
        <v>291</v>
      </c>
      <c r="E946" t="str">
        <f>VLOOKUP($A946,[1]ASSORTIMENTGPK!$A$2:$F$3876,4,FALSE)</f>
        <v>METRONIDAZOL</v>
      </c>
      <c r="F946" t="str">
        <f>VLOOKUP($A946,[1]ASSORTIMENTGPK!$A$2:$F$3876,2,FALSE)</f>
        <v>FLAGYL 40 MG/ML SUSPENSIE</v>
      </c>
      <c r="G946" t="s">
        <v>1945</v>
      </c>
      <c r="H946" t="s">
        <v>67</v>
      </c>
      <c r="I946" t="s">
        <v>18</v>
      </c>
      <c r="J946" s="39">
        <v>40</v>
      </c>
      <c r="K946" t="s">
        <v>19</v>
      </c>
      <c r="L946" s="39">
        <v>40</v>
      </c>
      <c r="M946" t="s">
        <v>20</v>
      </c>
      <c r="N946" t="s">
        <v>1946</v>
      </c>
      <c r="O946" s="21">
        <f>VLOOKUP(A946,[2]Table!$A$3:$A$1542,1,FALSE)</f>
        <v>54259</v>
      </c>
    </row>
    <row r="947" spans="1:15" x14ac:dyDescent="0.25">
      <c r="A947">
        <v>15393</v>
      </c>
      <c r="B947" t="s">
        <v>1944</v>
      </c>
      <c r="C947" t="s">
        <v>245</v>
      </c>
      <c r="D947" t="s">
        <v>291</v>
      </c>
      <c r="E947" t="str">
        <f>VLOOKUP($A947,[1]ASSORTIMENTGPK!$A$2:$F$3876,4,FALSE)</f>
        <v>METRONIDAZOL</v>
      </c>
      <c r="F947" t="str">
        <f>VLOOKUP($A947,[1]ASSORTIMENTGPK!$A$2:$F$3876,2,FALSE)</f>
        <v>METRONIDAZOL 250 MG TABLET</v>
      </c>
      <c r="G947" t="s">
        <v>1947</v>
      </c>
      <c r="H947" t="s">
        <v>23</v>
      </c>
      <c r="I947" t="s">
        <v>18</v>
      </c>
      <c r="J947" s="39">
        <v>250</v>
      </c>
      <c r="K947" t="s">
        <v>24</v>
      </c>
      <c r="L947" s="39">
        <v>125</v>
      </c>
      <c r="M947" t="s">
        <v>20</v>
      </c>
      <c r="N947" t="s">
        <v>1946</v>
      </c>
      <c r="O947" s="21">
        <f>VLOOKUP(A947,[2]Table!$A$3:$A$1542,1,FALSE)</f>
        <v>15393</v>
      </c>
    </row>
    <row r="948" spans="1:15" x14ac:dyDescent="0.25">
      <c r="A948">
        <v>40487</v>
      </c>
      <c r="B948" t="s">
        <v>1944</v>
      </c>
      <c r="C948" t="s">
        <v>245</v>
      </c>
      <c r="D948" t="s">
        <v>291</v>
      </c>
      <c r="E948" t="str">
        <f>VLOOKUP($A948,[1]ASSORTIMENTGPK!$A$2:$F$3876,4,FALSE)</f>
        <v>METRONIDAZOL</v>
      </c>
      <c r="F948" t="str">
        <f>VLOOKUP($A948,[1]ASSORTIMENTGPK!$A$2:$F$3876,2,FALSE)</f>
        <v>METRONIDAZOL 500 MG TABLET</v>
      </c>
      <c r="G948" t="s">
        <v>1948</v>
      </c>
      <c r="H948" t="s">
        <v>23</v>
      </c>
      <c r="I948" t="s">
        <v>18</v>
      </c>
      <c r="J948" s="39">
        <v>500</v>
      </c>
      <c r="K948" t="s">
        <v>24</v>
      </c>
      <c r="L948" s="39">
        <v>250</v>
      </c>
      <c r="M948" t="s">
        <v>20</v>
      </c>
      <c r="N948" t="s">
        <v>1946</v>
      </c>
      <c r="O948" s="21">
        <f>VLOOKUP(A948,[2]Table!$A$3:$A$1542,1,FALSE)</f>
        <v>40487</v>
      </c>
    </row>
    <row r="949" spans="1:15" x14ac:dyDescent="0.25">
      <c r="A949">
        <v>132683</v>
      </c>
      <c r="B949" t="s">
        <v>1949</v>
      </c>
      <c r="C949" t="s">
        <v>158</v>
      </c>
      <c r="D949" t="s">
        <v>158</v>
      </c>
      <c r="E949" t="str">
        <f>VLOOKUP($A949,[1]ASSORTIMENTGPK!$A$2:$F$3876,4,FALSE)</f>
        <v>MICAFUNGINE</v>
      </c>
      <c r="F949" t="str">
        <f>VLOOKUP($A949,[1]ASSORTIMENTGPK!$A$2:$F$3876,2,FALSE)</f>
        <v>MYCAMINE 50 MG POEDER VOOR INFUSIE</v>
      </c>
      <c r="G949" t="s">
        <v>1950</v>
      </c>
      <c r="H949" t="s">
        <v>32</v>
      </c>
      <c r="I949" t="s">
        <v>33</v>
      </c>
      <c r="J949" s="39">
        <v>50</v>
      </c>
      <c r="K949" t="s">
        <v>24</v>
      </c>
      <c r="L949" s="39">
        <v>50</v>
      </c>
      <c r="M949" t="s">
        <v>20</v>
      </c>
      <c r="N949" t="s">
        <v>1951</v>
      </c>
      <c r="O949" s="21">
        <f>VLOOKUP(A949,[2]Table!$A$3:$A$1542,1,FALSE)</f>
        <v>132683</v>
      </c>
    </row>
    <row r="950" spans="1:15" x14ac:dyDescent="0.25">
      <c r="A950">
        <v>132691</v>
      </c>
      <c r="B950" t="s">
        <v>1949</v>
      </c>
      <c r="C950" t="s">
        <v>158</v>
      </c>
      <c r="D950" t="s">
        <v>158</v>
      </c>
      <c r="E950" t="str">
        <f>VLOOKUP($A950,[1]ASSORTIMENTGPK!$A$2:$F$3876,4,FALSE)</f>
        <v>MICAFUNGINE</v>
      </c>
      <c r="F950" t="str">
        <f>VLOOKUP($A950,[1]ASSORTIMENTGPK!$A$2:$F$3876,2,FALSE)</f>
        <v>MYCAMINE 100 MG POEDER VOOR INFUSIE</v>
      </c>
      <c r="G950" t="s">
        <v>1952</v>
      </c>
      <c r="H950" t="s">
        <v>32</v>
      </c>
      <c r="I950" t="s">
        <v>33</v>
      </c>
      <c r="J950" s="39">
        <v>100</v>
      </c>
      <c r="K950" t="s">
        <v>24</v>
      </c>
      <c r="L950" s="39">
        <v>100</v>
      </c>
      <c r="M950" t="s">
        <v>20</v>
      </c>
      <c r="N950" t="s">
        <v>1951</v>
      </c>
      <c r="O950" s="21">
        <f>VLOOKUP(A950,[2]Table!$A$3:$A$1542,1,FALSE)</f>
        <v>132691</v>
      </c>
    </row>
    <row r="951" spans="1:15" x14ac:dyDescent="0.25">
      <c r="A951">
        <v>9032</v>
      </c>
      <c r="B951" t="s">
        <v>1953</v>
      </c>
      <c r="C951" t="s">
        <v>751</v>
      </c>
      <c r="D951" t="s">
        <v>752</v>
      </c>
      <c r="E951" t="str">
        <f>VLOOKUP($A951,[1]ASSORTIMENTGPK!$A$2:$F$3876,4,FALSE)</f>
        <v>MICONAZOL</v>
      </c>
      <c r="F951" t="str">
        <f>VLOOKUP($A951,[1]ASSORTIMENTGPK!$A$2:$F$3876,2,FALSE)</f>
        <v>DAKTARIN CREME 20MG/G</v>
      </c>
      <c r="G951" t="s">
        <v>1954</v>
      </c>
      <c r="H951" t="s">
        <v>387</v>
      </c>
      <c r="I951" t="s">
        <v>79</v>
      </c>
      <c r="J951" s="39">
        <v>20</v>
      </c>
      <c r="K951" t="s">
        <v>80</v>
      </c>
      <c r="L951" s="39">
        <v>20</v>
      </c>
      <c r="M951" t="s">
        <v>20</v>
      </c>
      <c r="N951" t="s">
        <v>1955</v>
      </c>
      <c r="O951" s="21">
        <f>VLOOKUP(A951,[2]Table!$A$3:$A$1542,1,FALSE)</f>
        <v>9032</v>
      </c>
    </row>
    <row r="952" spans="1:15" x14ac:dyDescent="0.25">
      <c r="A952">
        <v>14001</v>
      </c>
      <c r="B952" t="s">
        <v>1956</v>
      </c>
      <c r="C952" t="s">
        <v>448</v>
      </c>
      <c r="D952" t="s">
        <v>1957</v>
      </c>
      <c r="E952" t="str">
        <f>VLOOKUP($A952,[1]ASSORTIMENTGPK!$A$2:$F$3876,4,FALSE)</f>
        <v>MICONAZOL</v>
      </c>
      <c r="F952" t="str">
        <f>VLOOKUP($A952,[1]ASSORTIMENTGPK!$A$2:$F$3876,2,FALSE)</f>
        <v>DAKTARIN 20 MG/G ORALE GEL 80G</v>
      </c>
      <c r="G952" t="s">
        <v>1958</v>
      </c>
      <c r="H952" t="s">
        <v>1752</v>
      </c>
      <c r="I952" t="s">
        <v>18</v>
      </c>
      <c r="J952" s="39">
        <v>20</v>
      </c>
      <c r="K952" t="s">
        <v>80</v>
      </c>
      <c r="L952" s="39">
        <v>20</v>
      </c>
      <c r="M952" t="s">
        <v>20</v>
      </c>
      <c r="N952" t="s">
        <v>1959</v>
      </c>
      <c r="O952" s="21">
        <f>VLOOKUP(A952,[2]Table!$A$3:$A$1542,1,FALSE)</f>
        <v>14001</v>
      </c>
    </row>
    <row r="953" spans="1:15" x14ac:dyDescent="0.25">
      <c r="A953">
        <v>119644</v>
      </c>
      <c r="B953" t="s">
        <v>1953</v>
      </c>
      <c r="C953" t="s">
        <v>751</v>
      </c>
      <c r="D953" t="s">
        <v>752</v>
      </c>
      <c r="E953" t="str">
        <f>VLOOKUP($A953,[1]ASSORTIMENTGPK!$A$2:$F$3876,4,FALSE)</f>
        <v>MICONAZOL</v>
      </c>
      <c r="F953" t="str">
        <f>VLOOKUP($A953,[1]ASSORTIMENTGPK!$A$2:$F$3876,2,FALSE)</f>
        <v>DAKTARIN 20 MG/ML NAGELLAK 30ML</v>
      </c>
      <c r="G953" t="s">
        <v>1960</v>
      </c>
      <c r="H953" t="s">
        <v>394</v>
      </c>
      <c r="I953" t="s">
        <v>79</v>
      </c>
      <c r="J953" s="39">
        <v>20</v>
      </c>
      <c r="K953" t="s">
        <v>19</v>
      </c>
      <c r="L953" s="39">
        <v>20</v>
      </c>
      <c r="M953" t="s">
        <v>20</v>
      </c>
      <c r="N953" t="s">
        <v>1955</v>
      </c>
      <c r="O953" s="21">
        <f>VLOOKUP(A953,[2]Table!$A$3:$A$1542,1,FALSE)</f>
        <v>119644</v>
      </c>
    </row>
    <row r="954" spans="1:15" x14ac:dyDescent="0.25">
      <c r="A954">
        <v>14036</v>
      </c>
      <c r="B954" t="s">
        <v>1953</v>
      </c>
      <c r="C954" t="s">
        <v>751</v>
      </c>
      <c r="D954" t="s">
        <v>752</v>
      </c>
      <c r="E954" t="str">
        <f>VLOOKUP($A954,[1]ASSORTIMENTGPK!$A$2:$F$3876,4,FALSE)</f>
        <v>MICONAZOL</v>
      </c>
      <c r="F954" t="str">
        <f>VLOOKUP($A954,[1]ASSORTIMENTGPK!$A$2:$F$3876,2,FALSE)</f>
        <v>MICONAZOL NITRAAT 20 MG/G POEDER 20G</v>
      </c>
      <c r="G954" t="s">
        <v>1961</v>
      </c>
      <c r="H954" t="s">
        <v>1962</v>
      </c>
      <c r="I954" t="s">
        <v>79</v>
      </c>
      <c r="J954" s="39">
        <v>20</v>
      </c>
      <c r="K954" t="s">
        <v>80</v>
      </c>
      <c r="L954" s="39">
        <v>20</v>
      </c>
      <c r="M954" t="s">
        <v>20</v>
      </c>
      <c r="N954" t="s">
        <v>1955</v>
      </c>
      <c r="O954" s="21">
        <f>VLOOKUP(A954,[2]Table!$A$3:$A$1542,1,FALSE)</f>
        <v>14036</v>
      </c>
    </row>
    <row r="955" spans="1:15" x14ac:dyDescent="0.25">
      <c r="A955">
        <v>141933</v>
      </c>
      <c r="B955" t="s">
        <v>1963</v>
      </c>
      <c r="C955" t="s">
        <v>142</v>
      </c>
      <c r="D955" t="s">
        <v>634</v>
      </c>
      <c r="E955" t="str">
        <f>VLOOKUP($A955,[1]ASSORTIMENTGPK!$A$2:$F$3876,4,FALSE)</f>
        <v>MIDAZOLAM</v>
      </c>
      <c r="F955" t="str">
        <f>VLOOKUP($A955,[1]ASSORTIMENTGPK!$A$2:$F$3876,2,FALSE)</f>
        <v>MIDAZOLAM 1MG/ML 100ML DRANK</v>
      </c>
      <c r="G955" t="s">
        <v>1964</v>
      </c>
      <c r="H955" t="s">
        <v>17</v>
      </c>
      <c r="I955" t="s">
        <v>18</v>
      </c>
      <c r="J955" s="39">
        <v>1</v>
      </c>
      <c r="K955" t="s">
        <v>19</v>
      </c>
      <c r="L955" s="39">
        <v>1</v>
      </c>
      <c r="M955" t="s">
        <v>20</v>
      </c>
      <c r="N955" t="s">
        <v>1965</v>
      </c>
      <c r="O955" s="21">
        <f>VLOOKUP(A955,[2]Table!$A$3:$A$1542,1,FALSE)</f>
        <v>141933</v>
      </c>
    </row>
    <row r="956" spans="1:15" x14ac:dyDescent="0.25">
      <c r="A956">
        <v>133779</v>
      </c>
      <c r="B956" t="s">
        <v>1963</v>
      </c>
      <c r="C956" t="s">
        <v>142</v>
      </c>
      <c r="D956" t="s">
        <v>634</v>
      </c>
      <c r="E956" t="str">
        <f>VLOOKUP($A956,[1]ASSORTIMENTGPK!$A$2:$F$3876,4,FALSE)</f>
        <v>MIDAZOLAM</v>
      </c>
      <c r="F956" t="str">
        <f>VLOOKUP($A956,[1]ASSORTIMENTGPK!$A$2:$F$3876,2,FALSE)</f>
        <v>MIDAZOLAM 5 MG/ML AMPUL 1 ML</v>
      </c>
      <c r="G956" t="s">
        <v>1966</v>
      </c>
      <c r="H956" t="s">
        <v>28</v>
      </c>
      <c r="I956" t="s">
        <v>1967</v>
      </c>
      <c r="J956" s="39">
        <v>5</v>
      </c>
      <c r="K956" t="s">
        <v>19</v>
      </c>
      <c r="L956" s="39">
        <v>5</v>
      </c>
      <c r="M956" t="s">
        <v>20</v>
      </c>
      <c r="N956" t="s">
        <v>1965</v>
      </c>
      <c r="O956" s="21">
        <f>VLOOKUP(A956,[2]Table!$A$3:$A$1542,1,FALSE)</f>
        <v>133779</v>
      </c>
    </row>
    <row r="957" spans="1:15" x14ac:dyDescent="0.25">
      <c r="A957">
        <v>145874</v>
      </c>
      <c r="B957" t="s">
        <v>1963</v>
      </c>
      <c r="C957" t="s">
        <v>142</v>
      </c>
      <c r="D957" t="s">
        <v>634</v>
      </c>
      <c r="E957" t="str">
        <f>VLOOKUP($A957,[1]ASSORTIMENTGPK!$A$2:$F$3876,4,FALSE)</f>
        <v>MIDAZOLAM</v>
      </c>
      <c r="F957" t="str">
        <f>VLOOKUP($A957,[1]ASSORTIMENTGPK!$A$2:$F$3876,2,FALSE)</f>
        <v>MIDAZOLAM NEUSSPRAY 2,5 MG/DO FLACON  95 DOSES</v>
      </c>
      <c r="G957" t="s">
        <v>1968</v>
      </c>
      <c r="H957" t="s">
        <v>323</v>
      </c>
      <c r="I957" t="s">
        <v>324</v>
      </c>
      <c r="J957" s="39">
        <v>2.5</v>
      </c>
      <c r="K957" t="s">
        <v>458</v>
      </c>
      <c r="L957" s="39">
        <v>2.5</v>
      </c>
      <c r="M957" t="s">
        <v>20</v>
      </c>
      <c r="N957" t="s">
        <v>1965</v>
      </c>
      <c r="O957" s="21">
        <f>VLOOKUP(A957,[2]Table!$A$3:$A$1542,1,FALSE)</f>
        <v>145874</v>
      </c>
    </row>
    <row r="958" spans="1:15" x14ac:dyDescent="0.25">
      <c r="A958">
        <v>77712</v>
      </c>
      <c r="B958" t="s">
        <v>1963</v>
      </c>
      <c r="C958" t="s">
        <v>142</v>
      </c>
      <c r="D958" t="s">
        <v>634</v>
      </c>
      <c r="E958" t="str">
        <f>VLOOKUP($A958,[1]ASSORTIMENTGPK!$A$2:$F$3876,4,FALSE)</f>
        <v>MIDAZOLAM</v>
      </c>
      <c r="F958" t="str">
        <f>VLOOKUP($A958,[1]ASSORTIMENTGPK!$A$2:$F$3876,2,FALSE)</f>
        <v>DORMICUM 7,5 MG TABLET</v>
      </c>
      <c r="G958" t="s">
        <v>1969</v>
      </c>
      <c r="H958" t="s">
        <v>23</v>
      </c>
      <c r="I958" t="s">
        <v>18</v>
      </c>
      <c r="J958" s="39">
        <v>7.5</v>
      </c>
      <c r="K958" t="s">
        <v>24</v>
      </c>
      <c r="L958" s="39">
        <v>7.5</v>
      </c>
      <c r="M958" t="s">
        <v>20</v>
      </c>
      <c r="N958" t="s">
        <v>1965</v>
      </c>
      <c r="O958" s="21">
        <f>VLOOKUP(A958,[2]Table!$A$3:$A$1542,1,FALSE)</f>
        <v>77712</v>
      </c>
    </row>
    <row r="959" spans="1:15" x14ac:dyDescent="0.25">
      <c r="A959">
        <v>54380</v>
      </c>
      <c r="B959" t="s">
        <v>1963</v>
      </c>
      <c r="C959" t="s">
        <v>142</v>
      </c>
      <c r="D959" t="s">
        <v>634</v>
      </c>
      <c r="E959" t="str">
        <f>VLOOKUP($A959,[1]ASSORTIMENTGPK!$A$2:$F$3876,4,FALSE)</f>
        <v>MIDAZOLAM</v>
      </c>
      <c r="F959" t="str">
        <f>VLOOKUP($A959,[1]ASSORTIMENTGPK!$A$2:$F$3876,2,FALSE)</f>
        <v>DORMICUM 15 MG TABLET</v>
      </c>
      <c r="G959" t="s">
        <v>1970</v>
      </c>
      <c r="H959" t="s">
        <v>23</v>
      </c>
      <c r="I959" t="s">
        <v>18</v>
      </c>
      <c r="J959" s="39">
        <v>15</v>
      </c>
      <c r="K959" t="s">
        <v>24</v>
      </c>
      <c r="L959" s="39">
        <v>15</v>
      </c>
      <c r="M959" t="s">
        <v>20</v>
      </c>
      <c r="N959" t="s">
        <v>1965</v>
      </c>
      <c r="O959" s="21">
        <f>VLOOKUP(A959,[2]Table!$A$3:$A$1542,1,FALSE)</f>
        <v>54380</v>
      </c>
    </row>
    <row r="960" spans="1:15" x14ac:dyDescent="0.25">
      <c r="A960">
        <v>104728</v>
      </c>
      <c r="B960" t="s">
        <v>1971</v>
      </c>
      <c r="C960" t="s">
        <v>83</v>
      </c>
      <c r="D960" t="s">
        <v>88</v>
      </c>
      <c r="E960" t="str">
        <f>VLOOKUP($A960,[1]ASSORTIMENTGPK!$A$2:$F$3876,4,FALSE)</f>
        <v>MIDODRINE</v>
      </c>
      <c r="F960" t="str">
        <f>VLOOKUP($A960,[1]ASSORTIMENTGPK!$A$2:$F$3876,2,FALSE)</f>
        <v>GUTRON 5 MG TABLET</v>
      </c>
      <c r="G960" t="s">
        <v>1972</v>
      </c>
      <c r="H960" t="s">
        <v>23</v>
      </c>
      <c r="I960" t="s">
        <v>18</v>
      </c>
      <c r="J960" s="39">
        <v>5</v>
      </c>
      <c r="K960" t="s">
        <v>24</v>
      </c>
      <c r="L960" s="39">
        <v>2.5</v>
      </c>
      <c r="M960" t="s">
        <v>20</v>
      </c>
      <c r="N960" t="s">
        <v>1973</v>
      </c>
      <c r="O960" s="21">
        <f>VLOOKUP(A960,[2]Table!$A$3:$A$1542,1,FALSE)</f>
        <v>104728</v>
      </c>
    </row>
    <row r="961" spans="1:15" x14ac:dyDescent="0.25">
      <c r="A961">
        <v>77348</v>
      </c>
      <c r="B961" t="s">
        <v>1974</v>
      </c>
      <c r="C961" t="s">
        <v>83</v>
      </c>
      <c r="D961" t="s">
        <v>88</v>
      </c>
      <c r="E961" t="str">
        <f>VLOOKUP($A961,[1]ASSORTIMENTGPK!$A$2:$F$3876,4,FALSE)</f>
        <v>MILRINON</v>
      </c>
      <c r="F961" t="str">
        <f>VLOOKUP($A961,[1]ASSORTIMENTGPK!$A$2:$F$3876,2,FALSE)</f>
        <v>MILRINON 1 MG/ML AMPUL 10ML</v>
      </c>
      <c r="G961" s="22" t="s">
        <v>2946</v>
      </c>
      <c r="H961" t="s">
        <v>28</v>
      </c>
      <c r="I961" t="s">
        <v>33</v>
      </c>
      <c r="J961" s="39">
        <v>1</v>
      </c>
      <c r="K961" t="s">
        <v>19</v>
      </c>
      <c r="L961" s="39">
        <v>1</v>
      </c>
      <c r="M961" t="s">
        <v>20</v>
      </c>
      <c r="N961" t="s">
        <v>1975</v>
      </c>
      <c r="O961" s="21">
        <f>VLOOKUP(A961,[2]Table!$A$3:$A$1542,1,FALSE)</f>
        <v>77348</v>
      </c>
    </row>
    <row r="962" spans="1:15" x14ac:dyDescent="0.25">
      <c r="A962">
        <v>71064</v>
      </c>
      <c r="B962" t="s">
        <v>1976</v>
      </c>
      <c r="C962" t="s">
        <v>164</v>
      </c>
      <c r="D962" t="s">
        <v>1016</v>
      </c>
      <c r="E962" t="str">
        <f>VLOOKUP($A962,[1]ASSORTIMENTGPK!$A$2:$F$3876,4,FALSE)</f>
        <v>MINOCYCLINE</v>
      </c>
      <c r="F962" t="str">
        <f>VLOOKUP($A962,[1]ASSORTIMENTGPK!$A$2:$F$3876,2,FALSE)</f>
        <v>MINOCYCLINE 50 MG TABLET</v>
      </c>
      <c r="G962" t="s">
        <v>1977</v>
      </c>
      <c r="H962" t="s">
        <v>23</v>
      </c>
      <c r="I962" t="s">
        <v>18</v>
      </c>
      <c r="J962" s="39">
        <v>50</v>
      </c>
      <c r="K962" t="s">
        <v>24</v>
      </c>
      <c r="L962" s="39">
        <v>50</v>
      </c>
      <c r="M962" t="s">
        <v>20</v>
      </c>
      <c r="N962" t="s">
        <v>1978</v>
      </c>
      <c r="O962" s="21">
        <f>VLOOKUP(A962,[2]Table!$A$3:$A$1542,1,FALSE)</f>
        <v>71064</v>
      </c>
    </row>
    <row r="963" spans="1:15" x14ac:dyDescent="0.25">
      <c r="A963">
        <v>81728</v>
      </c>
      <c r="B963" t="s">
        <v>1976</v>
      </c>
      <c r="C963" t="s">
        <v>164</v>
      </c>
      <c r="D963" t="s">
        <v>1016</v>
      </c>
      <c r="E963" t="str">
        <f>VLOOKUP($A963,[1]ASSORTIMENTGPK!$A$2:$F$3876,4,FALSE)</f>
        <v>MINOCYCLINE</v>
      </c>
      <c r="F963" t="str">
        <f>VLOOKUP($A963,[1]ASSORTIMENTGPK!$A$2:$F$3876,2,FALSE)</f>
        <v>MINOCYCLINE 100 MG TABLET OMHULD</v>
      </c>
      <c r="G963" t="s">
        <v>1979</v>
      </c>
      <c r="H963" t="s">
        <v>23</v>
      </c>
      <c r="I963" t="s">
        <v>18</v>
      </c>
      <c r="J963" s="39">
        <v>100</v>
      </c>
      <c r="K963" t="s">
        <v>24</v>
      </c>
      <c r="L963" s="39">
        <v>100</v>
      </c>
      <c r="M963" t="s">
        <v>20</v>
      </c>
      <c r="N963" t="s">
        <v>1978</v>
      </c>
      <c r="O963" s="21">
        <f>VLOOKUP(A963,[2]Table!$A$3:$A$1542,1,FALSE)</f>
        <v>81728</v>
      </c>
    </row>
    <row r="964" spans="1:15" x14ac:dyDescent="0.25">
      <c r="A964">
        <v>41858</v>
      </c>
      <c r="B964" t="s">
        <v>1980</v>
      </c>
      <c r="C964" t="s">
        <v>428</v>
      </c>
      <c r="D964" t="s">
        <v>1981</v>
      </c>
      <c r="E964" t="str">
        <f>VLOOKUP($A964,[1]ASSORTIMENTGPK!$A$2:$F$3876,4,FALSE)</f>
        <v>MINOXIDIL</v>
      </c>
      <c r="F964" t="str">
        <f>VLOOKUP($A964,[1]ASSORTIMENTGPK!$A$2:$F$3876,2,FALSE)</f>
        <v>LONNOTEN 10 MG TABLET</v>
      </c>
      <c r="G964" t="s">
        <v>1982</v>
      </c>
      <c r="H964" t="s">
        <v>23</v>
      </c>
      <c r="I964" t="s">
        <v>18</v>
      </c>
      <c r="J964" s="39">
        <v>10</v>
      </c>
      <c r="K964" t="s">
        <v>24</v>
      </c>
      <c r="L964" s="39">
        <v>5</v>
      </c>
      <c r="M964" t="s">
        <v>20</v>
      </c>
      <c r="N964" t="s">
        <v>185</v>
      </c>
      <c r="O964" s="21">
        <f>VLOOKUP(A964,[2]Table!$A$3:$A$1542,1,FALSE)</f>
        <v>41858</v>
      </c>
    </row>
    <row r="965" spans="1:15" x14ac:dyDescent="0.25">
      <c r="A965">
        <v>90891</v>
      </c>
      <c r="B965" t="s">
        <v>1983</v>
      </c>
      <c r="C965" t="s">
        <v>208</v>
      </c>
      <c r="D965" t="s">
        <v>209</v>
      </c>
      <c r="E965" t="str">
        <f>VLOOKUP($A965,[1]ASSORTIMENTGPK!$A$2:$F$3876,4,FALSE)</f>
        <v>MITOTAAN</v>
      </c>
      <c r="F965" t="str">
        <f>VLOOKUP($A965,[1]ASSORTIMENTGPK!$A$2:$F$3876,2,FALSE)</f>
        <v>LYSODREN 500 MG TABLET</v>
      </c>
      <c r="G965" t="s">
        <v>1984</v>
      </c>
      <c r="H965" t="s">
        <v>23</v>
      </c>
      <c r="I965" t="s">
        <v>18</v>
      </c>
      <c r="J965" s="39">
        <v>500</v>
      </c>
      <c r="K965" t="s">
        <v>24</v>
      </c>
      <c r="L965" s="39">
        <v>500</v>
      </c>
      <c r="M965" t="s">
        <v>20</v>
      </c>
      <c r="N965" t="s">
        <v>1985</v>
      </c>
      <c r="O965" s="21">
        <f>VLOOKUP(A965,[2]Table!$A$3:$A$1542,1,FALSE)</f>
        <v>90891</v>
      </c>
    </row>
    <row r="966" spans="1:15" x14ac:dyDescent="0.25">
      <c r="A966">
        <v>55417</v>
      </c>
      <c r="B966" t="s">
        <v>1986</v>
      </c>
      <c r="C966" t="s">
        <v>208</v>
      </c>
      <c r="D966" t="s">
        <v>416</v>
      </c>
      <c r="E966" t="str">
        <f>VLOOKUP($A966,[1]ASSORTIMENTGPK!$A$2:$F$3876,4,FALSE)</f>
        <v>MITOXANTRON</v>
      </c>
      <c r="F966" t="str">
        <f>VLOOKUP($A966,[1]ASSORTIMENTGPK!$A$2:$F$3876,2,FALSE)</f>
        <v>MITOXANTRON 20 MG = 10 ML FLACON</v>
      </c>
      <c r="G966" t="s">
        <v>1987</v>
      </c>
      <c r="H966" t="s">
        <v>64</v>
      </c>
      <c r="I966" t="s">
        <v>33</v>
      </c>
      <c r="J966" s="39">
        <v>2</v>
      </c>
      <c r="K966" t="s">
        <v>19</v>
      </c>
      <c r="L966" s="39">
        <v>2</v>
      </c>
      <c r="M966" t="s">
        <v>20</v>
      </c>
      <c r="N966" t="s">
        <v>210</v>
      </c>
      <c r="O966" s="21">
        <f>VLOOKUP(A966,[2]Table!$A$3:$A$1542,1,FALSE)</f>
        <v>55417</v>
      </c>
    </row>
    <row r="967" spans="1:15" x14ac:dyDescent="0.25">
      <c r="A967">
        <v>92150</v>
      </c>
      <c r="B967" t="s">
        <v>1988</v>
      </c>
      <c r="C967" t="s">
        <v>295</v>
      </c>
      <c r="D967" t="s">
        <v>296</v>
      </c>
      <c r="E967" t="str">
        <f>VLOOKUP($A967,[1]ASSORTIMENTGPK!$A$2:$F$3876,4,FALSE)</f>
        <v>MIVACURIUM</v>
      </c>
      <c r="F967" t="str">
        <f>VLOOKUP($A967,[1]ASSORTIMENTGPK!$A$2:$F$3876,2,FALSE)</f>
        <v>MIVACRON 2MG/ML AMPUL 10ML</v>
      </c>
      <c r="G967" t="s">
        <v>1989</v>
      </c>
      <c r="H967" t="s">
        <v>28</v>
      </c>
      <c r="I967" t="s">
        <v>33</v>
      </c>
      <c r="J967" s="39">
        <v>2</v>
      </c>
      <c r="K967" t="s">
        <v>19</v>
      </c>
      <c r="L967" s="39">
        <v>2</v>
      </c>
      <c r="M967" t="s">
        <v>20</v>
      </c>
      <c r="N967" t="s">
        <v>1990</v>
      </c>
      <c r="O967" s="21">
        <f>VLOOKUP(A967,[2]Table!$A$3:$A$1542,1,FALSE)</f>
        <v>92150</v>
      </c>
    </row>
    <row r="968" spans="1:15" x14ac:dyDescent="0.25">
      <c r="A968">
        <v>102164</v>
      </c>
      <c r="B968" t="s">
        <v>1991</v>
      </c>
      <c r="C968" t="s">
        <v>131</v>
      </c>
      <c r="D968" t="s">
        <v>131</v>
      </c>
      <c r="E968" t="str">
        <f>VLOOKUP($A968,[1]ASSORTIMENTGPK!$A$2:$F$3876,4,FALSE)</f>
        <v>MIZOLASTINE</v>
      </c>
      <c r="F968" t="str">
        <f>VLOOKUP($A968,[1]ASSORTIMENTGPK!$A$2:$F$3876,2,FALSE)</f>
        <v>MIZOLLEN 10 MG TABLET MGA (RETARD)</v>
      </c>
      <c r="G968" t="s">
        <v>1992</v>
      </c>
      <c r="H968" t="s">
        <v>148</v>
      </c>
      <c r="I968" t="s">
        <v>18</v>
      </c>
      <c r="J968" s="39">
        <v>10</v>
      </c>
      <c r="K968" t="s">
        <v>24</v>
      </c>
      <c r="L968" s="39">
        <v>10</v>
      </c>
      <c r="M968" t="s">
        <v>20</v>
      </c>
      <c r="N968" t="s">
        <v>1993</v>
      </c>
      <c r="O968" s="21">
        <f>VLOOKUP(A968,[2]Table!$A$3:$A$1542,1,FALSE)</f>
        <v>102164</v>
      </c>
    </row>
    <row r="969" spans="1:15" x14ac:dyDescent="0.25">
      <c r="A969">
        <v>104922</v>
      </c>
      <c r="B969" t="s">
        <v>1994</v>
      </c>
      <c r="C969" t="s">
        <v>320</v>
      </c>
      <c r="D969" t="s">
        <v>321</v>
      </c>
      <c r="E969" t="str">
        <f>VLOOKUP($A969,[1]ASSORTIMENTGPK!$A$2:$F$3876,4,FALSE)</f>
        <v>MOMETASON</v>
      </c>
      <c r="F969" t="str">
        <f>VLOOKUP($A969,[1]ASSORTIMENTGPK!$A$2:$F$3876,2,FALSE)</f>
        <v>NASONEX 50 NEUSSPRAY 140 DOSES</v>
      </c>
      <c r="G969" t="s">
        <v>1995</v>
      </c>
      <c r="H969" t="s">
        <v>323</v>
      </c>
      <c r="I969" t="s">
        <v>324</v>
      </c>
      <c r="J969" s="39">
        <v>50</v>
      </c>
      <c r="K969" t="s">
        <v>364</v>
      </c>
      <c r="L969" s="39">
        <v>50</v>
      </c>
      <c r="M969" t="s">
        <v>100</v>
      </c>
      <c r="N969" t="s">
        <v>372</v>
      </c>
      <c r="O969" s="21">
        <f>VLOOKUP(A969,[2]Table!$A$3:$A$1542,1,FALSE)</f>
        <v>104922</v>
      </c>
    </row>
    <row r="970" spans="1:15" x14ac:dyDescent="0.25">
      <c r="A970">
        <v>100773</v>
      </c>
      <c r="B970" t="s">
        <v>1996</v>
      </c>
      <c r="C970" t="s">
        <v>384</v>
      </c>
      <c r="D970" t="s">
        <v>385</v>
      </c>
      <c r="E970" t="str">
        <f>VLOOKUP($A970,[1]ASSORTIMENTGPK!$A$2:$F$3876,4,FALSE)</f>
        <v>MOMETASON</v>
      </c>
      <c r="F970" t="str">
        <f>VLOOKUP($A970,[1]ASSORTIMENTGPK!$A$2:$F$3876,2,FALSE)</f>
        <v>ELOCON LOTION 1MG/G OPL 100 ML</v>
      </c>
      <c r="G970" t="s">
        <v>1997</v>
      </c>
      <c r="H970" t="s">
        <v>394</v>
      </c>
      <c r="I970" t="s">
        <v>79</v>
      </c>
      <c r="J970" s="39">
        <v>1</v>
      </c>
      <c r="K970" t="s">
        <v>80</v>
      </c>
      <c r="L970" s="39">
        <v>1</v>
      </c>
      <c r="M970" t="s">
        <v>20</v>
      </c>
      <c r="N970" t="s">
        <v>723</v>
      </c>
      <c r="O970" s="21">
        <f>VLOOKUP(A970,[2]Table!$A$3:$A$1542,1,FALSE)</f>
        <v>100773</v>
      </c>
    </row>
    <row r="971" spans="1:15" x14ac:dyDescent="0.25">
      <c r="A971">
        <v>100765</v>
      </c>
      <c r="B971" t="s">
        <v>1996</v>
      </c>
      <c r="C971" t="s">
        <v>384</v>
      </c>
      <c r="D971" t="s">
        <v>385</v>
      </c>
      <c r="E971" t="str">
        <f>VLOOKUP($A971,[1]ASSORTIMENTGPK!$A$2:$F$3876,4,FALSE)</f>
        <v>MOMETASON</v>
      </c>
      <c r="F971" t="str">
        <f>VLOOKUP($A971,[1]ASSORTIMENTGPK!$A$2:$F$3876,2,FALSE)</f>
        <v>ELOCON 1 MG/G VET W-EMU ZALF 30G</v>
      </c>
      <c r="G971" t="s">
        <v>1998</v>
      </c>
      <c r="H971" t="s">
        <v>396</v>
      </c>
      <c r="I971" t="s">
        <v>79</v>
      </c>
      <c r="J971" s="39">
        <v>1</v>
      </c>
      <c r="K971" t="s">
        <v>80</v>
      </c>
      <c r="L971" s="39">
        <v>1</v>
      </c>
      <c r="M971" t="s">
        <v>20</v>
      </c>
      <c r="N971" t="s">
        <v>723</v>
      </c>
      <c r="O971" s="21">
        <f>VLOOKUP(A971,[2]Table!$A$3:$A$1542,1,FALSE)</f>
        <v>100765</v>
      </c>
    </row>
    <row r="972" spans="1:15" x14ac:dyDescent="0.25">
      <c r="A972">
        <v>131512</v>
      </c>
      <c r="B972" t="s">
        <v>1999</v>
      </c>
      <c r="C972" t="s">
        <v>360</v>
      </c>
      <c r="D972" t="s">
        <v>2000</v>
      </c>
      <c r="E972" t="str">
        <f>VLOOKUP($A972,[1]ASSORTIMENTGPK!$A$2:$F$3876,4,FALSE)</f>
        <v>MONTELUKAST</v>
      </c>
      <c r="F972" t="str">
        <f>VLOOKUP($A972,[1]ASSORTIMENTGPK!$A$2:$F$3876,2,FALSE)</f>
        <v>SINGULAIR 4 MG GRANULAAT IN SACHET</v>
      </c>
      <c r="G972" t="s">
        <v>2001</v>
      </c>
      <c r="H972" t="s">
        <v>793</v>
      </c>
      <c r="I972" t="s">
        <v>18</v>
      </c>
      <c r="J972" s="39">
        <v>4</v>
      </c>
      <c r="K972" t="s">
        <v>24</v>
      </c>
      <c r="L972" s="39">
        <v>4</v>
      </c>
      <c r="M972" t="s">
        <v>20</v>
      </c>
      <c r="N972" t="s">
        <v>2002</v>
      </c>
      <c r="O972" s="21">
        <f>VLOOKUP(A972,[2]Table!$A$3:$A$1542,1,FALSE)</f>
        <v>131512</v>
      </c>
    </row>
    <row r="973" spans="1:15" x14ac:dyDescent="0.25">
      <c r="A973">
        <v>116610</v>
      </c>
      <c r="B973" t="s">
        <v>1999</v>
      </c>
      <c r="C973" t="s">
        <v>360</v>
      </c>
      <c r="D973" t="s">
        <v>2000</v>
      </c>
      <c r="E973" t="str">
        <f>VLOOKUP($A973,[1]ASSORTIMENTGPK!$A$2:$F$3876,4,FALSE)</f>
        <v>MONTELUKAST</v>
      </c>
      <c r="F973" t="str">
        <f>VLOOKUP($A973,[1]ASSORTIMENTGPK!$A$2:$F$3876,2,FALSE)</f>
        <v>SINGULAIR 4 MG KAUWTABLET</v>
      </c>
      <c r="G973" t="s">
        <v>2003</v>
      </c>
      <c r="H973" t="s">
        <v>501</v>
      </c>
      <c r="I973" t="s">
        <v>18</v>
      </c>
      <c r="J973" s="39">
        <v>4</v>
      </c>
      <c r="K973" t="s">
        <v>24</v>
      </c>
      <c r="L973" s="39">
        <v>4</v>
      </c>
      <c r="M973" t="s">
        <v>20</v>
      </c>
      <c r="N973" t="s">
        <v>2002</v>
      </c>
      <c r="O973" s="21">
        <f>VLOOKUP(A973,[2]Table!$A$3:$A$1542,1,FALSE)</f>
        <v>116610</v>
      </c>
    </row>
    <row r="974" spans="1:15" x14ac:dyDescent="0.25">
      <c r="A974">
        <v>105961</v>
      </c>
      <c r="B974" t="s">
        <v>1999</v>
      </c>
      <c r="C974" t="s">
        <v>360</v>
      </c>
      <c r="D974" t="s">
        <v>2000</v>
      </c>
      <c r="E974" t="str">
        <f>VLOOKUP($A974,[1]ASSORTIMENTGPK!$A$2:$F$3876,4,FALSE)</f>
        <v>MONTELUKAST</v>
      </c>
      <c r="F974" t="str">
        <f>VLOOKUP($A974,[1]ASSORTIMENTGPK!$A$2:$F$3876,2,FALSE)</f>
        <v>MONTELUKAST 5 MG KAUWTABLET</v>
      </c>
      <c r="G974" t="s">
        <v>2004</v>
      </c>
      <c r="H974" t="s">
        <v>501</v>
      </c>
      <c r="I974" t="s">
        <v>18</v>
      </c>
      <c r="J974" s="39">
        <v>5</v>
      </c>
      <c r="K974" t="s">
        <v>24</v>
      </c>
      <c r="L974" s="39">
        <v>5</v>
      </c>
      <c r="M974" t="s">
        <v>20</v>
      </c>
      <c r="N974" t="s">
        <v>2002</v>
      </c>
      <c r="O974" s="21">
        <f>VLOOKUP(A974,[2]Table!$A$3:$A$1542,1,FALSE)</f>
        <v>105961</v>
      </c>
    </row>
    <row r="975" spans="1:15" x14ac:dyDescent="0.25">
      <c r="A975">
        <v>105953</v>
      </c>
      <c r="B975" t="s">
        <v>1999</v>
      </c>
      <c r="C975" t="s">
        <v>360</v>
      </c>
      <c r="D975" t="s">
        <v>2000</v>
      </c>
      <c r="E975" t="str">
        <f>VLOOKUP($A975,[1]ASSORTIMENTGPK!$A$2:$F$3876,4,FALSE)</f>
        <v>MONTELUKAST</v>
      </c>
      <c r="F975" t="str">
        <f>VLOOKUP($A975,[1]ASSORTIMENTGPK!$A$2:$F$3876,2,FALSE)</f>
        <v>MONTELUKAST 10 MG TABLET OMHULD</v>
      </c>
      <c r="G975" t="s">
        <v>2005</v>
      </c>
      <c r="H975" t="s">
        <v>676</v>
      </c>
      <c r="I975" t="s">
        <v>18</v>
      </c>
      <c r="J975" s="39">
        <v>10</v>
      </c>
      <c r="K975" t="s">
        <v>24</v>
      </c>
      <c r="L975" s="39">
        <v>10</v>
      </c>
      <c r="M975" t="s">
        <v>20</v>
      </c>
      <c r="N975" t="s">
        <v>2002</v>
      </c>
      <c r="O975" s="21">
        <f>VLOOKUP(A975,[2]Table!$A$3:$A$1542,1,FALSE)</f>
        <v>105953</v>
      </c>
    </row>
    <row r="976" spans="1:15" x14ac:dyDescent="0.25">
      <c r="A976">
        <v>122653</v>
      </c>
      <c r="B976" t="s">
        <v>2006</v>
      </c>
      <c r="C976" t="s">
        <v>542</v>
      </c>
      <c r="D976" t="s">
        <v>1184</v>
      </c>
      <c r="E976" t="str">
        <f>VLOOKUP($A976,[1]ASSORTIMENTGPK!$A$2:$F$3876,4,FALSE)</f>
        <v>MORFINE</v>
      </c>
      <c r="F976" t="str">
        <f>VLOOKUP($A976,[1]ASSORTIMENTGPK!$A$2:$F$3876,2,FALSE)</f>
        <v>ORAMORPH 2 MG/ML FLACON 5ML</v>
      </c>
      <c r="G976" t="s">
        <v>2008</v>
      </c>
      <c r="H976" t="s">
        <v>17</v>
      </c>
      <c r="I976" t="s">
        <v>18</v>
      </c>
      <c r="J976" s="39">
        <v>2</v>
      </c>
      <c r="K976" t="s">
        <v>19</v>
      </c>
      <c r="L976" s="39">
        <v>2</v>
      </c>
      <c r="M976" t="s">
        <v>20</v>
      </c>
      <c r="N976" t="s">
        <v>2007</v>
      </c>
      <c r="O976" s="21">
        <f>VLOOKUP(A976,[2]Table!$A$3:$A$1542,1,FALSE)</f>
        <v>122653</v>
      </c>
    </row>
    <row r="977" spans="1:15" x14ac:dyDescent="0.25">
      <c r="A977">
        <v>122661</v>
      </c>
      <c r="B977" t="s">
        <v>2006</v>
      </c>
      <c r="C977" t="s">
        <v>542</v>
      </c>
      <c r="D977" t="s">
        <v>1184</v>
      </c>
      <c r="E977" t="str">
        <f>VLOOKUP($A977,[1]ASSORTIMENTGPK!$A$2:$F$3876,4,FALSE)</f>
        <v>MORFINE</v>
      </c>
      <c r="F977" t="str">
        <f>VLOOKUP($A977,[1]ASSORTIMENTGPK!$A$2:$F$3876,2,FALSE)</f>
        <v>ORAMORPH 6 MG/ML FLACON 5ML</v>
      </c>
      <c r="G977" t="s">
        <v>2009</v>
      </c>
      <c r="H977" t="s">
        <v>17</v>
      </c>
      <c r="I977" t="s">
        <v>18</v>
      </c>
      <c r="J977" s="39">
        <v>6</v>
      </c>
      <c r="K977" t="s">
        <v>19</v>
      </c>
      <c r="L977" s="39">
        <v>6</v>
      </c>
      <c r="M977" t="s">
        <v>20</v>
      </c>
      <c r="N977" t="s">
        <v>2007</v>
      </c>
      <c r="O977" s="21">
        <f>VLOOKUP(A977,[2]Table!$A$3:$A$1542,1,FALSE)</f>
        <v>122661</v>
      </c>
    </row>
    <row r="978" spans="1:15" x14ac:dyDescent="0.25">
      <c r="A978">
        <v>122645</v>
      </c>
      <c r="B978" t="s">
        <v>2006</v>
      </c>
      <c r="C978" t="s">
        <v>542</v>
      </c>
      <c r="D978" t="s">
        <v>1184</v>
      </c>
      <c r="E978" t="str">
        <f>VLOOKUP($A978,[1]ASSORTIMENTGPK!$A$2:$F$3876,4,FALSE)</f>
        <v>MORFINE</v>
      </c>
      <c r="F978" t="str">
        <f>VLOOKUP($A978,[1]ASSORTIMENTGPK!$A$2:$F$3876,2,FALSE)</f>
        <v>ORAMORPH DRANK 20MG/ML 20ML</v>
      </c>
      <c r="G978" t="s">
        <v>2010</v>
      </c>
      <c r="H978" t="s">
        <v>17</v>
      </c>
      <c r="I978" t="s">
        <v>18</v>
      </c>
      <c r="J978" s="39">
        <v>20</v>
      </c>
      <c r="K978" t="s">
        <v>19</v>
      </c>
      <c r="L978" s="39">
        <v>20</v>
      </c>
      <c r="M978" t="s">
        <v>20</v>
      </c>
      <c r="N978" t="s">
        <v>2007</v>
      </c>
      <c r="O978" s="21">
        <f>VLOOKUP(A978,[2]Table!$A$3:$A$1542,1,FALSE)</f>
        <v>122645</v>
      </c>
    </row>
    <row r="979" spans="1:15" x14ac:dyDescent="0.25">
      <c r="A979">
        <v>28746</v>
      </c>
      <c r="B979" t="s">
        <v>2006</v>
      </c>
      <c r="C979" t="s">
        <v>542</v>
      </c>
      <c r="D979" t="s">
        <v>1184</v>
      </c>
      <c r="E979" t="str">
        <f>VLOOKUP($A979,[1]ASSORTIMENTGPK!$A$2:$F$3876,4,FALSE)</f>
        <v>MORFINE</v>
      </c>
      <c r="F979" t="str">
        <f>VLOOKUP($A979,[1]ASSORTIMENTGPK!$A$2:$F$3876,2,FALSE)</f>
        <v>MORFINE HCL 10 MG/ML AMPUL 1ML</v>
      </c>
      <c r="G979" t="s">
        <v>2011</v>
      </c>
      <c r="H979" t="s">
        <v>28</v>
      </c>
      <c r="I979" t="s">
        <v>2012</v>
      </c>
      <c r="J979" s="39">
        <v>10</v>
      </c>
      <c r="K979" t="s">
        <v>19</v>
      </c>
      <c r="L979" s="39">
        <v>10</v>
      </c>
      <c r="M979" t="s">
        <v>20</v>
      </c>
      <c r="N979" t="s">
        <v>2007</v>
      </c>
      <c r="O979" s="21">
        <f>VLOOKUP(A979,[2]Table!$A$3:$A$1542,1,FALSE)</f>
        <v>28746</v>
      </c>
    </row>
    <row r="980" spans="1:15" x14ac:dyDescent="0.25">
      <c r="A980">
        <v>140872</v>
      </c>
      <c r="B980" t="s">
        <v>2006</v>
      </c>
      <c r="C980" t="s">
        <v>542</v>
      </c>
      <c r="D980" t="s">
        <v>1184</v>
      </c>
      <c r="E980" t="str">
        <f>VLOOKUP($A980,[1]ASSORTIMENTGPK!$A$2:$F$3876,4,FALSE)</f>
        <v>MORFINE</v>
      </c>
      <c r="F980" t="str">
        <f>VLOOKUP($A980,[1]ASSORTIMENTGPK!$A$2:$F$3876,2,FALSE)</f>
        <v>MORFINESULFAAT 20 MG TABLET</v>
      </c>
      <c r="G980" t="s">
        <v>2013</v>
      </c>
      <c r="H980" t="s">
        <v>23</v>
      </c>
      <c r="I980" t="s">
        <v>18</v>
      </c>
      <c r="J980" s="39">
        <v>20</v>
      </c>
      <c r="K980" t="s">
        <v>24</v>
      </c>
      <c r="L980" s="39">
        <v>20</v>
      </c>
      <c r="M980" t="s">
        <v>20</v>
      </c>
      <c r="N980" t="s">
        <v>2007</v>
      </c>
      <c r="O980" s="21">
        <f>VLOOKUP(A980,[2]Table!$A$3:$A$1542,1,FALSE)</f>
        <v>140872</v>
      </c>
    </row>
    <row r="981" spans="1:15" x14ac:dyDescent="0.25">
      <c r="A981">
        <v>54976</v>
      </c>
      <c r="B981" t="s">
        <v>2006</v>
      </c>
      <c r="C981" t="s">
        <v>542</v>
      </c>
      <c r="D981" t="s">
        <v>1184</v>
      </c>
      <c r="E981" t="str">
        <f>VLOOKUP($A981,[1]ASSORTIMENTGPK!$A$2:$F$3876,4,FALSE)</f>
        <v>MORFINE (RETARD)</v>
      </c>
      <c r="F981" t="str">
        <f>VLOOKUP($A981,[1]ASSORTIMENTGPK!$A$2:$F$3876,2,FALSE)</f>
        <v>MORFINESULFAAT 10 MG TABL MGA (RETARD)</v>
      </c>
      <c r="G981" t="s">
        <v>2014</v>
      </c>
      <c r="H981" t="s">
        <v>148</v>
      </c>
      <c r="I981" t="s">
        <v>18</v>
      </c>
      <c r="J981" s="39">
        <v>10</v>
      </c>
      <c r="K981" t="s">
        <v>24</v>
      </c>
      <c r="L981" s="39">
        <v>10</v>
      </c>
      <c r="M981" t="s">
        <v>20</v>
      </c>
      <c r="N981" t="s">
        <v>2007</v>
      </c>
      <c r="O981" s="21">
        <f>VLOOKUP(A981,[2]Table!$A$3:$A$1542,1,FALSE)</f>
        <v>54976</v>
      </c>
    </row>
    <row r="982" spans="1:15" x14ac:dyDescent="0.25">
      <c r="A982">
        <v>54984</v>
      </c>
      <c r="B982" t="s">
        <v>2006</v>
      </c>
      <c r="C982" t="s">
        <v>542</v>
      </c>
      <c r="D982" t="s">
        <v>1184</v>
      </c>
      <c r="E982" t="str">
        <f>VLOOKUP($A982,[1]ASSORTIMENTGPK!$A$2:$F$3876,4,FALSE)</f>
        <v>MORFINE (RETARD)</v>
      </c>
      <c r="F982" t="str">
        <f>VLOOKUP($A982,[1]ASSORTIMENTGPK!$A$2:$F$3876,2,FALSE)</f>
        <v>MORFINESULFAAT 30 MG TABL MGA (RETARD)</v>
      </c>
      <c r="G982" t="s">
        <v>2015</v>
      </c>
      <c r="H982" t="s">
        <v>148</v>
      </c>
      <c r="I982" t="s">
        <v>18</v>
      </c>
      <c r="J982" s="39">
        <v>30</v>
      </c>
      <c r="K982" t="s">
        <v>24</v>
      </c>
      <c r="L982" s="39">
        <v>30</v>
      </c>
      <c r="M982" t="s">
        <v>20</v>
      </c>
      <c r="N982" t="s">
        <v>2007</v>
      </c>
      <c r="O982" s="21">
        <f>VLOOKUP(A982,[2]Table!$A$3:$A$1542,1,FALSE)</f>
        <v>54984</v>
      </c>
    </row>
    <row r="983" spans="1:15" x14ac:dyDescent="0.25">
      <c r="A983">
        <v>54992</v>
      </c>
      <c r="B983" t="s">
        <v>2006</v>
      </c>
      <c r="C983" t="s">
        <v>542</v>
      </c>
      <c r="D983" t="s">
        <v>1184</v>
      </c>
      <c r="E983" t="str">
        <f>VLOOKUP($A983,[1]ASSORTIMENTGPK!$A$2:$F$3876,4,FALSE)</f>
        <v>MORFINE (RETARD)</v>
      </c>
      <c r="F983" t="str">
        <f>VLOOKUP($A983,[1]ASSORTIMENTGPK!$A$2:$F$3876,2,FALSE)</f>
        <v>MORFINESULFAAT 60 MG TABL MGA (RETARD)</v>
      </c>
      <c r="G983" t="s">
        <v>2016</v>
      </c>
      <c r="H983" t="s">
        <v>148</v>
      </c>
      <c r="I983" t="s">
        <v>18</v>
      </c>
      <c r="J983" s="39">
        <v>60</v>
      </c>
      <c r="K983" t="s">
        <v>24</v>
      </c>
      <c r="L983" s="39">
        <v>60</v>
      </c>
      <c r="M983" t="s">
        <v>20</v>
      </c>
      <c r="N983" t="s">
        <v>2007</v>
      </c>
      <c r="O983" s="21">
        <f>VLOOKUP(A983,[2]Table!$A$3:$A$1542,1,FALSE)</f>
        <v>54992</v>
      </c>
    </row>
    <row r="984" spans="1:15" x14ac:dyDescent="0.25">
      <c r="A984">
        <v>55018</v>
      </c>
      <c r="B984" t="s">
        <v>2006</v>
      </c>
      <c r="C984" t="s">
        <v>542</v>
      </c>
      <c r="D984" t="s">
        <v>1184</v>
      </c>
      <c r="E984" t="str">
        <f>VLOOKUP($A984,[1]ASSORTIMENTGPK!$A$2:$F$3876,4,FALSE)</f>
        <v>MORFINE (RETARD)</v>
      </c>
      <c r="F984" t="str">
        <f>VLOOKUP($A984,[1]ASSORTIMENTGPK!$A$2:$F$3876,2,FALSE)</f>
        <v>MORFINESULFAAT 100 MG TABL MGA (RETARD)</v>
      </c>
      <c r="G984" t="s">
        <v>2017</v>
      </c>
      <c r="H984" t="s">
        <v>148</v>
      </c>
      <c r="I984" t="s">
        <v>18</v>
      </c>
      <c r="J984" s="39">
        <v>100</v>
      </c>
      <c r="K984" t="s">
        <v>24</v>
      </c>
      <c r="L984" s="39">
        <v>100</v>
      </c>
      <c r="M984" t="s">
        <v>20</v>
      </c>
      <c r="N984" t="s">
        <v>2007</v>
      </c>
      <c r="O984" s="21">
        <f>VLOOKUP(A984,[2]Table!$A$3:$A$1542,1,FALSE)</f>
        <v>55018</v>
      </c>
    </row>
    <row r="985" spans="1:15" x14ac:dyDescent="0.25">
      <c r="A985">
        <v>131857</v>
      </c>
      <c r="B985" t="s">
        <v>2018</v>
      </c>
      <c r="C985" t="s">
        <v>39</v>
      </c>
      <c r="D985" t="s">
        <v>338</v>
      </c>
      <c r="E985" t="str">
        <f>VLOOKUP($A985,[1]ASSORTIMENTGPK!$A$2:$F$3876,4,FALSE)</f>
        <v>MOXIFLOXACINE</v>
      </c>
      <c r="F985" t="str">
        <f>VLOOKUP($A985,[1]ASSORTIMENTGPK!$A$2:$F$3876,2,FALSE)</f>
        <v>VIGAMOX 5 MG/ML OOGDRUPPELS FLACON 5ML</v>
      </c>
      <c r="G985" t="s">
        <v>2019</v>
      </c>
      <c r="H985" t="s">
        <v>309</v>
      </c>
      <c r="I985" t="s">
        <v>310</v>
      </c>
      <c r="J985" s="39">
        <v>5</v>
      </c>
      <c r="K985" t="s">
        <v>19</v>
      </c>
      <c r="L985" s="39">
        <v>5</v>
      </c>
      <c r="M985" t="s">
        <v>20</v>
      </c>
      <c r="N985" t="s">
        <v>340</v>
      </c>
      <c r="O985" s="21">
        <f>VLOOKUP(A985,[2]Table!$A$3:$A$1542,1,FALSE)</f>
        <v>131857</v>
      </c>
    </row>
    <row r="986" spans="1:15" x14ac:dyDescent="0.25">
      <c r="A986">
        <v>69280</v>
      </c>
      <c r="B986" t="s">
        <v>2020</v>
      </c>
      <c r="C986" t="s">
        <v>1362</v>
      </c>
      <c r="D986" t="s">
        <v>1363</v>
      </c>
      <c r="E986" t="str">
        <f>VLOOKUP($A986,[1]ASSORTIMENTGPK!$A$2:$F$3876,4,FALSE)</f>
        <v>MUPIROCINE</v>
      </c>
      <c r="F986" t="str">
        <f>VLOOKUP($A986,[1]ASSORTIMENTGPK!$A$2:$F$3876,2,FALSE)</f>
        <v>BACTROBAN 20 MG/G HUIDZALF 15 GRAM</v>
      </c>
      <c r="G986" t="s">
        <v>2021</v>
      </c>
      <c r="H986" t="s">
        <v>396</v>
      </c>
      <c r="I986" t="s">
        <v>79</v>
      </c>
      <c r="J986" s="39">
        <v>20</v>
      </c>
      <c r="K986" t="s">
        <v>80</v>
      </c>
      <c r="L986" s="39">
        <v>20</v>
      </c>
      <c r="M986" t="s">
        <v>20</v>
      </c>
      <c r="N986" t="s">
        <v>2022</v>
      </c>
      <c r="O986" s="21">
        <f>VLOOKUP(A986,[2]Table!$A$3:$A$1542,1,FALSE)</f>
        <v>69280</v>
      </c>
    </row>
    <row r="987" spans="1:15" x14ac:dyDescent="0.25">
      <c r="A987">
        <v>101672</v>
      </c>
      <c r="B987" t="s">
        <v>2023</v>
      </c>
      <c r="C987" t="s">
        <v>26</v>
      </c>
      <c r="D987" t="s">
        <v>26</v>
      </c>
      <c r="E987" t="str">
        <f>VLOOKUP($A987,[1]ASSORTIMENTGPK!$A$2:$F$3876,4,FALSE)</f>
        <v>MYCOFENOLAAT MOFETIL</v>
      </c>
      <c r="F987" t="str">
        <f>VLOOKUP($A987,[1]ASSORTIMENTGPK!$A$2:$F$3876,2,FALSE)</f>
        <v>CELLCEPT 250 MG CAPSULE</v>
      </c>
      <c r="G987" t="s">
        <v>2024</v>
      </c>
      <c r="H987" t="s">
        <v>51</v>
      </c>
      <c r="I987" t="s">
        <v>18</v>
      </c>
      <c r="J987" s="39">
        <v>250</v>
      </c>
      <c r="K987" t="s">
        <v>24</v>
      </c>
      <c r="L987" s="39">
        <v>250</v>
      </c>
      <c r="M987" t="s">
        <v>20</v>
      </c>
      <c r="N987" t="s">
        <v>2025</v>
      </c>
      <c r="O987" s="21">
        <f>VLOOKUP(A987,[2]Table!$A$3:$A$1542,1,FALSE)</f>
        <v>101672</v>
      </c>
    </row>
    <row r="988" spans="1:15" x14ac:dyDescent="0.25">
      <c r="A988">
        <v>107018</v>
      </c>
      <c r="B988" t="s">
        <v>2023</v>
      </c>
      <c r="C988" t="s">
        <v>26</v>
      </c>
      <c r="D988" t="s">
        <v>26</v>
      </c>
      <c r="E988" t="str">
        <f>VLOOKUP($A988,[1]ASSORTIMENTGPK!$A$2:$F$3876,4,FALSE)</f>
        <v>MYCOFENOLAAT MOFETIL</v>
      </c>
      <c r="F988" t="str">
        <f>VLOOKUP($A988,[1]ASSORTIMENTGPK!$A$2:$F$3876,2,FALSE)</f>
        <v>CELLCEPT 200 MG/ML SUSPENSIE</v>
      </c>
      <c r="G988" t="s">
        <v>2026</v>
      </c>
      <c r="H988" t="s">
        <v>67</v>
      </c>
      <c r="I988" t="s">
        <v>18</v>
      </c>
      <c r="J988" s="39">
        <v>200</v>
      </c>
      <c r="K988" t="s">
        <v>19</v>
      </c>
      <c r="L988" s="39">
        <v>200</v>
      </c>
      <c r="M988" t="s">
        <v>20</v>
      </c>
      <c r="N988" t="s">
        <v>2025</v>
      </c>
      <c r="O988" s="21">
        <f>VLOOKUP(A988,[2]Table!$A$3:$A$1542,1,FALSE)</f>
        <v>107018</v>
      </c>
    </row>
    <row r="989" spans="1:15" x14ac:dyDescent="0.25">
      <c r="A989">
        <v>101680</v>
      </c>
      <c r="B989" t="s">
        <v>2023</v>
      </c>
      <c r="C989" t="s">
        <v>26</v>
      </c>
      <c r="D989" t="s">
        <v>26</v>
      </c>
      <c r="E989" t="str">
        <f>VLOOKUP($A989,[1]ASSORTIMENTGPK!$A$2:$F$3876,4,FALSE)</f>
        <v>MYCOFENOLAAT MOFETIL</v>
      </c>
      <c r="F989" t="str">
        <f>VLOOKUP($A989,[1]ASSORTIMENTGPK!$A$2:$F$3876,2,FALSE)</f>
        <v>CELLCEPT 500 MG TABLET</v>
      </c>
      <c r="G989" t="s">
        <v>2027</v>
      </c>
      <c r="H989" t="s">
        <v>23</v>
      </c>
      <c r="I989" t="s">
        <v>18</v>
      </c>
      <c r="J989" s="39">
        <v>500</v>
      </c>
      <c r="K989" t="s">
        <v>24</v>
      </c>
      <c r="L989" s="39">
        <v>500</v>
      </c>
      <c r="M989" t="s">
        <v>20</v>
      </c>
      <c r="N989" t="s">
        <v>2025</v>
      </c>
      <c r="O989" s="21">
        <f>VLOOKUP(A989,[2]Table!$A$3:$A$1542,1,FALSE)</f>
        <v>101680</v>
      </c>
    </row>
    <row r="990" spans="1:15" x14ac:dyDescent="0.25">
      <c r="A990">
        <v>115401</v>
      </c>
      <c r="B990" t="s">
        <v>2023</v>
      </c>
      <c r="C990" t="s">
        <v>26</v>
      </c>
      <c r="D990" t="s">
        <v>26</v>
      </c>
      <c r="E990" t="str">
        <f>VLOOKUP($A990,[1]ASSORTIMENTGPK!$A$2:$F$3876,4,FALSE)</f>
        <v>MYCOFENOLAAT MOFETIL</v>
      </c>
      <c r="F990" t="str">
        <f>VLOOKUP($A990,[1]ASSORTIMENTGPK!$A$2:$F$3876,2,FALSE)</f>
        <v>CELLCEPT 500MG POEDER VOOR INFUUS</v>
      </c>
      <c r="G990" t="s">
        <v>2028</v>
      </c>
      <c r="H990" t="s">
        <v>32</v>
      </c>
      <c r="I990" t="s">
        <v>33</v>
      </c>
      <c r="J990" s="39">
        <v>542.053</v>
      </c>
      <c r="K990" t="s">
        <v>24</v>
      </c>
      <c r="L990" s="39">
        <v>542.053</v>
      </c>
      <c r="M990" t="s">
        <v>20</v>
      </c>
      <c r="N990" t="s">
        <v>2025</v>
      </c>
      <c r="O990" s="21">
        <f>VLOOKUP(A990,[2]Table!$A$3:$A$1542,1,FALSE)</f>
        <v>115401</v>
      </c>
    </row>
    <row r="991" spans="1:15" x14ac:dyDescent="0.25">
      <c r="A991">
        <v>121665</v>
      </c>
      <c r="B991" t="s">
        <v>2023</v>
      </c>
      <c r="C991" t="s">
        <v>26</v>
      </c>
      <c r="D991" t="s">
        <v>26</v>
      </c>
      <c r="E991" t="str">
        <f>VLOOKUP($A991,[1]ASSORTIMENTGPK!$A$2:$F$3876,4,FALSE)</f>
        <v>MYCOFENOLZUUR</v>
      </c>
      <c r="F991" t="str">
        <f>VLOOKUP($A991,[1]ASSORTIMENTGPK!$A$2:$F$3876,2,FALSE)</f>
        <v>MYFORTIC 180MG TABLET MSR OMHULD</v>
      </c>
      <c r="G991" t="s">
        <v>2029</v>
      </c>
      <c r="H991" t="s">
        <v>409</v>
      </c>
      <c r="I991" t="s">
        <v>18</v>
      </c>
      <c r="J991" s="39">
        <v>192.351</v>
      </c>
      <c r="K991" t="s">
        <v>24</v>
      </c>
      <c r="L991" s="39">
        <v>192.351</v>
      </c>
      <c r="M991" t="s">
        <v>20</v>
      </c>
      <c r="N991" t="s">
        <v>2025</v>
      </c>
      <c r="O991" s="21">
        <f>VLOOKUP(A991,[2]Table!$A$3:$A$1542,1,FALSE)</f>
        <v>121665</v>
      </c>
    </row>
    <row r="992" spans="1:15" x14ac:dyDescent="0.25">
      <c r="A992">
        <v>121673</v>
      </c>
      <c r="B992" t="s">
        <v>2023</v>
      </c>
      <c r="C992" t="s">
        <v>26</v>
      </c>
      <c r="D992" t="s">
        <v>26</v>
      </c>
      <c r="E992" t="str">
        <f>VLOOKUP($A992,[1]ASSORTIMENTGPK!$A$2:$F$3876,4,FALSE)</f>
        <v>MYCOFENOLZUUR</v>
      </c>
      <c r="F992" t="str">
        <f>VLOOKUP($A992,[1]ASSORTIMENTGPK!$A$2:$F$3876,2,FALSE)</f>
        <v>MYFORTIC 360MG TABLET MSR OMHULD</v>
      </c>
      <c r="G992" t="s">
        <v>2030</v>
      </c>
      <c r="H992" t="s">
        <v>409</v>
      </c>
      <c r="I992" t="s">
        <v>18</v>
      </c>
      <c r="J992" s="39">
        <v>384.70100000000002</v>
      </c>
      <c r="K992" t="s">
        <v>24</v>
      </c>
      <c r="L992" s="39">
        <v>384.70100000000002</v>
      </c>
      <c r="M992" t="s">
        <v>20</v>
      </c>
      <c r="N992" t="s">
        <v>2025</v>
      </c>
      <c r="O992" s="21">
        <f>VLOOKUP(A992,[2]Table!$A$3:$A$1542,1,FALSE)</f>
        <v>121673</v>
      </c>
    </row>
    <row r="993" spans="1:15" x14ac:dyDescent="0.25">
      <c r="A993">
        <v>103136</v>
      </c>
      <c r="B993" t="s">
        <v>2031</v>
      </c>
      <c r="C993" t="s">
        <v>35</v>
      </c>
      <c r="D993" t="s">
        <v>35</v>
      </c>
      <c r="E993" t="str">
        <f>VLOOKUP($A993,[1]ASSORTIMENTGPK!$A$2:$F$3876,4,FALSE)</f>
        <v>NADROPARINE</v>
      </c>
      <c r="F993" t="str">
        <f>VLOOKUP($A993,[1]ASSORTIMENTGPK!$A$2:$F$3876,2,FALSE)</f>
        <v>FRAXIPARINE 2850IE/0.3ML WEGWERPSPUIT</v>
      </c>
      <c r="G993" t="s">
        <v>2032</v>
      </c>
      <c r="H993" t="s">
        <v>28</v>
      </c>
      <c r="I993" t="s">
        <v>29</v>
      </c>
      <c r="J993" s="39">
        <v>9500</v>
      </c>
      <c r="K993" t="s">
        <v>774</v>
      </c>
      <c r="L993" s="39">
        <v>9500</v>
      </c>
      <c r="M993" t="s">
        <v>263</v>
      </c>
      <c r="N993" t="s">
        <v>1053</v>
      </c>
      <c r="O993" s="21">
        <f>VLOOKUP(A993,[2]Table!$A$3:$A$1542,1,FALSE)</f>
        <v>103136</v>
      </c>
    </row>
    <row r="994" spans="1:15" x14ac:dyDescent="0.25">
      <c r="A994">
        <v>108278</v>
      </c>
      <c r="B994" t="s">
        <v>2031</v>
      </c>
      <c r="C994" t="s">
        <v>35</v>
      </c>
      <c r="D994" t="s">
        <v>35</v>
      </c>
      <c r="E994" t="str">
        <f>VLOOKUP($A994,[1]ASSORTIMENTGPK!$A$2:$F$3876,4,FALSE)</f>
        <v>NADROPARINE</v>
      </c>
      <c r="F994" t="str">
        <f>VLOOKUP($A994,[1]ASSORTIMENTGPK!$A$2:$F$3876,2,FALSE)</f>
        <v>FRAXODI 11400 IE/0,6 ML WEGWERPSPUIT</v>
      </c>
      <c r="G994" t="s">
        <v>2033</v>
      </c>
      <c r="H994" t="s">
        <v>28</v>
      </c>
      <c r="I994" t="s">
        <v>29</v>
      </c>
      <c r="J994" s="39">
        <v>19000</v>
      </c>
      <c r="K994" t="s">
        <v>774</v>
      </c>
      <c r="L994" s="39">
        <v>19000</v>
      </c>
      <c r="M994" t="s">
        <v>263</v>
      </c>
      <c r="N994" t="s">
        <v>1053</v>
      </c>
      <c r="O994" s="21">
        <f>VLOOKUP(A994,[2]Table!$A$3:$A$1542,1,FALSE)</f>
        <v>108278</v>
      </c>
    </row>
    <row r="995" spans="1:15" x14ac:dyDescent="0.25">
      <c r="A995">
        <v>89516</v>
      </c>
      <c r="B995" t="s">
        <v>2034</v>
      </c>
      <c r="C995" t="s">
        <v>860</v>
      </c>
      <c r="D995" t="s">
        <v>860</v>
      </c>
      <c r="E995" t="str">
        <f>VLOOKUP($A995,[1]ASSORTIMENTGPK!$A$2:$F$3876,4,FALSE)</f>
        <v>NALOXON</v>
      </c>
      <c r="F995" t="str">
        <f>VLOOKUP($A995,[1]ASSORTIMENTGPK!$A$2:$F$3876,2,FALSE)</f>
        <v>NALOXON 0,4 MG/ML INJVLST AMPUL 1 ML</v>
      </c>
      <c r="G995" t="s">
        <v>2035</v>
      </c>
      <c r="H995" t="s">
        <v>28</v>
      </c>
      <c r="I995" t="s">
        <v>261</v>
      </c>
      <c r="J995" s="39">
        <v>0.4</v>
      </c>
      <c r="K995" t="s">
        <v>19</v>
      </c>
      <c r="L995" s="39">
        <v>0.4</v>
      </c>
      <c r="M995" t="s">
        <v>20</v>
      </c>
      <c r="N995" t="s">
        <v>2036</v>
      </c>
      <c r="O995" s="21">
        <f>VLOOKUP(A995,[2]Table!$A$3:$A$1542,1,FALSE)</f>
        <v>89516</v>
      </c>
    </row>
    <row r="996" spans="1:15" x14ac:dyDescent="0.25">
      <c r="A996">
        <v>17922</v>
      </c>
      <c r="B996" t="s">
        <v>2037</v>
      </c>
      <c r="C996" t="s">
        <v>934</v>
      </c>
      <c r="D996" t="s">
        <v>935</v>
      </c>
      <c r="E996" t="str">
        <f>VLOOKUP($A996,[1]ASSORTIMENTGPK!$A$2:$F$3876,4,FALSE)</f>
        <v>NAPROXEN</v>
      </c>
      <c r="F996" t="str">
        <f>VLOOKUP($A996,[1]ASSORTIMENTGPK!$A$2:$F$3876,2,FALSE)</f>
        <v>NAPROXEN 250 MG TABLET</v>
      </c>
      <c r="G996" t="s">
        <v>2038</v>
      </c>
      <c r="H996" t="s">
        <v>23</v>
      </c>
      <c r="I996" t="s">
        <v>18</v>
      </c>
      <c r="J996" s="39">
        <v>250</v>
      </c>
      <c r="K996" t="s">
        <v>24</v>
      </c>
      <c r="L996" s="39">
        <v>125</v>
      </c>
      <c r="M996" t="s">
        <v>20</v>
      </c>
      <c r="N996" t="s">
        <v>2039</v>
      </c>
      <c r="O996" s="21">
        <f>VLOOKUP(A996,[2]Table!$A$3:$A$1542,1,FALSE)</f>
        <v>17922</v>
      </c>
    </row>
    <row r="997" spans="1:15" x14ac:dyDescent="0.25">
      <c r="A997">
        <v>51233</v>
      </c>
      <c r="B997" t="s">
        <v>2037</v>
      </c>
      <c r="C997" t="s">
        <v>934</v>
      </c>
      <c r="D997" t="s">
        <v>935</v>
      </c>
      <c r="E997" t="str">
        <f>VLOOKUP($A997,[1]ASSORTIMENTGPK!$A$2:$F$3876,4,FALSE)</f>
        <v>NAPROXEN</v>
      </c>
      <c r="F997" t="str">
        <f>VLOOKUP($A997,[1]ASSORTIMENTGPK!$A$2:$F$3876,2,FALSE)</f>
        <v>NAPROXEN 500 MG TABLET</v>
      </c>
      <c r="G997" t="s">
        <v>2040</v>
      </c>
      <c r="H997" t="s">
        <v>23</v>
      </c>
      <c r="I997" t="s">
        <v>18</v>
      </c>
      <c r="J997" s="39">
        <v>500</v>
      </c>
      <c r="K997" t="s">
        <v>24</v>
      </c>
      <c r="L997" s="39">
        <v>250</v>
      </c>
      <c r="M997" t="s">
        <v>20</v>
      </c>
      <c r="N997" t="s">
        <v>2039</v>
      </c>
      <c r="O997" s="21">
        <f>VLOOKUP(A997,[2]Table!$A$3:$A$1542,1,FALSE)</f>
        <v>51233</v>
      </c>
    </row>
    <row r="998" spans="1:15" x14ac:dyDescent="0.25">
      <c r="A998">
        <v>10391</v>
      </c>
      <c r="B998" t="s">
        <v>2037</v>
      </c>
      <c r="C998" t="s">
        <v>934</v>
      </c>
      <c r="D998" t="s">
        <v>935</v>
      </c>
      <c r="E998" t="str">
        <f>VLOOKUP($A998,[1]ASSORTIMENTGPK!$A$2:$F$3876,4,FALSE)</f>
        <v>NAPROXEN</v>
      </c>
      <c r="F998" t="str">
        <f>VLOOKUP($A998,[1]ASSORTIMENTGPK!$A$2:$F$3876,2,FALSE)</f>
        <v>NAPROXEN 500 MG ZETPIL</v>
      </c>
      <c r="G998" t="s">
        <v>2041</v>
      </c>
      <c r="H998" t="s">
        <v>412</v>
      </c>
      <c r="I998" t="s">
        <v>413</v>
      </c>
      <c r="J998" s="39">
        <v>500</v>
      </c>
      <c r="K998" t="s">
        <v>24</v>
      </c>
      <c r="L998" s="39">
        <v>500</v>
      </c>
      <c r="M998" t="s">
        <v>20</v>
      </c>
      <c r="N998" t="s">
        <v>2039</v>
      </c>
      <c r="O998" s="21">
        <f>VLOOKUP(A998,[2]Table!$A$3:$A$1542,1,FALSE)</f>
        <v>10391</v>
      </c>
    </row>
    <row r="999" spans="1:15" x14ac:dyDescent="0.25">
      <c r="A999">
        <v>72656</v>
      </c>
      <c r="B999" t="s">
        <v>2042</v>
      </c>
      <c r="C999" t="s">
        <v>104</v>
      </c>
      <c r="D999" t="s">
        <v>1422</v>
      </c>
      <c r="E999" t="str">
        <f>VLOOKUP($A999,[1]ASSORTIMENTGPK!$A$2:$F$3876,4,FALSE)</f>
        <v>NATRIUMCHLORIDE</v>
      </c>
      <c r="F999" t="str">
        <f>VLOOKUP($A999,[1]ASSORTIMENTGPK!$A$2:$F$3876,2,FALSE)</f>
        <v>NATRIUM CHLORIDE 0.9% 100ML BSP FB99853</v>
      </c>
      <c r="G999" t="s">
        <v>2043</v>
      </c>
      <c r="H999" t="s">
        <v>2044</v>
      </c>
      <c r="I999" t="s">
        <v>2045</v>
      </c>
      <c r="J999" s="39">
        <v>9</v>
      </c>
      <c r="K999" t="s">
        <v>19</v>
      </c>
      <c r="L999" s="39">
        <v>9</v>
      </c>
      <c r="M999" t="s">
        <v>20</v>
      </c>
      <c r="N999" t="s">
        <v>2046</v>
      </c>
      <c r="O999" s="21">
        <f>VLOOKUP(A999,[2]Table!$A$3:$A$1542,1,FALSE)</f>
        <v>72656</v>
      </c>
    </row>
    <row r="1000" spans="1:15" x14ac:dyDescent="0.25">
      <c r="A1000">
        <v>42005</v>
      </c>
      <c r="B1000" t="s">
        <v>504</v>
      </c>
      <c r="C1000" t="s">
        <v>104</v>
      </c>
      <c r="D1000" t="s">
        <v>505</v>
      </c>
      <c r="E1000" t="str">
        <f>VLOOKUP($A1000,[1]ASSORTIMENTGPK!$A$2:$F$3876,4,FALSE)</f>
        <v>NATRIUMCHLORIDE</v>
      </c>
      <c r="F1000" t="str">
        <f>VLOOKUP($A1000,[1]ASSORTIMENTGPK!$A$2:$F$3876,2,FALSE)</f>
        <v>NATRIUM CHLOR 0,65 %  INFUSIEZAK  FREEFLEX 500 ML</v>
      </c>
      <c r="G1000" t="s">
        <v>2047</v>
      </c>
      <c r="H1000" t="s">
        <v>107</v>
      </c>
      <c r="I1000" t="s">
        <v>33</v>
      </c>
      <c r="J1000" s="39">
        <v>6.5</v>
      </c>
      <c r="K1000" t="s">
        <v>19</v>
      </c>
      <c r="L1000" s="39">
        <v>6.5</v>
      </c>
      <c r="M1000" t="s">
        <v>20</v>
      </c>
      <c r="N1000" t="s">
        <v>507</v>
      </c>
      <c r="O1000" s="21">
        <f>VLOOKUP(A1000,[2]Table!$A$3:$A$1542,1,FALSE)</f>
        <v>42005</v>
      </c>
    </row>
    <row r="1001" spans="1:15" x14ac:dyDescent="0.25">
      <c r="A1001">
        <v>19100</v>
      </c>
      <c r="B1001" t="s">
        <v>504</v>
      </c>
      <c r="C1001" t="s">
        <v>104</v>
      </c>
      <c r="D1001" t="s">
        <v>505</v>
      </c>
      <c r="E1001" t="str">
        <f>VLOOKUP($A1001,[1]ASSORTIMENTGPK!$A$2:$F$3876,4,FALSE)</f>
        <v>NATRIUMCHLORIDE</v>
      </c>
      <c r="F1001" t="str">
        <f>VLOOKUP($A1001,[1]ASSORTIMENTGPK!$A$2:$F$3876,2,FALSE)</f>
        <v>NATRIUM CHLOR 0,9 % FREEFLEX INFUSIEZAK  100 ML</v>
      </c>
      <c r="G1001" t="s">
        <v>2048</v>
      </c>
      <c r="H1001" t="s">
        <v>107</v>
      </c>
      <c r="I1001" t="s">
        <v>33</v>
      </c>
      <c r="J1001" s="39">
        <v>9</v>
      </c>
      <c r="K1001" t="s">
        <v>19</v>
      </c>
      <c r="L1001" s="39">
        <v>9</v>
      </c>
      <c r="M1001" t="s">
        <v>20</v>
      </c>
      <c r="N1001" t="s">
        <v>507</v>
      </c>
      <c r="O1001" s="21">
        <f>VLOOKUP(A1001,[2]Table!$A$3:$A$1542,1,FALSE)</f>
        <v>19100</v>
      </c>
    </row>
    <row r="1002" spans="1:15" x14ac:dyDescent="0.25">
      <c r="A1002">
        <v>39144</v>
      </c>
      <c r="B1002" t="s">
        <v>504</v>
      </c>
      <c r="C1002" t="s">
        <v>104</v>
      </c>
      <c r="D1002" t="s">
        <v>505</v>
      </c>
      <c r="E1002" t="str">
        <f>VLOOKUP($A1002,[1]ASSORTIMENTGPK!$A$2:$F$3876,4,FALSE)</f>
        <v>NATRIUMCHLORIDE</v>
      </c>
      <c r="F1002" t="str">
        <f>VLOOKUP($A1002,[1]ASSORTIMENTGPK!$A$2:$F$3876,2,FALSE)</f>
        <v>NATRIUM CHLORIDE 0.9% 10ML AMPUL</v>
      </c>
      <c r="G1002" t="s">
        <v>2049</v>
      </c>
      <c r="H1002" t="s">
        <v>28</v>
      </c>
      <c r="I1002" t="s">
        <v>2050</v>
      </c>
      <c r="J1002" s="39">
        <v>9</v>
      </c>
      <c r="K1002" t="s">
        <v>19</v>
      </c>
      <c r="L1002" s="39">
        <v>9</v>
      </c>
      <c r="M1002" t="s">
        <v>20</v>
      </c>
      <c r="N1002" t="s">
        <v>507</v>
      </c>
      <c r="O1002" s="21">
        <f>VLOOKUP(A1002,[2]Table!$A$3:$A$1542,1,FALSE)</f>
        <v>39144</v>
      </c>
    </row>
    <row r="1003" spans="1:15" x14ac:dyDescent="0.25">
      <c r="A1003">
        <v>47848</v>
      </c>
      <c r="B1003" t="s">
        <v>2051</v>
      </c>
      <c r="C1003" t="s">
        <v>320</v>
      </c>
      <c r="D1003" t="s">
        <v>321</v>
      </c>
      <c r="E1003" t="s">
        <v>2948</v>
      </c>
      <c r="F1003" t="s">
        <v>2947</v>
      </c>
      <c r="G1003" s="21" t="s">
        <v>2947</v>
      </c>
      <c r="H1003" t="s">
        <v>882</v>
      </c>
      <c r="I1003" t="s">
        <v>324</v>
      </c>
      <c r="J1003" s="39">
        <v>8</v>
      </c>
      <c r="K1003" t="s">
        <v>19</v>
      </c>
      <c r="L1003" s="39">
        <v>1</v>
      </c>
      <c r="M1003" t="s">
        <v>2949</v>
      </c>
      <c r="N1003" t="s">
        <v>2052</v>
      </c>
      <c r="O1003" s="21">
        <f>VLOOKUP(A1003,[2]Table!$A$3:$A$1542,1,FALSE)</f>
        <v>47848</v>
      </c>
    </row>
    <row r="1004" spans="1:15" x14ac:dyDescent="0.25">
      <c r="A1004">
        <v>55328</v>
      </c>
      <c r="B1004" t="s">
        <v>2042</v>
      </c>
      <c r="C1004" t="s">
        <v>104</v>
      </c>
      <c r="D1004" t="s">
        <v>1422</v>
      </c>
      <c r="E1004" t="str">
        <f>VLOOKUP($A1004,[1]ASSORTIMENTGPK!$A$2:$F$3876,4,FALSE)</f>
        <v>NATRIUMCHLORIDE</v>
      </c>
      <c r="F1004" t="str">
        <f>VLOOKUP($A1004,[1]ASSORTIMENTGPK!$A$2:$F$3876,2,FALSE)</f>
        <v>NATRIUM CHLORIDE 0.9% 1000ML SPVL</v>
      </c>
      <c r="G1004" t="s">
        <v>2053</v>
      </c>
      <c r="H1004" t="s">
        <v>2054</v>
      </c>
      <c r="J1004" s="39">
        <v>9</v>
      </c>
      <c r="K1004" t="s">
        <v>19</v>
      </c>
      <c r="L1004" s="39">
        <v>9</v>
      </c>
      <c r="M1004" t="s">
        <v>20</v>
      </c>
      <c r="N1004" t="s">
        <v>2046</v>
      </c>
      <c r="O1004" s="21">
        <f>VLOOKUP(A1004,[2]Table!$A$3:$A$1542,1,FALSE)</f>
        <v>55328</v>
      </c>
    </row>
    <row r="1005" spans="1:15" x14ac:dyDescent="0.25">
      <c r="A1005">
        <v>136468</v>
      </c>
      <c r="B1005" t="s">
        <v>2055</v>
      </c>
      <c r="C1005" t="s">
        <v>255</v>
      </c>
      <c r="D1005" t="s">
        <v>255</v>
      </c>
      <c r="E1005" t="str">
        <f>VLOOKUP($A1005,[1]ASSORTIMENTGPK!$A$2:$F$3876,4,FALSE)</f>
        <v>NATRIUMFOSFATEN</v>
      </c>
      <c r="F1005" t="str">
        <f>VLOOKUP($A1005,[1]ASSORTIMENTGPK!$A$2:$F$3876,2,FALSE)</f>
        <v>FOSFAATCLYSMA CLYSSIE 120ML</v>
      </c>
      <c r="G1005" t="s">
        <v>2056</v>
      </c>
      <c r="H1005" t="s">
        <v>925</v>
      </c>
      <c r="I1005" t="s">
        <v>413</v>
      </c>
      <c r="J1005" s="39">
        <v>123</v>
      </c>
      <c r="K1005" t="s">
        <v>19</v>
      </c>
      <c r="L1005" s="39">
        <v>123</v>
      </c>
      <c r="M1005" t="s">
        <v>20</v>
      </c>
      <c r="N1005" t="s">
        <v>2057</v>
      </c>
      <c r="O1005" s="21">
        <f>VLOOKUP(A1005,[2]Table!$A$3:$A$1542,1,FALSE)</f>
        <v>136468</v>
      </c>
    </row>
    <row r="1006" spans="1:15" x14ac:dyDescent="0.25">
      <c r="A1006">
        <v>15415</v>
      </c>
      <c r="B1006" t="s">
        <v>2055</v>
      </c>
      <c r="C1006" t="s">
        <v>255</v>
      </c>
      <c r="D1006" t="s">
        <v>255</v>
      </c>
      <c r="E1006" t="str">
        <f>VLOOKUP($A1006,[1]ASSORTIMENTGPK!$A$2:$F$3876,4,FALSE)</f>
        <v>NATRIUMFOSFATEN</v>
      </c>
      <c r="F1006" t="str">
        <f>VLOOKUP($A1006,[1]ASSORTIMENTGPK!$A$2:$F$3876,2,FALSE)</f>
        <v>COLEX  FOSFAATKLYSMA (FLEET)</v>
      </c>
      <c r="G1006" t="s">
        <v>2058</v>
      </c>
      <c r="H1006" t="s">
        <v>925</v>
      </c>
      <c r="I1006" t="s">
        <v>413</v>
      </c>
      <c r="J1006" s="39">
        <v>160</v>
      </c>
      <c r="K1006" t="s">
        <v>19</v>
      </c>
      <c r="L1006" s="39">
        <v>160</v>
      </c>
      <c r="M1006" t="s">
        <v>20</v>
      </c>
      <c r="N1006" t="s">
        <v>2057</v>
      </c>
      <c r="O1006" s="21">
        <f>VLOOKUP(A1006,[2]Table!$A$3:$A$1542,1,FALSE)</f>
        <v>15415</v>
      </c>
    </row>
    <row r="1007" spans="1:15" x14ac:dyDescent="0.25">
      <c r="A1007">
        <v>116491</v>
      </c>
      <c r="B1007" t="s">
        <v>2059</v>
      </c>
      <c r="C1007" t="s">
        <v>496</v>
      </c>
      <c r="D1007" t="s">
        <v>1817</v>
      </c>
      <c r="E1007" t="str">
        <f>VLOOKUP($A1007,[1]ASSORTIMENTGPK!$A$2:$F$3876,4,FALSE)</f>
        <v>NATRIUMSELENIET</v>
      </c>
      <c r="F1007" t="str">
        <f>VLOOKUP($A1007,[1]ASSORTIMENTGPK!$A$2:$F$3876,2,FALSE)</f>
        <v>SELENASE INJECTIEVLST (500 MCG SE/10ML)</v>
      </c>
      <c r="G1007" t="s">
        <v>2060</v>
      </c>
      <c r="H1007" t="s">
        <v>28</v>
      </c>
      <c r="I1007" t="s">
        <v>167</v>
      </c>
      <c r="J1007" s="39">
        <v>166</v>
      </c>
      <c r="K1007" t="s">
        <v>99</v>
      </c>
      <c r="L1007" s="39">
        <v>166</v>
      </c>
      <c r="M1007" t="s">
        <v>100</v>
      </c>
      <c r="N1007" t="s">
        <v>2061</v>
      </c>
      <c r="O1007" s="21">
        <f>VLOOKUP(A1007,[2]Table!$A$3:$A$1542,1,FALSE)</f>
        <v>116491</v>
      </c>
    </row>
    <row r="1008" spans="1:15" x14ac:dyDescent="0.25">
      <c r="A1008">
        <v>39314</v>
      </c>
      <c r="B1008" t="s">
        <v>504</v>
      </c>
      <c r="C1008" t="s">
        <v>104</v>
      </c>
      <c r="D1008" t="s">
        <v>505</v>
      </c>
      <c r="E1008" t="str">
        <f>VLOOKUP($A1008,[1]ASSORTIMENTGPK!$A$2:$F$3876,4,FALSE)</f>
        <v>NATRIUMWATERSTOFCARBONAAT</v>
      </c>
      <c r="F1008" t="str">
        <f>VLOOKUP($A1008,[1]ASSORTIMENTGPK!$A$2:$F$3876,2,FALSE)</f>
        <v>NATRIUMBICARBONAAT 1,4% 500ML INFUUS</v>
      </c>
      <c r="G1008" t="s">
        <v>2062</v>
      </c>
      <c r="H1008" t="s">
        <v>107</v>
      </c>
      <c r="I1008" t="s">
        <v>33</v>
      </c>
      <c r="J1008" s="39">
        <v>14</v>
      </c>
      <c r="K1008" t="s">
        <v>19</v>
      </c>
      <c r="L1008" s="39">
        <v>14</v>
      </c>
      <c r="M1008" t="s">
        <v>20</v>
      </c>
      <c r="N1008" t="s">
        <v>2928</v>
      </c>
      <c r="O1008" s="21">
        <f>VLOOKUP(A1008,[2]Table!$A$3:$A$1542,1,FALSE)</f>
        <v>39314</v>
      </c>
    </row>
    <row r="1009" spans="1:15" x14ac:dyDescent="0.25">
      <c r="A1009">
        <v>39306</v>
      </c>
      <c r="B1009" t="s">
        <v>504</v>
      </c>
      <c r="C1009" t="s">
        <v>104</v>
      </c>
      <c r="D1009" t="s">
        <v>505</v>
      </c>
      <c r="E1009" t="str">
        <f>VLOOKUP($A1009,[1]ASSORTIMENTGPK!$A$2:$F$3876,4,FALSE)</f>
        <v>NATRIUMWATERSTOFCARBONAAT</v>
      </c>
      <c r="F1009" t="str">
        <f>VLOOKUP($A1009,[1]ASSORTIMENTGPK!$A$2:$F$3876,2,FALSE)</f>
        <v>NATRIUMBICARBONAAT 4,2% 100ML FRESENIUS</v>
      </c>
      <c r="G1009" t="s">
        <v>2063</v>
      </c>
      <c r="H1009" t="s">
        <v>107</v>
      </c>
      <c r="I1009" t="s">
        <v>2929</v>
      </c>
      <c r="J1009" s="39">
        <v>42</v>
      </c>
      <c r="K1009" t="s">
        <v>19</v>
      </c>
      <c r="L1009" s="39">
        <v>42</v>
      </c>
      <c r="M1009" t="s">
        <v>20</v>
      </c>
      <c r="N1009" t="s">
        <v>2928</v>
      </c>
      <c r="O1009" s="21">
        <f>VLOOKUP(A1009,[2]Table!$A$3:$A$1542,1,FALSE)</f>
        <v>39306</v>
      </c>
    </row>
    <row r="1010" spans="1:15" x14ac:dyDescent="0.25">
      <c r="A1010">
        <v>39292</v>
      </c>
      <c r="B1010" t="s">
        <v>504</v>
      </c>
      <c r="C1010" t="s">
        <v>104</v>
      </c>
      <c r="D1010" t="s">
        <v>505</v>
      </c>
      <c r="E1010" t="str">
        <f>VLOOKUP($A1010,[1]ASSORTIMENTGPK!$A$2:$F$3876,4,FALSE)</f>
        <v>NATRIUMWATERSTOFCARBONAAT</v>
      </c>
      <c r="F1010" t="str">
        <f>VLOOKUP($A1010,[1]ASSORTIMENTGPK!$A$2:$F$3876,2,FALSE)</f>
        <v>NATRIUMBICARBONAAT 8,4% 100ML INFUUS</v>
      </c>
      <c r="G1010" t="s">
        <v>2064</v>
      </c>
      <c r="H1010" t="s">
        <v>107</v>
      </c>
      <c r="I1010" t="s">
        <v>33</v>
      </c>
      <c r="J1010" s="39">
        <v>84</v>
      </c>
      <c r="K1010" t="s">
        <v>19</v>
      </c>
      <c r="L1010" s="39">
        <v>84</v>
      </c>
      <c r="M1010" t="s">
        <v>20</v>
      </c>
      <c r="N1010" t="s">
        <v>2928</v>
      </c>
      <c r="O1010" s="21">
        <f>VLOOKUP(A1010,[2]Table!$A$3:$A$1542,1,FALSE)</f>
        <v>39292</v>
      </c>
    </row>
    <row r="1011" spans="1:15" x14ac:dyDescent="0.25">
      <c r="A1011">
        <v>39837</v>
      </c>
      <c r="B1011" t="s">
        <v>2065</v>
      </c>
      <c r="C1011" t="s">
        <v>661</v>
      </c>
      <c r="D1011" t="s">
        <v>662</v>
      </c>
      <c r="E1011" t="str">
        <f>VLOOKUP($A1011,[1]ASSORTIMENTGPK!$A$2:$F$3876,4,FALSE)</f>
        <v>ALGINEZUUR/NATRIUMWATERSTOFCARBONAAT</v>
      </c>
      <c r="F1011" t="str">
        <f>VLOOKUP($A1011,[1]ASSORTIMENTGPK!$A$2:$F$3876,2,FALSE)</f>
        <v>GAVISCON ANIJS SUSPENSIE 200ML</v>
      </c>
      <c r="G1011" t="s">
        <v>2066</v>
      </c>
      <c r="H1011" t="s">
        <v>67</v>
      </c>
      <c r="I1011" t="s">
        <v>18</v>
      </c>
      <c r="J1011" s="39">
        <v>26.7</v>
      </c>
      <c r="K1011" t="s">
        <v>19</v>
      </c>
      <c r="L1011" s="39">
        <v>26.7</v>
      </c>
      <c r="M1011" t="s">
        <v>20</v>
      </c>
      <c r="N1011" t="s">
        <v>2067</v>
      </c>
      <c r="O1011" s="21">
        <f>VLOOKUP(A1011,[2]Table!$A$3:$A$1542,1,FALSE)</f>
        <v>39837</v>
      </c>
    </row>
    <row r="1012" spans="1:15" x14ac:dyDescent="0.25">
      <c r="A1012">
        <v>113840</v>
      </c>
      <c r="B1012" t="s">
        <v>2068</v>
      </c>
      <c r="C1012" t="s">
        <v>952</v>
      </c>
      <c r="D1012" t="s">
        <v>1439</v>
      </c>
      <c r="E1012" t="str">
        <f>VLOOKUP($A1012,[1]ASSORTIMENTGPK!$A$2:$F$3876,4,FALSE)</f>
        <v>MENINGOKOKKENVACCIN</v>
      </c>
      <c r="F1012" t="str">
        <f>VLOOKUP($A1012,[1]ASSORTIMENTGPK!$A$2:$F$3876,2,FALSE)</f>
        <v>NEISVAC-C 10 MCG/ST WEGWERPSPUIT</v>
      </c>
      <c r="G1012" t="s">
        <v>2069</v>
      </c>
      <c r="H1012" t="s">
        <v>813</v>
      </c>
      <c r="I1012" t="s">
        <v>90</v>
      </c>
      <c r="J1012" s="39">
        <v>20</v>
      </c>
      <c r="K1012" t="s">
        <v>99</v>
      </c>
      <c r="L1012" s="39">
        <v>20</v>
      </c>
      <c r="M1012" t="s">
        <v>100</v>
      </c>
      <c r="N1012" t="s">
        <v>2070</v>
      </c>
      <c r="O1012" s="21">
        <f>VLOOKUP(A1012,[2]Table!$A$3:$A$1542,1,FALSE)</f>
        <v>113840</v>
      </c>
    </row>
    <row r="1013" spans="1:15" x14ac:dyDescent="0.25">
      <c r="A1013">
        <v>96032</v>
      </c>
      <c r="B1013" t="s">
        <v>2071</v>
      </c>
      <c r="C1013" t="s">
        <v>448</v>
      </c>
      <c r="D1013" t="s">
        <v>1957</v>
      </c>
      <c r="E1013" t="str">
        <f>VLOOKUP($A1013,[1]ASSORTIMENTGPK!$A$2:$F$3876,4,FALSE)</f>
        <v>NEOMYCINE</v>
      </c>
      <c r="F1013" t="str">
        <f>VLOOKUP($A1013,[1]ASSORTIMENTGPK!$A$2:$F$3876,2,FALSE)</f>
        <v>NEOMYCINESULFAAT 375 MG TABLET</v>
      </c>
      <c r="G1013" t="s">
        <v>2072</v>
      </c>
      <c r="H1013" t="s">
        <v>23</v>
      </c>
      <c r="I1013" t="s">
        <v>18</v>
      </c>
      <c r="J1013" s="39">
        <v>375</v>
      </c>
      <c r="K1013" t="s">
        <v>24</v>
      </c>
      <c r="L1013" s="39">
        <v>187.5</v>
      </c>
      <c r="M1013" t="s">
        <v>20</v>
      </c>
      <c r="N1013" t="s">
        <v>2073</v>
      </c>
      <c r="O1013" s="21">
        <f>VLOOKUP(A1013,[2]Table!$A$3:$A$1542,1,FALSE)</f>
        <v>96032</v>
      </c>
    </row>
    <row r="1014" spans="1:15" x14ac:dyDescent="0.25">
      <c r="A1014">
        <v>426</v>
      </c>
      <c r="B1014" t="s">
        <v>2074</v>
      </c>
      <c r="C1014" t="s">
        <v>666</v>
      </c>
      <c r="D1014" t="s">
        <v>2075</v>
      </c>
      <c r="E1014" t="str">
        <f>VLOOKUP($A1014,[1]ASSORTIMENTGPK!$A$2:$F$3876,4,FALSE)</f>
        <v>NEOSTIGMINE</v>
      </c>
      <c r="F1014" t="str">
        <f>VLOOKUP($A1014,[1]ASSORTIMENTGPK!$A$2:$F$3876,2,FALSE)</f>
        <v>NEOSTIGMINE METHYLSULFAAT 0.5 MG/ML 1ML</v>
      </c>
      <c r="G1014" t="s">
        <v>2076</v>
      </c>
      <c r="H1014" t="s">
        <v>28</v>
      </c>
      <c r="I1014" t="s">
        <v>261</v>
      </c>
      <c r="J1014" s="39">
        <v>0.5</v>
      </c>
      <c r="K1014" t="s">
        <v>19</v>
      </c>
      <c r="L1014" s="39">
        <v>0.5</v>
      </c>
      <c r="M1014" t="s">
        <v>20</v>
      </c>
      <c r="N1014" t="s">
        <v>2077</v>
      </c>
      <c r="O1014" s="21">
        <f>VLOOKUP(A1014,[2]Table!$A$3:$A$1542,1,FALSE)</f>
        <v>426</v>
      </c>
    </row>
    <row r="1015" spans="1:15" x14ac:dyDescent="0.25">
      <c r="A1015">
        <v>110221</v>
      </c>
      <c r="B1015" t="s">
        <v>2078</v>
      </c>
      <c r="C1015" t="s">
        <v>14</v>
      </c>
      <c r="D1015" t="s">
        <v>15</v>
      </c>
      <c r="E1015" t="str">
        <f>VLOOKUP($A1015,[1]ASSORTIMENTGPK!$A$2:$F$3876,4,FALSE)</f>
        <v>NEVIRAPINE</v>
      </c>
      <c r="F1015" t="str">
        <f>VLOOKUP($A1015,[1]ASSORTIMENTGPK!$A$2:$F$3876,2,FALSE)</f>
        <v>VIRAMUNE 10 MG/ML SUSPENSIE</v>
      </c>
      <c r="G1015" t="s">
        <v>2079</v>
      </c>
      <c r="H1015" t="s">
        <v>67</v>
      </c>
      <c r="I1015" t="s">
        <v>18</v>
      </c>
      <c r="J1015" s="39">
        <v>10</v>
      </c>
      <c r="K1015" t="s">
        <v>19</v>
      </c>
      <c r="L1015" s="39">
        <v>10</v>
      </c>
      <c r="M1015" t="s">
        <v>20</v>
      </c>
      <c r="N1015" t="s">
        <v>2080</v>
      </c>
      <c r="O1015" s="21">
        <f>VLOOKUP(A1015,[2]Table!$A$3:$A$1542,1,FALSE)</f>
        <v>110221</v>
      </c>
    </row>
    <row r="1016" spans="1:15" x14ac:dyDescent="0.25">
      <c r="A1016">
        <v>103586</v>
      </c>
      <c r="B1016" t="s">
        <v>2078</v>
      </c>
      <c r="C1016" t="s">
        <v>14</v>
      </c>
      <c r="D1016" t="s">
        <v>15</v>
      </c>
      <c r="E1016" t="str">
        <f>VLOOKUP($A1016,[1]ASSORTIMENTGPK!$A$2:$F$3876,4,FALSE)</f>
        <v>NEVIRAPINE</v>
      </c>
      <c r="F1016" t="str">
        <f>VLOOKUP($A1016,[1]ASSORTIMENTGPK!$A$2:$F$3876,2,FALSE)</f>
        <v>VIRAMUNE 200 MG TABLET</v>
      </c>
      <c r="G1016" t="s">
        <v>2081</v>
      </c>
      <c r="H1016" t="s">
        <v>23</v>
      </c>
      <c r="I1016" t="s">
        <v>18</v>
      </c>
      <c r="J1016" s="39">
        <v>200</v>
      </c>
      <c r="K1016" t="s">
        <v>24</v>
      </c>
      <c r="L1016" s="39">
        <v>100</v>
      </c>
      <c r="M1016" t="s">
        <v>20</v>
      </c>
      <c r="N1016" t="s">
        <v>2080</v>
      </c>
      <c r="O1016" s="21">
        <f>VLOOKUP(A1016,[2]Table!$A$3:$A$1542,1,FALSE)</f>
        <v>103586</v>
      </c>
    </row>
    <row r="1017" spans="1:15" x14ac:dyDescent="0.25">
      <c r="A1017">
        <v>137499</v>
      </c>
      <c r="B1017" t="s">
        <v>2078</v>
      </c>
      <c r="C1017" t="s">
        <v>14</v>
      </c>
      <c r="D1017" t="s">
        <v>15</v>
      </c>
      <c r="E1017" t="str">
        <f>VLOOKUP($A1017,[1]ASSORTIMENTGPK!$A$2:$F$3876,4,FALSE)</f>
        <v>NEVIRAPINE</v>
      </c>
      <c r="F1017" t="str">
        <f>VLOOKUP($A1017,[1]ASSORTIMENTGPK!$A$2:$F$3876,2,FALSE)</f>
        <v>VIRAMUNE 400 MG TABLET MVA (RETARD)</v>
      </c>
      <c r="G1017" t="s">
        <v>2082</v>
      </c>
      <c r="H1017" t="s">
        <v>148</v>
      </c>
      <c r="I1017" t="s">
        <v>18</v>
      </c>
      <c r="J1017" s="39">
        <v>400</v>
      </c>
      <c r="K1017" t="s">
        <v>24</v>
      </c>
      <c r="L1017" s="39">
        <v>400</v>
      </c>
      <c r="M1017" t="s">
        <v>20</v>
      </c>
      <c r="N1017" t="s">
        <v>2080</v>
      </c>
      <c r="O1017" s="21">
        <f>VLOOKUP(A1017,[2]Table!$A$3:$A$1542,1,FALSE)</f>
        <v>137499</v>
      </c>
    </row>
    <row r="1018" spans="1:15" x14ac:dyDescent="0.25">
      <c r="A1018">
        <v>89648</v>
      </c>
      <c r="B1018" t="s">
        <v>2083</v>
      </c>
      <c r="C1018" t="s">
        <v>182</v>
      </c>
      <c r="D1018" t="s">
        <v>183</v>
      </c>
      <c r="E1018" t="str">
        <f>VLOOKUP($A1018,[1]ASSORTIMENTGPK!$A$2:$F$3876,4,FALSE)</f>
        <v>NICARDIPINE</v>
      </c>
      <c r="F1018" t="str">
        <f>VLOOKUP($A1018,[1]ASSORTIMENTGPK!$A$2:$F$3876,2,FALSE)</f>
        <v>CARDENE 1MG/ML AMPUL 5ML</v>
      </c>
      <c r="G1018" t="s">
        <v>2084</v>
      </c>
      <c r="H1018" t="s">
        <v>64</v>
      </c>
      <c r="I1018" t="s">
        <v>33</v>
      </c>
      <c r="J1018" s="39">
        <v>1</v>
      </c>
      <c r="K1018" t="s">
        <v>19</v>
      </c>
      <c r="L1018" s="39">
        <v>1</v>
      </c>
      <c r="M1018" t="s">
        <v>20</v>
      </c>
      <c r="N1018" t="s">
        <v>2085</v>
      </c>
      <c r="O1018" s="21">
        <f>VLOOKUP(A1018,[2]Table!$A$3:$A$1542,1,FALSE)</f>
        <v>89648</v>
      </c>
    </row>
    <row r="1019" spans="1:15" x14ac:dyDescent="0.25">
      <c r="A1019">
        <v>54046</v>
      </c>
      <c r="B1019" t="s">
        <v>2086</v>
      </c>
      <c r="C1019" t="s">
        <v>182</v>
      </c>
      <c r="D1019" t="s">
        <v>183</v>
      </c>
      <c r="E1019" t="str">
        <f>VLOOKUP($A1019,[1]ASSORTIMENTGPK!$A$2:$F$3876,4,FALSE)</f>
        <v>NIFEDIPINE</v>
      </c>
      <c r="F1019" t="str">
        <f>VLOOKUP($A1019,[1]ASSORTIMENTGPK!$A$2:$F$3876,2,FALSE)</f>
        <v>NIFEDIPINE 5 MG CAPSULE</v>
      </c>
      <c r="G1019" t="s">
        <v>2087</v>
      </c>
      <c r="H1019" t="s">
        <v>51</v>
      </c>
      <c r="I1019" t="s">
        <v>18</v>
      </c>
      <c r="J1019" s="39">
        <v>5</v>
      </c>
      <c r="K1019" t="s">
        <v>24</v>
      </c>
      <c r="L1019" s="39">
        <v>5</v>
      </c>
      <c r="M1019" t="s">
        <v>20</v>
      </c>
      <c r="N1019" t="s">
        <v>2088</v>
      </c>
      <c r="O1019" s="21">
        <f>VLOOKUP(A1019,[2]Table!$A$3:$A$1542,1,FALSE)</f>
        <v>54046</v>
      </c>
    </row>
    <row r="1020" spans="1:15" x14ac:dyDescent="0.25">
      <c r="A1020">
        <v>37834</v>
      </c>
      <c r="B1020" t="s">
        <v>2086</v>
      </c>
      <c r="C1020" t="s">
        <v>182</v>
      </c>
      <c r="D1020" t="s">
        <v>183</v>
      </c>
      <c r="E1020" t="str">
        <f>VLOOKUP($A1020,[1]ASSORTIMENTGPK!$A$2:$F$3876,4,FALSE)</f>
        <v>NIFEDIPINE</v>
      </c>
      <c r="F1020" t="str">
        <f>VLOOKUP($A1020,[1]ASSORTIMENTGPK!$A$2:$F$3876,2,FALSE)</f>
        <v>NIFEDIPINE 10 MG CAPSULE</v>
      </c>
      <c r="G1020" t="s">
        <v>2089</v>
      </c>
      <c r="H1020" t="s">
        <v>51</v>
      </c>
      <c r="I1020" t="s">
        <v>18</v>
      </c>
      <c r="J1020" s="39">
        <v>10</v>
      </c>
      <c r="K1020" t="s">
        <v>24</v>
      </c>
      <c r="L1020" s="39">
        <v>10</v>
      </c>
      <c r="M1020" t="s">
        <v>20</v>
      </c>
      <c r="N1020" t="s">
        <v>2088</v>
      </c>
      <c r="O1020" s="21">
        <f>VLOOKUP(A1020,[2]Table!$A$3:$A$1542,1,FALSE)</f>
        <v>37834</v>
      </c>
    </row>
    <row r="1021" spans="1:15" x14ac:dyDescent="0.25">
      <c r="A1021">
        <v>71412</v>
      </c>
      <c r="B1021" t="s">
        <v>2086</v>
      </c>
      <c r="C1021" t="s">
        <v>182</v>
      </c>
      <c r="D1021" t="s">
        <v>183</v>
      </c>
      <c r="E1021" t="str">
        <f>VLOOKUP($A1021,[1]ASSORTIMENTGPK!$A$2:$F$3876,4,FALSE)</f>
        <v>NIFEDIPINE (RETARD)</v>
      </c>
      <c r="F1021" t="str">
        <f>VLOOKUP($A1021,[1]ASSORTIMENTGPK!$A$2:$F$3876,2,FALSE)</f>
        <v>NIFEDIPINE 10 MG TABLET RETARD</v>
      </c>
      <c r="G1021" t="s">
        <v>2090</v>
      </c>
      <c r="H1021" t="s">
        <v>23</v>
      </c>
      <c r="I1021" t="s">
        <v>18</v>
      </c>
      <c r="J1021" s="39">
        <v>10</v>
      </c>
      <c r="K1021" t="s">
        <v>24</v>
      </c>
      <c r="L1021" s="39">
        <v>10</v>
      </c>
      <c r="M1021" t="s">
        <v>20</v>
      </c>
      <c r="N1021" t="s">
        <v>2088</v>
      </c>
      <c r="O1021" s="21">
        <f>VLOOKUP(A1021,[2]Table!$A$3:$A$1542,1,FALSE)</f>
        <v>71412</v>
      </c>
    </row>
    <row r="1022" spans="1:15" x14ac:dyDescent="0.25">
      <c r="A1022">
        <v>71404</v>
      </c>
      <c r="B1022" t="s">
        <v>2086</v>
      </c>
      <c r="C1022" t="s">
        <v>182</v>
      </c>
      <c r="D1022" t="s">
        <v>183</v>
      </c>
      <c r="E1022" t="str">
        <f>VLOOKUP($A1022,[1]ASSORTIMENTGPK!$A$2:$F$3876,4,FALSE)</f>
        <v>NIFEDIPINE</v>
      </c>
      <c r="F1022" t="str">
        <f>VLOOKUP($A1022,[1]ASSORTIMENTGPK!$A$2:$F$3876,2,FALSE)</f>
        <v>NIFEDIPINE 20 MG TABLET RETARD</v>
      </c>
      <c r="G1022" t="s">
        <v>2091</v>
      </c>
      <c r="H1022" t="s">
        <v>23</v>
      </c>
      <c r="I1022" t="s">
        <v>18</v>
      </c>
      <c r="J1022" s="39">
        <v>20</v>
      </c>
      <c r="K1022" t="s">
        <v>24</v>
      </c>
      <c r="L1022" s="39">
        <v>10</v>
      </c>
      <c r="M1022" t="s">
        <v>20</v>
      </c>
      <c r="N1022" t="s">
        <v>2088</v>
      </c>
      <c r="O1022" s="21">
        <f>VLOOKUP(A1022,[2]Table!$A$3:$A$1542,1,FALSE)</f>
        <v>71404</v>
      </c>
    </row>
    <row r="1023" spans="1:15" x14ac:dyDescent="0.25">
      <c r="A1023">
        <v>86061</v>
      </c>
      <c r="B1023" t="s">
        <v>2086</v>
      </c>
      <c r="C1023" t="s">
        <v>182</v>
      </c>
      <c r="D1023" t="s">
        <v>183</v>
      </c>
      <c r="E1023" t="str">
        <f>VLOOKUP($A1023,[1]ASSORTIMENTGPK!$A$2:$F$3876,4,FALSE)</f>
        <v>NIFEDIPINE (RETARD)</v>
      </c>
      <c r="F1023" t="str">
        <f>VLOOKUP($A1023,[1]ASSORTIMENTGPK!$A$2:$F$3876,2,FALSE)</f>
        <v>NIFEDIPINE 30MG TABLET RETARD</v>
      </c>
      <c r="G1023" t="s">
        <v>2092</v>
      </c>
      <c r="H1023" t="s">
        <v>148</v>
      </c>
      <c r="I1023" t="s">
        <v>18</v>
      </c>
      <c r="J1023" s="39">
        <v>30</v>
      </c>
      <c r="K1023" t="s">
        <v>24</v>
      </c>
      <c r="L1023" s="39">
        <v>30</v>
      </c>
      <c r="M1023" t="s">
        <v>20</v>
      </c>
      <c r="N1023" t="s">
        <v>2088</v>
      </c>
      <c r="O1023" s="21">
        <f>VLOOKUP(A1023,[2]Table!$A$3:$A$1542,1,FALSE)</f>
        <v>86061</v>
      </c>
    </row>
    <row r="1024" spans="1:15" x14ac:dyDescent="0.25">
      <c r="A1024">
        <v>86088</v>
      </c>
      <c r="B1024" t="s">
        <v>2086</v>
      </c>
      <c r="C1024" t="s">
        <v>182</v>
      </c>
      <c r="D1024" t="s">
        <v>183</v>
      </c>
      <c r="E1024" t="str">
        <f>VLOOKUP($A1024,[1]ASSORTIMENTGPK!$A$2:$F$3876,4,FALSE)</f>
        <v>NIFEDIPINE (RETARD)</v>
      </c>
      <c r="F1024" t="str">
        <f>VLOOKUP($A1024,[1]ASSORTIMENTGPK!$A$2:$F$3876,2,FALSE)</f>
        <v>NIFEDIPINE 60 MG TABLET MGA (RETARD)</v>
      </c>
      <c r="G1024" t="s">
        <v>2093</v>
      </c>
      <c r="H1024" t="s">
        <v>148</v>
      </c>
      <c r="I1024" t="s">
        <v>18</v>
      </c>
      <c r="J1024" s="39">
        <v>60</v>
      </c>
      <c r="K1024" t="s">
        <v>24</v>
      </c>
      <c r="L1024" s="39">
        <v>60</v>
      </c>
      <c r="M1024" t="s">
        <v>20</v>
      </c>
      <c r="N1024" t="s">
        <v>2088</v>
      </c>
      <c r="O1024" s="21">
        <f>VLOOKUP(A1024,[2]Table!$A$3:$A$1542,1,FALSE)</f>
        <v>86088</v>
      </c>
    </row>
    <row r="1025" spans="1:15" x14ac:dyDescent="0.25">
      <c r="A1025">
        <v>135216</v>
      </c>
      <c r="B1025" t="s">
        <v>2094</v>
      </c>
      <c r="C1025" t="s">
        <v>208</v>
      </c>
      <c r="D1025" t="s">
        <v>209</v>
      </c>
      <c r="E1025" t="str">
        <f>VLOOKUP($A1025,[1]ASSORTIMENTGPK!$A$2:$F$3876,4,FALSE)</f>
        <v>NILOTINIB</v>
      </c>
      <c r="F1025" t="str">
        <f>VLOOKUP($A1025,[1]ASSORTIMENTGPK!$A$2:$F$3876,2,FALSE)</f>
        <v>TASIGNA 150 MG CAPSULE</v>
      </c>
      <c r="G1025" t="s">
        <v>2095</v>
      </c>
      <c r="H1025" t="s">
        <v>51</v>
      </c>
      <c r="I1025" t="s">
        <v>18</v>
      </c>
      <c r="J1025" s="39">
        <v>150</v>
      </c>
      <c r="K1025" t="s">
        <v>24</v>
      </c>
      <c r="L1025" s="39">
        <v>150</v>
      </c>
      <c r="M1025" t="s">
        <v>20</v>
      </c>
      <c r="N1025" t="s">
        <v>2096</v>
      </c>
      <c r="O1025" s="21">
        <f>VLOOKUP(A1025,[2]Table!$A$3:$A$1542,1,FALSE)</f>
        <v>135216</v>
      </c>
    </row>
    <row r="1026" spans="1:15" x14ac:dyDescent="0.25">
      <c r="A1026">
        <v>129747</v>
      </c>
      <c r="B1026" t="s">
        <v>2094</v>
      </c>
      <c r="C1026" t="s">
        <v>208</v>
      </c>
      <c r="D1026" t="s">
        <v>209</v>
      </c>
      <c r="E1026" t="str">
        <f>VLOOKUP($A1026,[1]ASSORTIMENTGPK!$A$2:$F$3876,4,FALSE)</f>
        <v>NILOTINIB</v>
      </c>
      <c r="F1026" t="str">
        <f>VLOOKUP($A1026,[1]ASSORTIMENTGPK!$A$2:$F$3876,2,FALSE)</f>
        <v>TASIGNA 200 MG CAPSULE</v>
      </c>
      <c r="G1026" t="s">
        <v>2097</v>
      </c>
      <c r="H1026" t="s">
        <v>51</v>
      </c>
      <c r="I1026" t="s">
        <v>18</v>
      </c>
      <c r="J1026" s="39">
        <v>200</v>
      </c>
      <c r="K1026" t="s">
        <v>24</v>
      </c>
      <c r="L1026" s="39">
        <v>200</v>
      </c>
      <c r="M1026" t="s">
        <v>20</v>
      </c>
      <c r="N1026" t="s">
        <v>2096</v>
      </c>
      <c r="O1026" s="21">
        <f>VLOOKUP(A1026,[2]Table!$A$3:$A$1542,1,FALSE)</f>
        <v>129747</v>
      </c>
    </row>
    <row r="1027" spans="1:15" x14ac:dyDescent="0.25">
      <c r="A1027">
        <v>124958</v>
      </c>
      <c r="B1027" t="s">
        <v>2098</v>
      </c>
      <c r="C1027" t="s">
        <v>552</v>
      </c>
      <c r="D1027" t="s">
        <v>552</v>
      </c>
      <c r="E1027" t="str">
        <f>VLOOKUP($A1027,[1]ASSORTIMENTGPK!$A$2:$F$3876,4,FALSE)</f>
        <v>NITISINON</v>
      </c>
      <c r="F1027" t="str">
        <f>VLOOKUP($A1027,[1]ASSORTIMENTGPK!$A$2:$F$3876,2,FALSE)</f>
        <v>ORFADIN 2 MG CAPSULE</v>
      </c>
      <c r="G1027" t="s">
        <v>2099</v>
      </c>
      <c r="H1027" t="s">
        <v>51</v>
      </c>
      <c r="I1027" t="s">
        <v>18</v>
      </c>
      <c r="J1027" s="39">
        <v>2</v>
      </c>
      <c r="K1027" t="s">
        <v>24</v>
      </c>
      <c r="L1027" s="39">
        <v>2</v>
      </c>
      <c r="M1027" t="s">
        <v>20</v>
      </c>
      <c r="N1027" t="s">
        <v>2100</v>
      </c>
      <c r="O1027" s="21">
        <f>VLOOKUP(A1027,[2]Table!$A$3:$A$1542,1,FALSE)</f>
        <v>124958</v>
      </c>
    </row>
    <row r="1028" spans="1:15" x14ac:dyDescent="0.25">
      <c r="A1028">
        <v>159743</v>
      </c>
      <c r="B1028" t="s">
        <v>2098</v>
      </c>
      <c r="C1028" t="s">
        <v>552</v>
      </c>
      <c r="D1028" t="s">
        <v>552</v>
      </c>
      <c r="E1028" t="str">
        <f>VLOOKUP($A1028,[1]ASSORTIMENTGPK!$A$2:$F$3876,4,FALSE)</f>
        <v>NITISINON</v>
      </c>
      <c r="F1028" t="str">
        <f>VLOOKUP($A1028,[1]ASSORTIMENTGPK!$A$2:$F$3876,2,FALSE)</f>
        <v>ORFADIN 4MG/ML SUSPENSIE</v>
      </c>
      <c r="G1028" t="s">
        <v>2101</v>
      </c>
      <c r="H1028" t="s">
        <v>67</v>
      </c>
      <c r="I1028" t="s">
        <v>18</v>
      </c>
      <c r="J1028" s="39">
        <v>4</v>
      </c>
      <c r="K1028" t="s">
        <v>19</v>
      </c>
      <c r="L1028" s="39">
        <v>4</v>
      </c>
      <c r="M1028" t="s">
        <v>20</v>
      </c>
      <c r="N1028" t="s">
        <v>2100</v>
      </c>
      <c r="O1028" s="21">
        <f>VLOOKUP(A1028,[2]Table!$A$3:$A$1542,1,FALSE)</f>
        <v>159743</v>
      </c>
    </row>
    <row r="1029" spans="1:15" x14ac:dyDescent="0.25">
      <c r="A1029">
        <v>17701</v>
      </c>
      <c r="B1029" t="s">
        <v>2102</v>
      </c>
      <c r="C1029" t="s">
        <v>142</v>
      </c>
      <c r="D1029" t="s">
        <v>634</v>
      </c>
      <c r="E1029" t="str">
        <f>VLOOKUP($A1029,[1]ASSORTIMENTGPK!$A$2:$F$3876,4,FALSE)</f>
        <v>NITRAZEPAM</v>
      </c>
      <c r="F1029" t="str">
        <f>VLOOKUP($A1029,[1]ASSORTIMENTGPK!$A$2:$F$3876,2,FALSE)</f>
        <v>NITRAZEPAM  5 MG TABLET</v>
      </c>
      <c r="G1029" t="s">
        <v>2103</v>
      </c>
      <c r="H1029" t="s">
        <v>23</v>
      </c>
      <c r="I1029" t="s">
        <v>18</v>
      </c>
      <c r="J1029" s="39">
        <v>5</v>
      </c>
      <c r="K1029" t="s">
        <v>24</v>
      </c>
      <c r="L1029" s="39">
        <v>2.5</v>
      </c>
      <c r="M1029" t="s">
        <v>20</v>
      </c>
      <c r="N1029" t="s">
        <v>2104</v>
      </c>
      <c r="O1029" s="21">
        <f>VLOOKUP(A1029,[2]Table!$A$3:$A$1542,1,FALSE)</f>
        <v>17701</v>
      </c>
    </row>
    <row r="1030" spans="1:15" x14ac:dyDescent="0.25">
      <c r="A1030">
        <v>15695</v>
      </c>
      <c r="B1030" t="s">
        <v>2105</v>
      </c>
      <c r="C1030" t="s">
        <v>164</v>
      </c>
      <c r="D1030" t="s">
        <v>784</v>
      </c>
      <c r="E1030" t="str">
        <f>VLOOKUP($A1030,[1]ASSORTIMENTGPK!$A$2:$F$3876,4,FALSE)</f>
        <v>NITROFURANTOINE</v>
      </c>
      <c r="F1030" t="str">
        <f>VLOOKUP($A1030,[1]ASSORTIMENTGPK!$A$2:$F$3876,2,FALSE)</f>
        <v>NITROFURANTOINE MC 50 MG CAPSULE</v>
      </c>
      <c r="G1030" t="s">
        <v>2106</v>
      </c>
      <c r="H1030" t="s">
        <v>51</v>
      </c>
      <c r="I1030" t="s">
        <v>18</v>
      </c>
      <c r="J1030" s="39">
        <v>50</v>
      </c>
      <c r="K1030" t="s">
        <v>24</v>
      </c>
      <c r="L1030" s="39">
        <v>50</v>
      </c>
      <c r="M1030" t="s">
        <v>20</v>
      </c>
      <c r="N1030" t="s">
        <v>2107</v>
      </c>
      <c r="O1030" s="21">
        <f>VLOOKUP(A1030,[2]Table!$A$3:$A$1542,1,FALSE)</f>
        <v>15695</v>
      </c>
    </row>
    <row r="1031" spans="1:15" x14ac:dyDescent="0.25">
      <c r="A1031">
        <v>93467</v>
      </c>
      <c r="B1031" t="s">
        <v>2105</v>
      </c>
      <c r="C1031" t="s">
        <v>164</v>
      </c>
      <c r="D1031" t="s">
        <v>784</v>
      </c>
      <c r="E1031" t="str">
        <f>VLOOKUP($A1031,[1]ASSORTIMENTGPK!$A$2:$F$3876,4,FALSE)</f>
        <v>NITROFURANTOINE</v>
      </c>
      <c r="F1031" t="str">
        <f>VLOOKUP($A1031,[1]ASSORTIMENTGPK!$A$2:$F$3876,2,FALSE)</f>
        <v>FURABID 100 MG CAPSULE MGA (RETARD)</v>
      </c>
      <c r="G1031" t="s">
        <v>2108</v>
      </c>
      <c r="H1031" t="s">
        <v>177</v>
      </c>
      <c r="I1031" t="s">
        <v>18</v>
      </c>
      <c r="J1031" s="39">
        <v>100</v>
      </c>
      <c r="K1031" t="s">
        <v>24</v>
      </c>
      <c r="L1031" s="39">
        <v>100</v>
      </c>
      <c r="M1031" t="s">
        <v>20</v>
      </c>
      <c r="N1031" t="s">
        <v>2107</v>
      </c>
      <c r="O1031" s="21">
        <f>VLOOKUP(A1031,[2]Table!$A$3:$A$1542,1,FALSE)</f>
        <v>93467</v>
      </c>
    </row>
    <row r="1032" spans="1:15" x14ac:dyDescent="0.25">
      <c r="A1032">
        <v>145890</v>
      </c>
      <c r="B1032" t="s">
        <v>2105</v>
      </c>
      <c r="C1032" t="s">
        <v>164</v>
      </c>
      <c r="D1032" t="s">
        <v>784</v>
      </c>
      <c r="E1032" t="str">
        <f>VLOOKUP($A1032,[1]ASSORTIMENTGPK!$A$2:$F$3876,4,FALSE)</f>
        <v>NITROFURANTOINE</v>
      </c>
      <c r="F1032" t="str">
        <f>VLOOKUP($A1032,[1]ASSORTIMENTGPK!$A$2:$F$3876,2,FALSE)</f>
        <v>NITROFURANTOINE 5 MG/ML SUSPENSIE 100 ML</v>
      </c>
      <c r="G1032" t="s">
        <v>2109</v>
      </c>
      <c r="H1032" t="s">
        <v>67</v>
      </c>
      <c r="I1032" t="s">
        <v>18</v>
      </c>
      <c r="J1032" s="39">
        <v>5</v>
      </c>
      <c r="K1032" t="s">
        <v>19</v>
      </c>
      <c r="L1032" s="39">
        <v>5</v>
      </c>
      <c r="M1032" t="s">
        <v>20</v>
      </c>
      <c r="N1032" t="s">
        <v>2107</v>
      </c>
      <c r="O1032" s="21">
        <f>VLOOKUP(A1032,[2]Table!$A$3:$A$1542,1,FALSE)</f>
        <v>145890</v>
      </c>
    </row>
    <row r="1033" spans="1:15" x14ac:dyDescent="0.25">
      <c r="A1033">
        <v>59307</v>
      </c>
      <c r="B1033" t="s">
        <v>2110</v>
      </c>
      <c r="C1033" t="s">
        <v>83</v>
      </c>
      <c r="D1033" t="s">
        <v>2111</v>
      </c>
      <c r="E1033" t="str">
        <f>VLOOKUP($A1033,[1]ASSORTIMENTGPK!$A$2:$F$3876,4,FALSE)</f>
        <v>NITROGLYCERINE</v>
      </c>
      <c r="F1033" t="str">
        <f>VLOOKUP($A1033,[1]ASSORTIMENTGPK!$A$2:$F$3876,2,FALSE)</f>
        <v>NITRO POHL 1MG/ML AMPUL 25 ML</v>
      </c>
      <c r="G1033" t="s">
        <v>2112</v>
      </c>
      <c r="H1033" t="s">
        <v>107</v>
      </c>
      <c r="I1033" t="s">
        <v>33</v>
      </c>
      <c r="J1033" s="39">
        <v>1</v>
      </c>
      <c r="K1033" t="s">
        <v>19</v>
      </c>
      <c r="L1033" s="39">
        <v>1</v>
      </c>
      <c r="M1033" t="s">
        <v>20</v>
      </c>
      <c r="N1033" t="s">
        <v>2113</v>
      </c>
      <c r="O1033" s="21">
        <f>VLOOKUP(A1033,[2]Table!$A$3:$A$1542,1,FALSE)</f>
        <v>59307</v>
      </c>
    </row>
    <row r="1034" spans="1:15" x14ac:dyDescent="0.25">
      <c r="A1034">
        <v>98477</v>
      </c>
      <c r="B1034" t="s">
        <v>2110</v>
      </c>
      <c r="C1034" t="s">
        <v>83</v>
      </c>
      <c r="D1034" t="s">
        <v>2111</v>
      </c>
      <c r="E1034" t="str">
        <f>VLOOKUP($A1034,[1]ASSORTIMENTGPK!$A$2:$F$3876,4,FALSE)</f>
        <v>NITROGLYCERINE</v>
      </c>
      <c r="F1034" t="str">
        <f>VLOOKUP($A1034,[1]ASSORTIMENTGPK!$A$2:$F$3876,2,FALSE)</f>
        <v>DEPONIT T 5 PLEISTER (5 MG/24 UUR)</v>
      </c>
      <c r="G1034" t="s">
        <v>2114</v>
      </c>
      <c r="H1034" t="s">
        <v>1103</v>
      </c>
      <c r="I1034" t="s">
        <v>1104</v>
      </c>
      <c r="J1034" s="39">
        <v>18.7</v>
      </c>
      <c r="K1034" t="s">
        <v>24</v>
      </c>
      <c r="L1034" s="39">
        <v>18.7</v>
      </c>
      <c r="M1034" t="s">
        <v>20</v>
      </c>
      <c r="N1034" t="s">
        <v>2113</v>
      </c>
      <c r="O1034" s="21">
        <f>VLOOKUP(A1034,[2]Table!$A$3:$A$1542,1,FALSE)</f>
        <v>98477</v>
      </c>
    </row>
    <row r="1035" spans="1:15" x14ac:dyDescent="0.25">
      <c r="A1035">
        <v>71986</v>
      </c>
      <c r="B1035" t="s">
        <v>2110</v>
      </c>
      <c r="C1035" t="s">
        <v>83</v>
      </c>
      <c r="D1035" t="s">
        <v>2111</v>
      </c>
      <c r="E1035" t="str">
        <f>VLOOKUP($A1035,[1]ASSORTIMENTGPK!$A$2:$F$3876,4,FALSE)</f>
        <v>NITROGLYCERINE</v>
      </c>
      <c r="F1035" t="str">
        <f>VLOOKUP($A1035,[1]ASSORTIMENTGPK!$A$2:$F$3876,2,FALSE)</f>
        <v>TRANSIDERM NITRO 5 PLEISTER</v>
      </c>
      <c r="G1035" t="s">
        <v>2115</v>
      </c>
      <c r="H1035" t="s">
        <v>1103</v>
      </c>
      <c r="I1035" t="s">
        <v>1104</v>
      </c>
      <c r="J1035" s="39">
        <v>25</v>
      </c>
      <c r="K1035" t="s">
        <v>24</v>
      </c>
      <c r="L1035" s="39">
        <v>25</v>
      </c>
      <c r="M1035" t="s">
        <v>20</v>
      </c>
      <c r="N1035" t="s">
        <v>2113</v>
      </c>
      <c r="O1035" s="21">
        <f>VLOOKUP(A1035,[2]Table!$A$3:$A$1542,1,FALSE)</f>
        <v>71986</v>
      </c>
    </row>
    <row r="1036" spans="1:15" x14ac:dyDescent="0.25">
      <c r="A1036">
        <v>71994</v>
      </c>
      <c r="B1036" t="s">
        <v>2110</v>
      </c>
      <c r="C1036" t="s">
        <v>83</v>
      </c>
      <c r="D1036" t="s">
        <v>2111</v>
      </c>
      <c r="E1036" t="str">
        <f>VLOOKUP($A1036,[1]ASSORTIMENTGPK!$A$2:$F$3876,4,FALSE)</f>
        <v>NITROGLYCERINE</v>
      </c>
      <c r="F1036" t="str">
        <f>VLOOKUP($A1036,[1]ASSORTIMENTGPK!$A$2:$F$3876,2,FALSE)</f>
        <v>TRANSIDERM NITRO 10 PLEISTER</v>
      </c>
      <c r="G1036" t="s">
        <v>2116</v>
      </c>
      <c r="H1036" t="s">
        <v>1103</v>
      </c>
      <c r="I1036" t="s">
        <v>1104</v>
      </c>
      <c r="J1036" s="39">
        <v>50</v>
      </c>
      <c r="K1036" t="s">
        <v>24</v>
      </c>
      <c r="L1036" s="39">
        <v>50</v>
      </c>
      <c r="M1036" t="s">
        <v>20</v>
      </c>
      <c r="N1036" t="s">
        <v>2113</v>
      </c>
      <c r="O1036" s="21">
        <f>VLOOKUP(A1036,[2]Table!$A$3:$A$1542,1,FALSE)</f>
        <v>71994</v>
      </c>
    </row>
    <row r="1037" spans="1:15" x14ac:dyDescent="0.25">
      <c r="A1037">
        <v>119431</v>
      </c>
      <c r="B1037" t="s">
        <v>2110</v>
      </c>
      <c r="C1037" t="s">
        <v>83</v>
      </c>
      <c r="D1037" t="s">
        <v>2111</v>
      </c>
      <c r="E1037" t="str">
        <f>VLOOKUP($A1037,[1]ASSORTIMENTGPK!$A$2:$F$3876,4,FALSE)</f>
        <v>NITROGLYCERINE</v>
      </c>
      <c r="F1037" t="str">
        <f>VLOOKUP($A1037,[1]ASSORTIMENTGPK!$A$2:$F$3876,2,FALSE)</f>
        <v>NITROLINGUAL 0,4MG/DOSIS SPRAY</v>
      </c>
      <c r="G1037" t="s">
        <v>2117</v>
      </c>
      <c r="H1037" t="s">
        <v>2118</v>
      </c>
      <c r="I1037" t="s">
        <v>880</v>
      </c>
      <c r="J1037" s="39">
        <v>0.4</v>
      </c>
      <c r="K1037" t="s">
        <v>458</v>
      </c>
      <c r="L1037" s="39">
        <v>0.4</v>
      </c>
      <c r="M1037" t="s">
        <v>20</v>
      </c>
      <c r="N1037" t="s">
        <v>2113</v>
      </c>
      <c r="O1037" s="21">
        <f>VLOOKUP(A1037,[2]Table!$A$3:$A$1542,1,FALSE)</f>
        <v>119431</v>
      </c>
    </row>
    <row r="1038" spans="1:15" x14ac:dyDescent="0.25">
      <c r="A1038">
        <v>88749</v>
      </c>
      <c r="B1038" t="s">
        <v>2119</v>
      </c>
      <c r="C1038" t="s">
        <v>83</v>
      </c>
      <c r="D1038" t="s">
        <v>88</v>
      </c>
      <c r="E1038" t="str">
        <f>VLOOKUP($A1038,[1]ASSORTIMENTGPK!$A$2:$F$3876,4,FALSE)</f>
        <v>NORADRENALINE</v>
      </c>
      <c r="F1038" t="str">
        <f>VLOOKUP($A1038,[1]ASSORTIMENTGPK!$A$2:$F$3876,2,FALSE)</f>
        <v>NORADRENALINE 1 MG/ML AMPUL 1ML</v>
      </c>
      <c r="G1038" t="s">
        <v>2120</v>
      </c>
      <c r="H1038" t="s">
        <v>64</v>
      </c>
      <c r="I1038" t="s">
        <v>33</v>
      </c>
      <c r="J1038" s="39">
        <v>1</v>
      </c>
      <c r="K1038" t="s">
        <v>19</v>
      </c>
      <c r="L1038" s="39">
        <v>1</v>
      </c>
      <c r="M1038" t="s">
        <v>20</v>
      </c>
      <c r="N1038" t="s">
        <v>2121</v>
      </c>
      <c r="O1038" s="21">
        <f>VLOOKUP(A1038,[2]Table!$A$3:$A$1542,1,FALSE)</f>
        <v>88749</v>
      </c>
    </row>
    <row r="1039" spans="1:15" x14ac:dyDescent="0.25">
      <c r="A1039">
        <v>160083</v>
      </c>
      <c r="B1039" t="s">
        <v>2119</v>
      </c>
      <c r="C1039" t="s">
        <v>83</v>
      </c>
      <c r="D1039" t="s">
        <v>88</v>
      </c>
      <c r="E1039" t="str">
        <f>VLOOKUP($A1039,[1]ASSORTIMENTGPK!$A$2:$F$3876,4,FALSE)</f>
        <v>NORADRENALINE</v>
      </c>
      <c r="F1039" t="str">
        <f>VLOOKUP($A1039,[1]ASSORTIMENTGPK!$A$2:$F$3876,2,FALSE)</f>
        <v>NORADRENALINE INFVLST 0,1MG/ML ZAK 1000ML</v>
      </c>
      <c r="G1039" t="s">
        <v>2122</v>
      </c>
      <c r="H1039" t="s">
        <v>107</v>
      </c>
      <c r="I1039" t="s">
        <v>33</v>
      </c>
      <c r="J1039" s="39">
        <v>0.1</v>
      </c>
      <c r="K1039" t="s">
        <v>19</v>
      </c>
      <c r="L1039" s="39">
        <v>0.1</v>
      </c>
      <c r="M1039" t="s">
        <v>20</v>
      </c>
      <c r="N1039" t="s">
        <v>2121</v>
      </c>
      <c r="O1039" s="21">
        <f>VLOOKUP(A1039,[2]Table!$A$3:$A$1542,1,FALSE)</f>
        <v>160083</v>
      </c>
    </row>
    <row r="1040" spans="1:15" x14ac:dyDescent="0.25">
      <c r="A1040">
        <v>299</v>
      </c>
      <c r="B1040" t="s">
        <v>2123</v>
      </c>
      <c r="C1040" t="s">
        <v>641</v>
      </c>
      <c r="D1040" t="s">
        <v>1810</v>
      </c>
      <c r="E1040" t="str">
        <f>VLOOKUP($A1040,[1]ASSORTIMENTGPK!$A$2:$F$3876,4,FALSE)</f>
        <v>NORETHISTERON</v>
      </c>
      <c r="F1040" t="str">
        <f>VLOOKUP($A1040,[1]ASSORTIMENTGPK!$A$2:$F$3876,2,FALSE)</f>
        <v>PRIMOLUT N 5 MG TABLET</v>
      </c>
      <c r="G1040" t="s">
        <v>2124</v>
      </c>
      <c r="H1040" t="s">
        <v>23</v>
      </c>
      <c r="I1040" t="s">
        <v>18</v>
      </c>
      <c r="J1040" s="39">
        <v>5</v>
      </c>
      <c r="K1040" t="s">
        <v>24</v>
      </c>
      <c r="L1040" s="39">
        <v>1.25</v>
      </c>
      <c r="M1040" t="s">
        <v>20</v>
      </c>
      <c r="N1040" t="s">
        <v>2125</v>
      </c>
      <c r="O1040" s="21">
        <f>VLOOKUP(A1040,[2]Table!$A$3:$A$1542,1,FALSE)</f>
        <v>299</v>
      </c>
    </row>
    <row r="1041" spans="1:15" x14ac:dyDescent="0.25">
      <c r="A1041">
        <v>53392</v>
      </c>
      <c r="B1041" t="s">
        <v>2126</v>
      </c>
      <c r="C1041" t="s">
        <v>164</v>
      </c>
      <c r="D1041" t="s">
        <v>673</v>
      </c>
      <c r="E1041" t="str">
        <f>VLOOKUP($A1041,[1]ASSORTIMENTGPK!$A$2:$F$3876,4,FALSE)</f>
        <v>NORFLOXACINE</v>
      </c>
      <c r="F1041" t="str">
        <f>VLOOKUP($A1041,[1]ASSORTIMENTGPK!$A$2:$F$3876,2,FALSE)</f>
        <v>NORFLOXACINE 400 MG TABLET</v>
      </c>
      <c r="G1041" t="s">
        <v>2127</v>
      </c>
      <c r="H1041" t="s">
        <v>23</v>
      </c>
      <c r="I1041" t="s">
        <v>18</v>
      </c>
      <c r="J1041" s="39">
        <v>400</v>
      </c>
      <c r="K1041" t="s">
        <v>24</v>
      </c>
      <c r="L1041" s="39">
        <v>200</v>
      </c>
      <c r="M1041" t="s">
        <v>20</v>
      </c>
      <c r="N1041" t="s">
        <v>2128</v>
      </c>
      <c r="O1041" s="21">
        <f>VLOOKUP(A1041,[2]Table!$A$3:$A$1542,1,FALSE)</f>
        <v>53392</v>
      </c>
    </row>
    <row r="1042" spans="1:15" x14ac:dyDescent="0.25">
      <c r="A1042">
        <v>73709</v>
      </c>
      <c r="B1042" t="s">
        <v>2129</v>
      </c>
      <c r="C1042" t="s">
        <v>175</v>
      </c>
      <c r="D1042" t="s">
        <v>176</v>
      </c>
      <c r="E1042" t="str">
        <f>VLOOKUP($A1042,[1]ASSORTIMENTGPK!$A$2:$F$3876,4,FALSE)</f>
        <v>NORTRIPTYLINE</v>
      </c>
      <c r="F1042" t="str">
        <f>VLOOKUP($A1042,[1]ASSORTIMENTGPK!$A$2:$F$3876,2,FALSE)</f>
        <v>NORTRILEN 10 MG TABLET</v>
      </c>
      <c r="G1042" t="s">
        <v>2130</v>
      </c>
      <c r="H1042" t="s">
        <v>23</v>
      </c>
      <c r="I1042" t="s">
        <v>18</v>
      </c>
      <c r="J1042" s="39">
        <v>10</v>
      </c>
      <c r="K1042" t="s">
        <v>24</v>
      </c>
      <c r="L1042" s="39">
        <v>10</v>
      </c>
      <c r="M1042" t="s">
        <v>20</v>
      </c>
      <c r="N1042" t="s">
        <v>278</v>
      </c>
      <c r="O1042" s="21">
        <f>VLOOKUP(A1042,[2]Table!$A$3:$A$1542,1,FALSE)</f>
        <v>73709</v>
      </c>
    </row>
    <row r="1043" spans="1:15" x14ac:dyDescent="0.25">
      <c r="A1043">
        <v>67016</v>
      </c>
      <c r="B1043" t="s">
        <v>2129</v>
      </c>
      <c r="C1043" t="s">
        <v>175</v>
      </c>
      <c r="D1043" t="s">
        <v>176</v>
      </c>
      <c r="E1043" t="str">
        <f>VLOOKUP($A1043,[1]ASSORTIMENTGPK!$A$2:$F$3876,4,FALSE)</f>
        <v>NORTRIPTYLINE</v>
      </c>
      <c r="F1043" t="str">
        <f>VLOOKUP($A1043,[1]ASSORTIMENTGPK!$A$2:$F$3876,2,FALSE)</f>
        <v>NORTRILEN 25 MG TABLET</v>
      </c>
      <c r="G1043" t="s">
        <v>2131</v>
      </c>
      <c r="H1043" t="s">
        <v>23</v>
      </c>
      <c r="I1043" t="s">
        <v>18</v>
      </c>
      <c r="J1043" s="39">
        <v>25</v>
      </c>
      <c r="K1043" t="s">
        <v>24</v>
      </c>
      <c r="L1043" s="39">
        <v>25</v>
      </c>
      <c r="M1043" t="s">
        <v>20</v>
      </c>
      <c r="N1043" t="s">
        <v>278</v>
      </c>
      <c r="O1043" s="21">
        <f>VLOOKUP(A1043,[2]Table!$A$3:$A$1542,1,FALSE)</f>
        <v>67016</v>
      </c>
    </row>
    <row r="1044" spans="1:15" x14ac:dyDescent="0.25">
      <c r="A1044">
        <v>67008</v>
      </c>
      <c r="B1044" t="s">
        <v>2129</v>
      </c>
      <c r="C1044" t="s">
        <v>175</v>
      </c>
      <c r="D1044" t="s">
        <v>176</v>
      </c>
      <c r="E1044" t="str">
        <f>VLOOKUP($A1044,[1]ASSORTIMENTGPK!$A$2:$F$3876,4,FALSE)</f>
        <v>NORTRIPTYLINE</v>
      </c>
      <c r="F1044" t="str">
        <f>VLOOKUP($A1044,[1]ASSORTIMENTGPK!$A$2:$F$3876,2,FALSE)</f>
        <v>NORTRILEN 50 MG TABLET</v>
      </c>
      <c r="G1044" t="s">
        <v>2132</v>
      </c>
      <c r="H1044" t="s">
        <v>23</v>
      </c>
      <c r="I1044" t="s">
        <v>18</v>
      </c>
      <c r="J1044" s="39">
        <v>50</v>
      </c>
      <c r="K1044" t="s">
        <v>24</v>
      </c>
      <c r="L1044" s="39">
        <v>50</v>
      </c>
      <c r="M1044" t="s">
        <v>20</v>
      </c>
      <c r="N1044" t="s">
        <v>278</v>
      </c>
      <c r="O1044" s="21">
        <f>VLOOKUP(A1044,[2]Table!$A$3:$A$1542,1,FALSE)</f>
        <v>67008</v>
      </c>
    </row>
    <row r="1045" spans="1:15" x14ac:dyDescent="0.25">
      <c r="A1045">
        <v>137030</v>
      </c>
      <c r="B1045" t="s">
        <v>2133</v>
      </c>
      <c r="C1045" t="s">
        <v>46</v>
      </c>
      <c r="D1045" t="s">
        <v>763</v>
      </c>
      <c r="E1045" t="str">
        <f>VLOOKUP($A1045,[1]ASSORTIMENTGPK!$A$2:$F$3876,4,FALSE)</f>
        <v>NOSCAPINE</v>
      </c>
      <c r="F1045" t="str">
        <f>VLOOKUP($A1045,[1]ASSORTIMENTGPK!$A$2:$F$3876,2,FALSE)</f>
        <v>NOSCAPECT 15 MG TABLET</v>
      </c>
      <c r="G1045" t="s">
        <v>2134</v>
      </c>
      <c r="H1045" t="s">
        <v>23</v>
      </c>
      <c r="I1045" t="s">
        <v>18</v>
      </c>
      <c r="J1045" s="39">
        <v>15</v>
      </c>
      <c r="K1045" t="s">
        <v>24</v>
      </c>
      <c r="L1045" s="39">
        <v>15</v>
      </c>
      <c r="M1045" t="s">
        <v>20</v>
      </c>
      <c r="N1045" t="s">
        <v>919</v>
      </c>
      <c r="O1045" s="21">
        <f>VLOOKUP(A1045,[2]Table!$A$3:$A$1542,1,FALSE)</f>
        <v>137030</v>
      </c>
    </row>
    <row r="1046" spans="1:15" x14ac:dyDescent="0.25">
      <c r="A1046">
        <v>18473</v>
      </c>
      <c r="B1046" t="s">
        <v>2135</v>
      </c>
      <c r="C1046" t="s">
        <v>448</v>
      </c>
      <c r="D1046" t="s">
        <v>1957</v>
      </c>
      <c r="E1046" t="str">
        <f>VLOOKUP($A1046,[1]ASSORTIMENTGPK!$A$2:$F$3876,4,FALSE)</f>
        <v>NYSTATINE</v>
      </c>
      <c r="F1046" t="str">
        <f>VLOOKUP($A1046,[1]ASSORTIMENTGPK!$A$2:$F$3876,2,FALSE)</f>
        <v>NYSTATINE 100.000E/ML 120ML SUSPENSIE</v>
      </c>
      <c r="G1046" t="s">
        <v>2136</v>
      </c>
      <c r="H1046" t="s">
        <v>67</v>
      </c>
      <c r="I1046" t="s">
        <v>18</v>
      </c>
      <c r="J1046" s="39">
        <v>100000</v>
      </c>
      <c r="K1046" t="s">
        <v>821</v>
      </c>
      <c r="L1046" s="39">
        <v>100000</v>
      </c>
      <c r="M1046" t="s">
        <v>420</v>
      </c>
      <c r="N1046" t="s">
        <v>2137</v>
      </c>
      <c r="O1046" s="21">
        <f>VLOOKUP(A1046,[2]Table!$A$3:$A$1542,1,FALSE)</f>
        <v>18473</v>
      </c>
    </row>
    <row r="1047" spans="1:15" x14ac:dyDescent="0.25">
      <c r="A1047">
        <v>1716</v>
      </c>
      <c r="B1047" t="s">
        <v>2138</v>
      </c>
      <c r="C1047" t="s">
        <v>860</v>
      </c>
      <c r="D1047" t="s">
        <v>860</v>
      </c>
      <c r="E1047" t="str">
        <f>VLOOKUP($A1047,[1]ASSORTIMENTGPK!$A$2:$F$3876,4,FALSE)</f>
        <v>OBIDOXIM</v>
      </c>
      <c r="F1047" t="str">
        <f>VLOOKUP($A1047,[1]ASSORTIMENTGPK!$A$2:$F$3876,2,FALSE)</f>
        <v>TOXOGONIN 250MG/ML AMPUL 1ML</v>
      </c>
      <c r="G1047" t="s">
        <v>2139</v>
      </c>
      <c r="H1047" t="s">
        <v>28</v>
      </c>
      <c r="I1047" t="s">
        <v>33</v>
      </c>
      <c r="J1047" s="39">
        <v>250</v>
      </c>
      <c r="K1047" t="s">
        <v>19</v>
      </c>
      <c r="L1047" s="39">
        <v>250</v>
      </c>
      <c r="M1047" t="s">
        <v>20</v>
      </c>
      <c r="N1047" t="s">
        <v>2140</v>
      </c>
      <c r="O1047" s="21">
        <f>VLOOKUP(A1047,[2]Table!$A$3:$A$1542,1,FALSE)</f>
        <v>1716</v>
      </c>
    </row>
    <row r="1048" spans="1:15" x14ac:dyDescent="0.25">
      <c r="A1048">
        <v>100137</v>
      </c>
      <c r="B1048" t="s">
        <v>1160</v>
      </c>
      <c r="C1048" t="s">
        <v>1026</v>
      </c>
      <c r="D1048" t="s">
        <v>1027</v>
      </c>
      <c r="E1048" t="str">
        <f>VLOOKUP($A1048,[1]ASSORTIMENTGPK!$A$2:$F$3876,4,FALSE)</f>
        <v>OCTOCOG ALFA</v>
      </c>
      <c r="F1048" t="str">
        <f>VLOOKUP($A1048,[1]ASSORTIMENTGPK!$A$2:$F$3876,2,FALSE)</f>
        <v>ADVATE 250 IE INJPDR+ SOLVENS 2ML+SYST</v>
      </c>
      <c r="G1048" t="s">
        <v>2141</v>
      </c>
      <c r="H1048" t="s">
        <v>42</v>
      </c>
      <c r="I1048" t="s">
        <v>33</v>
      </c>
      <c r="J1048" s="39">
        <v>250</v>
      </c>
      <c r="K1048" t="s">
        <v>262</v>
      </c>
      <c r="L1048" s="39">
        <v>250</v>
      </c>
      <c r="M1048" t="s">
        <v>263</v>
      </c>
      <c r="N1048" t="s">
        <v>1162</v>
      </c>
      <c r="O1048" s="21">
        <f>VLOOKUP(A1048,[2]Table!$A$3:$A$1542,1,FALSE)</f>
        <v>100137</v>
      </c>
    </row>
    <row r="1049" spans="1:15" x14ac:dyDescent="0.25">
      <c r="A1049">
        <v>100161</v>
      </c>
      <c r="B1049" t="s">
        <v>1160</v>
      </c>
      <c r="C1049" t="s">
        <v>1026</v>
      </c>
      <c r="D1049" t="s">
        <v>1027</v>
      </c>
      <c r="E1049" t="str">
        <f>VLOOKUP($A1049,[1]ASSORTIMENTGPK!$A$2:$F$3876,4,FALSE)</f>
        <v>OCTOCOG ALFA</v>
      </c>
      <c r="F1049" t="str">
        <f>VLOOKUP($A1049,[1]ASSORTIMENTGPK!$A$2:$F$3876,2,FALSE)</f>
        <v>KOGENATE 250 IE + 2.5 ML SOLVENS</v>
      </c>
      <c r="G1049" t="s">
        <v>2142</v>
      </c>
      <c r="H1049" t="s">
        <v>42</v>
      </c>
      <c r="I1049" t="s">
        <v>33</v>
      </c>
      <c r="J1049" s="39">
        <v>250</v>
      </c>
      <c r="K1049" t="s">
        <v>262</v>
      </c>
      <c r="L1049" s="39">
        <v>250</v>
      </c>
      <c r="M1049" t="s">
        <v>263</v>
      </c>
      <c r="N1049" t="s">
        <v>1162</v>
      </c>
      <c r="O1049" s="21">
        <f>VLOOKUP(A1049,[2]Table!$A$3:$A$1542,1,FALSE)</f>
        <v>100161</v>
      </c>
    </row>
    <row r="1050" spans="1:15" x14ac:dyDescent="0.25">
      <c r="A1050">
        <v>100188</v>
      </c>
      <c r="B1050" t="s">
        <v>1160</v>
      </c>
      <c r="C1050" t="s">
        <v>1026</v>
      </c>
      <c r="D1050" t="s">
        <v>1027</v>
      </c>
      <c r="E1050" t="str">
        <f>VLOOKUP($A1050,[1]ASSORTIMENTGPK!$A$2:$F$3876,4,FALSE)</f>
        <v>OCTOCOG ALFA</v>
      </c>
      <c r="F1050" t="str">
        <f>VLOOKUP($A1050,[1]ASSORTIMENTGPK!$A$2:$F$3876,2,FALSE)</f>
        <v>KOGENATE 500 IE + 2.5 ML SOLVENS</v>
      </c>
      <c r="G1050" t="s">
        <v>2143</v>
      </c>
      <c r="H1050" t="s">
        <v>42</v>
      </c>
      <c r="I1050" t="s">
        <v>33</v>
      </c>
      <c r="J1050" s="39">
        <v>500</v>
      </c>
      <c r="K1050" t="s">
        <v>262</v>
      </c>
      <c r="L1050" s="39">
        <v>500</v>
      </c>
      <c r="M1050" t="s">
        <v>263</v>
      </c>
      <c r="N1050" t="s">
        <v>1162</v>
      </c>
      <c r="O1050" s="21">
        <f>VLOOKUP(A1050,[2]Table!$A$3:$A$1542,1,FALSE)</f>
        <v>100188</v>
      </c>
    </row>
    <row r="1051" spans="1:15" x14ac:dyDescent="0.25">
      <c r="A1051">
        <v>100145</v>
      </c>
      <c r="B1051" t="s">
        <v>1160</v>
      </c>
      <c r="C1051" t="s">
        <v>1026</v>
      </c>
      <c r="D1051" t="s">
        <v>1027</v>
      </c>
      <c r="E1051" t="str">
        <f>VLOOKUP($A1051,[1]ASSORTIMENTGPK!$A$2:$F$3876,4,FALSE)</f>
        <v>OCTOCOG ALFA</v>
      </c>
      <c r="F1051" t="str">
        <f>VLOOKUP($A1051,[1]ASSORTIMENTGPK!$A$2:$F$3876,2,FALSE)</f>
        <v>ADVATE 500 IE INJPDR+ SOLVENS 2ML+SYST</v>
      </c>
      <c r="G1051" t="s">
        <v>2144</v>
      </c>
      <c r="H1051" t="s">
        <v>42</v>
      </c>
      <c r="I1051" t="s">
        <v>33</v>
      </c>
      <c r="J1051" s="39">
        <v>500</v>
      </c>
      <c r="K1051" t="s">
        <v>262</v>
      </c>
      <c r="L1051" s="39">
        <v>500</v>
      </c>
      <c r="M1051" t="s">
        <v>263</v>
      </c>
      <c r="N1051" t="s">
        <v>1162</v>
      </c>
      <c r="O1051" s="21">
        <f>VLOOKUP(A1051,[2]Table!$A$3:$A$1542,1,FALSE)</f>
        <v>100145</v>
      </c>
    </row>
    <row r="1052" spans="1:15" x14ac:dyDescent="0.25">
      <c r="A1052">
        <v>100196</v>
      </c>
      <c r="B1052" t="s">
        <v>1160</v>
      </c>
      <c r="C1052" t="s">
        <v>1026</v>
      </c>
      <c r="D1052" t="s">
        <v>1027</v>
      </c>
      <c r="E1052" t="str">
        <f>VLOOKUP($A1052,[1]ASSORTIMENTGPK!$A$2:$F$3876,4,FALSE)</f>
        <v>OCTOCOG ALFA</v>
      </c>
      <c r="F1052" t="str">
        <f>VLOOKUP($A1052,[1]ASSORTIMENTGPK!$A$2:$F$3876,2,FALSE)</f>
        <v>KOGENATE 1000 IE + 2.5 ML SOLVENS</v>
      </c>
      <c r="G1052" t="s">
        <v>2145</v>
      </c>
      <c r="H1052" t="s">
        <v>42</v>
      </c>
      <c r="I1052" t="s">
        <v>33</v>
      </c>
      <c r="J1052" s="39">
        <v>1000</v>
      </c>
      <c r="K1052" t="s">
        <v>262</v>
      </c>
      <c r="L1052" s="39">
        <v>1000</v>
      </c>
      <c r="M1052" t="s">
        <v>263</v>
      </c>
      <c r="N1052" t="s">
        <v>1162</v>
      </c>
      <c r="O1052" s="21">
        <f>VLOOKUP(A1052,[2]Table!$A$3:$A$1542,1,FALSE)</f>
        <v>100196</v>
      </c>
    </row>
    <row r="1053" spans="1:15" x14ac:dyDescent="0.25">
      <c r="A1053">
        <v>100153</v>
      </c>
      <c r="B1053" t="s">
        <v>1160</v>
      </c>
      <c r="C1053" t="s">
        <v>1026</v>
      </c>
      <c r="D1053" t="s">
        <v>1027</v>
      </c>
      <c r="E1053" t="str">
        <f>VLOOKUP($A1053,[1]ASSORTIMENTGPK!$A$2:$F$3876,4,FALSE)</f>
        <v>OCTOCOG ALFA</v>
      </c>
      <c r="F1053" t="str">
        <f>VLOOKUP($A1053,[1]ASSORTIMENTGPK!$A$2:$F$3876,2,FALSE)</f>
        <v>ADVATE 1000 IE INJPDR + SOLVENS 2ML+SYST</v>
      </c>
      <c r="G1053" t="s">
        <v>2146</v>
      </c>
      <c r="H1053" t="s">
        <v>42</v>
      </c>
      <c r="I1053" t="s">
        <v>33</v>
      </c>
      <c r="J1053" s="39">
        <v>1000</v>
      </c>
      <c r="K1053" t="s">
        <v>262</v>
      </c>
      <c r="L1053" s="39">
        <v>1000</v>
      </c>
      <c r="M1053" t="s">
        <v>263</v>
      </c>
      <c r="N1053" t="s">
        <v>1162</v>
      </c>
      <c r="O1053" s="21">
        <f>VLOOKUP(A1053,[2]Table!$A$3:$A$1542,1,FALSE)</f>
        <v>100153</v>
      </c>
    </row>
    <row r="1054" spans="1:15" x14ac:dyDescent="0.25">
      <c r="A1054">
        <v>119989</v>
      </c>
      <c r="B1054" t="s">
        <v>1160</v>
      </c>
      <c r="C1054" t="s">
        <v>1026</v>
      </c>
      <c r="D1054" t="s">
        <v>1027</v>
      </c>
      <c r="E1054" t="str">
        <f>VLOOKUP($A1054,[1]ASSORTIMENTGPK!$A$2:$F$3876,4,FALSE)</f>
        <v>OCTOCOG ALFA</v>
      </c>
      <c r="F1054" t="str">
        <f>VLOOKUP($A1054,[1]ASSORTIMENTGPK!$A$2:$F$3876,2,FALSE)</f>
        <v>ADVATE 1500 IE INJPDR + SOLVENS 2ML+SYST</v>
      </c>
      <c r="G1054" t="s">
        <v>2147</v>
      </c>
      <c r="H1054" t="s">
        <v>42</v>
      </c>
      <c r="I1054" t="s">
        <v>33</v>
      </c>
      <c r="J1054" s="39">
        <v>1500</v>
      </c>
      <c r="K1054" t="s">
        <v>262</v>
      </c>
      <c r="L1054" s="39">
        <v>1500</v>
      </c>
      <c r="M1054" t="s">
        <v>263</v>
      </c>
      <c r="N1054" t="s">
        <v>1162</v>
      </c>
      <c r="O1054" s="21">
        <f>VLOOKUP(A1054,[2]Table!$A$3:$A$1542,1,FALSE)</f>
        <v>119989</v>
      </c>
    </row>
    <row r="1055" spans="1:15" x14ac:dyDescent="0.25">
      <c r="A1055">
        <v>128848</v>
      </c>
      <c r="B1055" t="s">
        <v>1160</v>
      </c>
      <c r="C1055" t="s">
        <v>1026</v>
      </c>
      <c r="D1055" t="s">
        <v>1027</v>
      </c>
      <c r="E1055" t="str">
        <f>VLOOKUP($A1055,[1]ASSORTIMENTGPK!$A$2:$F$3876,4,FALSE)</f>
        <v>OCTOCOG ALFA</v>
      </c>
      <c r="F1055" t="str">
        <f>VLOOKUP($A1055,[1]ASSORTIMENTGPK!$A$2:$F$3876,2,FALSE)</f>
        <v>KOGENATE 2000 IE + 5 ML SOLVENS</v>
      </c>
      <c r="G1055" t="s">
        <v>2148</v>
      </c>
      <c r="H1055" t="s">
        <v>42</v>
      </c>
      <c r="I1055" t="s">
        <v>33</v>
      </c>
      <c r="J1055" s="39">
        <v>2000</v>
      </c>
      <c r="K1055" t="s">
        <v>262</v>
      </c>
      <c r="L1055" s="39">
        <v>2000</v>
      </c>
      <c r="M1055" t="s">
        <v>263</v>
      </c>
      <c r="N1055" t="s">
        <v>1162</v>
      </c>
      <c r="O1055" s="21">
        <f>VLOOKUP(A1055,[2]Table!$A$3:$A$1542,1,FALSE)</f>
        <v>128848</v>
      </c>
    </row>
    <row r="1056" spans="1:15" x14ac:dyDescent="0.25">
      <c r="A1056">
        <v>129488</v>
      </c>
      <c r="B1056" t="s">
        <v>1160</v>
      </c>
      <c r="C1056" t="s">
        <v>1026</v>
      </c>
      <c r="D1056" t="s">
        <v>1027</v>
      </c>
      <c r="E1056" t="str">
        <f>VLOOKUP($A1056,[1]ASSORTIMENTGPK!$A$2:$F$3876,4,FALSE)</f>
        <v>OCTOCOG ALFA</v>
      </c>
      <c r="F1056" t="str">
        <f>VLOOKUP($A1056,[1]ASSORTIMENTGPK!$A$2:$F$3876,2,FALSE)</f>
        <v>ADVATE 2000 IE INJPDR + SOLVENS 5ML+SYST</v>
      </c>
      <c r="G1056" t="s">
        <v>2149</v>
      </c>
      <c r="H1056" t="s">
        <v>42</v>
      </c>
      <c r="I1056" t="s">
        <v>33</v>
      </c>
      <c r="J1056" s="39">
        <v>2000</v>
      </c>
      <c r="K1056" t="s">
        <v>262</v>
      </c>
      <c r="L1056" s="39">
        <v>2000</v>
      </c>
      <c r="M1056" t="s">
        <v>263</v>
      </c>
      <c r="N1056" t="s">
        <v>1162</v>
      </c>
      <c r="O1056" s="21">
        <f>VLOOKUP(A1056,[2]Table!$A$3:$A$1542,1,FALSE)</f>
        <v>129488</v>
      </c>
    </row>
    <row r="1057" spans="1:15" x14ac:dyDescent="0.25">
      <c r="A1057">
        <v>73997</v>
      </c>
      <c r="B1057" t="s">
        <v>2150</v>
      </c>
      <c r="C1057" t="s">
        <v>873</v>
      </c>
      <c r="D1057" t="s">
        <v>1430</v>
      </c>
      <c r="E1057" t="str">
        <f>VLOOKUP($A1057,[1]ASSORTIMENTGPK!$A$2:$F$3876,4,FALSE)</f>
        <v>OCTREOTIDE</v>
      </c>
      <c r="F1057" t="str">
        <f>VLOOKUP($A1057,[1]ASSORTIMENTGPK!$A$2:$F$3876,2,FALSE)</f>
        <v>OCTREOTIDE 0.05 MG/ML FLACON 1 ML</v>
      </c>
      <c r="G1057" t="s">
        <v>2151</v>
      </c>
      <c r="H1057" t="s">
        <v>28</v>
      </c>
      <c r="I1057" t="s">
        <v>425</v>
      </c>
      <c r="J1057" s="39">
        <v>0.05</v>
      </c>
      <c r="K1057" t="s">
        <v>19</v>
      </c>
      <c r="L1057" s="39">
        <v>0.05</v>
      </c>
      <c r="M1057" t="s">
        <v>20</v>
      </c>
      <c r="N1057" t="s">
        <v>2152</v>
      </c>
      <c r="O1057" s="21">
        <f>VLOOKUP(A1057,[2]Table!$A$3:$A$1542,1,FALSE)</f>
        <v>73997</v>
      </c>
    </row>
    <row r="1058" spans="1:15" x14ac:dyDescent="0.25">
      <c r="A1058">
        <v>74004</v>
      </c>
      <c r="B1058" t="s">
        <v>2150</v>
      </c>
      <c r="C1058" t="s">
        <v>873</v>
      </c>
      <c r="D1058" t="s">
        <v>1430</v>
      </c>
      <c r="E1058" t="str">
        <f>VLOOKUP($A1058,[1]ASSORTIMENTGPK!$A$2:$F$3876,4,FALSE)</f>
        <v>OCTREOTIDE</v>
      </c>
      <c r="F1058" t="str">
        <f>VLOOKUP($A1058,[1]ASSORTIMENTGPK!$A$2:$F$3876,2,FALSE)</f>
        <v>OCTREOTIDE 0,1 MG/ML FLACON 1 ML</v>
      </c>
      <c r="G1058" t="s">
        <v>2153</v>
      </c>
      <c r="H1058" t="s">
        <v>28</v>
      </c>
      <c r="I1058" t="s">
        <v>425</v>
      </c>
      <c r="J1058" s="39">
        <v>0.1</v>
      </c>
      <c r="K1058" t="s">
        <v>19</v>
      </c>
      <c r="L1058" s="39">
        <v>0.1</v>
      </c>
      <c r="M1058" t="s">
        <v>20</v>
      </c>
      <c r="N1058" t="s">
        <v>2152</v>
      </c>
      <c r="O1058" s="21">
        <f>VLOOKUP(A1058,[2]Table!$A$3:$A$1542,1,FALSE)</f>
        <v>74004</v>
      </c>
    </row>
    <row r="1059" spans="1:15" x14ac:dyDescent="0.25">
      <c r="A1059">
        <v>83291</v>
      </c>
      <c r="B1059" t="s">
        <v>2150</v>
      </c>
      <c r="C1059" t="s">
        <v>873</v>
      </c>
      <c r="D1059" t="s">
        <v>1430</v>
      </c>
      <c r="E1059" t="str">
        <f>VLOOKUP($A1059,[1]ASSORTIMENTGPK!$A$2:$F$3876,4,FALSE)</f>
        <v>OCTREOTIDE</v>
      </c>
      <c r="F1059" t="str">
        <f>VLOOKUP($A1059,[1]ASSORTIMENTGPK!$A$2:$F$3876,2,FALSE)</f>
        <v>OCTREOTIDE   0,5 MG/ML INJVLST AMPUL 1ML</v>
      </c>
      <c r="G1059" t="s">
        <v>2154</v>
      </c>
      <c r="H1059" t="s">
        <v>28</v>
      </c>
      <c r="I1059" t="s">
        <v>425</v>
      </c>
      <c r="J1059" s="39">
        <v>0.5</v>
      </c>
      <c r="K1059" t="s">
        <v>19</v>
      </c>
      <c r="L1059" s="39">
        <v>0.5</v>
      </c>
      <c r="M1059" t="s">
        <v>20</v>
      </c>
      <c r="N1059" t="s">
        <v>2152</v>
      </c>
      <c r="O1059" s="21">
        <f>VLOOKUP(A1059,[2]Table!$A$3:$A$1542,1,FALSE)</f>
        <v>83291</v>
      </c>
    </row>
    <row r="1060" spans="1:15" x14ac:dyDescent="0.25">
      <c r="A1060">
        <v>118427</v>
      </c>
      <c r="B1060" t="s">
        <v>2150</v>
      </c>
      <c r="C1060" t="s">
        <v>873</v>
      </c>
      <c r="D1060" t="s">
        <v>1430</v>
      </c>
      <c r="E1060" t="str">
        <f>VLOOKUP($A1060,[1]ASSORTIMENTGPK!$A$2:$F$3876,4,FALSE)</f>
        <v>OCTREOTIDE</v>
      </c>
      <c r="F1060" t="str">
        <f>VLOOKUP($A1060,[1]ASSORTIMENTGPK!$A$2:$F$3876,2,FALSE)</f>
        <v>SANDOSTATINE LAR 10 MG POEDER VOOR INJE</v>
      </c>
      <c r="G1060" t="s">
        <v>2155</v>
      </c>
      <c r="H1060" t="s">
        <v>239</v>
      </c>
      <c r="I1060" t="s">
        <v>90</v>
      </c>
      <c r="J1060" s="39">
        <v>10</v>
      </c>
      <c r="K1060" t="s">
        <v>24</v>
      </c>
      <c r="L1060" s="39">
        <v>10</v>
      </c>
      <c r="M1060" t="s">
        <v>20</v>
      </c>
      <c r="N1060" t="s">
        <v>2152</v>
      </c>
      <c r="O1060" s="21">
        <f>VLOOKUP(A1060,[2]Table!$A$3:$A$1542,1,FALSE)</f>
        <v>118427</v>
      </c>
    </row>
    <row r="1061" spans="1:15" x14ac:dyDescent="0.25">
      <c r="A1061">
        <v>118435</v>
      </c>
      <c r="B1061" t="s">
        <v>2150</v>
      </c>
      <c r="C1061" t="s">
        <v>873</v>
      </c>
      <c r="D1061" t="s">
        <v>1430</v>
      </c>
      <c r="E1061" t="str">
        <f>VLOOKUP($A1061,[1]ASSORTIMENTGPK!$A$2:$F$3876,4,FALSE)</f>
        <v>OCTREOTIDE</v>
      </c>
      <c r="F1061" t="str">
        <f>VLOOKUP($A1061,[1]ASSORTIMENTGPK!$A$2:$F$3876,2,FALSE)</f>
        <v>SANDOSTATINE LAR 20 MG POEDER VOOR INJE</v>
      </c>
      <c r="G1061" t="s">
        <v>2156</v>
      </c>
      <c r="H1061" t="s">
        <v>239</v>
      </c>
      <c r="I1061" t="s">
        <v>90</v>
      </c>
      <c r="J1061" s="39">
        <v>20</v>
      </c>
      <c r="K1061" t="s">
        <v>24</v>
      </c>
      <c r="L1061" s="39">
        <v>20</v>
      </c>
      <c r="M1061" t="s">
        <v>20</v>
      </c>
      <c r="N1061" t="s">
        <v>2152</v>
      </c>
      <c r="O1061" s="21">
        <f>VLOOKUP(A1061,[2]Table!$A$3:$A$1542,1,FALSE)</f>
        <v>118435</v>
      </c>
    </row>
    <row r="1062" spans="1:15" x14ac:dyDescent="0.25">
      <c r="A1062">
        <v>118443</v>
      </c>
      <c r="B1062" t="s">
        <v>2150</v>
      </c>
      <c r="C1062" t="s">
        <v>873</v>
      </c>
      <c r="D1062" t="s">
        <v>1430</v>
      </c>
      <c r="E1062" t="str">
        <f>VLOOKUP($A1062,[1]ASSORTIMENTGPK!$A$2:$F$3876,4,FALSE)</f>
        <v>OCTREOTIDE</v>
      </c>
      <c r="F1062" t="str">
        <f>VLOOKUP($A1062,[1]ASSORTIMENTGPK!$A$2:$F$3876,2,FALSE)</f>
        <v>SANDOSTATINE LAR 30 MG POEDER VOOR INJE</v>
      </c>
      <c r="G1062" t="s">
        <v>2157</v>
      </c>
      <c r="H1062" t="s">
        <v>239</v>
      </c>
      <c r="I1062" t="s">
        <v>90</v>
      </c>
      <c r="J1062" s="39">
        <v>30</v>
      </c>
      <c r="K1062" t="s">
        <v>24</v>
      </c>
      <c r="L1062" s="39">
        <v>30</v>
      </c>
      <c r="M1062" t="s">
        <v>20</v>
      </c>
      <c r="N1062" t="s">
        <v>2152</v>
      </c>
      <c r="O1062" s="21">
        <f>VLOOKUP(A1062,[2]Table!$A$3:$A$1542,1,FALSE)</f>
        <v>118443</v>
      </c>
    </row>
    <row r="1063" spans="1:15" x14ac:dyDescent="0.25">
      <c r="A1063">
        <v>10200</v>
      </c>
      <c r="B1063" t="s">
        <v>2158</v>
      </c>
      <c r="C1063" t="s">
        <v>641</v>
      </c>
      <c r="D1063" t="s">
        <v>1098</v>
      </c>
      <c r="E1063" t="str">
        <f>VLOOKUP($A1063,[1]ASSORTIMENTGPK!$A$2:$F$3876,4,FALSE)</f>
        <v>OESTROGENEN GECONJUGEERD</v>
      </c>
      <c r="F1063" t="str">
        <f>VLOOKUP($A1063,[1]ASSORTIMENTGPK!$A$2:$F$3876,2,FALSE)</f>
        <v>DAGYNIL 0,625 MG TABLET</v>
      </c>
      <c r="G1063" t="s">
        <v>2159</v>
      </c>
      <c r="H1063" t="s">
        <v>23</v>
      </c>
      <c r="I1063" t="s">
        <v>18</v>
      </c>
      <c r="J1063" s="39">
        <v>0.625</v>
      </c>
      <c r="K1063" t="s">
        <v>24</v>
      </c>
      <c r="L1063" s="39">
        <v>0.625</v>
      </c>
      <c r="M1063" t="s">
        <v>20</v>
      </c>
      <c r="N1063" t="s">
        <v>2160</v>
      </c>
      <c r="O1063" s="21">
        <f>VLOOKUP(A1063,[2]Table!$A$3:$A$1542,1,FALSE)</f>
        <v>10200</v>
      </c>
    </row>
    <row r="1064" spans="1:15" x14ac:dyDescent="0.25">
      <c r="A1064">
        <v>116076</v>
      </c>
      <c r="B1064" t="s">
        <v>2161</v>
      </c>
      <c r="C1064" t="s">
        <v>164</v>
      </c>
      <c r="D1064" t="s">
        <v>673</v>
      </c>
      <c r="E1064" t="str">
        <f>VLOOKUP($A1064,[1]ASSORTIMENTGPK!$A$2:$F$3876,4,FALSE)</f>
        <v>OFLOXACINE</v>
      </c>
      <c r="F1064" t="str">
        <f>VLOOKUP($A1064,[1]ASSORTIMENTGPK!$A$2:$F$3876,2,FALSE)</f>
        <v>OFLOXACINE 200 MG TABLET FILMOMHULD</v>
      </c>
      <c r="G1064" t="s">
        <v>2162</v>
      </c>
      <c r="H1064" t="s">
        <v>433</v>
      </c>
      <c r="I1064" t="s">
        <v>18</v>
      </c>
      <c r="J1064" s="39">
        <v>200</v>
      </c>
      <c r="K1064" t="s">
        <v>24</v>
      </c>
      <c r="L1064" s="39">
        <v>200</v>
      </c>
      <c r="M1064" t="s">
        <v>20</v>
      </c>
      <c r="N1064" t="s">
        <v>2163</v>
      </c>
      <c r="O1064" s="21">
        <f>VLOOKUP(A1064,[2]Table!$A$3:$A$1542,1,FALSE)</f>
        <v>116076</v>
      </c>
    </row>
    <row r="1065" spans="1:15" x14ac:dyDescent="0.25">
      <c r="A1065">
        <v>116084</v>
      </c>
      <c r="B1065" t="s">
        <v>2161</v>
      </c>
      <c r="C1065" t="s">
        <v>164</v>
      </c>
      <c r="D1065" t="s">
        <v>673</v>
      </c>
      <c r="E1065" t="str">
        <f>VLOOKUP($A1065,[1]ASSORTIMENTGPK!$A$2:$F$3876,4,FALSE)</f>
        <v>OFLOXACINE</v>
      </c>
      <c r="F1065" t="str">
        <f>VLOOKUP($A1065,[1]ASSORTIMENTGPK!$A$2:$F$3876,2,FALSE)</f>
        <v>OFLOXACINE 400 MG TABLET FILMOMHULD</v>
      </c>
      <c r="G1065" t="s">
        <v>2164</v>
      </c>
      <c r="H1065" t="s">
        <v>433</v>
      </c>
      <c r="I1065" t="s">
        <v>18</v>
      </c>
      <c r="J1065" s="39">
        <v>400</v>
      </c>
      <c r="K1065" t="s">
        <v>24</v>
      </c>
      <c r="L1065" s="39">
        <v>200</v>
      </c>
      <c r="M1065" t="s">
        <v>20</v>
      </c>
      <c r="N1065" t="s">
        <v>2163</v>
      </c>
      <c r="O1065" s="21">
        <f>VLOOKUP(A1065,[2]Table!$A$3:$A$1542,1,FALSE)</f>
        <v>116084</v>
      </c>
    </row>
    <row r="1066" spans="1:15" x14ac:dyDescent="0.25">
      <c r="A1066">
        <v>82570</v>
      </c>
      <c r="B1066" t="s">
        <v>2165</v>
      </c>
      <c r="C1066" t="s">
        <v>39</v>
      </c>
      <c r="D1066" t="s">
        <v>338</v>
      </c>
      <c r="E1066" t="str">
        <f>VLOOKUP($A1066,[1]ASSORTIMENTGPK!$A$2:$F$3876,4,FALSE)</f>
        <v>OFLOXACINE</v>
      </c>
      <c r="F1066" t="str">
        <f>VLOOKUP($A1066,[1]ASSORTIMENTGPK!$A$2:$F$3876,2,FALSE)</f>
        <v>OFLOXACINE 0,3% OOGDRUPPELS 0,5 ML</v>
      </c>
      <c r="G1066" t="s">
        <v>2166</v>
      </c>
      <c r="H1066" t="s">
        <v>309</v>
      </c>
      <c r="I1066" t="s">
        <v>310</v>
      </c>
      <c r="J1066" s="39">
        <v>3</v>
      </c>
      <c r="K1066" t="s">
        <v>19</v>
      </c>
      <c r="L1066" s="39">
        <v>3</v>
      </c>
      <c r="M1066" t="s">
        <v>20</v>
      </c>
      <c r="N1066" t="s">
        <v>2167</v>
      </c>
      <c r="O1066" s="21">
        <f>VLOOKUP(A1066,[2]Table!$A$3:$A$1542,1,FALSE)</f>
        <v>82570</v>
      </c>
    </row>
    <row r="1067" spans="1:15" x14ac:dyDescent="0.25">
      <c r="A1067">
        <v>82589</v>
      </c>
      <c r="B1067" t="s">
        <v>2165</v>
      </c>
      <c r="C1067" t="s">
        <v>39</v>
      </c>
      <c r="D1067" t="s">
        <v>338</v>
      </c>
      <c r="E1067" t="str">
        <f>VLOOKUP($A1067,[1]ASSORTIMENTGPK!$A$2:$F$3876,4,FALSE)</f>
        <v>OFLOXACINE</v>
      </c>
      <c r="F1067" t="str">
        <f>VLOOKUP($A1067,[1]ASSORTIMENTGPK!$A$2:$F$3876,2,FALSE)</f>
        <v>TRAFLOXAL 0.3 % OOGZALF 3G</v>
      </c>
      <c r="G1067" t="s">
        <v>2168</v>
      </c>
      <c r="H1067" t="s">
        <v>610</v>
      </c>
      <c r="I1067" t="s">
        <v>310</v>
      </c>
      <c r="J1067" s="39">
        <v>3</v>
      </c>
      <c r="K1067" t="s">
        <v>80</v>
      </c>
      <c r="L1067" s="39">
        <v>3</v>
      </c>
      <c r="M1067" t="s">
        <v>20</v>
      </c>
      <c r="N1067" t="s">
        <v>2167</v>
      </c>
      <c r="O1067" s="21">
        <f>VLOOKUP(A1067,[2]Table!$A$3:$A$1542,1,FALSE)</f>
        <v>82589</v>
      </c>
    </row>
    <row r="1068" spans="1:15" x14ac:dyDescent="0.25">
      <c r="A1068">
        <v>118710</v>
      </c>
      <c r="B1068" t="s">
        <v>2169</v>
      </c>
      <c r="C1068" t="s">
        <v>142</v>
      </c>
      <c r="D1068" t="s">
        <v>235</v>
      </c>
      <c r="E1068" t="str">
        <f>VLOOKUP($A1068,[1]ASSORTIMENTGPK!$A$2:$F$3876,4,FALSE)</f>
        <v>OLANZAPINE</v>
      </c>
      <c r="F1068" t="str">
        <f>VLOOKUP($A1068,[1]ASSORTIMENTGPK!$A$2:$F$3876,2,FALSE)</f>
        <v>ZYPREXA 10 MG POEDER VOOR INJECTIE</v>
      </c>
      <c r="G1068" t="s">
        <v>2170</v>
      </c>
      <c r="H1068" t="s">
        <v>42</v>
      </c>
      <c r="I1068" t="s">
        <v>90</v>
      </c>
      <c r="J1068" s="39">
        <v>10</v>
      </c>
      <c r="K1068" t="s">
        <v>24</v>
      </c>
      <c r="L1068" s="39">
        <v>10</v>
      </c>
      <c r="M1068" t="s">
        <v>20</v>
      </c>
      <c r="N1068" t="s">
        <v>2171</v>
      </c>
      <c r="O1068" s="21">
        <f>VLOOKUP(A1068,[2]Table!$A$3:$A$1542,1,FALSE)</f>
        <v>118710</v>
      </c>
    </row>
    <row r="1069" spans="1:15" x14ac:dyDescent="0.25">
      <c r="A1069">
        <v>131520</v>
      </c>
      <c r="B1069" t="s">
        <v>2169</v>
      </c>
      <c r="C1069" t="s">
        <v>142</v>
      </c>
      <c r="D1069" t="s">
        <v>235</v>
      </c>
      <c r="E1069" t="str">
        <f>VLOOKUP($A1069,[1]ASSORTIMENTGPK!$A$2:$F$3876,4,FALSE)</f>
        <v>OLANZAPINE</v>
      </c>
      <c r="F1069" t="str">
        <f>VLOOKUP($A1069,[1]ASSORTIMENTGPK!$A$2:$F$3876,2,FALSE)</f>
        <v>ZYPADHERA INJPDR MVA FLACON 210MG +SOLV</v>
      </c>
      <c r="G1069" t="s">
        <v>2172</v>
      </c>
      <c r="H1069" t="s">
        <v>239</v>
      </c>
      <c r="I1069" t="s">
        <v>90</v>
      </c>
      <c r="J1069" s="39">
        <v>210</v>
      </c>
      <c r="K1069" t="s">
        <v>24</v>
      </c>
      <c r="L1069" s="39">
        <v>210</v>
      </c>
      <c r="M1069" t="s">
        <v>20</v>
      </c>
      <c r="N1069" t="s">
        <v>2171</v>
      </c>
      <c r="O1069" s="21">
        <f>VLOOKUP(A1069,[2]Table!$A$3:$A$1542,1,FALSE)</f>
        <v>131520</v>
      </c>
    </row>
    <row r="1070" spans="1:15" x14ac:dyDescent="0.25">
      <c r="A1070">
        <v>131539</v>
      </c>
      <c r="B1070" t="s">
        <v>2169</v>
      </c>
      <c r="C1070" t="s">
        <v>142</v>
      </c>
      <c r="D1070" t="s">
        <v>235</v>
      </c>
      <c r="E1070" t="str">
        <f>VLOOKUP($A1070,[1]ASSORTIMENTGPK!$A$2:$F$3876,4,FALSE)</f>
        <v>OLANZAPINE</v>
      </c>
      <c r="F1070" t="str">
        <f>VLOOKUP($A1070,[1]ASSORTIMENTGPK!$A$2:$F$3876,2,FALSE)</f>
        <v>ZYPADHERA 300 MG INJPDR MVA FLACON + SOLVENS 3 ML</v>
      </c>
      <c r="G1070" t="s">
        <v>2173</v>
      </c>
      <c r="H1070" t="s">
        <v>239</v>
      </c>
      <c r="I1070" t="s">
        <v>90</v>
      </c>
      <c r="J1070" s="39">
        <v>300</v>
      </c>
      <c r="K1070" t="s">
        <v>24</v>
      </c>
      <c r="L1070" s="39">
        <v>300</v>
      </c>
      <c r="M1070" t="s">
        <v>20</v>
      </c>
      <c r="N1070" t="s">
        <v>2171</v>
      </c>
      <c r="O1070" s="21">
        <f>VLOOKUP(A1070,[2]Table!$A$3:$A$1542,1,FALSE)</f>
        <v>131539</v>
      </c>
    </row>
    <row r="1071" spans="1:15" x14ac:dyDescent="0.25">
      <c r="A1071">
        <v>131547</v>
      </c>
      <c r="B1071" t="s">
        <v>2169</v>
      </c>
      <c r="C1071" t="s">
        <v>142</v>
      </c>
      <c r="D1071" t="s">
        <v>235</v>
      </c>
      <c r="E1071" t="str">
        <f>VLOOKUP($A1071,[1]ASSORTIMENTGPK!$A$2:$F$3876,4,FALSE)</f>
        <v>OLANZAPINE</v>
      </c>
      <c r="F1071" t="str">
        <f>VLOOKUP($A1071,[1]ASSORTIMENTGPK!$A$2:$F$3876,2,FALSE)</f>
        <v>ZYPADHERA 405 MG INJPDR MVA FLACON +SOLV</v>
      </c>
      <c r="G1071" t="s">
        <v>2174</v>
      </c>
      <c r="H1071" t="s">
        <v>239</v>
      </c>
      <c r="I1071" t="s">
        <v>90</v>
      </c>
      <c r="J1071" s="39">
        <v>405</v>
      </c>
      <c r="K1071" t="s">
        <v>24</v>
      </c>
      <c r="L1071" s="39">
        <v>405</v>
      </c>
      <c r="M1071" t="s">
        <v>20</v>
      </c>
      <c r="N1071" t="s">
        <v>2171</v>
      </c>
      <c r="O1071" s="21">
        <f>VLOOKUP(A1071,[2]Table!$A$3:$A$1542,1,FALSE)</f>
        <v>131547</v>
      </c>
    </row>
    <row r="1072" spans="1:15" x14ac:dyDescent="0.25">
      <c r="A1072">
        <v>114596</v>
      </c>
      <c r="B1072" t="s">
        <v>2169</v>
      </c>
      <c r="C1072" t="s">
        <v>142</v>
      </c>
      <c r="D1072" t="s">
        <v>235</v>
      </c>
      <c r="E1072" t="str">
        <f>VLOOKUP($A1072,[1]ASSORTIMENTGPK!$A$2:$F$3876,4,FALSE)</f>
        <v>OLANZAPINE</v>
      </c>
      <c r="F1072" t="str">
        <f>VLOOKUP($A1072,[1]ASSORTIMENTGPK!$A$2:$F$3876,2,FALSE)</f>
        <v>ZYPREXA VELOTAB 5 MG SMELTTABLET</v>
      </c>
      <c r="G1072" t="s">
        <v>2175</v>
      </c>
      <c r="H1072" t="s">
        <v>1794</v>
      </c>
      <c r="I1072" t="s">
        <v>18</v>
      </c>
      <c r="J1072" s="39">
        <v>5</v>
      </c>
      <c r="K1072" t="s">
        <v>24</v>
      </c>
      <c r="L1072" s="39">
        <v>5</v>
      </c>
      <c r="M1072" t="s">
        <v>20</v>
      </c>
      <c r="N1072" t="s">
        <v>2171</v>
      </c>
      <c r="O1072" s="21">
        <f>VLOOKUP(A1072,[2]Table!$A$3:$A$1542,1,FALSE)</f>
        <v>114596</v>
      </c>
    </row>
    <row r="1073" spans="1:15" x14ac:dyDescent="0.25">
      <c r="A1073">
        <v>114588</v>
      </c>
      <c r="B1073" t="s">
        <v>2169</v>
      </c>
      <c r="C1073" t="s">
        <v>142</v>
      </c>
      <c r="D1073" t="s">
        <v>235</v>
      </c>
      <c r="E1073" t="str">
        <f>VLOOKUP($A1073,[1]ASSORTIMENTGPK!$A$2:$F$3876,4,FALSE)</f>
        <v>OLANZAPINE</v>
      </c>
      <c r="F1073" t="str">
        <f>VLOOKUP($A1073,[1]ASSORTIMENTGPK!$A$2:$F$3876,2,FALSE)</f>
        <v>ZYPREXA VELOTAB 10 MG SMELTTABLET</v>
      </c>
      <c r="G1073" t="s">
        <v>2176</v>
      </c>
      <c r="H1073" t="s">
        <v>1794</v>
      </c>
      <c r="I1073" t="s">
        <v>18</v>
      </c>
      <c r="J1073" s="39">
        <v>10</v>
      </c>
      <c r="K1073" t="s">
        <v>24</v>
      </c>
      <c r="L1073" s="39">
        <v>10</v>
      </c>
      <c r="M1073" t="s">
        <v>20</v>
      </c>
      <c r="N1073" t="s">
        <v>2171</v>
      </c>
      <c r="O1073" s="21">
        <f>VLOOKUP(A1073,[2]Table!$A$3:$A$1542,1,FALSE)</f>
        <v>114588</v>
      </c>
    </row>
    <row r="1074" spans="1:15" x14ac:dyDescent="0.25">
      <c r="A1074">
        <v>114847</v>
      </c>
      <c r="B1074" t="s">
        <v>2169</v>
      </c>
      <c r="C1074" t="s">
        <v>142</v>
      </c>
      <c r="D1074" t="s">
        <v>235</v>
      </c>
      <c r="E1074" t="str">
        <f>VLOOKUP($A1074,[1]ASSORTIMENTGPK!$A$2:$F$3876,4,FALSE)</f>
        <v>OLANZAPINE</v>
      </c>
      <c r="F1074" t="str">
        <f>VLOOKUP($A1074,[1]ASSORTIMENTGPK!$A$2:$F$3876,2,FALSE)</f>
        <v>ZYPREXA VELOTAB 15 MG SMELTTABLET</v>
      </c>
      <c r="G1074" t="s">
        <v>2177</v>
      </c>
      <c r="H1074" t="s">
        <v>1794</v>
      </c>
      <c r="I1074" t="s">
        <v>18</v>
      </c>
      <c r="J1074" s="39">
        <v>15</v>
      </c>
      <c r="K1074" t="s">
        <v>24</v>
      </c>
      <c r="L1074" s="39">
        <v>15</v>
      </c>
      <c r="M1074" t="s">
        <v>20</v>
      </c>
      <c r="N1074" t="s">
        <v>2171</v>
      </c>
      <c r="O1074" s="21">
        <f>VLOOKUP(A1074,[2]Table!$A$3:$A$1542,1,FALSE)</f>
        <v>114847</v>
      </c>
    </row>
    <row r="1075" spans="1:15" x14ac:dyDescent="0.25">
      <c r="A1075">
        <v>117781</v>
      </c>
      <c r="B1075" t="s">
        <v>2169</v>
      </c>
      <c r="C1075" t="s">
        <v>142</v>
      </c>
      <c r="D1075" t="s">
        <v>235</v>
      </c>
      <c r="E1075" t="str">
        <f>VLOOKUP($A1075,[1]ASSORTIMENTGPK!$A$2:$F$3876,4,FALSE)</f>
        <v>OLANZAPINE</v>
      </c>
      <c r="F1075" t="str">
        <f>VLOOKUP($A1075,[1]ASSORTIMENTGPK!$A$2:$F$3876,2,FALSE)</f>
        <v>ZYPREXA VELOTAB 20 MG SMELTTABLET</v>
      </c>
      <c r="G1075" t="s">
        <v>2178</v>
      </c>
      <c r="H1075" t="s">
        <v>1794</v>
      </c>
      <c r="I1075" t="s">
        <v>18</v>
      </c>
      <c r="J1075" s="39">
        <v>20</v>
      </c>
      <c r="K1075" t="s">
        <v>24</v>
      </c>
      <c r="L1075" s="39">
        <v>20</v>
      </c>
      <c r="M1075" t="s">
        <v>20</v>
      </c>
      <c r="N1075" t="s">
        <v>2171</v>
      </c>
      <c r="O1075" s="21">
        <f>VLOOKUP(A1075,[2]Table!$A$3:$A$1542,1,FALSE)</f>
        <v>117781</v>
      </c>
    </row>
    <row r="1076" spans="1:15" x14ac:dyDescent="0.25">
      <c r="A1076">
        <v>115096</v>
      </c>
      <c r="B1076" t="s">
        <v>2169</v>
      </c>
      <c r="C1076" t="s">
        <v>142</v>
      </c>
      <c r="D1076" t="s">
        <v>235</v>
      </c>
      <c r="E1076" t="str">
        <f>VLOOKUP($A1076,[1]ASSORTIMENTGPK!$A$2:$F$3876,4,FALSE)</f>
        <v>OLANZAPINE</v>
      </c>
      <c r="F1076" t="str">
        <f>VLOOKUP($A1076,[1]ASSORTIMENTGPK!$A$2:$F$3876,2,FALSE)</f>
        <v>ZYPREXA 2.5 MG TABLET OMHULD</v>
      </c>
      <c r="G1076" t="s">
        <v>2179</v>
      </c>
      <c r="H1076" t="s">
        <v>23</v>
      </c>
      <c r="I1076" t="s">
        <v>18</v>
      </c>
      <c r="J1076" s="39">
        <v>2.5</v>
      </c>
      <c r="K1076" t="s">
        <v>24</v>
      </c>
      <c r="L1076" s="39">
        <v>2.5</v>
      </c>
      <c r="M1076" t="s">
        <v>20</v>
      </c>
      <c r="N1076" t="s">
        <v>2171</v>
      </c>
      <c r="O1076" s="21">
        <f>VLOOKUP(A1076,[2]Table!$A$3:$A$1542,1,FALSE)</f>
        <v>115096</v>
      </c>
    </row>
    <row r="1077" spans="1:15" x14ac:dyDescent="0.25">
      <c r="A1077">
        <v>99953</v>
      </c>
      <c r="B1077" t="s">
        <v>2169</v>
      </c>
      <c r="C1077" t="s">
        <v>142</v>
      </c>
      <c r="D1077" t="s">
        <v>235</v>
      </c>
      <c r="E1077" t="str">
        <f>VLOOKUP($A1077,[1]ASSORTIMENTGPK!$A$2:$F$3876,4,FALSE)</f>
        <v>OLANZAPINE</v>
      </c>
      <c r="F1077" t="str">
        <f>VLOOKUP($A1077,[1]ASSORTIMENTGPK!$A$2:$F$3876,2,FALSE)</f>
        <v>ZYPREXA 5 MG TABLET</v>
      </c>
      <c r="G1077" t="s">
        <v>2180</v>
      </c>
      <c r="H1077" t="s">
        <v>23</v>
      </c>
      <c r="I1077" t="s">
        <v>18</v>
      </c>
      <c r="J1077" s="39">
        <v>5</v>
      </c>
      <c r="K1077" t="s">
        <v>24</v>
      </c>
      <c r="L1077" s="39">
        <v>5</v>
      </c>
      <c r="M1077" t="s">
        <v>20</v>
      </c>
      <c r="N1077" t="s">
        <v>2171</v>
      </c>
      <c r="O1077" s="21">
        <f>VLOOKUP(A1077,[2]Table!$A$3:$A$1542,1,FALSE)</f>
        <v>99953</v>
      </c>
    </row>
    <row r="1078" spans="1:15" x14ac:dyDescent="0.25">
      <c r="A1078">
        <v>99988</v>
      </c>
      <c r="B1078" t="s">
        <v>2169</v>
      </c>
      <c r="C1078" t="s">
        <v>142</v>
      </c>
      <c r="D1078" t="s">
        <v>235</v>
      </c>
      <c r="E1078" t="str">
        <f>VLOOKUP($A1078,[1]ASSORTIMENTGPK!$A$2:$F$3876,4,FALSE)</f>
        <v>OLANZAPINE</v>
      </c>
      <c r="F1078" t="str">
        <f>VLOOKUP($A1078,[1]ASSORTIMENTGPK!$A$2:$F$3876,2,FALSE)</f>
        <v>ZYPREXA 10 MG TABLET OMHULD</v>
      </c>
      <c r="G1078" t="s">
        <v>2181</v>
      </c>
      <c r="H1078" t="s">
        <v>23</v>
      </c>
      <c r="I1078" t="s">
        <v>18</v>
      </c>
      <c r="J1078" s="39">
        <v>10</v>
      </c>
      <c r="K1078" t="s">
        <v>24</v>
      </c>
      <c r="L1078" s="39">
        <v>10</v>
      </c>
      <c r="M1078" t="s">
        <v>20</v>
      </c>
      <c r="N1078" t="s">
        <v>2171</v>
      </c>
      <c r="O1078" s="21">
        <f>VLOOKUP(A1078,[2]Table!$A$3:$A$1542,1,FALSE)</f>
        <v>99988</v>
      </c>
    </row>
    <row r="1079" spans="1:15" x14ac:dyDescent="0.25">
      <c r="A1079">
        <v>114839</v>
      </c>
      <c r="B1079" t="s">
        <v>2169</v>
      </c>
      <c r="C1079" t="s">
        <v>142</v>
      </c>
      <c r="D1079" t="s">
        <v>235</v>
      </c>
      <c r="E1079" t="str">
        <f>VLOOKUP($A1079,[1]ASSORTIMENTGPK!$A$2:$F$3876,4,FALSE)</f>
        <v>OLANZAPINE</v>
      </c>
      <c r="F1079" t="str">
        <f>VLOOKUP($A1079,[1]ASSORTIMENTGPK!$A$2:$F$3876,2,FALSE)</f>
        <v>ZYPREXA 15 MG TABLET OMHULD</v>
      </c>
      <c r="G1079" t="s">
        <v>2182</v>
      </c>
      <c r="H1079" t="s">
        <v>23</v>
      </c>
      <c r="I1079" t="s">
        <v>18</v>
      </c>
      <c r="J1079" s="39">
        <v>15</v>
      </c>
      <c r="K1079" t="s">
        <v>24</v>
      </c>
      <c r="L1079" s="39">
        <v>15</v>
      </c>
      <c r="M1079" t="s">
        <v>20</v>
      </c>
      <c r="N1079" t="s">
        <v>2171</v>
      </c>
      <c r="O1079" s="21">
        <f>VLOOKUP(A1079,[2]Table!$A$3:$A$1542,1,FALSE)</f>
        <v>114839</v>
      </c>
    </row>
    <row r="1080" spans="1:15" x14ac:dyDescent="0.25">
      <c r="A1080">
        <v>117773</v>
      </c>
      <c r="B1080" t="s">
        <v>2169</v>
      </c>
      <c r="C1080" t="s">
        <v>142</v>
      </c>
      <c r="D1080" t="s">
        <v>235</v>
      </c>
      <c r="E1080" t="str">
        <f>VLOOKUP($A1080,[1]ASSORTIMENTGPK!$A$2:$F$3876,4,FALSE)</f>
        <v>OLANZAPINE</v>
      </c>
      <c r="F1080" t="str">
        <f>VLOOKUP($A1080,[1]ASSORTIMENTGPK!$A$2:$F$3876,2,FALSE)</f>
        <v>ZYPREXA 20 MG TABLET OMHULD</v>
      </c>
      <c r="G1080" t="s">
        <v>2183</v>
      </c>
      <c r="H1080" t="s">
        <v>23</v>
      </c>
      <c r="I1080" t="s">
        <v>18</v>
      </c>
      <c r="J1080" s="39">
        <v>20</v>
      </c>
      <c r="K1080" t="s">
        <v>24</v>
      </c>
      <c r="L1080" s="39">
        <v>20</v>
      </c>
      <c r="M1080" t="s">
        <v>20</v>
      </c>
      <c r="N1080" t="s">
        <v>2171</v>
      </c>
      <c r="O1080" s="21">
        <f>VLOOKUP(A1080,[2]Table!$A$3:$A$1542,1,FALSE)</f>
        <v>117773</v>
      </c>
    </row>
    <row r="1081" spans="1:15" x14ac:dyDescent="0.25">
      <c r="A1081">
        <v>116424</v>
      </c>
      <c r="B1081" t="s">
        <v>2184</v>
      </c>
      <c r="C1081" t="s">
        <v>39</v>
      </c>
      <c r="D1081" t="s">
        <v>327</v>
      </c>
      <c r="E1081" t="str">
        <f>VLOOKUP($A1081,[1]ASSORTIMENTGPK!$A$2:$F$3876,4,FALSE)</f>
        <v>OLOPATADINE</v>
      </c>
      <c r="F1081" t="str">
        <f>VLOOKUP($A1081,[1]ASSORTIMENTGPK!$A$2:$F$3876,2,FALSE)</f>
        <v>OPATANOL  1 MG/ML OOGDRUPPELS 5 ML</v>
      </c>
      <c r="G1081" t="s">
        <v>2185</v>
      </c>
      <c r="H1081" t="s">
        <v>309</v>
      </c>
      <c r="I1081" t="s">
        <v>310</v>
      </c>
      <c r="J1081" s="39">
        <v>1</v>
      </c>
      <c r="K1081" t="s">
        <v>19</v>
      </c>
      <c r="L1081" s="39">
        <v>1</v>
      </c>
      <c r="M1081" t="s">
        <v>20</v>
      </c>
      <c r="N1081" t="s">
        <v>1038</v>
      </c>
      <c r="O1081" s="21">
        <f>VLOOKUP(A1081,[2]Table!$A$3:$A$1542,1,FALSE)</f>
        <v>116424</v>
      </c>
    </row>
    <row r="1082" spans="1:15" x14ac:dyDescent="0.25">
      <c r="A1082">
        <v>134961</v>
      </c>
      <c r="B1082" t="s">
        <v>2186</v>
      </c>
      <c r="C1082" t="s">
        <v>360</v>
      </c>
      <c r="D1082" t="s">
        <v>2000</v>
      </c>
      <c r="E1082" t="str">
        <f>VLOOKUP($A1082,[1]ASSORTIMENTGPK!$A$2:$F$3876,4,FALSE)</f>
        <v>OMALIZUMAB</v>
      </c>
      <c r="F1082" t="str">
        <f>VLOOKUP($A1082,[1]ASSORTIMENTGPK!$A$2:$F$3876,2,FALSE)</f>
        <v>XOLAIR 150 MG/ML WWSP 1 ML</v>
      </c>
      <c r="G1082" t="s">
        <v>2187</v>
      </c>
      <c r="H1082" t="s">
        <v>28</v>
      </c>
      <c r="I1082" t="s">
        <v>29</v>
      </c>
      <c r="J1082" s="39">
        <v>150</v>
      </c>
      <c r="K1082" t="s">
        <v>19</v>
      </c>
      <c r="L1082" s="39">
        <v>150</v>
      </c>
      <c r="M1082" t="s">
        <v>20</v>
      </c>
      <c r="N1082" t="s">
        <v>2188</v>
      </c>
      <c r="O1082" s="21">
        <f>VLOOKUP(A1082,[2]Table!$A$3:$A$1542,1,FALSE)</f>
        <v>134961</v>
      </c>
    </row>
    <row r="1083" spans="1:15" x14ac:dyDescent="0.25">
      <c r="A1083">
        <v>124583</v>
      </c>
      <c r="B1083" t="s">
        <v>2186</v>
      </c>
      <c r="C1083" t="s">
        <v>360</v>
      </c>
      <c r="D1083" t="s">
        <v>2000</v>
      </c>
      <c r="E1083" t="str">
        <f>VLOOKUP($A1083,[1]ASSORTIMENTGPK!$A$2:$F$3876,4,FALSE)</f>
        <v>OMALIZUMAB</v>
      </c>
      <c r="F1083" t="str">
        <f>VLOOKUP($A1083,[1]ASSORTIMENTGPK!$A$2:$F$3876,2,FALSE)</f>
        <v>XOLAIR 150 MG INJECTIEPOEDER FLACON +SOLVENS</v>
      </c>
      <c r="G1083" t="s">
        <v>2189</v>
      </c>
      <c r="H1083" t="s">
        <v>42</v>
      </c>
      <c r="I1083" t="s">
        <v>29</v>
      </c>
      <c r="J1083" s="39">
        <v>150</v>
      </c>
      <c r="K1083" t="s">
        <v>24</v>
      </c>
      <c r="L1083" s="39">
        <v>150</v>
      </c>
      <c r="M1083" t="s">
        <v>20</v>
      </c>
      <c r="N1083" t="s">
        <v>2188</v>
      </c>
      <c r="O1083" s="21">
        <f>VLOOKUP(A1083,[2]Table!$A$3:$A$1542,1,FALSE)</f>
        <v>124583</v>
      </c>
    </row>
    <row r="1084" spans="1:15" x14ac:dyDescent="0.25">
      <c r="A1084">
        <v>115150</v>
      </c>
      <c r="B1084" t="s">
        <v>2190</v>
      </c>
      <c r="C1084" t="s">
        <v>661</v>
      </c>
      <c r="D1084" t="s">
        <v>662</v>
      </c>
      <c r="E1084" t="str">
        <f>VLOOKUP($A1084,[1]ASSORTIMENTGPK!$A$2:$F$3876,4,FALSE)</f>
        <v>OMEPRAZOL</v>
      </c>
      <c r="F1084" t="str">
        <f>VLOOKUP($A1084,[1]ASSORTIMENTGPK!$A$2:$F$3876,2,FALSE)</f>
        <v>OMEPRAZOL 40 MG CAPSULE MSR</v>
      </c>
      <c r="G1084" t="s">
        <v>2191</v>
      </c>
      <c r="H1084" t="s">
        <v>219</v>
      </c>
      <c r="I1084" t="s">
        <v>18</v>
      </c>
      <c r="J1084" s="39">
        <v>40</v>
      </c>
      <c r="K1084" t="s">
        <v>24</v>
      </c>
      <c r="L1084" s="39">
        <v>40</v>
      </c>
      <c r="M1084" t="s">
        <v>20</v>
      </c>
      <c r="N1084" t="s">
        <v>2192</v>
      </c>
      <c r="O1084" s="21">
        <f>VLOOKUP(A1084,[2]Table!$A$3:$A$1542,1,FALSE)</f>
        <v>115150</v>
      </c>
    </row>
    <row r="1085" spans="1:15" x14ac:dyDescent="0.25">
      <c r="A1085">
        <v>130613</v>
      </c>
      <c r="B1085" t="s">
        <v>2190</v>
      </c>
      <c r="C1085" t="s">
        <v>661</v>
      </c>
      <c r="D1085" t="s">
        <v>662</v>
      </c>
      <c r="E1085" t="str">
        <f>VLOOKUP($A1085,[1]ASSORTIMENTGPK!$A$2:$F$3876,4,FALSE)</f>
        <v>OMEPRAZOL</v>
      </c>
      <c r="F1085" t="str">
        <f>VLOOKUP($A1085,[1]ASSORTIMENTGPK!$A$2:$F$3876,2,FALSE)</f>
        <v>LOSEC MUPS 10 MG TABLET MSR</v>
      </c>
      <c r="G1085" t="s">
        <v>2193</v>
      </c>
      <c r="H1085" t="s">
        <v>409</v>
      </c>
      <c r="I1085" t="s">
        <v>18</v>
      </c>
      <c r="J1085" s="39">
        <v>10</v>
      </c>
      <c r="K1085" t="s">
        <v>24</v>
      </c>
      <c r="L1085" s="39">
        <v>10</v>
      </c>
      <c r="M1085" t="s">
        <v>20</v>
      </c>
      <c r="N1085" t="s">
        <v>2192</v>
      </c>
      <c r="O1085" s="21">
        <f>VLOOKUP(A1085,[2]Table!$A$3:$A$1542,1,FALSE)</f>
        <v>130613</v>
      </c>
    </row>
    <row r="1086" spans="1:15" x14ac:dyDescent="0.25">
      <c r="A1086">
        <v>130648</v>
      </c>
      <c r="B1086" t="s">
        <v>2190</v>
      </c>
      <c r="C1086" t="s">
        <v>661</v>
      </c>
      <c r="D1086" t="s">
        <v>662</v>
      </c>
      <c r="E1086" t="str">
        <f>VLOOKUP($A1086,[1]ASSORTIMENTGPK!$A$2:$F$3876,4,FALSE)</f>
        <v>OMEPRAZOL</v>
      </c>
      <c r="F1086" t="str">
        <f>VLOOKUP($A1086,[1]ASSORTIMENTGPK!$A$2:$F$3876,2,FALSE)</f>
        <v>LOSEC MUPS 20 MG TABLET MSR</v>
      </c>
      <c r="G1086" t="s">
        <v>2194</v>
      </c>
      <c r="H1086" t="s">
        <v>409</v>
      </c>
      <c r="I1086" t="s">
        <v>18</v>
      </c>
      <c r="J1086" s="39">
        <v>20</v>
      </c>
      <c r="K1086" t="s">
        <v>24</v>
      </c>
      <c r="L1086" s="39">
        <v>20</v>
      </c>
      <c r="M1086" t="s">
        <v>20</v>
      </c>
      <c r="N1086" t="s">
        <v>2192</v>
      </c>
      <c r="O1086" s="21">
        <f>VLOOKUP(A1086,[2]Table!$A$3:$A$1542,1,FALSE)</f>
        <v>130648</v>
      </c>
    </row>
    <row r="1087" spans="1:15" x14ac:dyDescent="0.25">
      <c r="A1087">
        <v>141372</v>
      </c>
      <c r="B1087" t="s">
        <v>2190</v>
      </c>
      <c r="C1087" t="s">
        <v>661</v>
      </c>
      <c r="D1087" t="s">
        <v>662</v>
      </c>
      <c r="E1087" t="str">
        <f>VLOOKUP($A1087,[1]ASSORTIMENTGPK!$A$2:$F$3876,4,FALSE)</f>
        <v>OMEPRAZOL</v>
      </c>
      <c r="F1087" t="str">
        <f>VLOOKUP($A1087,[1]ASSORTIMENTGPK!$A$2:$F$3876,2,FALSE)</f>
        <v>OMEPRAZOL EN SYRSPEND SF ALKA KIT 2MG/ML 200 ML</v>
      </c>
      <c r="G1087" t="s">
        <v>2195</v>
      </c>
      <c r="H1087" t="s">
        <v>67</v>
      </c>
      <c r="I1087" t="s">
        <v>18</v>
      </c>
      <c r="J1087" s="39">
        <v>2</v>
      </c>
      <c r="K1087" t="s">
        <v>19</v>
      </c>
      <c r="L1087" s="39">
        <v>2</v>
      </c>
      <c r="M1087" t="s">
        <v>20</v>
      </c>
      <c r="N1087" t="s">
        <v>2192</v>
      </c>
      <c r="O1087" s="21">
        <f>VLOOKUP(A1087,[2]Table!$A$3:$A$1542,1,FALSE)</f>
        <v>141372</v>
      </c>
    </row>
    <row r="1088" spans="1:15" x14ac:dyDescent="0.25">
      <c r="A1088">
        <v>82708</v>
      </c>
      <c r="B1088" t="s">
        <v>2196</v>
      </c>
      <c r="C1088" t="s">
        <v>228</v>
      </c>
      <c r="D1088" t="s">
        <v>228</v>
      </c>
      <c r="E1088" t="str">
        <f>VLOOKUP($A1088,[1]ASSORTIMENTGPK!$A$2:$F$3876,4,FALSE)</f>
        <v>ONDANSETRON</v>
      </c>
      <c r="F1088" t="str">
        <f>VLOOKUP($A1088,[1]ASSORTIMENTGPK!$A$2:$F$3876,2,FALSE)</f>
        <v>ONDANSETRON 2 MG/ML AMPUL 2 ML</v>
      </c>
      <c r="G1088" t="s">
        <v>2197</v>
      </c>
      <c r="H1088" t="s">
        <v>28</v>
      </c>
      <c r="I1088" t="s">
        <v>598</v>
      </c>
      <c r="J1088" s="39">
        <v>2</v>
      </c>
      <c r="K1088" t="s">
        <v>19</v>
      </c>
      <c r="L1088" s="39">
        <v>2</v>
      </c>
      <c r="M1088" t="s">
        <v>20</v>
      </c>
      <c r="N1088" t="s">
        <v>2198</v>
      </c>
      <c r="O1088" s="21">
        <f>VLOOKUP(A1088,[2]Table!$A$3:$A$1542,1,FALSE)</f>
        <v>82708</v>
      </c>
    </row>
    <row r="1089" spans="1:15" x14ac:dyDescent="0.25">
      <c r="A1089">
        <v>104981</v>
      </c>
      <c r="B1089" t="s">
        <v>2196</v>
      </c>
      <c r="C1089" t="s">
        <v>228</v>
      </c>
      <c r="D1089" t="s">
        <v>228</v>
      </c>
      <c r="E1089" t="str">
        <f>VLOOKUP($A1089,[1]ASSORTIMENTGPK!$A$2:$F$3876,4,FALSE)</f>
        <v>ONDANSETRON</v>
      </c>
      <c r="F1089" t="str">
        <f>VLOOKUP($A1089,[1]ASSORTIMENTGPK!$A$2:$F$3876,2,FALSE)</f>
        <v>ZOFRAN ZYDIS 4 MG SMELTTABLET</v>
      </c>
      <c r="G1089" t="s">
        <v>2199</v>
      </c>
      <c r="H1089" t="s">
        <v>1794</v>
      </c>
      <c r="I1089" t="s">
        <v>18</v>
      </c>
      <c r="J1089" s="39">
        <v>4</v>
      </c>
      <c r="K1089" t="s">
        <v>24</v>
      </c>
      <c r="L1089" s="39">
        <v>4</v>
      </c>
      <c r="M1089" t="s">
        <v>20</v>
      </c>
      <c r="N1089" t="s">
        <v>2198</v>
      </c>
      <c r="O1089" s="21">
        <f>VLOOKUP(A1089,[2]Table!$A$3:$A$1542,1,FALSE)</f>
        <v>104981</v>
      </c>
    </row>
    <row r="1090" spans="1:15" x14ac:dyDescent="0.25">
      <c r="A1090">
        <v>105007</v>
      </c>
      <c r="B1090" t="s">
        <v>2196</v>
      </c>
      <c r="C1090" t="s">
        <v>228</v>
      </c>
      <c r="D1090" t="s">
        <v>228</v>
      </c>
      <c r="E1090" t="str">
        <f>VLOOKUP($A1090,[1]ASSORTIMENTGPK!$A$2:$F$3876,4,FALSE)</f>
        <v>ONDANSETRON</v>
      </c>
      <c r="F1090" t="str">
        <f>VLOOKUP($A1090,[1]ASSORTIMENTGPK!$A$2:$F$3876,2,FALSE)</f>
        <v>ZOFRAN ZYDIS 8 MG SMELTTABLET</v>
      </c>
      <c r="G1090" t="s">
        <v>2200</v>
      </c>
      <c r="H1090" t="s">
        <v>1794</v>
      </c>
      <c r="I1090" t="s">
        <v>18</v>
      </c>
      <c r="J1090" s="39">
        <v>8</v>
      </c>
      <c r="K1090" t="s">
        <v>24</v>
      </c>
      <c r="L1090" s="39">
        <v>8</v>
      </c>
      <c r="M1090" t="s">
        <v>20</v>
      </c>
      <c r="N1090" t="s">
        <v>2198</v>
      </c>
      <c r="O1090" s="21">
        <f>VLOOKUP(A1090,[2]Table!$A$3:$A$1542,1,FALSE)</f>
        <v>105007</v>
      </c>
    </row>
    <row r="1091" spans="1:15" x14ac:dyDescent="0.25">
      <c r="A1091">
        <v>100331</v>
      </c>
      <c r="B1091" t="s">
        <v>2196</v>
      </c>
      <c r="C1091" t="s">
        <v>228</v>
      </c>
      <c r="D1091" t="s">
        <v>228</v>
      </c>
      <c r="E1091" t="str">
        <f>VLOOKUP($A1091,[1]ASSORTIMENTGPK!$A$2:$F$3876,4,FALSE)</f>
        <v>ONDANSETRON</v>
      </c>
      <c r="F1091" t="str">
        <f>VLOOKUP($A1091,[1]ASSORTIMENTGPK!$A$2:$F$3876,2,FALSE)</f>
        <v>ZOFRAN  0,8MG/ML STROOP 50 ML</v>
      </c>
      <c r="G1091" t="s">
        <v>2201</v>
      </c>
      <c r="H1091" t="s">
        <v>1134</v>
      </c>
      <c r="I1091" t="s">
        <v>18</v>
      </c>
      <c r="J1091" s="39">
        <v>0.8</v>
      </c>
      <c r="K1091" t="s">
        <v>19</v>
      </c>
      <c r="L1091" s="39">
        <v>0.8</v>
      </c>
      <c r="M1091" t="s">
        <v>20</v>
      </c>
      <c r="N1091" t="s">
        <v>2198</v>
      </c>
      <c r="O1091" s="21">
        <f>VLOOKUP(A1091,[2]Table!$A$3:$A$1542,1,FALSE)</f>
        <v>100331</v>
      </c>
    </row>
    <row r="1092" spans="1:15" x14ac:dyDescent="0.25">
      <c r="A1092">
        <v>82686</v>
      </c>
      <c r="B1092" t="s">
        <v>2196</v>
      </c>
      <c r="C1092" t="s">
        <v>228</v>
      </c>
      <c r="D1092" t="s">
        <v>228</v>
      </c>
      <c r="E1092" t="str">
        <f>VLOOKUP($A1092,[1]ASSORTIMENTGPK!$A$2:$F$3876,4,FALSE)</f>
        <v>ONDANSETRON</v>
      </c>
      <c r="F1092" t="str">
        <f>VLOOKUP($A1092,[1]ASSORTIMENTGPK!$A$2:$F$3876,2,FALSE)</f>
        <v>ONDANSETRON 4 MG TABLET FILMOMHULD</v>
      </c>
      <c r="G1092" t="s">
        <v>2202</v>
      </c>
      <c r="H1092" t="s">
        <v>23</v>
      </c>
      <c r="I1092" t="s">
        <v>18</v>
      </c>
      <c r="J1092" s="39">
        <v>4</v>
      </c>
      <c r="K1092" t="s">
        <v>24</v>
      </c>
      <c r="L1092" s="39">
        <v>4</v>
      </c>
      <c r="M1092" t="s">
        <v>20</v>
      </c>
      <c r="N1092" t="s">
        <v>2198</v>
      </c>
      <c r="O1092" s="21">
        <f>VLOOKUP(A1092,[2]Table!$A$3:$A$1542,1,FALSE)</f>
        <v>82686</v>
      </c>
    </row>
    <row r="1093" spans="1:15" x14ac:dyDescent="0.25">
      <c r="A1093">
        <v>82694</v>
      </c>
      <c r="B1093" t="s">
        <v>2196</v>
      </c>
      <c r="C1093" t="s">
        <v>228</v>
      </c>
      <c r="D1093" t="s">
        <v>228</v>
      </c>
      <c r="E1093" t="str">
        <f>VLOOKUP($A1093,[1]ASSORTIMENTGPK!$A$2:$F$3876,4,FALSE)</f>
        <v>ONDANSETRON</v>
      </c>
      <c r="F1093" t="str">
        <f>VLOOKUP($A1093,[1]ASSORTIMENTGPK!$A$2:$F$3876,2,FALSE)</f>
        <v>ONDANSETRON 8 MG TABLET FILMOMHULD</v>
      </c>
      <c r="G1093" t="s">
        <v>2203</v>
      </c>
      <c r="H1093" t="s">
        <v>23</v>
      </c>
      <c r="I1093" t="s">
        <v>18</v>
      </c>
      <c r="J1093" s="39">
        <v>8</v>
      </c>
      <c r="K1093" t="s">
        <v>24</v>
      </c>
      <c r="L1093" s="39">
        <v>4</v>
      </c>
      <c r="M1093" t="s">
        <v>20</v>
      </c>
      <c r="N1093" t="s">
        <v>2198</v>
      </c>
      <c r="O1093" s="21">
        <f>VLOOKUP(A1093,[2]Table!$A$3:$A$1542,1,FALSE)</f>
        <v>82694</v>
      </c>
    </row>
    <row r="1094" spans="1:15" x14ac:dyDescent="0.25">
      <c r="A1094">
        <v>100358</v>
      </c>
      <c r="B1094" t="s">
        <v>2196</v>
      </c>
      <c r="C1094" t="s">
        <v>228</v>
      </c>
      <c r="D1094" t="s">
        <v>228</v>
      </c>
      <c r="E1094" t="str">
        <f>VLOOKUP($A1094,[1]ASSORTIMENTGPK!$A$2:$F$3876,4,FALSE)</f>
        <v>ONDANSETRON</v>
      </c>
      <c r="F1094" t="str">
        <f>VLOOKUP($A1094,[1]ASSORTIMENTGPK!$A$2:$F$3876,2,FALSE)</f>
        <v>ZOFRAN 16 MG ZETPIL</v>
      </c>
      <c r="G1094" t="s">
        <v>2204</v>
      </c>
      <c r="H1094" t="s">
        <v>412</v>
      </c>
      <c r="I1094" t="s">
        <v>413</v>
      </c>
      <c r="J1094" s="39">
        <v>16</v>
      </c>
      <c r="K1094" t="s">
        <v>24</v>
      </c>
      <c r="L1094" s="39">
        <v>16</v>
      </c>
      <c r="M1094" t="s">
        <v>20</v>
      </c>
      <c r="N1094" t="s">
        <v>2198</v>
      </c>
      <c r="O1094" s="21">
        <f>VLOOKUP(A1094,[2]Table!$A$3:$A$1542,1,FALSE)</f>
        <v>100358</v>
      </c>
    </row>
    <row r="1095" spans="1:15" x14ac:dyDescent="0.25">
      <c r="A1095">
        <v>129879</v>
      </c>
      <c r="B1095" t="s">
        <v>2205</v>
      </c>
      <c r="C1095" t="s">
        <v>14</v>
      </c>
      <c r="D1095" t="s">
        <v>15</v>
      </c>
      <c r="E1095" t="str">
        <f>VLOOKUP($A1095,[1]ASSORTIMENTGPK!$A$2:$F$3876,4,FALSE)</f>
        <v>OSELTAMIVIR</v>
      </c>
      <c r="F1095" t="str">
        <f>VLOOKUP($A1095,[1]ASSORTIMENTGPK!$A$2:$F$3876,2,FALSE)</f>
        <v>TAMIFLU 30 MG CAPSULE</v>
      </c>
      <c r="G1095" t="s">
        <v>2206</v>
      </c>
      <c r="H1095" t="s">
        <v>51</v>
      </c>
      <c r="I1095" t="s">
        <v>18</v>
      </c>
      <c r="J1095" s="39">
        <v>30</v>
      </c>
      <c r="K1095" t="s">
        <v>24</v>
      </c>
      <c r="L1095" s="39">
        <v>30</v>
      </c>
      <c r="M1095" t="s">
        <v>20</v>
      </c>
      <c r="N1095" t="s">
        <v>2207</v>
      </c>
      <c r="O1095" s="21">
        <f>VLOOKUP(A1095,[2]Table!$A$3:$A$1542,1,FALSE)</f>
        <v>129879</v>
      </c>
    </row>
    <row r="1096" spans="1:15" x14ac:dyDescent="0.25">
      <c r="A1096">
        <v>129887</v>
      </c>
      <c r="B1096" t="s">
        <v>2205</v>
      </c>
      <c r="C1096" t="s">
        <v>14</v>
      </c>
      <c r="D1096" t="s">
        <v>15</v>
      </c>
      <c r="E1096" t="str">
        <f>VLOOKUP($A1096,[1]ASSORTIMENTGPK!$A$2:$F$3876,4,FALSE)</f>
        <v>OSELTAMIVIR</v>
      </c>
      <c r="F1096" t="str">
        <f>VLOOKUP($A1096,[1]ASSORTIMENTGPK!$A$2:$F$3876,2,FALSE)</f>
        <v>TAMIFLU 45 MG CAPSULE</v>
      </c>
      <c r="G1096" t="s">
        <v>2208</v>
      </c>
      <c r="H1096" t="s">
        <v>51</v>
      </c>
      <c r="I1096" t="s">
        <v>18</v>
      </c>
      <c r="J1096" s="39">
        <v>45</v>
      </c>
      <c r="K1096" t="s">
        <v>24</v>
      </c>
      <c r="L1096" s="39">
        <v>45</v>
      </c>
      <c r="M1096" t="s">
        <v>20</v>
      </c>
      <c r="N1096" t="s">
        <v>2207</v>
      </c>
      <c r="O1096" s="21">
        <f>VLOOKUP(A1096,[2]Table!$A$3:$A$1542,1,FALSE)</f>
        <v>129887</v>
      </c>
    </row>
    <row r="1097" spans="1:15" x14ac:dyDescent="0.25">
      <c r="A1097">
        <v>116335</v>
      </c>
      <c r="B1097" t="s">
        <v>2205</v>
      </c>
      <c r="C1097" t="s">
        <v>14</v>
      </c>
      <c r="D1097" t="s">
        <v>15</v>
      </c>
      <c r="E1097" t="str">
        <f>VLOOKUP($A1097,[1]ASSORTIMENTGPK!$A$2:$F$3876,4,FALSE)</f>
        <v>OSELTAMIVIR</v>
      </c>
      <c r="F1097" t="str">
        <f>VLOOKUP($A1097,[1]ASSORTIMENTGPK!$A$2:$F$3876,2,FALSE)</f>
        <v>TAMIFLU 75 MG CAPSULE</v>
      </c>
      <c r="G1097" t="s">
        <v>2209</v>
      </c>
      <c r="H1097" t="s">
        <v>51</v>
      </c>
      <c r="I1097" t="s">
        <v>18</v>
      </c>
      <c r="J1097" s="39">
        <v>75</v>
      </c>
      <c r="K1097" t="s">
        <v>24</v>
      </c>
      <c r="L1097" s="39">
        <v>75</v>
      </c>
      <c r="M1097" t="s">
        <v>20</v>
      </c>
      <c r="N1097" t="s">
        <v>2207</v>
      </c>
      <c r="O1097" s="21">
        <f>VLOOKUP(A1097,[2]Table!$A$3:$A$1542,1,FALSE)</f>
        <v>116335</v>
      </c>
    </row>
    <row r="1098" spans="1:15" x14ac:dyDescent="0.25">
      <c r="A1098">
        <v>140198</v>
      </c>
      <c r="B1098" t="s">
        <v>2205</v>
      </c>
      <c r="C1098" t="s">
        <v>14</v>
      </c>
      <c r="D1098" t="s">
        <v>15</v>
      </c>
      <c r="E1098" t="str">
        <f>VLOOKUP($A1098,[1]ASSORTIMENTGPK!$A$2:$F$3876,4,FALSE)</f>
        <v>OSELTAMIVIR</v>
      </c>
      <c r="F1098" t="str">
        <f>VLOOKUP($A1098,[1]ASSORTIMENTGPK!$A$2:$F$3876,2,FALSE)</f>
        <v>TAMIFLU POEDER VOOR SUSPENSIE  6MG/ML 65 ML</v>
      </c>
      <c r="G1098" t="s">
        <v>2210</v>
      </c>
      <c r="H1098" t="s">
        <v>67</v>
      </c>
      <c r="I1098" t="s">
        <v>18</v>
      </c>
      <c r="J1098" s="39">
        <v>6</v>
      </c>
      <c r="K1098" t="s">
        <v>19</v>
      </c>
      <c r="L1098" s="39">
        <v>6</v>
      </c>
      <c r="M1098" t="s">
        <v>20</v>
      </c>
      <c r="N1098" t="s">
        <v>2207</v>
      </c>
      <c r="O1098" s="21">
        <f>VLOOKUP(A1098,[2]Table!$A$3:$A$1542,1,FALSE)</f>
        <v>140198</v>
      </c>
    </row>
    <row r="1099" spans="1:15" x14ac:dyDescent="0.25">
      <c r="A1099">
        <v>1023</v>
      </c>
      <c r="B1099" t="s">
        <v>2211</v>
      </c>
      <c r="C1099" t="s">
        <v>142</v>
      </c>
      <c r="D1099" t="s">
        <v>143</v>
      </c>
      <c r="E1099" t="str">
        <f>VLOOKUP($A1099,[1]ASSORTIMENTGPK!$A$2:$F$3876,4,FALSE)</f>
        <v>OXAZEPAM</v>
      </c>
      <c r="F1099" t="str">
        <f>VLOOKUP($A1099,[1]ASSORTIMENTGPK!$A$2:$F$3876,2,FALSE)</f>
        <v>OXAZEPAM 10 MG TABLET</v>
      </c>
      <c r="G1099" t="s">
        <v>2212</v>
      </c>
      <c r="H1099" t="s">
        <v>23</v>
      </c>
      <c r="I1099" t="s">
        <v>18</v>
      </c>
      <c r="J1099" s="39">
        <v>10</v>
      </c>
      <c r="K1099" t="s">
        <v>24</v>
      </c>
      <c r="L1099" s="39">
        <v>5</v>
      </c>
      <c r="M1099" t="s">
        <v>20</v>
      </c>
      <c r="N1099" t="s">
        <v>2213</v>
      </c>
      <c r="O1099" s="21">
        <f>VLOOKUP(A1099,[2]Table!$A$3:$A$1542,1,FALSE)</f>
        <v>1023</v>
      </c>
    </row>
    <row r="1100" spans="1:15" x14ac:dyDescent="0.25">
      <c r="A1100">
        <v>20257</v>
      </c>
      <c r="B1100" t="s">
        <v>2211</v>
      </c>
      <c r="C1100" t="s">
        <v>142</v>
      </c>
      <c r="D1100" t="s">
        <v>143</v>
      </c>
      <c r="E1100" t="str">
        <f>VLOOKUP($A1100,[1]ASSORTIMENTGPK!$A$2:$F$3876,4,FALSE)</f>
        <v>OXAZEPAM</v>
      </c>
      <c r="F1100" t="str">
        <f>VLOOKUP($A1100,[1]ASSORTIMENTGPK!$A$2:$F$3876,2,FALSE)</f>
        <v>OXAZEPAM 50 MG TABLET</v>
      </c>
      <c r="G1100" t="s">
        <v>2214</v>
      </c>
      <c r="H1100" t="s">
        <v>23</v>
      </c>
      <c r="I1100" t="s">
        <v>18</v>
      </c>
      <c r="J1100" s="39">
        <v>50</v>
      </c>
      <c r="K1100" t="s">
        <v>24</v>
      </c>
      <c r="L1100" s="39">
        <v>25</v>
      </c>
      <c r="M1100" t="s">
        <v>20</v>
      </c>
      <c r="N1100" t="s">
        <v>2213</v>
      </c>
      <c r="O1100" s="21">
        <f>VLOOKUP(A1100,[2]Table!$A$3:$A$1542,1,FALSE)</f>
        <v>20257</v>
      </c>
    </row>
    <row r="1101" spans="1:15" x14ac:dyDescent="0.25">
      <c r="A1101">
        <v>110620</v>
      </c>
      <c r="B1101" t="s">
        <v>2215</v>
      </c>
      <c r="C1101" t="s">
        <v>530</v>
      </c>
      <c r="D1101" t="s">
        <v>530</v>
      </c>
      <c r="E1101" t="str">
        <f>VLOOKUP($A1101,[1]ASSORTIMENTGPK!$A$2:$F$3876,4,FALSE)</f>
        <v>OXCARBAZEPINE</v>
      </c>
      <c r="F1101" t="str">
        <f>VLOOKUP($A1101,[1]ASSORTIMENTGPK!$A$2:$F$3876,2,FALSE)</f>
        <v>TRILEPTAL 300 MG TABLET OMHULD</v>
      </c>
      <c r="G1101" t="s">
        <v>2216</v>
      </c>
      <c r="H1101" t="s">
        <v>433</v>
      </c>
      <c r="I1101" t="s">
        <v>18</v>
      </c>
      <c r="J1101" s="39">
        <v>300</v>
      </c>
      <c r="K1101" t="s">
        <v>24</v>
      </c>
      <c r="L1101" s="39">
        <v>150</v>
      </c>
      <c r="M1101" t="s">
        <v>20</v>
      </c>
      <c r="N1101" t="s">
        <v>2217</v>
      </c>
      <c r="O1101" s="21">
        <f>VLOOKUP(A1101,[2]Table!$A$3:$A$1542,1,FALSE)</f>
        <v>110620</v>
      </c>
    </row>
    <row r="1102" spans="1:15" x14ac:dyDescent="0.25">
      <c r="A1102">
        <v>110639</v>
      </c>
      <c r="B1102" t="s">
        <v>2215</v>
      </c>
      <c r="C1102" t="s">
        <v>530</v>
      </c>
      <c r="D1102" t="s">
        <v>530</v>
      </c>
      <c r="E1102" t="str">
        <f>VLOOKUP($A1102,[1]ASSORTIMENTGPK!$A$2:$F$3876,4,FALSE)</f>
        <v>OXCARBAZEPINE</v>
      </c>
      <c r="F1102" t="str">
        <f>VLOOKUP($A1102,[1]ASSORTIMENTGPK!$A$2:$F$3876,2,FALSE)</f>
        <v>OXCARBAZEPINE 600 MG TABLET OMHULD</v>
      </c>
      <c r="G1102" t="s">
        <v>2218</v>
      </c>
      <c r="H1102" t="s">
        <v>433</v>
      </c>
      <c r="I1102" t="s">
        <v>18</v>
      </c>
      <c r="J1102" s="39">
        <v>600</v>
      </c>
      <c r="K1102" t="s">
        <v>24</v>
      </c>
      <c r="L1102" s="39">
        <v>300</v>
      </c>
      <c r="M1102" t="s">
        <v>20</v>
      </c>
      <c r="N1102" t="s">
        <v>2217</v>
      </c>
      <c r="O1102" s="21">
        <f>VLOOKUP(A1102,[2]Table!$A$3:$A$1542,1,FALSE)</f>
        <v>110639</v>
      </c>
    </row>
    <row r="1103" spans="1:15" x14ac:dyDescent="0.25">
      <c r="A1103">
        <v>118451</v>
      </c>
      <c r="B1103" t="s">
        <v>2215</v>
      </c>
      <c r="C1103" t="s">
        <v>530</v>
      </c>
      <c r="D1103" t="s">
        <v>530</v>
      </c>
      <c r="E1103" t="str">
        <f>VLOOKUP($A1103,[1]ASSORTIMENTGPK!$A$2:$F$3876,4,FALSE)</f>
        <v>OXCARBAZEPINE</v>
      </c>
      <c r="F1103" t="str">
        <f>VLOOKUP($A1103,[1]ASSORTIMENTGPK!$A$2:$F$3876,2,FALSE)</f>
        <v>TRILEPTAL 60MG/ML SUSPENSIE</v>
      </c>
      <c r="G1103" t="s">
        <v>2219</v>
      </c>
      <c r="H1103" t="s">
        <v>67</v>
      </c>
      <c r="I1103" t="s">
        <v>18</v>
      </c>
      <c r="J1103" s="39">
        <v>60</v>
      </c>
      <c r="K1103" t="s">
        <v>19</v>
      </c>
      <c r="L1103" s="39">
        <v>60</v>
      </c>
      <c r="M1103" t="s">
        <v>20</v>
      </c>
      <c r="N1103" t="s">
        <v>2217</v>
      </c>
      <c r="O1103" s="21">
        <f>VLOOKUP(A1103,[2]Table!$A$3:$A$1542,1,FALSE)</f>
        <v>118451</v>
      </c>
    </row>
    <row r="1104" spans="1:15" x14ac:dyDescent="0.25">
      <c r="A1104">
        <v>128309</v>
      </c>
      <c r="B1104" t="s">
        <v>2220</v>
      </c>
      <c r="C1104" t="s">
        <v>131</v>
      </c>
      <c r="D1104" t="s">
        <v>131</v>
      </c>
      <c r="E1104" t="str">
        <f>VLOOKUP($A1104,[1]ASSORTIMENTGPK!$A$2:$F$3876,4,FALSE)</f>
        <v>OXOMEMAZINE</v>
      </c>
      <c r="F1104" t="str">
        <f>VLOOKUP($A1104,[1]ASSORTIMENTGPK!$A$2:$F$3876,2,FALSE)</f>
        <v>TOPLEXIL SIROOP</v>
      </c>
      <c r="G1104" t="s">
        <v>2221</v>
      </c>
      <c r="H1104" t="s">
        <v>1134</v>
      </c>
      <c r="I1104" t="s">
        <v>18</v>
      </c>
      <c r="J1104" s="39">
        <v>0.33</v>
      </c>
      <c r="K1104" t="s">
        <v>19</v>
      </c>
      <c r="L1104" s="39">
        <v>0.33</v>
      </c>
      <c r="M1104" t="s">
        <v>20</v>
      </c>
      <c r="N1104" t="s">
        <v>919</v>
      </c>
      <c r="O1104" s="21">
        <f>VLOOKUP(A1104,[2]Table!$A$3:$A$1542,1,FALSE)</f>
        <v>128309</v>
      </c>
    </row>
    <row r="1105" spans="1:15" x14ac:dyDescent="0.25">
      <c r="A1105">
        <v>18392</v>
      </c>
      <c r="B1105" t="s">
        <v>2222</v>
      </c>
      <c r="C1105" t="s">
        <v>39</v>
      </c>
      <c r="D1105" t="s">
        <v>96</v>
      </c>
      <c r="E1105" t="str">
        <f>VLOOKUP($A1105,[1]ASSORTIMENTGPK!$A$2:$F$3876,4,FALSE)</f>
        <v>OXYBUPROCAINE</v>
      </c>
      <c r="F1105" t="str">
        <f>VLOOKUP($A1105,[1]ASSORTIMENTGPK!$A$2:$F$3876,2,FALSE)</f>
        <v>OXYBUPROCAINE HCL 0.4 % MINIMS</v>
      </c>
      <c r="G1105" t="s">
        <v>2223</v>
      </c>
      <c r="H1105" t="s">
        <v>309</v>
      </c>
      <c r="I1105" t="s">
        <v>310</v>
      </c>
      <c r="J1105" s="39">
        <v>4</v>
      </c>
      <c r="K1105" t="s">
        <v>19</v>
      </c>
      <c r="L1105" s="39">
        <v>4</v>
      </c>
      <c r="M1105" t="s">
        <v>20</v>
      </c>
      <c r="N1105" t="s">
        <v>2224</v>
      </c>
      <c r="O1105" s="21">
        <f>VLOOKUP(A1105,[2]Table!$A$3:$A$1542,1,FALSE)</f>
        <v>18392</v>
      </c>
    </row>
    <row r="1106" spans="1:15" x14ac:dyDescent="0.25">
      <c r="A1106">
        <v>124117</v>
      </c>
      <c r="B1106" t="s">
        <v>2225</v>
      </c>
      <c r="C1106" t="s">
        <v>2226</v>
      </c>
      <c r="D1106" t="s">
        <v>2227</v>
      </c>
      <c r="E1106" t="str">
        <f>VLOOKUP($A1106,[1]ASSORTIMENTGPK!$A$2:$F$3876,4,FALSE)</f>
        <v>OXYBUTYNINE</v>
      </c>
      <c r="F1106" t="str">
        <f>VLOOKUP($A1106,[1]ASSORTIMENTGPK!$A$2:$F$3876,2,FALSE)</f>
        <v>KENTERA 36 MG 3,9 MG/24 UUR PLEISTER TRANSDERMAAL</v>
      </c>
      <c r="G1106" t="s">
        <v>2228</v>
      </c>
      <c r="H1106" t="s">
        <v>1103</v>
      </c>
      <c r="I1106" t="s">
        <v>1104</v>
      </c>
      <c r="J1106" s="39">
        <v>36</v>
      </c>
      <c r="K1106" t="s">
        <v>24</v>
      </c>
      <c r="L1106" s="39">
        <v>36</v>
      </c>
      <c r="M1106" t="s">
        <v>20</v>
      </c>
      <c r="N1106" t="s">
        <v>2229</v>
      </c>
      <c r="O1106" s="21">
        <f>VLOOKUP(A1106,[2]Table!$A$3:$A$1542,1,FALSE)</f>
        <v>124117</v>
      </c>
    </row>
    <row r="1107" spans="1:15" x14ac:dyDescent="0.25">
      <c r="A1107">
        <v>59641</v>
      </c>
      <c r="B1107" t="s">
        <v>2225</v>
      </c>
      <c r="C1107" t="s">
        <v>2226</v>
      </c>
      <c r="D1107" t="s">
        <v>2227</v>
      </c>
      <c r="E1107" t="str">
        <f>VLOOKUP($A1107,[1]ASSORTIMENTGPK!$A$2:$F$3876,4,FALSE)</f>
        <v>OXYBUTYNINE</v>
      </c>
      <c r="F1107" t="str">
        <f>VLOOKUP($A1107,[1]ASSORTIMENTGPK!$A$2:$F$3876,2,FALSE)</f>
        <v>DRIDASE 1 MG/ML STROOP 250ML</v>
      </c>
      <c r="G1107" t="s">
        <v>2230</v>
      </c>
      <c r="H1107" t="s">
        <v>1134</v>
      </c>
      <c r="I1107" t="s">
        <v>18</v>
      </c>
      <c r="J1107" s="39">
        <v>1</v>
      </c>
      <c r="K1107" t="s">
        <v>19</v>
      </c>
      <c r="L1107" s="39">
        <v>1</v>
      </c>
      <c r="M1107" t="s">
        <v>20</v>
      </c>
      <c r="N1107" t="s">
        <v>2229</v>
      </c>
      <c r="O1107" s="21">
        <f>VLOOKUP(A1107,[2]Table!$A$3:$A$1542,1,FALSE)</f>
        <v>59641</v>
      </c>
    </row>
    <row r="1108" spans="1:15" x14ac:dyDescent="0.25">
      <c r="A1108">
        <v>93920</v>
      </c>
      <c r="B1108" t="s">
        <v>2225</v>
      </c>
      <c r="C1108" t="s">
        <v>2226</v>
      </c>
      <c r="D1108" t="s">
        <v>2227</v>
      </c>
      <c r="E1108" t="str">
        <f>VLOOKUP($A1108,[1]ASSORTIMENTGPK!$A$2:$F$3876,4,FALSE)</f>
        <v>OXYBUTYNINE</v>
      </c>
      <c r="F1108" t="str">
        <f>VLOOKUP($A1108,[1]ASSORTIMENTGPK!$A$2:$F$3876,2,FALSE)</f>
        <v>OXYBUTYNINE HCL 2.5 MG TABLET</v>
      </c>
      <c r="G1108" t="s">
        <v>2231</v>
      </c>
      <c r="H1108" t="s">
        <v>23</v>
      </c>
      <c r="I1108" t="s">
        <v>18</v>
      </c>
      <c r="J1108" s="39">
        <v>2.5</v>
      </c>
      <c r="K1108" t="s">
        <v>24</v>
      </c>
      <c r="L1108" s="39">
        <v>1.25</v>
      </c>
      <c r="M1108" t="s">
        <v>20</v>
      </c>
      <c r="N1108" t="s">
        <v>2229</v>
      </c>
      <c r="O1108" s="21">
        <f>VLOOKUP(A1108,[2]Table!$A$3:$A$1542,1,FALSE)</f>
        <v>93920</v>
      </c>
    </row>
    <row r="1109" spans="1:15" x14ac:dyDescent="0.25">
      <c r="A1109">
        <v>59668</v>
      </c>
      <c r="B1109" t="s">
        <v>2225</v>
      </c>
      <c r="C1109" t="s">
        <v>2226</v>
      </c>
      <c r="D1109" t="s">
        <v>2227</v>
      </c>
      <c r="E1109" t="str">
        <f>VLOOKUP($A1109,[1]ASSORTIMENTGPK!$A$2:$F$3876,4,FALSE)</f>
        <v>OXYBUTYNINE</v>
      </c>
      <c r="F1109" t="str">
        <f>VLOOKUP($A1109,[1]ASSORTIMENTGPK!$A$2:$F$3876,2,FALSE)</f>
        <v>OXYBUTYNINE HCL 5 MG TABLET</v>
      </c>
      <c r="G1109" t="s">
        <v>2232</v>
      </c>
      <c r="H1109" t="s">
        <v>23</v>
      </c>
      <c r="I1109" t="s">
        <v>18</v>
      </c>
      <c r="J1109" s="39">
        <v>5</v>
      </c>
      <c r="K1109" t="s">
        <v>24</v>
      </c>
      <c r="L1109" s="39">
        <v>2.5</v>
      </c>
      <c r="M1109" t="s">
        <v>20</v>
      </c>
      <c r="N1109" t="s">
        <v>2229</v>
      </c>
      <c r="O1109" s="21">
        <f>VLOOKUP(A1109,[2]Table!$A$3:$A$1542,1,FALSE)</f>
        <v>59668</v>
      </c>
    </row>
    <row r="1110" spans="1:15" x14ac:dyDescent="0.25">
      <c r="A1110">
        <v>116904</v>
      </c>
      <c r="B1110" t="s">
        <v>2233</v>
      </c>
      <c r="C1110" t="s">
        <v>542</v>
      </c>
      <c r="D1110" t="s">
        <v>1184</v>
      </c>
      <c r="E1110" t="str">
        <f>VLOOKUP($A1110,[1]ASSORTIMENTGPK!$A$2:$F$3876,4,FALSE)</f>
        <v>OXYCODON</v>
      </c>
      <c r="F1110" t="str">
        <f>VLOOKUP($A1110,[1]ASSORTIMENTGPK!$A$2:$F$3876,2,FALSE)</f>
        <v>OXYNORM 5 MG CAPSULE</v>
      </c>
      <c r="G1110" t="s">
        <v>2234</v>
      </c>
      <c r="H1110" t="s">
        <v>51</v>
      </c>
      <c r="I1110" t="s">
        <v>18</v>
      </c>
      <c r="J1110" s="39">
        <v>5</v>
      </c>
      <c r="K1110" t="s">
        <v>24</v>
      </c>
      <c r="L1110" s="39">
        <v>5</v>
      </c>
      <c r="M1110" t="s">
        <v>20</v>
      </c>
      <c r="N1110" t="s">
        <v>2235</v>
      </c>
      <c r="O1110" s="21">
        <f>VLOOKUP(A1110,[2]Table!$A$3:$A$1542,1,FALSE)</f>
        <v>116904</v>
      </c>
    </row>
    <row r="1111" spans="1:15" x14ac:dyDescent="0.25">
      <c r="A1111">
        <v>116890</v>
      </c>
      <c r="B1111" t="s">
        <v>2233</v>
      </c>
      <c r="C1111" t="s">
        <v>542</v>
      </c>
      <c r="D1111" t="s">
        <v>1184</v>
      </c>
      <c r="E1111" t="str">
        <f>VLOOKUP($A1111,[1]ASSORTIMENTGPK!$A$2:$F$3876,4,FALSE)</f>
        <v>OXYCODON</v>
      </c>
      <c r="F1111" t="str">
        <f>VLOOKUP($A1111,[1]ASSORTIMENTGPK!$A$2:$F$3876,2,FALSE)</f>
        <v>OXYNORM 10 MG CAPSULE</v>
      </c>
      <c r="G1111" t="s">
        <v>2236</v>
      </c>
      <c r="H1111" t="s">
        <v>51</v>
      </c>
      <c r="I1111" t="s">
        <v>18</v>
      </c>
      <c r="J1111" s="39">
        <v>10</v>
      </c>
      <c r="K1111" t="s">
        <v>24</v>
      </c>
      <c r="L1111" s="39">
        <v>10</v>
      </c>
      <c r="M1111" t="s">
        <v>20</v>
      </c>
      <c r="N1111" t="s">
        <v>2235</v>
      </c>
      <c r="O1111" s="21">
        <f>VLOOKUP(A1111,[2]Table!$A$3:$A$1542,1,FALSE)</f>
        <v>116890</v>
      </c>
    </row>
    <row r="1112" spans="1:15" x14ac:dyDescent="0.25">
      <c r="A1112">
        <v>116882</v>
      </c>
      <c r="B1112" t="s">
        <v>2233</v>
      </c>
      <c r="C1112" t="s">
        <v>542</v>
      </c>
      <c r="D1112" t="s">
        <v>1184</v>
      </c>
      <c r="E1112" t="str">
        <f>VLOOKUP($A1112,[1]ASSORTIMENTGPK!$A$2:$F$3876,4,FALSE)</f>
        <v>OXYCODON</v>
      </c>
      <c r="F1112" t="str">
        <f>VLOOKUP($A1112,[1]ASSORTIMENTGPK!$A$2:$F$3876,2,FALSE)</f>
        <v>OXYNORM 20 MG CAPSULE</v>
      </c>
      <c r="G1112" t="s">
        <v>2237</v>
      </c>
      <c r="H1112" t="s">
        <v>51</v>
      </c>
      <c r="I1112" t="s">
        <v>18</v>
      </c>
      <c r="J1112" s="39">
        <v>20</v>
      </c>
      <c r="K1112" t="s">
        <v>24</v>
      </c>
      <c r="L1112" s="39">
        <v>20</v>
      </c>
      <c r="M1112" t="s">
        <v>20</v>
      </c>
      <c r="N1112" t="s">
        <v>2235</v>
      </c>
      <c r="O1112" s="21">
        <f>VLOOKUP(A1112,[2]Table!$A$3:$A$1542,1,FALSE)</f>
        <v>116882</v>
      </c>
    </row>
    <row r="1113" spans="1:15" x14ac:dyDescent="0.25">
      <c r="A1113">
        <v>118648</v>
      </c>
      <c r="B1113" t="s">
        <v>2233</v>
      </c>
      <c r="C1113" t="s">
        <v>542</v>
      </c>
      <c r="D1113" t="s">
        <v>1184</v>
      </c>
      <c r="E1113" t="str">
        <f>VLOOKUP($A1113,[1]ASSORTIMENTGPK!$A$2:$F$3876,4,FALSE)</f>
        <v>OXYCODON</v>
      </c>
      <c r="F1113" t="str">
        <f>VLOOKUP($A1113,[1]ASSORTIMENTGPK!$A$2:$F$3876,2,FALSE)</f>
        <v>OXYNORM 10 MG/ML DRANK</v>
      </c>
      <c r="G1113" t="s">
        <v>2238</v>
      </c>
      <c r="H1113" t="s">
        <v>17</v>
      </c>
      <c r="I1113" t="s">
        <v>18</v>
      </c>
      <c r="J1113" s="39">
        <v>10</v>
      </c>
      <c r="K1113" t="s">
        <v>19</v>
      </c>
      <c r="L1113" s="39">
        <v>10</v>
      </c>
      <c r="M1113" t="s">
        <v>20</v>
      </c>
      <c r="N1113" t="s">
        <v>2235</v>
      </c>
      <c r="O1113" s="21">
        <f>VLOOKUP(A1113,[2]Table!$A$3:$A$1542,1,FALSE)</f>
        <v>118648</v>
      </c>
    </row>
    <row r="1114" spans="1:15" x14ac:dyDescent="0.25">
      <c r="A1114">
        <v>119970</v>
      </c>
      <c r="B1114" t="s">
        <v>2233</v>
      </c>
      <c r="C1114" t="s">
        <v>542</v>
      </c>
      <c r="D1114" t="s">
        <v>1184</v>
      </c>
      <c r="E1114" t="str">
        <f>VLOOKUP($A1114,[1]ASSORTIMENTGPK!$A$2:$F$3876,4,FALSE)</f>
        <v>OXYCODON</v>
      </c>
      <c r="F1114" t="str">
        <f>VLOOKUP($A1114,[1]ASSORTIMENTGPK!$A$2:$F$3876,2,FALSE)</f>
        <v>OXYNORM 10 MG/ML AMPUL 2 ML</v>
      </c>
      <c r="G1114" t="s">
        <v>2239</v>
      </c>
      <c r="H1114" t="s">
        <v>28</v>
      </c>
      <c r="I1114" t="s">
        <v>425</v>
      </c>
      <c r="J1114" s="39">
        <v>10</v>
      </c>
      <c r="K1114" t="s">
        <v>19</v>
      </c>
      <c r="L1114" s="39">
        <v>10</v>
      </c>
      <c r="M1114" t="s">
        <v>20</v>
      </c>
      <c r="N1114" t="s">
        <v>2235</v>
      </c>
      <c r="O1114" s="21">
        <f>VLOOKUP(A1114,[2]Table!$A$3:$A$1542,1,FALSE)</f>
        <v>119970</v>
      </c>
    </row>
    <row r="1115" spans="1:15" x14ac:dyDescent="0.25">
      <c r="A1115">
        <v>135690</v>
      </c>
      <c r="B1115" t="s">
        <v>2233</v>
      </c>
      <c r="C1115" t="s">
        <v>542</v>
      </c>
      <c r="D1115" t="s">
        <v>1184</v>
      </c>
      <c r="E1115" t="str">
        <f>VLOOKUP($A1115,[1]ASSORTIMENTGPK!$A$2:$F$3876,4,FALSE)</f>
        <v>OXYCODON</v>
      </c>
      <c r="F1115" t="str">
        <f>VLOOKUP($A1115,[1]ASSORTIMENTGPK!$A$2:$F$3876,2,FALSE)</f>
        <v>OXYNORM 50 MG/ML AMPUL 1 ML</v>
      </c>
      <c r="G1115" t="s">
        <v>2240</v>
      </c>
      <c r="H1115" t="s">
        <v>28</v>
      </c>
      <c r="I1115" t="s">
        <v>425</v>
      </c>
      <c r="J1115" s="39">
        <v>50</v>
      </c>
      <c r="K1115" t="s">
        <v>19</v>
      </c>
      <c r="L1115" s="39">
        <v>50</v>
      </c>
      <c r="M1115" t="s">
        <v>20</v>
      </c>
      <c r="N1115" t="s">
        <v>2235</v>
      </c>
      <c r="O1115" s="21">
        <f>VLOOKUP(A1115,[2]Table!$A$3:$A$1542,1,FALSE)</f>
        <v>135690</v>
      </c>
    </row>
    <row r="1116" spans="1:15" x14ac:dyDescent="0.25">
      <c r="A1116">
        <v>134317</v>
      </c>
      <c r="B1116" t="s">
        <v>2233</v>
      </c>
      <c r="C1116" t="s">
        <v>542</v>
      </c>
      <c r="D1116" t="s">
        <v>1184</v>
      </c>
      <c r="E1116" t="str">
        <f>VLOOKUP($A1116,[1]ASSORTIMENTGPK!$A$2:$F$3876,4,FALSE)</f>
        <v>OXYCODON</v>
      </c>
      <c r="F1116" t="str">
        <f>VLOOKUP($A1116,[1]ASSORTIMENTGPK!$A$2:$F$3876,2,FALSE)</f>
        <v>OXYNORM 5 MG SMELTTABLET</v>
      </c>
      <c r="G1116" t="s">
        <v>2241</v>
      </c>
      <c r="H1116" t="s">
        <v>1794</v>
      </c>
      <c r="I1116" t="s">
        <v>18</v>
      </c>
      <c r="J1116" s="39">
        <v>5</v>
      </c>
      <c r="K1116" t="s">
        <v>24</v>
      </c>
      <c r="L1116" s="39">
        <v>5</v>
      </c>
      <c r="M1116" t="s">
        <v>20</v>
      </c>
      <c r="N1116" t="s">
        <v>2235</v>
      </c>
      <c r="O1116" s="21">
        <f>VLOOKUP(A1116,[2]Table!$A$3:$A$1542,1,FALSE)</f>
        <v>134317</v>
      </c>
    </row>
    <row r="1117" spans="1:15" x14ac:dyDescent="0.25">
      <c r="A1117">
        <v>134333</v>
      </c>
      <c r="B1117" t="s">
        <v>2233</v>
      </c>
      <c r="C1117" t="s">
        <v>542</v>
      </c>
      <c r="D1117" t="s">
        <v>1184</v>
      </c>
      <c r="E1117" t="str">
        <f>VLOOKUP($A1117,[1]ASSORTIMENTGPK!$A$2:$F$3876,4,FALSE)</f>
        <v>OXYCODON</v>
      </c>
      <c r="F1117" t="str">
        <f>VLOOKUP($A1117,[1]ASSORTIMENTGPK!$A$2:$F$3876,2,FALSE)</f>
        <v>OXYNORM 10 MG INSTANT ORODISP TABLET</v>
      </c>
      <c r="G1117" t="s">
        <v>2242</v>
      </c>
      <c r="H1117" t="s">
        <v>1794</v>
      </c>
      <c r="I1117" t="s">
        <v>18</v>
      </c>
      <c r="J1117" s="39">
        <v>10</v>
      </c>
      <c r="K1117" t="s">
        <v>24</v>
      </c>
      <c r="L1117" s="39">
        <v>10</v>
      </c>
      <c r="M1117" t="s">
        <v>20</v>
      </c>
      <c r="N1117" t="s">
        <v>2235</v>
      </c>
      <c r="O1117" s="21">
        <f>VLOOKUP(A1117,[2]Table!$A$3:$A$1542,1,FALSE)</f>
        <v>134333</v>
      </c>
    </row>
    <row r="1118" spans="1:15" x14ac:dyDescent="0.25">
      <c r="A1118">
        <v>134368</v>
      </c>
      <c r="B1118" t="s">
        <v>2233</v>
      </c>
      <c r="C1118" t="s">
        <v>542</v>
      </c>
      <c r="D1118" t="s">
        <v>1184</v>
      </c>
      <c r="E1118" t="str">
        <f>VLOOKUP($A1118,[1]ASSORTIMENTGPK!$A$2:$F$3876,4,FALSE)</f>
        <v>OXYCODON</v>
      </c>
      <c r="F1118" t="str">
        <f>VLOOKUP($A1118,[1]ASSORTIMENTGPK!$A$2:$F$3876,2,FALSE)</f>
        <v>OXYNORM 20 MG INSTANT ORODISP TABLET</v>
      </c>
      <c r="G1118" t="s">
        <v>2243</v>
      </c>
      <c r="H1118" t="s">
        <v>1794</v>
      </c>
      <c r="I1118" t="s">
        <v>18</v>
      </c>
      <c r="J1118" s="39">
        <v>20</v>
      </c>
      <c r="K1118" t="s">
        <v>24</v>
      </c>
      <c r="L1118" s="39">
        <v>20</v>
      </c>
      <c r="M1118" t="s">
        <v>20</v>
      </c>
      <c r="N1118" t="s">
        <v>2235</v>
      </c>
      <c r="O1118" s="21">
        <f>VLOOKUP(A1118,[2]Table!$A$3:$A$1542,1,FALSE)</f>
        <v>134368</v>
      </c>
    </row>
    <row r="1119" spans="1:15" x14ac:dyDescent="0.25">
      <c r="A1119">
        <v>115932</v>
      </c>
      <c r="B1119" t="s">
        <v>2233</v>
      </c>
      <c r="C1119" t="s">
        <v>542</v>
      </c>
      <c r="D1119" t="s">
        <v>1184</v>
      </c>
      <c r="E1119" t="str">
        <f>VLOOKUP($A1119,[1]ASSORTIMENTGPK!$A$2:$F$3876,4,FALSE)</f>
        <v>OXYCODON (RETARD)</v>
      </c>
      <c r="F1119" t="str">
        <f>VLOOKUP($A1119,[1]ASSORTIMENTGPK!$A$2:$F$3876,2,FALSE)</f>
        <v>OXYCONTIN 5 MG TABLET MVA (RETARD)</v>
      </c>
      <c r="G1119" t="s">
        <v>2244</v>
      </c>
      <c r="H1119" t="s">
        <v>148</v>
      </c>
      <c r="I1119" t="s">
        <v>18</v>
      </c>
      <c r="J1119" s="39">
        <v>5</v>
      </c>
      <c r="K1119" t="s">
        <v>24</v>
      </c>
      <c r="L1119" s="39">
        <v>5</v>
      </c>
      <c r="M1119" t="s">
        <v>20</v>
      </c>
      <c r="N1119" t="s">
        <v>2235</v>
      </c>
      <c r="O1119" s="21">
        <f>VLOOKUP(A1119,[2]Table!$A$3:$A$1542,1,FALSE)</f>
        <v>115932</v>
      </c>
    </row>
    <row r="1120" spans="1:15" x14ac:dyDescent="0.25">
      <c r="A1120">
        <v>111430</v>
      </c>
      <c r="B1120" t="s">
        <v>2233</v>
      </c>
      <c r="C1120" t="s">
        <v>542</v>
      </c>
      <c r="D1120" t="s">
        <v>1184</v>
      </c>
      <c r="E1120" t="str">
        <f>VLOOKUP($A1120,[1]ASSORTIMENTGPK!$A$2:$F$3876,4,FALSE)</f>
        <v>OXYCODON (RETARD)</v>
      </c>
      <c r="F1120" t="str">
        <f>VLOOKUP($A1120,[1]ASSORTIMENTGPK!$A$2:$F$3876,2,FALSE)</f>
        <v>OXYCONTIN 10 MG TABLET MVA (RETARD)</v>
      </c>
      <c r="G1120" t="s">
        <v>2245</v>
      </c>
      <c r="H1120" t="s">
        <v>148</v>
      </c>
      <c r="I1120" t="s">
        <v>18</v>
      </c>
      <c r="J1120" s="39">
        <v>10</v>
      </c>
      <c r="K1120" t="s">
        <v>24</v>
      </c>
      <c r="L1120" s="39">
        <v>10</v>
      </c>
      <c r="M1120" t="s">
        <v>20</v>
      </c>
      <c r="N1120" t="s">
        <v>2235</v>
      </c>
      <c r="O1120" s="21">
        <f>VLOOKUP(A1120,[2]Table!$A$3:$A$1542,1,FALSE)</f>
        <v>111430</v>
      </c>
    </row>
    <row r="1121" spans="1:15" x14ac:dyDescent="0.25">
      <c r="A1121">
        <v>111449</v>
      </c>
      <c r="B1121" t="s">
        <v>2233</v>
      </c>
      <c r="C1121" t="s">
        <v>542</v>
      </c>
      <c r="D1121" t="s">
        <v>1184</v>
      </c>
      <c r="E1121" t="str">
        <f>VLOOKUP($A1121,[1]ASSORTIMENTGPK!$A$2:$F$3876,4,FALSE)</f>
        <v>OXYCODON (RETARD)</v>
      </c>
      <c r="F1121" t="str">
        <f>VLOOKUP($A1121,[1]ASSORTIMENTGPK!$A$2:$F$3876,2,FALSE)</f>
        <v>OXYCONTIN 20 MG TABLET MVA (RETARD)</v>
      </c>
      <c r="G1121" t="s">
        <v>2246</v>
      </c>
      <c r="H1121" t="s">
        <v>148</v>
      </c>
      <c r="I1121" t="s">
        <v>18</v>
      </c>
      <c r="J1121" s="39">
        <v>20</v>
      </c>
      <c r="K1121" t="s">
        <v>24</v>
      </c>
      <c r="L1121" s="39">
        <v>20</v>
      </c>
      <c r="M1121" t="s">
        <v>20</v>
      </c>
      <c r="N1121" t="s">
        <v>2235</v>
      </c>
      <c r="O1121" s="21">
        <f>VLOOKUP(A1121,[2]Table!$A$3:$A$1542,1,FALSE)</f>
        <v>111449</v>
      </c>
    </row>
    <row r="1122" spans="1:15" x14ac:dyDescent="0.25">
      <c r="A1122">
        <v>111457</v>
      </c>
      <c r="B1122" t="s">
        <v>2233</v>
      </c>
      <c r="C1122" t="s">
        <v>542</v>
      </c>
      <c r="D1122" t="s">
        <v>1184</v>
      </c>
      <c r="E1122" t="str">
        <f>VLOOKUP($A1122,[1]ASSORTIMENTGPK!$A$2:$F$3876,4,FALSE)</f>
        <v>OXYCODON (RETARD)</v>
      </c>
      <c r="F1122" t="str">
        <f>VLOOKUP($A1122,[1]ASSORTIMENTGPK!$A$2:$F$3876,2,FALSE)</f>
        <v>OXYCONTIN 40 MG TABLET MVA (RETARD)</v>
      </c>
      <c r="G1122" t="s">
        <v>2247</v>
      </c>
      <c r="H1122" t="s">
        <v>148</v>
      </c>
      <c r="I1122" t="s">
        <v>18</v>
      </c>
      <c r="J1122" s="39">
        <v>40</v>
      </c>
      <c r="K1122" t="s">
        <v>24</v>
      </c>
      <c r="L1122" s="39">
        <v>40</v>
      </c>
      <c r="M1122" t="s">
        <v>20</v>
      </c>
      <c r="N1122" t="s">
        <v>2235</v>
      </c>
      <c r="O1122" s="21">
        <f>VLOOKUP(A1122,[2]Table!$A$3:$A$1542,1,FALSE)</f>
        <v>111457</v>
      </c>
    </row>
    <row r="1123" spans="1:15" x14ac:dyDescent="0.25">
      <c r="A1123">
        <v>111465</v>
      </c>
      <c r="B1123" t="s">
        <v>2233</v>
      </c>
      <c r="C1123" t="s">
        <v>542</v>
      </c>
      <c r="D1123" t="s">
        <v>1184</v>
      </c>
      <c r="E1123" t="str">
        <f>VLOOKUP($A1123,[1]ASSORTIMENTGPK!$A$2:$F$3876,4,FALSE)</f>
        <v>OXYCODON (RETARD)</v>
      </c>
      <c r="F1123" t="str">
        <f>VLOOKUP($A1123,[1]ASSORTIMENTGPK!$A$2:$F$3876,2,FALSE)</f>
        <v>OXYCONTIN 80 MG TABLET MVA (RETARD)</v>
      </c>
      <c r="G1123" t="s">
        <v>2248</v>
      </c>
      <c r="H1123" t="s">
        <v>148</v>
      </c>
      <c r="I1123" t="s">
        <v>18</v>
      </c>
      <c r="J1123" s="39">
        <v>80</v>
      </c>
      <c r="K1123" t="s">
        <v>24</v>
      </c>
      <c r="L1123" s="39">
        <v>80</v>
      </c>
      <c r="M1123" t="s">
        <v>20</v>
      </c>
      <c r="N1123" t="s">
        <v>2235</v>
      </c>
      <c r="O1123" s="21">
        <f>VLOOKUP(A1123,[2]Table!$A$3:$A$1542,1,FALSE)</f>
        <v>111465</v>
      </c>
    </row>
    <row r="1124" spans="1:15" x14ac:dyDescent="0.25">
      <c r="A1124">
        <v>134279</v>
      </c>
      <c r="B1124" t="s">
        <v>2233</v>
      </c>
      <c r="C1124" t="s">
        <v>542</v>
      </c>
      <c r="D1124" t="s">
        <v>1184</v>
      </c>
      <c r="E1124" t="str">
        <f>VLOOKUP($A1124,[1]ASSORTIMENTGPK!$A$2:$F$3876,4,FALSE)</f>
        <v>OXYCODON</v>
      </c>
      <c r="F1124" t="str">
        <f>VLOOKUP($A1124,[1]ASSORTIMENTGPK!$A$2:$F$3876,2,FALSE)</f>
        <v>OXYCONTIN 120 MG TABLET MVA (RETARD)</v>
      </c>
      <c r="G1124" t="s">
        <v>2249</v>
      </c>
      <c r="H1124" t="s">
        <v>148</v>
      </c>
      <c r="I1124" t="s">
        <v>18</v>
      </c>
      <c r="J1124" s="39">
        <v>120</v>
      </c>
      <c r="K1124" t="s">
        <v>24</v>
      </c>
      <c r="L1124" s="39">
        <v>120</v>
      </c>
      <c r="M1124" t="s">
        <v>20</v>
      </c>
      <c r="N1124" t="s">
        <v>2235</v>
      </c>
      <c r="O1124" s="21">
        <f>VLOOKUP(A1124,[2]Table!$A$3:$A$1542,1,FALSE)</f>
        <v>134279</v>
      </c>
    </row>
    <row r="1125" spans="1:15" x14ac:dyDescent="0.25">
      <c r="A1125">
        <v>157899</v>
      </c>
      <c r="B1125" t="s">
        <v>2250</v>
      </c>
      <c r="C1125" t="s">
        <v>1458</v>
      </c>
      <c r="D1125" t="s">
        <v>1459</v>
      </c>
      <c r="E1125" t="str">
        <f>VLOOKUP($A1125,[1]ASSORTIMENTGPK!$A$2:$F$3876,4,FALSE)</f>
        <v>PALIVIZUMAB</v>
      </c>
      <c r="F1125" t="str">
        <f>VLOOKUP($A1125,[1]ASSORTIMENTGPK!$A$2:$F$3876,2,FALSE)</f>
        <v>SYNAGIS 100 MG/ML INJVLST  FLACON 0,5 ML</v>
      </c>
      <c r="G1125" t="s">
        <v>2251</v>
      </c>
      <c r="H1125" t="s">
        <v>28</v>
      </c>
      <c r="I1125" t="s">
        <v>90</v>
      </c>
      <c r="J1125" s="39">
        <v>100</v>
      </c>
      <c r="K1125" t="s">
        <v>19</v>
      </c>
      <c r="L1125" s="39">
        <v>100</v>
      </c>
      <c r="M1125" t="s">
        <v>20</v>
      </c>
      <c r="N1125" t="s">
        <v>2252</v>
      </c>
      <c r="O1125" s="21">
        <f>VLOOKUP(A1125,[2]Table!$A$3:$A$1542,1,FALSE)</f>
        <v>157899</v>
      </c>
    </row>
    <row r="1126" spans="1:15" x14ac:dyDescent="0.25">
      <c r="A1126">
        <v>106275</v>
      </c>
      <c r="B1126" t="s">
        <v>2253</v>
      </c>
      <c r="C1126" t="s">
        <v>661</v>
      </c>
      <c r="D1126" t="s">
        <v>662</v>
      </c>
      <c r="E1126" t="str">
        <f>VLOOKUP($A1126,[1]ASSORTIMENTGPK!$A$2:$F$3876,4,FALSE)</f>
        <v>PANTOPRAZOL</v>
      </c>
      <c r="F1126" t="str">
        <f>VLOOKUP($A1126,[1]ASSORTIMENTGPK!$A$2:$F$3876,2,FALSE)</f>
        <v>PANTOPRAZOL 20 MG TABLET MSR</v>
      </c>
      <c r="G1126" t="s">
        <v>2254</v>
      </c>
      <c r="H1126" t="s">
        <v>409</v>
      </c>
      <c r="I1126" t="s">
        <v>18</v>
      </c>
      <c r="J1126" s="39">
        <v>20</v>
      </c>
      <c r="K1126" t="s">
        <v>24</v>
      </c>
      <c r="L1126" s="39">
        <v>20</v>
      </c>
      <c r="M1126" t="s">
        <v>20</v>
      </c>
      <c r="N1126" t="s">
        <v>2255</v>
      </c>
      <c r="O1126" s="21">
        <f>VLOOKUP(A1126,[2]Table!$A$3:$A$1542,1,FALSE)</f>
        <v>106275</v>
      </c>
    </row>
    <row r="1127" spans="1:15" x14ac:dyDescent="0.25">
      <c r="A1127">
        <v>96938</v>
      </c>
      <c r="B1127" t="s">
        <v>2253</v>
      </c>
      <c r="C1127" t="s">
        <v>661</v>
      </c>
      <c r="D1127" t="s">
        <v>662</v>
      </c>
      <c r="E1127" t="str">
        <f>VLOOKUP($A1127,[1]ASSORTIMENTGPK!$A$2:$F$3876,4,FALSE)</f>
        <v>PANTOPRAZOL</v>
      </c>
      <c r="F1127" t="str">
        <f>VLOOKUP($A1127,[1]ASSORTIMENTGPK!$A$2:$F$3876,2,FALSE)</f>
        <v>PANTOPRAZOL 40 MG TABLET MSR</v>
      </c>
      <c r="G1127" t="s">
        <v>2256</v>
      </c>
      <c r="H1127" t="s">
        <v>409</v>
      </c>
      <c r="I1127" t="s">
        <v>18</v>
      </c>
      <c r="J1127" s="39">
        <v>40</v>
      </c>
      <c r="K1127" t="s">
        <v>24</v>
      </c>
      <c r="L1127" s="39">
        <v>40</v>
      </c>
      <c r="M1127" t="s">
        <v>20</v>
      </c>
      <c r="N1127" t="s">
        <v>2255</v>
      </c>
      <c r="O1127" s="21">
        <f>VLOOKUP(A1127,[2]Table!$A$3:$A$1542,1,FALSE)</f>
        <v>96938</v>
      </c>
    </row>
    <row r="1128" spans="1:15" x14ac:dyDescent="0.25">
      <c r="A1128">
        <v>104280</v>
      </c>
      <c r="B1128" t="s">
        <v>2253</v>
      </c>
      <c r="C1128" t="s">
        <v>661</v>
      </c>
      <c r="D1128" t="s">
        <v>662</v>
      </c>
      <c r="E1128" t="str">
        <f>VLOOKUP($A1128,[1]ASSORTIMENTGPK!$A$2:$F$3876,4,FALSE)</f>
        <v>PANTOPRAZOL</v>
      </c>
      <c r="F1128" t="str">
        <f>VLOOKUP($A1128,[1]ASSORTIMENTGPK!$A$2:$F$3876,2,FALSE)</f>
        <v>PANTOPRAZOL 40 MG POEDER VOOR INJECTIE</v>
      </c>
      <c r="G1128" t="s">
        <v>2257</v>
      </c>
      <c r="H1128" t="s">
        <v>42</v>
      </c>
      <c r="I1128" t="s">
        <v>33</v>
      </c>
      <c r="J1128" s="39">
        <v>40</v>
      </c>
      <c r="K1128" t="s">
        <v>24</v>
      </c>
      <c r="L1128" s="39">
        <v>40</v>
      </c>
      <c r="M1128" t="s">
        <v>20</v>
      </c>
      <c r="N1128" t="s">
        <v>2255</v>
      </c>
      <c r="O1128" s="21">
        <f>VLOOKUP(A1128,[2]Table!$A$3:$A$1542,1,FALSE)</f>
        <v>104280</v>
      </c>
    </row>
    <row r="1129" spans="1:15" x14ac:dyDescent="0.25">
      <c r="A1129">
        <v>127965</v>
      </c>
      <c r="B1129" t="s">
        <v>2258</v>
      </c>
      <c r="C1129" t="s">
        <v>952</v>
      </c>
      <c r="D1129" t="s">
        <v>1391</v>
      </c>
      <c r="E1129" t="str">
        <f>VLOOKUP($A1129,[1]ASSORTIMENTGPK!$A$2:$F$3876,4,FALSE)</f>
        <v>PAPILLOMAVIRUSVACCIN</v>
      </c>
      <c r="F1129" t="str">
        <f>VLOOKUP($A1129,[1]ASSORTIMENTGPK!$A$2:$F$3876,2,FALSE)</f>
        <v>CERVARIX INJSUSP WWSP 0,5ML(ENTADMINISTRATIE)</v>
      </c>
      <c r="G1129" t="s">
        <v>2259</v>
      </c>
      <c r="H1129" t="s">
        <v>813</v>
      </c>
      <c r="I1129" t="s">
        <v>90</v>
      </c>
      <c r="J1129" s="39">
        <v>40</v>
      </c>
      <c r="K1129" t="s">
        <v>99</v>
      </c>
      <c r="L1129" s="39">
        <v>40</v>
      </c>
      <c r="M1129" t="s">
        <v>100</v>
      </c>
      <c r="N1129" t="s">
        <v>2260</v>
      </c>
      <c r="O1129" s="21">
        <f>VLOOKUP(A1129,[2]Table!$A$3:$A$1542,1,FALSE)</f>
        <v>127965</v>
      </c>
    </row>
    <row r="1130" spans="1:15" x14ac:dyDescent="0.25">
      <c r="A1130">
        <v>121967</v>
      </c>
      <c r="B1130" t="s">
        <v>2261</v>
      </c>
      <c r="C1130" t="s">
        <v>542</v>
      </c>
      <c r="D1130" t="s">
        <v>543</v>
      </c>
      <c r="E1130" t="str">
        <f>VLOOKUP($A1130,[1]ASSORTIMENTGPK!$A$2:$F$3876,4,FALSE)</f>
        <v>PARACETAMOL</v>
      </c>
      <c r="F1130" t="str">
        <f>VLOOKUP($A1130,[1]ASSORTIMENTGPK!$A$2:$F$3876,2,FALSE)</f>
        <v>PARACETAMOL 10 MG/ML FLACON 100 ML</v>
      </c>
      <c r="G1130" t="s">
        <v>2262</v>
      </c>
      <c r="H1130" t="s">
        <v>107</v>
      </c>
      <c r="I1130" t="s">
        <v>33</v>
      </c>
      <c r="J1130" s="39">
        <v>10</v>
      </c>
      <c r="K1130" t="s">
        <v>19</v>
      </c>
      <c r="L1130" s="39">
        <v>10</v>
      </c>
      <c r="M1130" t="s">
        <v>20</v>
      </c>
      <c r="N1130" t="s">
        <v>2263</v>
      </c>
      <c r="O1130" s="21">
        <f>VLOOKUP(A1130,[2]Table!$A$3:$A$1542,1,FALSE)</f>
        <v>121967</v>
      </c>
    </row>
    <row r="1131" spans="1:15" x14ac:dyDescent="0.25">
      <c r="A1131">
        <v>84131</v>
      </c>
      <c r="B1131" t="s">
        <v>2261</v>
      </c>
      <c r="C1131" t="s">
        <v>542</v>
      </c>
      <c r="D1131" t="s">
        <v>543</v>
      </c>
      <c r="E1131" t="str">
        <f>VLOOKUP($A1131,[1]ASSORTIMENTGPK!$A$2:$F$3876,4,FALSE)</f>
        <v>PARACETAMOL</v>
      </c>
      <c r="F1131" t="str">
        <f>VLOOKUP($A1131,[1]ASSORTIMENTGPK!$A$2:$F$3876,2,FALSE)</f>
        <v>PARACETAMOL (SINASPRIL) 120 MG KAUWTABLET</v>
      </c>
      <c r="G1131" t="s">
        <v>2264</v>
      </c>
      <c r="H1131" t="s">
        <v>501</v>
      </c>
      <c r="I1131" t="s">
        <v>18</v>
      </c>
      <c r="J1131" s="39">
        <v>120</v>
      </c>
      <c r="K1131" t="s">
        <v>24</v>
      </c>
      <c r="L1131" s="39">
        <v>120</v>
      </c>
      <c r="M1131" t="s">
        <v>20</v>
      </c>
      <c r="N1131" t="s">
        <v>2263</v>
      </c>
      <c r="O1131" s="21">
        <f>VLOOKUP(A1131,[2]Table!$A$3:$A$1542,1,FALSE)</f>
        <v>84131</v>
      </c>
    </row>
    <row r="1132" spans="1:15" x14ac:dyDescent="0.25">
      <c r="A1132">
        <v>124370</v>
      </c>
      <c r="B1132" t="s">
        <v>2261</v>
      </c>
      <c r="C1132" t="s">
        <v>542</v>
      </c>
      <c r="D1132" t="s">
        <v>543</v>
      </c>
      <c r="E1132" t="str">
        <f>VLOOKUP($A1132,[1]ASSORTIMENTGPK!$A$2:$F$3876,4,FALSE)</f>
        <v>PARACETAMOL</v>
      </c>
      <c r="F1132" t="str">
        <f>VLOOKUP($A1132,[1]ASSORTIMENTGPK!$A$2:$F$3876,2,FALSE)</f>
        <v>PINEX 250 MG SMELTTABLET AARDBEIENSMAAK</v>
      </c>
      <c r="G1132" t="s">
        <v>2265</v>
      </c>
      <c r="H1132" t="s">
        <v>1794</v>
      </c>
      <c r="I1132" t="s">
        <v>18</v>
      </c>
      <c r="J1132" s="39">
        <v>250</v>
      </c>
      <c r="K1132" t="s">
        <v>24</v>
      </c>
      <c r="L1132" s="39">
        <v>250</v>
      </c>
      <c r="M1132" t="s">
        <v>20</v>
      </c>
      <c r="N1132" t="s">
        <v>2263</v>
      </c>
      <c r="O1132" s="21">
        <f>VLOOKUP(A1132,[2]Table!$A$3:$A$1542,1,FALSE)</f>
        <v>124370</v>
      </c>
    </row>
    <row r="1133" spans="1:15" x14ac:dyDescent="0.25">
      <c r="A1133">
        <v>124354</v>
      </c>
      <c r="B1133" t="s">
        <v>2261</v>
      </c>
      <c r="C1133" t="s">
        <v>542</v>
      </c>
      <c r="D1133" t="s">
        <v>543</v>
      </c>
      <c r="E1133" t="str">
        <f>VLOOKUP($A1133,[1]ASSORTIMENTGPK!$A$2:$F$3876,4,FALSE)</f>
        <v>PARACETAMOL</v>
      </c>
      <c r="F1133" t="str">
        <f>VLOOKUP($A1133,[1]ASSORTIMENTGPK!$A$2:$F$3876,2,FALSE)</f>
        <v>PARACETAMOL 500 MG SMELTTABLET</v>
      </c>
      <c r="G1133" t="s">
        <v>2266</v>
      </c>
      <c r="H1133" t="s">
        <v>1794</v>
      </c>
      <c r="I1133" t="s">
        <v>18</v>
      </c>
      <c r="J1133" s="39">
        <v>500</v>
      </c>
      <c r="K1133" t="s">
        <v>24</v>
      </c>
      <c r="L1133" s="39">
        <v>500</v>
      </c>
      <c r="M1133" t="s">
        <v>20</v>
      </c>
      <c r="N1133" t="s">
        <v>2263</v>
      </c>
      <c r="O1133" s="21">
        <f>VLOOKUP(A1133,[2]Table!$A$3:$A$1542,1,FALSE)</f>
        <v>124354</v>
      </c>
    </row>
    <row r="1134" spans="1:15" x14ac:dyDescent="0.25">
      <c r="A1134">
        <v>9504</v>
      </c>
      <c r="B1134" t="s">
        <v>2261</v>
      </c>
      <c r="C1134" t="s">
        <v>542</v>
      </c>
      <c r="D1134" t="s">
        <v>543</v>
      </c>
      <c r="E1134" t="str">
        <f>VLOOKUP($A1134,[1]ASSORTIMENTGPK!$A$2:$F$3876,4,FALSE)</f>
        <v>PARACETAMOL</v>
      </c>
      <c r="F1134" t="str">
        <f>VLOOKUP($A1134,[1]ASSORTIMENTGPK!$A$2:$F$3876,2,FALSE)</f>
        <v>PARACETAMOL 24 MG/ML STROOP</v>
      </c>
      <c r="G1134" t="s">
        <v>2267</v>
      </c>
      <c r="H1134" t="s">
        <v>1134</v>
      </c>
      <c r="I1134" t="s">
        <v>18</v>
      </c>
      <c r="J1134" s="39">
        <v>24</v>
      </c>
      <c r="K1134" t="s">
        <v>19</v>
      </c>
      <c r="L1134" s="39">
        <v>24</v>
      </c>
      <c r="M1134" t="s">
        <v>20</v>
      </c>
      <c r="N1134" t="s">
        <v>2263</v>
      </c>
      <c r="O1134" s="21">
        <f>VLOOKUP(A1134,[2]Table!$A$3:$A$1542,1,FALSE)</f>
        <v>9504</v>
      </c>
    </row>
    <row r="1135" spans="1:15" x14ac:dyDescent="0.25">
      <c r="A1135">
        <v>2194</v>
      </c>
      <c r="B1135" t="s">
        <v>2261</v>
      </c>
      <c r="C1135" t="s">
        <v>542</v>
      </c>
      <c r="D1135" t="s">
        <v>543</v>
      </c>
      <c r="E1135" t="str">
        <f>VLOOKUP($A1135,[1]ASSORTIMENTGPK!$A$2:$F$3876,4,FALSE)</f>
        <v>PARACETAMOL</v>
      </c>
      <c r="F1135" t="str">
        <f>VLOOKUP($A1135,[1]ASSORTIMENTGPK!$A$2:$F$3876,2,FALSE)</f>
        <v>PARACETAMOL 500 MG TABLET</v>
      </c>
      <c r="G1135" t="s">
        <v>2268</v>
      </c>
      <c r="H1135" t="s">
        <v>23</v>
      </c>
      <c r="I1135" t="s">
        <v>18</v>
      </c>
      <c r="J1135" s="39">
        <v>500</v>
      </c>
      <c r="K1135" t="s">
        <v>24</v>
      </c>
      <c r="L1135" s="39">
        <v>250</v>
      </c>
      <c r="M1135" t="s">
        <v>20</v>
      </c>
      <c r="N1135" t="s">
        <v>2263</v>
      </c>
      <c r="O1135" s="21">
        <f>VLOOKUP(A1135,[2]Table!$A$3:$A$1542,1,FALSE)</f>
        <v>2194</v>
      </c>
    </row>
    <row r="1136" spans="1:15" x14ac:dyDescent="0.25">
      <c r="A1136">
        <v>122718</v>
      </c>
      <c r="B1136" t="s">
        <v>2261</v>
      </c>
      <c r="C1136" t="s">
        <v>542</v>
      </c>
      <c r="D1136" t="s">
        <v>543</v>
      </c>
      <c r="E1136" t="str">
        <f>VLOOKUP($A1136,[1]ASSORTIMENTGPK!$A$2:$F$3876,4,FALSE)</f>
        <v>PARACETAMOL</v>
      </c>
      <c r="F1136" t="str">
        <f>VLOOKUP($A1136,[1]ASSORTIMENTGPK!$A$2:$F$3876,2,FALSE)</f>
        <v>PARACETAMOL 60 MG ZETPIL</v>
      </c>
      <c r="G1136" t="s">
        <v>2269</v>
      </c>
      <c r="H1136" t="s">
        <v>412</v>
      </c>
      <c r="I1136" t="s">
        <v>413</v>
      </c>
      <c r="J1136" s="39">
        <v>60</v>
      </c>
      <c r="K1136" t="s">
        <v>24</v>
      </c>
      <c r="L1136" s="39">
        <v>60</v>
      </c>
      <c r="M1136" t="s">
        <v>20</v>
      </c>
      <c r="N1136" t="s">
        <v>2263</v>
      </c>
      <c r="O1136" s="21">
        <f>VLOOKUP(A1136,[2]Table!$A$3:$A$1542,1,FALSE)</f>
        <v>122718</v>
      </c>
    </row>
    <row r="1137" spans="1:15" x14ac:dyDescent="0.25">
      <c r="A1137">
        <v>37176</v>
      </c>
      <c r="B1137" t="s">
        <v>2261</v>
      </c>
      <c r="C1137" t="s">
        <v>542</v>
      </c>
      <c r="D1137" t="s">
        <v>543</v>
      </c>
      <c r="E1137" t="str">
        <f>VLOOKUP($A1137,[1]ASSORTIMENTGPK!$A$2:$F$3876,4,FALSE)</f>
        <v>PARACETAMOL</v>
      </c>
      <c r="F1137" t="str">
        <f>VLOOKUP($A1137,[1]ASSORTIMENTGPK!$A$2:$F$3876,2,FALSE)</f>
        <v>PARACETAMOL 120 MG ZETPIL</v>
      </c>
      <c r="G1137" t="s">
        <v>2270</v>
      </c>
      <c r="H1137" t="s">
        <v>412</v>
      </c>
      <c r="I1137" t="s">
        <v>413</v>
      </c>
      <c r="J1137" s="39">
        <v>120</v>
      </c>
      <c r="K1137" t="s">
        <v>24</v>
      </c>
      <c r="L1137" s="39">
        <v>120</v>
      </c>
      <c r="M1137" t="s">
        <v>20</v>
      </c>
      <c r="N1137" t="s">
        <v>2263</v>
      </c>
      <c r="O1137" s="21">
        <f>VLOOKUP(A1137,[2]Table!$A$3:$A$1542,1,FALSE)</f>
        <v>37176</v>
      </c>
    </row>
    <row r="1138" spans="1:15" x14ac:dyDescent="0.25">
      <c r="A1138">
        <v>37184</v>
      </c>
      <c r="B1138" t="s">
        <v>2261</v>
      </c>
      <c r="C1138" t="s">
        <v>542</v>
      </c>
      <c r="D1138" t="s">
        <v>543</v>
      </c>
      <c r="E1138" t="str">
        <f>VLOOKUP($A1138,[1]ASSORTIMENTGPK!$A$2:$F$3876,4,FALSE)</f>
        <v>PARACETAMOL</v>
      </c>
      <c r="F1138" t="str">
        <f>VLOOKUP($A1138,[1]ASSORTIMENTGPK!$A$2:$F$3876,2,FALSE)</f>
        <v>PARACETAMOL 240 MG ZETPIL</v>
      </c>
      <c r="G1138" t="s">
        <v>2271</v>
      </c>
      <c r="H1138" t="s">
        <v>412</v>
      </c>
      <c r="I1138" t="s">
        <v>413</v>
      </c>
      <c r="J1138" s="39">
        <v>240</v>
      </c>
      <c r="K1138" t="s">
        <v>24</v>
      </c>
      <c r="L1138" s="39">
        <v>240</v>
      </c>
      <c r="M1138" t="s">
        <v>20</v>
      </c>
      <c r="N1138" t="s">
        <v>2263</v>
      </c>
      <c r="O1138" s="21">
        <f>VLOOKUP(A1138,[2]Table!$A$3:$A$1542,1,FALSE)</f>
        <v>37184</v>
      </c>
    </row>
    <row r="1139" spans="1:15" x14ac:dyDescent="0.25">
      <c r="A1139">
        <v>152234</v>
      </c>
      <c r="B1139" t="s">
        <v>2261</v>
      </c>
      <c r="C1139" t="s">
        <v>542</v>
      </c>
      <c r="D1139" t="s">
        <v>543</v>
      </c>
      <c r="E1139" t="str">
        <f>VLOOKUP($A1139,[1]ASSORTIMENTGPK!$A$2:$F$3876,4,FALSE)</f>
        <v>PARACETAMOL</v>
      </c>
      <c r="F1139" t="str">
        <f>VLOOKUP($A1139,[1]ASSORTIMENTGPK!$A$2:$F$3876,2,FALSE)</f>
        <v>PARACETAMOL 360 MG ZETPIL</v>
      </c>
      <c r="G1139" t="s">
        <v>2272</v>
      </c>
      <c r="H1139" t="s">
        <v>412</v>
      </c>
      <c r="I1139" t="s">
        <v>413</v>
      </c>
      <c r="J1139" s="39">
        <v>360</v>
      </c>
      <c r="K1139" t="s">
        <v>24</v>
      </c>
      <c r="L1139" s="39">
        <v>360</v>
      </c>
      <c r="M1139" t="s">
        <v>20</v>
      </c>
      <c r="N1139" t="s">
        <v>2263</v>
      </c>
      <c r="O1139" s="21">
        <f>VLOOKUP(A1139,[2]Table!$A$3:$A$1542,1,FALSE)</f>
        <v>152234</v>
      </c>
    </row>
    <row r="1140" spans="1:15" x14ac:dyDescent="0.25">
      <c r="A1140">
        <v>43966</v>
      </c>
      <c r="B1140" t="s">
        <v>2261</v>
      </c>
      <c r="C1140" t="s">
        <v>542</v>
      </c>
      <c r="D1140" t="s">
        <v>543</v>
      </c>
      <c r="E1140" t="str">
        <f>VLOOKUP($A1140,[1]ASSORTIMENTGPK!$A$2:$F$3876,4,FALSE)</f>
        <v>PARACETAMOL</v>
      </c>
      <c r="F1140" t="str">
        <f>VLOOKUP($A1140,[1]ASSORTIMENTGPK!$A$2:$F$3876,2,FALSE)</f>
        <v>PARACETAMOL 500 MG ZETPIL</v>
      </c>
      <c r="G1140" t="s">
        <v>2273</v>
      </c>
      <c r="H1140" t="s">
        <v>412</v>
      </c>
      <c r="I1140" t="s">
        <v>413</v>
      </c>
      <c r="J1140" s="39">
        <v>500</v>
      </c>
      <c r="K1140" t="s">
        <v>24</v>
      </c>
      <c r="L1140" s="39">
        <v>500</v>
      </c>
      <c r="M1140" t="s">
        <v>20</v>
      </c>
      <c r="N1140" t="s">
        <v>2263</v>
      </c>
      <c r="O1140" s="21">
        <f>VLOOKUP(A1140,[2]Table!$A$3:$A$1542,1,FALSE)</f>
        <v>43966</v>
      </c>
    </row>
    <row r="1141" spans="1:15" x14ac:dyDescent="0.25">
      <c r="A1141">
        <v>43974</v>
      </c>
      <c r="B1141" t="s">
        <v>2261</v>
      </c>
      <c r="C1141" t="s">
        <v>542</v>
      </c>
      <c r="D1141" t="s">
        <v>543</v>
      </c>
      <c r="E1141" t="str">
        <f>VLOOKUP($A1141,[1]ASSORTIMENTGPK!$A$2:$F$3876,4,FALSE)</f>
        <v>PARACETAMOL</v>
      </c>
      <c r="F1141" t="str">
        <f>VLOOKUP($A1141,[1]ASSORTIMENTGPK!$A$2:$F$3876,2,FALSE)</f>
        <v>PARACETAMOL 1000 MG ZETPIL</v>
      </c>
      <c r="G1141" t="s">
        <v>2274</v>
      </c>
      <c r="H1141" t="s">
        <v>412</v>
      </c>
      <c r="I1141" t="s">
        <v>413</v>
      </c>
      <c r="J1141" s="39">
        <v>1000</v>
      </c>
      <c r="K1141" t="s">
        <v>24</v>
      </c>
      <c r="L1141" s="39">
        <v>1000</v>
      </c>
      <c r="M1141" t="s">
        <v>20</v>
      </c>
      <c r="N1141" t="s">
        <v>2263</v>
      </c>
      <c r="O1141" s="21">
        <f>VLOOKUP(A1141,[2]Table!$A$3:$A$1542,1,FALSE)</f>
        <v>43974</v>
      </c>
    </row>
    <row r="1142" spans="1:15" x14ac:dyDescent="0.25">
      <c r="A1142">
        <v>52957</v>
      </c>
      <c r="B1142" t="s">
        <v>2275</v>
      </c>
      <c r="C1142" t="s">
        <v>542</v>
      </c>
      <c r="D1142" t="s">
        <v>543</v>
      </c>
      <c r="E1142" t="str">
        <f>VLOOKUP($A1142,[1]ASSORTIMENTGPK!$A$2:$F$3876,4,FALSE)</f>
        <v>PARACETAMOL/CODEINE</v>
      </c>
      <c r="F1142" t="str">
        <f>VLOOKUP($A1142,[1]ASSORTIMENTGPK!$A$2:$F$3876,2,FALSE)</f>
        <v>PARACETAMOL+CODEINE 500/10 MG TABLET</v>
      </c>
      <c r="G1142" t="s">
        <v>2276</v>
      </c>
      <c r="H1142" t="s">
        <v>23</v>
      </c>
      <c r="I1142" t="s">
        <v>18</v>
      </c>
      <c r="J1142" s="39">
        <v>500</v>
      </c>
      <c r="K1142" t="s">
        <v>24</v>
      </c>
      <c r="L1142" s="39">
        <v>250</v>
      </c>
      <c r="M1142" t="s">
        <v>20</v>
      </c>
      <c r="N1142" t="s">
        <v>2277</v>
      </c>
      <c r="O1142" s="21">
        <f>VLOOKUP(A1142,[2]Table!$A$3:$A$1542,1,FALSE)</f>
        <v>52957</v>
      </c>
    </row>
    <row r="1143" spans="1:15" x14ac:dyDescent="0.25">
      <c r="A1143">
        <v>43990</v>
      </c>
      <c r="B1143" t="s">
        <v>2275</v>
      </c>
      <c r="C1143" t="s">
        <v>542</v>
      </c>
      <c r="D1143" t="s">
        <v>543</v>
      </c>
      <c r="E1143" t="str">
        <f>VLOOKUP($A1143,[1]ASSORTIMENTGPK!$A$2:$F$3876,4,FALSE)</f>
        <v>PARACETAMOL/CODEINE</v>
      </c>
      <c r="F1143" t="str">
        <f>VLOOKUP($A1143,[1]ASSORTIMENTGPK!$A$2:$F$3876,2,FALSE)</f>
        <v>PARACETAMOL/CODEINE 500/10 MG ZETPIL</v>
      </c>
      <c r="G1143" t="s">
        <v>2278</v>
      </c>
      <c r="H1143" t="s">
        <v>412</v>
      </c>
      <c r="I1143" t="s">
        <v>413</v>
      </c>
      <c r="J1143" s="39">
        <v>500</v>
      </c>
      <c r="K1143" t="s">
        <v>24</v>
      </c>
      <c r="L1143" s="39">
        <v>500</v>
      </c>
      <c r="M1143" t="s">
        <v>20</v>
      </c>
      <c r="N1143" t="s">
        <v>2277</v>
      </c>
      <c r="O1143" s="21">
        <f>VLOOKUP(A1143,[2]Table!$A$3:$A$1542,1,FALSE)</f>
        <v>43990</v>
      </c>
    </row>
    <row r="1144" spans="1:15" x14ac:dyDescent="0.25">
      <c r="A1144">
        <v>144878</v>
      </c>
      <c r="B1144" t="s">
        <v>2279</v>
      </c>
      <c r="C1144" t="s">
        <v>542</v>
      </c>
      <c r="D1144" t="s">
        <v>1184</v>
      </c>
      <c r="E1144" t="str">
        <f>VLOOKUP($A1144,[1]ASSORTIMENTGPK!$A$2:$F$3876,4,FALSE)</f>
        <v>PARACETAMOL/CODEINE</v>
      </c>
      <c r="F1144" t="str">
        <f>VLOOKUP($A1144,[1]ASSORTIMENTGPK!$A$2:$F$3876,2,FALSE)</f>
        <v>PARACETAMOL/CODEINE 500/20 MG ZETPIL</v>
      </c>
      <c r="G1144" t="s">
        <v>2280</v>
      </c>
      <c r="H1144" t="s">
        <v>412</v>
      </c>
      <c r="I1144" t="s">
        <v>413</v>
      </c>
      <c r="J1144" s="39">
        <v>500</v>
      </c>
      <c r="K1144" t="s">
        <v>24</v>
      </c>
      <c r="L1144" s="39">
        <v>500</v>
      </c>
      <c r="M1144" t="s">
        <v>20</v>
      </c>
      <c r="N1144" t="s">
        <v>2281</v>
      </c>
      <c r="O1144" s="21">
        <f>VLOOKUP(A1144,[2]Table!$A$3:$A$1542,1,FALSE)</f>
        <v>144878</v>
      </c>
    </row>
    <row r="1145" spans="1:15" x14ac:dyDescent="0.25">
      <c r="A1145">
        <v>61476</v>
      </c>
      <c r="B1145" t="s">
        <v>2275</v>
      </c>
      <c r="C1145" t="s">
        <v>542</v>
      </c>
      <c r="D1145" t="s">
        <v>543</v>
      </c>
      <c r="E1145" t="str">
        <f>VLOOKUP($A1145,[1]ASSORTIMENTGPK!$A$2:$F$3876,4,FALSE)</f>
        <v>PARACETAMOL/COFFEINE</v>
      </c>
      <c r="F1145" t="str">
        <f>VLOOKUP($A1145,[1]ASSORTIMENTGPK!$A$2:$F$3876,2,FALSE)</f>
        <v>PARACETAMOL+COFFEINE 500/50 MG TABLET</v>
      </c>
      <c r="G1145" t="s">
        <v>2282</v>
      </c>
      <c r="H1145" t="s">
        <v>23</v>
      </c>
      <c r="I1145" t="s">
        <v>18</v>
      </c>
      <c r="J1145" s="39">
        <v>500</v>
      </c>
      <c r="K1145" t="s">
        <v>24</v>
      </c>
      <c r="L1145" s="39">
        <v>250</v>
      </c>
      <c r="M1145" t="s">
        <v>20</v>
      </c>
      <c r="N1145" t="s">
        <v>2277</v>
      </c>
      <c r="O1145" s="21">
        <f>VLOOKUP(A1145,[2]Table!$A$3:$A$1542,1,FALSE)</f>
        <v>61476</v>
      </c>
    </row>
    <row r="1146" spans="1:15" x14ac:dyDescent="0.25">
      <c r="A1146">
        <v>131504</v>
      </c>
      <c r="B1146" t="s">
        <v>2283</v>
      </c>
      <c r="C1146" t="s">
        <v>542</v>
      </c>
      <c r="D1146" t="s">
        <v>1184</v>
      </c>
      <c r="E1146" t="str">
        <f>VLOOKUP($A1146,[1]ASSORTIMENTGPK!$A$2:$F$3876,4,FALSE)</f>
        <v>TRAMADOL/PARACETAMOL</v>
      </c>
      <c r="F1146" t="str">
        <f>VLOOKUP($A1146,[1]ASSORTIMENTGPK!$A$2:$F$3876,2,FALSE)</f>
        <v>ZALDIAR bruistablet 37,5/325mg</v>
      </c>
      <c r="G1146" t="s">
        <v>2284</v>
      </c>
      <c r="H1146" t="s">
        <v>48</v>
      </c>
      <c r="I1146" t="s">
        <v>18</v>
      </c>
      <c r="J1146" s="39">
        <v>325</v>
      </c>
      <c r="K1146" t="s">
        <v>24</v>
      </c>
      <c r="L1146" s="39">
        <v>325</v>
      </c>
      <c r="M1146" t="s">
        <v>20</v>
      </c>
      <c r="N1146" t="s">
        <v>2285</v>
      </c>
      <c r="O1146" s="21">
        <f>VLOOKUP(A1146,[2]Table!$A$3:$A$1542,1,FALSE)</f>
        <v>131504</v>
      </c>
    </row>
    <row r="1147" spans="1:15" x14ac:dyDescent="0.25">
      <c r="A1147">
        <v>117498</v>
      </c>
      <c r="B1147" t="s">
        <v>2283</v>
      </c>
      <c r="C1147" t="s">
        <v>542</v>
      </c>
      <c r="D1147" t="s">
        <v>1184</v>
      </c>
      <c r="E1147" t="str">
        <f>VLOOKUP($A1147,[1]ASSORTIMENTGPK!$A$2:$F$3876,4,FALSE)</f>
        <v>TRAMADOL/PARACETAMOL</v>
      </c>
      <c r="F1147" t="str">
        <f>VLOOKUP($A1147,[1]ASSORTIMENTGPK!$A$2:$F$3876,2,FALSE)</f>
        <v>ZALDIAR 37,5/325 MG TABLET FILMOMHULD</v>
      </c>
      <c r="G1147" t="s">
        <v>2286</v>
      </c>
      <c r="H1147" t="s">
        <v>433</v>
      </c>
      <c r="I1147" t="s">
        <v>18</v>
      </c>
      <c r="J1147" s="39">
        <v>325</v>
      </c>
      <c r="K1147" t="s">
        <v>24</v>
      </c>
      <c r="L1147" s="39">
        <v>325</v>
      </c>
      <c r="M1147" t="s">
        <v>20</v>
      </c>
      <c r="N1147" t="s">
        <v>2285</v>
      </c>
      <c r="O1147" s="21">
        <f>VLOOKUP(A1147,[2]Table!$A$3:$A$1542,1,FALSE)</f>
        <v>117498</v>
      </c>
    </row>
    <row r="1148" spans="1:15" x14ac:dyDescent="0.25">
      <c r="A1148">
        <v>90964</v>
      </c>
      <c r="B1148" t="s">
        <v>2287</v>
      </c>
      <c r="C1148" t="s">
        <v>448</v>
      </c>
      <c r="D1148" t="s">
        <v>1957</v>
      </c>
      <c r="E1148" t="str">
        <f>VLOOKUP($A1148,[1]ASSORTIMENTGPK!$A$2:$F$3876,4,FALSE)</f>
        <v>PAROMOMYCINE</v>
      </c>
      <c r="F1148" t="str">
        <f>VLOOKUP($A1148,[1]ASSORTIMENTGPK!$A$2:$F$3876,2,FALSE)</f>
        <v>HUMATIN 250 MG CAPSULE</v>
      </c>
      <c r="G1148" t="s">
        <v>2288</v>
      </c>
      <c r="H1148" t="s">
        <v>51</v>
      </c>
      <c r="I1148" t="s">
        <v>18</v>
      </c>
      <c r="J1148" s="39">
        <v>250</v>
      </c>
      <c r="K1148" t="s">
        <v>24</v>
      </c>
      <c r="L1148" s="39">
        <v>250</v>
      </c>
      <c r="M1148" t="s">
        <v>20</v>
      </c>
      <c r="N1148" t="s">
        <v>2289</v>
      </c>
      <c r="O1148" s="21">
        <f>VLOOKUP(A1148,[2]Table!$A$3:$A$1542,1,FALSE)</f>
        <v>90964</v>
      </c>
    </row>
    <row r="1149" spans="1:15" x14ac:dyDescent="0.25">
      <c r="A1149">
        <v>163368</v>
      </c>
      <c r="B1149" t="s">
        <v>2290</v>
      </c>
      <c r="C1149" t="s">
        <v>208</v>
      </c>
      <c r="D1149" t="s">
        <v>209</v>
      </c>
      <c r="E1149" t="str">
        <f>VLOOKUP($A1149,[1]ASSORTIMENTGPK!$A$2:$F$3876,4,FALSE)</f>
        <v>PEGASPARGASE</v>
      </c>
      <c r="F1149" t="str">
        <f>VLOOKUP($A1149,[1]ASSORTIMENTGPK!$A$2:$F$3876,2,FALSE)</f>
        <v>ONCASPAR (PEGASPARGASE) 3750 IE=5ML</v>
      </c>
      <c r="G1149" t="s">
        <v>2291</v>
      </c>
      <c r="H1149" t="s">
        <v>809</v>
      </c>
      <c r="I1149" t="s">
        <v>167</v>
      </c>
      <c r="J1149" s="39">
        <v>750</v>
      </c>
      <c r="K1149" t="s">
        <v>821</v>
      </c>
      <c r="L1149" s="39">
        <v>750</v>
      </c>
      <c r="M1149" t="s">
        <v>420</v>
      </c>
      <c r="N1149" t="s">
        <v>2292</v>
      </c>
      <c r="O1149" s="21">
        <f>VLOOKUP(A1149,[2]Table!$A$3:$A$1542,1,FALSE)</f>
        <v>163368</v>
      </c>
    </row>
    <row r="1150" spans="1:15" x14ac:dyDescent="0.25">
      <c r="A1150">
        <v>5940</v>
      </c>
      <c r="B1150" t="s">
        <v>2293</v>
      </c>
      <c r="C1150" t="s">
        <v>934</v>
      </c>
      <c r="D1150" t="s">
        <v>2294</v>
      </c>
      <c r="E1150" t="str">
        <f>VLOOKUP($A1150,[1]ASSORTIMENTGPK!$A$2:$F$3876,4,FALSE)</f>
        <v>PENICILLAMINE</v>
      </c>
      <c r="F1150" t="str">
        <f>VLOOKUP($A1150,[1]ASSORTIMENTGPK!$A$2:$F$3876,2,FALSE)</f>
        <v>PENICILLAMINE 250 MG CAPSULE</v>
      </c>
      <c r="G1150" t="s">
        <v>2295</v>
      </c>
      <c r="H1150" t="s">
        <v>51</v>
      </c>
      <c r="I1150" t="s">
        <v>18</v>
      </c>
      <c r="J1150" s="39">
        <v>250</v>
      </c>
      <c r="K1150" t="s">
        <v>24</v>
      </c>
      <c r="L1150" s="39">
        <v>250</v>
      </c>
      <c r="M1150" t="s">
        <v>20</v>
      </c>
      <c r="N1150" t="s">
        <v>2296</v>
      </c>
      <c r="O1150" s="21">
        <f>VLOOKUP(A1150,[2]Table!$A$3:$A$1542,1,FALSE)</f>
        <v>5940</v>
      </c>
    </row>
    <row r="1151" spans="1:15" x14ac:dyDescent="0.25">
      <c r="A1151">
        <v>75450</v>
      </c>
      <c r="B1151" t="s">
        <v>2297</v>
      </c>
      <c r="C1151" t="s">
        <v>245</v>
      </c>
      <c r="D1151" t="s">
        <v>2298</v>
      </c>
      <c r="E1151" t="str">
        <f>VLOOKUP($A1151,[1]ASSORTIMENTGPK!$A$2:$F$3876,4,FALSE)</f>
        <v>PENTAMIDINE</v>
      </c>
      <c r="F1151" t="str">
        <f>VLOOKUP($A1151,[1]ASSORTIMENTGPK!$A$2:$F$3876,2,FALSE)</f>
        <v>PENTACARINAT 300 MG/ST POEDER VOOR INJE</v>
      </c>
      <c r="G1151" t="s">
        <v>2299</v>
      </c>
      <c r="H1151" t="s">
        <v>42</v>
      </c>
      <c r="I1151" t="s">
        <v>167</v>
      </c>
      <c r="J1151" s="39">
        <v>300</v>
      </c>
      <c r="K1151" t="s">
        <v>24</v>
      </c>
      <c r="L1151" s="39">
        <v>300</v>
      </c>
      <c r="M1151" t="s">
        <v>20</v>
      </c>
      <c r="N1151" t="s">
        <v>2300</v>
      </c>
      <c r="O1151" s="21">
        <f>VLOOKUP(A1151,[2]Table!$A$3:$A$1542,1,FALSE)</f>
        <v>75450</v>
      </c>
    </row>
    <row r="1152" spans="1:15" x14ac:dyDescent="0.25">
      <c r="A1152">
        <v>88811</v>
      </c>
      <c r="B1152" t="s">
        <v>2297</v>
      </c>
      <c r="C1152" t="s">
        <v>245</v>
      </c>
      <c r="D1152" t="s">
        <v>2298</v>
      </c>
      <c r="E1152" t="str">
        <f>VLOOKUP($A1152,[1]ASSORTIMENTGPK!$A$2:$F$3876,4,FALSE)</f>
        <v>PENTAMIDINE</v>
      </c>
      <c r="F1152" t="str">
        <f>VLOOKUP($A1152,[1]ASSORTIMENTGPK!$A$2:$F$3876,2,FALSE)</f>
        <v>PENTACARINAT 300 MG PDR VOOR INHALATIE</v>
      </c>
      <c r="G1152" t="s">
        <v>2301</v>
      </c>
      <c r="H1152" t="s">
        <v>350</v>
      </c>
      <c r="I1152" t="s">
        <v>57</v>
      </c>
      <c r="J1152" s="39">
        <v>300</v>
      </c>
      <c r="K1152" t="s">
        <v>24</v>
      </c>
      <c r="L1152" s="39">
        <v>300</v>
      </c>
      <c r="M1152" t="s">
        <v>20</v>
      </c>
      <c r="N1152" t="s">
        <v>2300</v>
      </c>
      <c r="O1152" s="21">
        <f>VLOOKUP(A1152,[2]Table!$A$3:$A$1542,1,FALSE)</f>
        <v>88811</v>
      </c>
    </row>
    <row r="1153" spans="1:15" x14ac:dyDescent="0.25">
      <c r="A1153">
        <v>149594</v>
      </c>
      <c r="B1153" t="s">
        <v>2302</v>
      </c>
      <c r="C1153" t="s">
        <v>530</v>
      </c>
      <c r="D1153" t="s">
        <v>530</v>
      </c>
      <c r="E1153" t="str">
        <f>VLOOKUP($A1153,[1]ASSORTIMENTGPK!$A$2:$F$3876,4,FALSE)</f>
        <v>PERAMPANEL</v>
      </c>
      <c r="F1153" t="str">
        <f>VLOOKUP($A1153,[1]ASSORTIMENTGPK!$A$2:$F$3876,2,FALSE)</f>
        <v>FYCOMPA 2 MG TABLET</v>
      </c>
      <c r="G1153" t="s">
        <v>2303</v>
      </c>
      <c r="H1153" t="s">
        <v>23</v>
      </c>
      <c r="I1153" t="s">
        <v>18</v>
      </c>
      <c r="J1153" s="39">
        <v>2</v>
      </c>
      <c r="K1153" t="s">
        <v>24</v>
      </c>
      <c r="L1153" s="39">
        <v>2</v>
      </c>
      <c r="M1153" t="s">
        <v>20</v>
      </c>
      <c r="N1153" t="s">
        <v>2304</v>
      </c>
      <c r="O1153" s="21">
        <f>VLOOKUP(A1153,[2]Table!$A$3:$A$1542,1,FALSE)</f>
        <v>149594</v>
      </c>
    </row>
    <row r="1154" spans="1:15" x14ac:dyDescent="0.25">
      <c r="A1154">
        <v>149624</v>
      </c>
      <c r="B1154" t="s">
        <v>2302</v>
      </c>
      <c r="C1154" t="s">
        <v>530</v>
      </c>
      <c r="D1154" t="s">
        <v>530</v>
      </c>
      <c r="E1154" t="str">
        <f>VLOOKUP($A1154,[1]ASSORTIMENTGPK!$A$2:$F$3876,4,FALSE)</f>
        <v>PERAMPANEL</v>
      </c>
      <c r="F1154" t="str">
        <f>VLOOKUP($A1154,[1]ASSORTIMENTGPK!$A$2:$F$3876,2,FALSE)</f>
        <v>FYCOMPA  8 MG TABLET</v>
      </c>
      <c r="G1154" t="s">
        <v>2305</v>
      </c>
      <c r="H1154" t="s">
        <v>23</v>
      </c>
      <c r="I1154" t="s">
        <v>18</v>
      </c>
      <c r="J1154" s="39">
        <v>8</v>
      </c>
      <c r="K1154" t="s">
        <v>24</v>
      </c>
      <c r="L1154" s="39">
        <v>8</v>
      </c>
      <c r="M1154" t="s">
        <v>20</v>
      </c>
      <c r="N1154" t="s">
        <v>2304</v>
      </c>
      <c r="O1154" s="21">
        <f>VLOOKUP(A1154,[2]Table!$A$3:$A$1542,1,FALSE)</f>
        <v>149624</v>
      </c>
    </row>
    <row r="1155" spans="1:15" x14ac:dyDescent="0.25">
      <c r="A1155">
        <v>86398</v>
      </c>
      <c r="B1155" t="s">
        <v>2306</v>
      </c>
      <c r="C1155" t="s">
        <v>2307</v>
      </c>
      <c r="D1155" t="s">
        <v>2308</v>
      </c>
      <c r="E1155" t="str">
        <f>VLOOKUP($A1155,[1]ASSORTIMENTGPK!$A$2:$F$3876,4,FALSE)</f>
        <v>PERMETRINE</v>
      </c>
      <c r="F1155" t="str">
        <f>VLOOKUP($A1155,[1]ASSORTIMENTGPK!$A$2:$F$3876,2,FALSE)</f>
        <v>LOXAZOL 50 MG/G HYDROFIELE CREME 30G</v>
      </c>
      <c r="G1155" t="s">
        <v>2309</v>
      </c>
      <c r="H1155" t="s">
        <v>387</v>
      </c>
      <c r="I1155" t="s">
        <v>79</v>
      </c>
      <c r="J1155" s="39">
        <v>50</v>
      </c>
      <c r="K1155" t="s">
        <v>80</v>
      </c>
      <c r="L1155" s="39">
        <v>50</v>
      </c>
      <c r="M1155" t="s">
        <v>20</v>
      </c>
      <c r="N1155" t="s">
        <v>2310</v>
      </c>
      <c r="O1155" s="21">
        <f>VLOOKUP(A1155,[2]Table!$A$3:$A$1542,1,FALSE)</f>
        <v>86398</v>
      </c>
    </row>
    <row r="1156" spans="1:15" x14ac:dyDescent="0.25">
      <c r="A1156">
        <v>2879</v>
      </c>
      <c r="B1156" t="s">
        <v>2311</v>
      </c>
      <c r="C1156" t="s">
        <v>542</v>
      </c>
      <c r="D1156" t="s">
        <v>1184</v>
      </c>
      <c r="E1156" t="str">
        <f>VLOOKUP($A1156,[1]ASSORTIMENTGPK!$A$2:$F$3876,4,FALSE)</f>
        <v>PETHIDINE</v>
      </c>
      <c r="F1156" t="str">
        <f>VLOOKUP($A1156,[1]ASSORTIMENTGPK!$A$2:$F$3876,2,FALSE)</f>
        <v>PETHIDINI HCL 50 MG/ML AMPUL 1 ML</v>
      </c>
      <c r="G1156" t="s">
        <v>2312</v>
      </c>
      <c r="H1156" t="s">
        <v>28</v>
      </c>
      <c r="I1156" t="s">
        <v>261</v>
      </c>
      <c r="J1156" s="39">
        <v>50</v>
      </c>
      <c r="K1156" t="s">
        <v>19</v>
      </c>
      <c r="L1156" s="39">
        <v>50</v>
      </c>
      <c r="M1156" t="s">
        <v>20</v>
      </c>
      <c r="N1156" t="s">
        <v>1182</v>
      </c>
      <c r="O1156" s="21">
        <f>VLOOKUP(A1156,[2]Table!$A$3:$A$1542,1,FALSE)</f>
        <v>2879</v>
      </c>
    </row>
    <row r="1157" spans="1:15" x14ac:dyDescent="0.25">
      <c r="A1157">
        <v>60992</v>
      </c>
      <c r="B1157" t="s">
        <v>2313</v>
      </c>
      <c r="C1157" t="s">
        <v>255</v>
      </c>
      <c r="D1157" t="s">
        <v>255</v>
      </c>
      <c r="E1157" t="str">
        <f>VLOOKUP($A1157,[1]ASSORTIMENTGPK!$A$2:$F$3876,4,FALSE)</f>
        <v>PICOZWAVELZUUR</v>
      </c>
      <c r="F1157" t="str">
        <f>VLOOKUP($A1157,[1]ASSORTIMENTGPK!$A$2:$F$3876,2,FALSE)</f>
        <v>DULCODRUPPELS (LAXOBERON)</v>
      </c>
      <c r="G1157" t="s">
        <v>2314</v>
      </c>
      <c r="H1157" t="s">
        <v>124</v>
      </c>
      <c r="I1157" t="s">
        <v>18</v>
      </c>
      <c r="J1157" s="39">
        <v>7.5</v>
      </c>
      <c r="K1157" t="s">
        <v>19</v>
      </c>
      <c r="L1157" s="39">
        <v>7.5</v>
      </c>
      <c r="M1157" t="s">
        <v>20</v>
      </c>
      <c r="N1157" t="s">
        <v>2315</v>
      </c>
      <c r="O1157" s="21">
        <f>VLOOKUP(A1157,[2]Table!$A$3:$A$1542,1,FALSE)</f>
        <v>60992</v>
      </c>
    </row>
    <row r="1158" spans="1:15" x14ac:dyDescent="0.25">
      <c r="A1158">
        <v>16500</v>
      </c>
      <c r="B1158" t="s">
        <v>2316</v>
      </c>
      <c r="C1158" t="s">
        <v>39</v>
      </c>
      <c r="D1158" t="s">
        <v>40</v>
      </c>
      <c r="E1158" t="str">
        <f>VLOOKUP($A1158,[1]ASSORTIMENTGPK!$A$2:$F$3876,4,FALSE)</f>
        <v>PILOCARPINE</v>
      </c>
      <c r="F1158" t="str">
        <f>VLOOKUP($A1158,[1]ASSORTIMENTGPK!$A$2:$F$3876,2,FALSE)</f>
        <v>PILOCARPINE HCL 2% OOGDRUPPELS 10 ML</v>
      </c>
      <c r="G1158" t="s">
        <v>2317</v>
      </c>
      <c r="H1158" t="s">
        <v>309</v>
      </c>
      <c r="I1158" t="s">
        <v>310</v>
      </c>
      <c r="J1158" s="39">
        <v>20</v>
      </c>
      <c r="K1158" t="s">
        <v>19</v>
      </c>
      <c r="L1158" s="39">
        <v>20</v>
      </c>
      <c r="M1158" t="s">
        <v>20</v>
      </c>
      <c r="N1158" t="s">
        <v>399</v>
      </c>
      <c r="O1158" s="21">
        <f>VLOOKUP(A1158,[2]Table!$A$3:$A$1542,1,FALSE)</f>
        <v>16500</v>
      </c>
    </row>
    <row r="1159" spans="1:15" x14ac:dyDescent="0.25">
      <c r="A1159">
        <v>36544</v>
      </c>
      <c r="B1159" t="s">
        <v>2316</v>
      </c>
      <c r="C1159" t="s">
        <v>39</v>
      </c>
      <c r="D1159" t="s">
        <v>40</v>
      </c>
      <c r="E1159" t="str">
        <f>VLOOKUP($A1159,[1]ASSORTIMENTGPK!$A$2:$F$3876,4,FALSE)</f>
        <v>PILOCARPINE</v>
      </c>
      <c r="F1159" t="str">
        <f>VLOOKUP($A1159,[1]ASSORTIMENTGPK!$A$2:$F$3876,2,FALSE)</f>
        <v>PILOCARPINE 2 % MINIMS 0.5ML</v>
      </c>
      <c r="G1159" t="s">
        <v>2318</v>
      </c>
      <c r="H1159" t="s">
        <v>309</v>
      </c>
      <c r="I1159" t="s">
        <v>310</v>
      </c>
      <c r="J1159" s="39">
        <v>20</v>
      </c>
      <c r="K1159" t="s">
        <v>19</v>
      </c>
      <c r="L1159" s="39">
        <v>20</v>
      </c>
      <c r="M1159" t="s">
        <v>20</v>
      </c>
      <c r="N1159" t="s">
        <v>399</v>
      </c>
      <c r="O1159" s="21">
        <f>VLOOKUP(A1159,[2]Table!$A$3:$A$1542,1,FALSE)</f>
        <v>36544</v>
      </c>
    </row>
    <row r="1160" spans="1:15" x14ac:dyDescent="0.25">
      <c r="A1160">
        <v>16519</v>
      </c>
      <c r="B1160" t="s">
        <v>2316</v>
      </c>
      <c r="C1160" t="s">
        <v>39</v>
      </c>
      <c r="D1160" t="s">
        <v>40</v>
      </c>
      <c r="E1160" t="str">
        <f>VLOOKUP($A1160,[1]ASSORTIMENTGPK!$A$2:$F$3876,4,FALSE)</f>
        <v>PILOCARPINE</v>
      </c>
      <c r="F1160" t="str">
        <f>VLOOKUP($A1160,[1]ASSORTIMENTGPK!$A$2:$F$3876,2,FALSE)</f>
        <v>PILOCARPINE HCL 4% OOGDRUPPELS 10 ML</v>
      </c>
      <c r="G1160" t="s">
        <v>2319</v>
      </c>
      <c r="H1160" t="s">
        <v>309</v>
      </c>
      <c r="I1160" t="s">
        <v>310</v>
      </c>
      <c r="J1160" s="39">
        <v>40</v>
      </c>
      <c r="K1160" t="s">
        <v>19</v>
      </c>
      <c r="L1160" s="39">
        <v>40</v>
      </c>
      <c r="M1160" t="s">
        <v>20</v>
      </c>
      <c r="N1160" t="s">
        <v>399</v>
      </c>
      <c r="O1160" s="21">
        <f>VLOOKUP(A1160,[2]Table!$A$3:$A$1542,1,FALSE)</f>
        <v>16519</v>
      </c>
    </row>
    <row r="1161" spans="1:15" x14ac:dyDescent="0.25">
      <c r="A1161">
        <v>9180</v>
      </c>
      <c r="B1161" t="s">
        <v>2320</v>
      </c>
      <c r="C1161" t="s">
        <v>142</v>
      </c>
      <c r="D1161" t="s">
        <v>235</v>
      </c>
      <c r="E1161" t="str">
        <f>VLOOKUP($A1161,[1]ASSORTIMENTGPK!$A$2:$F$3876,4,FALSE)</f>
        <v>PIMOZIDE</v>
      </c>
      <c r="F1161" t="str">
        <f>VLOOKUP($A1161,[1]ASSORTIMENTGPK!$A$2:$F$3876,2,FALSE)</f>
        <v>ORAP 1 MG TABLET</v>
      </c>
      <c r="G1161" t="s">
        <v>2321</v>
      </c>
      <c r="H1161" t="s">
        <v>23</v>
      </c>
      <c r="I1161" t="s">
        <v>18</v>
      </c>
      <c r="J1161" s="39">
        <v>1</v>
      </c>
      <c r="K1161" t="s">
        <v>24</v>
      </c>
      <c r="L1161" s="39">
        <v>1</v>
      </c>
      <c r="M1161" t="s">
        <v>20</v>
      </c>
      <c r="N1161" t="s">
        <v>2322</v>
      </c>
      <c r="O1161" s="21">
        <f>VLOOKUP(A1161,[2]Table!$A$3:$A$1542,1,FALSE)</f>
        <v>9180</v>
      </c>
    </row>
    <row r="1162" spans="1:15" x14ac:dyDescent="0.25">
      <c r="A1162">
        <v>18554</v>
      </c>
      <c r="B1162" t="s">
        <v>2320</v>
      </c>
      <c r="C1162" t="s">
        <v>142</v>
      </c>
      <c r="D1162" t="s">
        <v>235</v>
      </c>
      <c r="E1162" t="str">
        <f>VLOOKUP($A1162,[1]ASSORTIMENTGPK!$A$2:$F$3876,4,FALSE)</f>
        <v>PIMOZIDE</v>
      </c>
      <c r="F1162" t="str">
        <f>VLOOKUP($A1162,[1]ASSORTIMENTGPK!$A$2:$F$3876,2,FALSE)</f>
        <v>ORAP 4 MG TABLET</v>
      </c>
      <c r="G1162" t="s">
        <v>2323</v>
      </c>
      <c r="H1162" t="s">
        <v>23</v>
      </c>
      <c r="I1162" t="s">
        <v>18</v>
      </c>
      <c r="J1162" s="39">
        <v>4</v>
      </c>
      <c r="K1162" t="s">
        <v>24</v>
      </c>
      <c r="L1162" s="39">
        <v>2</v>
      </c>
      <c r="M1162" t="s">
        <v>20</v>
      </c>
      <c r="N1162" t="s">
        <v>2322</v>
      </c>
      <c r="O1162" s="21">
        <f>VLOOKUP(A1162,[2]Table!$A$3:$A$1542,1,FALSE)</f>
        <v>18554</v>
      </c>
    </row>
    <row r="1163" spans="1:15" x14ac:dyDescent="0.25">
      <c r="A1163">
        <v>77089</v>
      </c>
      <c r="B1163" t="s">
        <v>2324</v>
      </c>
      <c r="C1163" t="s">
        <v>142</v>
      </c>
      <c r="D1163" t="s">
        <v>235</v>
      </c>
      <c r="E1163" t="str">
        <f>VLOOKUP($A1163,[1]ASSORTIMENTGPK!$A$2:$F$3876,4,FALSE)</f>
        <v>PIPAMPERON</v>
      </c>
      <c r="F1163" t="str">
        <f>VLOOKUP($A1163,[1]ASSORTIMENTGPK!$A$2:$F$3876,2,FALSE)</f>
        <v>DIPIPERON 40 MG/ML DRUPPELS 60 ML</v>
      </c>
      <c r="G1163" t="s">
        <v>2325</v>
      </c>
      <c r="H1163" t="s">
        <v>124</v>
      </c>
      <c r="I1163" t="s">
        <v>18</v>
      </c>
      <c r="J1163" s="39">
        <v>40</v>
      </c>
      <c r="K1163" t="s">
        <v>19</v>
      </c>
      <c r="L1163" s="39">
        <v>40</v>
      </c>
      <c r="M1163" t="s">
        <v>20</v>
      </c>
      <c r="N1163" t="s">
        <v>2326</v>
      </c>
      <c r="O1163" s="21">
        <f>VLOOKUP(A1163,[2]Table!$A$3:$A$1542,1,FALSE)</f>
        <v>77089</v>
      </c>
    </row>
    <row r="1164" spans="1:15" x14ac:dyDescent="0.25">
      <c r="A1164">
        <v>2798</v>
      </c>
      <c r="B1164" t="s">
        <v>2324</v>
      </c>
      <c r="C1164" t="s">
        <v>142</v>
      </c>
      <c r="D1164" t="s">
        <v>235</v>
      </c>
      <c r="E1164" t="str">
        <f>VLOOKUP($A1164,[1]ASSORTIMENTGPK!$A$2:$F$3876,4,FALSE)</f>
        <v>PIPAMPERON</v>
      </c>
      <c r="F1164" t="str">
        <f>VLOOKUP($A1164,[1]ASSORTIMENTGPK!$A$2:$F$3876,2,FALSE)</f>
        <v>DIPIPERON  40MG TABLET</v>
      </c>
      <c r="G1164" t="s">
        <v>2327</v>
      </c>
      <c r="H1164" t="s">
        <v>23</v>
      </c>
      <c r="I1164" t="s">
        <v>18</v>
      </c>
      <c r="J1164" s="39">
        <v>40</v>
      </c>
      <c r="K1164" t="s">
        <v>24</v>
      </c>
      <c r="L1164" s="39">
        <v>10</v>
      </c>
      <c r="M1164" t="s">
        <v>20</v>
      </c>
      <c r="N1164" t="s">
        <v>2326</v>
      </c>
      <c r="O1164" s="21">
        <f>VLOOKUP(A1164,[2]Table!$A$3:$A$1542,1,FALSE)</f>
        <v>2798</v>
      </c>
    </row>
    <row r="1165" spans="1:15" x14ac:dyDescent="0.25">
      <c r="A1165">
        <v>90123</v>
      </c>
      <c r="B1165" t="s">
        <v>2328</v>
      </c>
      <c r="C1165" t="s">
        <v>164</v>
      </c>
      <c r="D1165" t="s">
        <v>188</v>
      </c>
      <c r="E1165" t="str">
        <f>VLOOKUP($A1165,[1]ASSORTIMENTGPK!$A$2:$F$3876,4,FALSE)</f>
        <v>PIPERACILLINE/TAZOBACTAM</v>
      </c>
      <c r="F1165" t="str">
        <f>VLOOKUP($A1165,[1]ASSORTIMENTGPK!$A$2:$F$3876,2,FALSE)</f>
        <v>PIPERACILLINE 2000 MG + TAZOBACTAM 250MG</v>
      </c>
      <c r="G1165" t="s">
        <v>2329</v>
      </c>
      <c r="H1165" t="s">
        <v>42</v>
      </c>
      <c r="I1165" t="s">
        <v>33</v>
      </c>
      <c r="J1165" s="39">
        <v>2000</v>
      </c>
      <c r="K1165" t="s">
        <v>24</v>
      </c>
      <c r="L1165" s="39">
        <v>2000</v>
      </c>
      <c r="M1165" t="s">
        <v>20</v>
      </c>
      <c r="N1165" t="s">
        <v>2330</v>
      </c>
      <c r="O1165" s="21">
        <f>VLOOKUP(A1165,[2]Table!$A$3:$A$1542,1,FALSE)</f>
        <v>90123</v>
      </c>
    </row>
    <row r="1166" spans="1:15" x14ac:dyDescent="0.25">
      <c r="A1166">
        <v>90131</v>
      </c>
      <c r="B1166" t="s">
        <v>2328</v>
      </c>
      <c r="C1166" t="s">
        <v>164</v>
      </c>
      <c r="D1166" t="s">
        <v>188</v>
      </c>
      <c r="E1166" t="str">
        <f>VLOOKUP($A1166,[1]ASSORTIMENTGPK!$A$2:$F$3876,4,FALSE)</f>
        <v>PIPERACILLINE/TAZOBACTAM</v>
      </c>
      <c r="F1166" t="str">
        <f>VLOOKUP($A1166,[1]ASSORTIMENTGPK!$A$2:$F$3876,2,FALSE)</f>
        <v>PIPERACILLINE 4000 MG + TAZOBACTAM 500MG</v>
      </c>
      <c r="G1166" t="s">
        <v>2331</v>
      </c>
      <c r="H1166" t="s">
        <v>42</v>
      </c>
      <c r="I1166" t="s">
        <v>33</v>
      </c>
      <c r="J1166" s="39">
        <v>4000</v>
      </c>
      <c r="K1166" t="s">
        <v>24</v>
      </c>
      <c r="L1166" s="39">
        <v>4000</v>
      </c>
      <c r="M1166" t="s">
        <v>20</v>
      </c>
      <c r="N1166" t="s">
        <v>2330</v>
      </c>
      <c r="O1166" s="21">
        <f>VLOOKUP(A1166,[2]Table!$A$3:$A$1542,1,FALSE)</f>
        <v>90131</v>
      </c>
    </row>
    <row r="1167" spans="1:15" x14ac:dyDescent="0.25">
      <c r="A1167">
        <v>127418</v>
      </c>
      <c r="B1167" t="s">
        <v>2332</v>
      </c>
      <c r="C1167" t="s">
        <v>542</v>
      </c>
      <c r="D1167" t="s">
        <v>747</v>
      </c>
      <c r="E1167" t="str">
        <f>VLOOKUP($A1167,[1]ASSORTIMENTGPK!$A$2:$F$3876,4,FALSE)</f>
        <v>PIZOTIFEEN</v>
      </c>
      <c r="F1167" t="str">
        <f>VLOOKUP($A1167,[1]ASSORTIMENTGPK!$A$2:$F$3876,2,FALSE)</f>
        <v>SANDOMIGRAN 0,5 MG TABLET</v>
      </c>
      <c r="G1167" t="s">
        <v>2333</v>
      </c>
      <c r="H1167" t="s">
        <v>23</v>
      </c>
      <c r="I1167" t="s">
        <v>18</v>
      </c>
      <c r="J1167" s="39">
        <v>0.5</v>
      </c>
      <c r="K1167" t="s">
        <v>24</v>
      </c>
      <c r="L1167" s="39">
        <v>0.5</v>
      </c>
      <c r="M1167" t="s">
        <v>20</v>
      </c>
      <c r="N1167" t="s">
        <v>2334</v>
      </c>
      <c r="O1167" s="21">
        <f>VLOOKUP(A1167,[2]Table!$A$3:$A$1542,1,FALSE)</f>
        <v>127418</v>
      </c>
    </row>
    <row r="1168" spans="1:15" x14ac:dyDescent="0.25">
      <c r="A1168">
        <v>102288</v>
      </c>
      <c r="B1168" t="s">
        <v>2335</v>
      </c>
      <c r="C1168" t="s">
        <v>255</v>
      </c>
      <c r="D1168" t="s">
        <v>255</v>
      </c>
      <c r="E1168" t="str">
        <f>VLOOKUP($A1168,[1]ASSORTIMENTGPK!$A$2:$F$3876,4,FALSE)</f>
        <v>PLANTAGO OVATA</v>
      </c>
      <c r="F1168" t="str">
        <f>VLOOKUP($A1168,[1]ASSORTIMENTGPK!$A$2:$F$3876,2,FALSE)</f>
        <v>VOLCOLON GRANULAAT 4G SUIKERVRIJ SACHET</v>
      </c>
      <c r="G1168" s="23" t="s">
        <v>2950</v>
      </c>
      <c r="H1168" t="s">
        <v>793</v>
      </c>
      <c r="I1168" t="s">
        <v>18</v>
      </c>
      <c r="J1168" s="39">
        <v>3.6</v>
      </c>
      <c r="K1168" t="s">
        <v>136</v>
      </c>
      <c r="L1168" s="39">
        <v>3.6</v>
      </c>
      <c r="M1168" t="s">
        <v>137</v>
      </c>
      <c r="N1168" t="s">
        <v>991</v>
      </c>
      <c r="O1168" s="21">
        <f>VLOOKUP(A1168,[2]Table!$A$3:$A$1542,1,FALSE)</f>
        <v>102288</v>
      </c>
    </row>
    <row r="1169" spans="1:15" x14ac:dyDescent="0.25">
      <c r="A1169">
        <v>91448</v>
      </c>
      <c r="B1169" t="s">
        <v>2335</v>
      </c>
      <c r="C1169" t="s">
        <v>255</v>
      </c>
      <c r="D1169" t="s">
        <v>255</v>
      </c>
      <c r="E1169" t="str">
        <f>VLOOKUP($A1169,[1]ASSORTIMENTGPK!$A$2:$F$3876,4,FALSE)</f>
        <v>PLANTAGO OVATA</v>
      </c>
      <c r="F1169" t="str">
        <f>VLOOKUP($A1169,[1]ASSORTIMENTGPK!$A$2:$F$3876,2,FALSE)</f>
        <v>METAMUCIL SUIKERVRIJ ORANGE SACHET</v>
      </c>
      <c r="G1169" t="s">
        <v>2336</v>
      </c>
      <c r="H1169" t="s">
        <v>53</v>
      </c>
      <c r="I1169" t="s">
        <v>18</v>
      </c>
      <c r="J1169" s="39">
        <v>3.4</v>
      </c>
      <c r="K1169" t="s">
        <v>136</v>
      </c>
      <c r="L1169" s="39">
        <v>3.4</v>
      </c>
      <c r="M1169" t="s">
        <v>137</v>
      </c>
      <c r="N1169" t="s">
        <v>991</v>
      </c>
      <c r="O1169" s="21">
        <f>VLOOKUP(A1169,[2]Table!$A$3:$A$1542,1,FALSE)</f>
        <v>91448</v>
      </c>
    </row>
    <row r="1170" spans="1:15" x14ac:dyDescent="0.25">
      <c r="A1170">
        <v>132632</v>
      </c>
      <c r="B1170" t="s">
        <v>2337</v>
      </c>
      <c r="C1170" t="s">
        <v>952</v>
      </c>
      <c r="D1170" t="s">
        <v>1439</v>
      </c>
      <c r="E1170" t="str">
        <f>VLOOKUP($A1170,[1]ASSORTIMENTGPK!$A$2:$F$3876,4,FALSE)</f>
        <v>PNEUMOKOKKENVACCIN</v>
      </c>
      <c r="F1170" t="str">
        <f>VLOOKUP($A1170,[1]ASSORTIMENTGPK!$A$2:$F$3876,2,FALSE)</f>
        <v>PREVENAR 13 SUSP VOOR INJ WWSP 0.5 ML</v>
      </c>
      <c r="G1170" t="s">
        <v>2338</v>
      </c>
      <c r="H1170" t="s">
        <v>813</v>
      </c>
      <c r="I1170" t="s">
        <v>90</v>
      </c>
      <c r="J1170" s="39">
        <v>0</v>
      </c>
      <c r="K1170" t="s">
        <v>1605</v>
      </c>
      <c r="L1170" s="39">
        <v>0</v>
      </c>
      <c r="N1170" t="s">
        <v>2339</v>
      </c>
      <c r="O1170" s="21">
        <f>VLOOKUP(A1170,[2]Table!$A$3:$A$1542,1,FALSE)</f>
        <v>132632</v>
      </c>
    </row>
    <row r="1171" spans="1:15" x14ac:dyDescent="0.25">
      <c r="A1171">
        <v>161284</v>
      </c>
      <c r="B1171" t="s">
        <v>2340</v>
      </c>
      <c r="C1171" t="s">
        <v>860</v>
      </c>
      <c r="D1171" t="s">
        <v>860</v>
      </c>
      <c r="E1171" t="str">
        <f>VLOOKUP($A1171,[1]ASSORTIMENTGPK!$A$2:$F$3876,4,FALSE)</f>
        <v>POLYSTYREENSULFONZUUR</v>
      </c>
      <c r="F1171" t="str">
        <f>VLOOKUP($A1171,[1]ASSORTIMENTGPK!$A$2:$F$3876,2,FALSE)</f>
        <v>SORBISTERIT POEDER 900 MG/G POT 500 G</v>
      </c>
      <c r="G1171" t="s">
        <v>2341</v>
      </c>
      <c r="H1171" t="s">
        <v>2342</v>
      </c>
      <c r="I1171" t="s">
        <v>2343</v>
      </c>
      <c r="J1171" s="39">
        <v>0.9</v>
      </c>
      <c r="K1171" t="s">
        <v>2344</v>
      </c>
      <c r="L1171" s="39">
        <v>0.9</v>
      </c>
      <c r="M1171" t="s">
        <v>137</v>
      </c>
      <c r="N1171" t="s">
        <v>2345</v>
      </c>
      <c r="O1171" s="21">
        <f>VLOOKUP(A1171,[2]Table!$A$3:$A$1542,1,FALSE)</f>
        <v>161284</v>
      </c>
    </row>
    <row r="1172" spans="1:15" x14ac:dyDescent="0.25">
      <c r="A1172">
        <v>161276</v>
      </c>
      <c r="B1172" t="s">
        <v>2340</v>
      </c>
      <c r="C1172" t="s">
        <v>860</v>
      </c>
      <c r="D1172" t="s">
        <v>860</v>
      </c>
      <c r="E1172" t="str">
        <f>VLOOKUP($A1172,[1]ASSORTIMENTGPK!$A$2:$F$3876,4,FALSE)</f>
        <v>POLYSTYREENSULFONZUUR</v>
      </c>
      <c r="F1172" t="str">
        <f>VLOOKUP($A1172,[1]ASSORTIMENTGPK!$A$2:$F$3876,2,FALSE)</f>
        <v>RESONIUM A POEDER POT 454 G</v>
      </c>
      <c r="G1172" t="s">
        <v>2346</v>
      </c>
      <c r="H1172" t="s">
        <v>2342</v>
      </c>
      <c r="I1172" t="s">
        <v>2343</v>
      </c>
      <c r="J1172" s="39">
        <v>0.999</v>
      </c>
      <c r="K1172" t="s">
        <v>2344</v>
      </c>
      <c r="L1172" s="39">
        <v>0.999</v>
      </c>
      <c r="M1172" t="s">
        <v>137</v>
      </c>
      <c r="N1172" t="s">
        <v>2345</v>
      </c>
      <c r="O1172" s="21">
        <f>VLOOKUP(A1172,[2]Table!$A$3:$A$1542,1,FALSE)</f>
        <v>161276</v>
      </c>
    </row>
    <row r="1173" spans="1:15" x14ac:dyDescent="0.25">
      <c r="A1173">
        <v>153478</v>
      </c>
      <c r="B1173" t="s">
        <v>2347</v>
      </c>
      <c r="C1173" t="s">
        <v>158</v>
      </c>
      <c r="D1173" t="s">
        <v>158</v>
      </c>
      <c r="E1173" t="str">
        <f>VLOOKUP($A1173,[1]ASSORTIMENTGPK!$A$2:$F$3876,4,FALSE)</f>
        <v>POSACONAZOL</v>
      </c>
      <c r="F1173" t="str">
        <f>VLOOKUP($A1173,[1]ASSORTIMENTGPK!$A$2:$F$3876,2,FALSE)</f>
        <v>NOXAFIL 18 MG/ML INFVLST FLACON 16,7 ML</v>
      </c>
      <c r="G1173" t="s">
        <v>2348</v>
      </c>
      <c r="H1173" t="s">
        <v>64</v>
      </c>
      <c r="I1173" t="s">
        <v>33</v>
      </c>
      <c r="J1173" s="39">
        <v>18</v>
      </c>
      <c r="K1173" t="s">
        <v>19</v>
      </c>
      <c r="L1173" s="39">
        <v>18</v>
      </c>
      <c r="M1173" t="s">
        <v>20</v>
      </c>
      <c r="N1173" t="s">
        <v>2349</v>
      </c>
      <c r="O1173" s="21">
        <f>VLOOKUP(A1173,[2]Table!$A$3:$A$1542,1,FALSE)</f>
        <v>153478</v>
      </c>
    </row>
    <row r="1174" spans="1:15" x14ac:dyDescent="0.25">
      <c r="A1174">
        <v>151122</v>
      </c>
      <c r="B1174" t="s">
        <v>2347</v>
      </c>
      <c r="C1174" t="s">
        <v>158</v>
      </c>
      <c r="D1174" t="s">
        <v>158</v>
      </c>
      <c r="E1174" t="str">
        <f>VLOOKUP($A1174,[1]ASSORTIMENTGPK!$A$2:$F$3876,4,FALSE)</f>
        <v>POSACONAZOL</v>
      </c>
      <c r="F1174" t="str">
        <f>VLOOKUP($A1174,[1]ASSORTIMENTGPK!$A$2:$F$3876,2,FALSE)</f>
        <v>NOXAFIL 100 MG TABLET MSR</v>
      </c>
      <c r="G1174" t="s">
        <v>2350</v>
      </c>
      <c r="H1174" t="s">
        <v>409</v>
      </c>
      <c r="I1174" t="s">
        <v>18</v>
      </c>
      <c r="J1174" s="39">
        <v>100</v>
      </c>
      <c r="K1174" t="s">
        <v>24</v>
      </c>
      <c r="L1174" s="39">
        <v>100</v>
      </c>
      <c r="M1174" t="s">
        <v>20</v>
      </c>
      <c r="N1174" t="s">
        <v>2349</v>
      </c>
      <c r="O1174" s="21">
        <f>VLOOKUP(A1174,[2]Table!$A$3:$A$1542,1,FALSE)</f>
        <v>151122</v>
      </c>
    </row>
    <row r="1175" spans="1:15" x14ac:dyDescent="0.25">
      <c r="A1175">
        <v>124710</v>
      </c>
      <c r="B1175" t="s">
        <v>2347</v>
      </c>
      <c r="C1175" t="s">
        <v>158</v>
      </c>
      <c r="D1175" t="s">
        <v>158</v>
      </c>
      <c r="E1175" t="str">
        <f>VLOOKUP($A1175,[1]ASSORTIMENTGPK!$A$2:$F$3876,4,FALSE)</f>
        <v>POSACONAZOL</v>
      </c>
      <c r="F1175" t="str">
        <f>VLOOKUP($A1175,[1]ASSORTIMENTGPK!$A$2:$F$3876,2,FALSE)</f>
        <v>NOXAFIL 40 MG/ML SUSPENSIE 105 ML</v>
      </c>
      <c r="G1175" t="s">
        <v>2351</v>
      </c>
      <c r="H1175" t="s">
        <v>67</v>
      </c>
      <c r="I1175" t="s">
        <v>18</v>
      </c>
      <c r="J1175" s="39">
        <v>40</v>
      </c>
      <c r="K1175" t="s">
        <v>19</v>
      </c>
      <c r="L1175" s="39">
        <v>40</v>
      </c>
      <c r="M1175" t="s">
        <v>20</v>
      </c>
      <c r="N1175" t="s">
        <v>2349</v>
      </c>
      <c r="O1175" s="21">
        <f>VLOOKUP(A1175,[2]Table!$A$3:$A$1542,1,FALSE)</f>
        <v>124710</v>
      </c>
    </row>
    <row r="1176" spans="1:15" x14ac:dyDescent="0.25">
      <c r="A1176">
        <v>51314</v>
      </c>
      <c r="B1176" t="s">
        <v>545</v>
      </c>
      <c r="C1176" t="s">
        <v>39</v>
      </c>
      <c r="D1176" t="s">
        <v>546</v>
      </c>
      <c r="E1176" t="str">
        <f>VLOOKUP($A1176,[1]ASSORTIMENTGPK!$A$2:$F$3876,4,FALSE)</f>
        <v>POVIDON</v>
      </c>
      <c r="F1176" t="str">
        <f>VLOOKUP($A1176,[1]ASSORTIMENTGPK!$A$2:$F$3876,2,FALSE)</f>
        <v>PROTAGENS 2 % OOGDRUPPELS 15ML</v>
      </c>
      <c r="G1176" t="s">
        <v>2352</v>
      </c>
      <c r="H1176" t="s">
        <v>309</v>
      </c>
      <c r="I1176" t="s">
        <v>310</v>
      </c>
      <c r="J1176" s="39">
        <v>20</v>
      </c>
      <c r="K1176" t="s">
        <v>19</v>
      </c>
      <c r="L1176" s="39">
        <v>20</v>
      </c>
      <c r="M1176" t="s">
        <v>20</v>
      </c>
      <c r="N1176" t="s">
        <v>549</v>
      </c>
      <c r="O1176" s="21">
        <f>VLOOKUP(A1176,[2]Table!$A$3:$A$1542,1,FALSE)</f>
        <v>51314</v>
      </c>
    </row>
    <row r="1177" spans="1:15" x14ac:dyDescent="0.25">
      <c r="A1177">
        <v>102482</v>
      </c>
      <c r="B1177" t="s">
        <v>545</v>
      </c>
      <c r="C1177" t="s">
        <v>39</v>
      </c>
      <c r="D1177" t="s">
        <v>546</v>
      </c>
      <c r="E1177" t="str">
        <f>VLOOKUP($A1177,[1]ASSORTIMENTGPK!$A$2:$F$3876,4,FALSE)</f>
        <v>POVIDON</v>
      </c>
      <c r="F1177" t="str">
        <f>VLOOKUP($A1177,[1]ASSORTIMENTGPK!$A$2:$F$3876,2,FALSE)</f>
        <v>OCULOTECT 50 MG/ML OOGDRUPPELS 10 ML</v>
      </c>
      <c r="G1177" t="s">
        <v>2353</v>
      </c>
      <c r="H1177" t="s">
        <v>309</v>
      </c>
      <c r="I1177" t="s">
        <v>310</v>
      </c>
      <c r="J1177" s="39">
        <v>50</v>
      </c>
      <c r="K1177" t="s">
        <v>19</v>
      </c>
      <c r="L1177" s="39">
        <v>50</v>
      </c>
      <c r="M1177" t="s">
        <v>20</v>
      </c>
      <c r="N1177" t="s">
        <v>549</v>
      </c>
      <c r="O1177" s="21">
        <f>VLOOKUP(A1177,[2]Table!$A$3:$A$1542,1,FALSE)</f>
        <v>102482</v>
      </c>
    </row>
    <row r="1178" spans="1:15" x14ac:dyDescent="0.25">
      <c r="A1178">
        <v>79553</v>
      </c>
      <c r="B1178" t="s">
        <v>2354</v>
      </c>
      <c r="C1178" t="s">
        <v>284</v>
      </c>
      <c r="D1178" t="s">
        <v>285</v>
      </c>
      <c r="E1178" t="str">
        <f>VLOOKUP($A1178,[1]ASSORTIMENTGPK!$A$2:$F$3876,4,FALSE)</f>
        <v>PRAVASTATINE</v>
      </c>
      <c r="F1178" t="str">
        <f>VLOOKUP($A1178,[1]ASSORTIMENTGPK!$A$2:$F$3876,2,FALSE)</f>
        <v>PRAVASTATINE NATRIUM 10 MG TABLET</v>
      </c>
      <c r="G1178" t="s">
        <v>2355</v>
      </c>
      <c r="H1178" t="s">
        <v>23</v>
      </c>
      <c r="I1178" t="s">
        <v>18</v>
      </c>
      <c r="J1178" s="39">
        <v>10</v>
      </c>
      <c r="K1178" t="s">
        <v>24</v>
      </c>
      <c r="L1178" s="39">
        <v>10</v>
      </c>
      <c r="M1178" t="s">
        <v>20</v>
      </c>
      <c r="N1178" t="s">
        <v>2356</v>
      </c>
      <c r="O1178" s="21">
        <f>VLOOKUP(A1178,[2]Table!$A$3:$A$1542,1,FALSE)</f>
        <v>79553</v>
      </c>
    </row>
    <row r="1179" spans="1:15" x14ac:dyDescent="0.25">
      <c r="A1179">
        <v>79561</v>
      </c>
      <c r="B1179" t="s">
        <v>2354</v>
      </c>
      <c r="C1179" t="s">
        <v>284</v>
      </c>
      <c r="D1179" t="s">
        <v>285</v>
      </c>
      <c r="E1179" t="str">
        <f>VLOOKUP($A1179,[1]ASSORTIMENTGPK!$A$2:$F$3876,4,FALSE)</f>
        <v>PRAVASTATINE</v>
      </c>
      <c r="F1179" t="str">
        <f>VLOOKUP($A1179,[1]ASSORTIMENTGPK!$A$2:$F$3876,2,FALSE)</f>
        <v>PRAVASTATINE NATRIUM 20 MG TABLET</v>
      </c>
      <c r="G1179" t="s">
        <v>2357</v>
      </c>
      <c r="H1179" t="s">
        <v>23</v>
      </c>
      <c r="I1179" t="s">
        <v>18</v>
      </c>
      <c r="J1179" s="39">
        <v>20</v>
      </c>
      <c r="K1179" t="s">
        <v>24</v>
      </c>
      <c r="L1179" s="39">
        <v>20</v>
      </c>
      <c r="M1179" t="s">
        <v>20</v>
      </c>
      <c r="N1179" t="s">
        <v>2356</v>
      </c>
      <c r="O1179" s="21">
        <f>VLOOKUP(A1179,[2]Table!$A$3:$A$1542,1,FALSE)</f>
        <v>79561</v>
      </c>
    </row>
    <row r="1180" spans="1:15" x14ac:dyDescent="0.25">
      <c r="A1180">
        <v>100811</v>
      </c>
      <c r="B1180" t="s">
        <v>2354</v>
      </c>
      <c r="C1180" t="s">
        <v>284</v>
      </c>
      <c r="D1180" t="s">
        <v>285</v>
      </c>
      <c r="E1180" t="str">
        <f>VLOOKUP($A1180,[1]ASSORTIMENTGPK!$A$2:$F$3876,4,FALSE)</f>
        <v>PRAVASTATINE</v>
      </c>
      <c r="F1180" t="str">
        <f>VLOOKUP($A1180,[1]ASSORTIMENTGPK!$A$2:$F$3876,2,FALSE)</f>
        <v>PRAVASTATINE NATRIUM 40 MG TABLET</v>
      </c>
      <c r="G1180" t="s">
        <v>2358</v>
      </c>
      <c r="H1180" t="s">
        <v>23</v>
      </c>
      <c r="I1180" t="s">
        <v>18</v>
      </c>
      <c r="J1180" s="39">
        <v>40</v>
      </c>
      <c r="K1180" t="s">
        <v>24</v>
      </c>
      <c r="L1180" s="39">
        <v>40</v>
      </c>
      <c r="M1180" t="s">
        <v>20</v>
      </c>
      <c r="N1180" t="s">
        <v>2356</v>
      </c>
      <c r="O1180" s="21">
        <f>VLOOKUP(A1180,[2]Table!$A$3:$A$1542,1,FALSE)</f>
        <v>100811</v>
      </c>
    </row>
    <row r="1181" spans="1:15" x14ac:dyDescent="0.25">
      <c r="A1181">
        <v>102776</v>
      </c>
      <c r="B1181" t="s">
        <v>2359</v>
      </c>
      <c r="C1181" t="s">
        <v>892</v>
      </c>
      <c r="D1181" t="s">
        <v>892</v>
      </c>
      <c r="E1181" t="str">
        <f>VLOOKUP($A1181,[1]ASSORTIMENTGPK!$A$2:$F$3876,4,FALSE)</f>
        <v>PREDNISOLON</v>
      </c>
      <c r="F1181" t="str">
        <f>VLOOKUP($A1181,[1]ASSORTIMENTGPK!$A$2:$F$3876,2,FALSE)</f>
        <v>PREDNISOLON 5 MG/ML DRANK 100ML</v>
      </c>
      <c r="G1181" t="s">
        <v>2360</v>
      </c>
      <c r="H1181" t="s">
        <v>17</v>
      </c>
      <c r="I1181" t="s">
        <v>18</v>
      </c>
      <c r="J1181" s="39">
        <v>5</v>
      </c>
      <c r="K1181" t="s">
        <v>19</v>
      </c>
      <c r="L1181" s="39">
        <v>5</v>
      </c>
      <c r="M1181" t="s">
        <v>20</v>
      </c>
      <c r="N1181" t="s">
        <v>2361</v>
      </c>
      <c r="O1181" s="21">
        <f>VLOOKUP(A1181,[2]Table!$A$3:$A$1542,1,FALSE)</f>
        <v>102776</v>
      </c>
    </row>
    <row r="1182" spans="1:15" x14ac:dyDescent="0.25">
      <c r="A1182">
        <v>31410</v>
      </c>
      <c r="B1182" t="s">
        <v>2362</v>
      </c>
      <c r="C1182" t="s">
        <v>39</v>
      </c>
      <c r="D1182" t="s">
        <v>896</v>
      </c>
      <c r="E1182" t="str">
        <f>VLOOKUP($A1182,[1]ASSORTIMENTGPK!$A$2:$F$3876,4,FALSE)</f>
        <v>PREDNISOLON</v>
      </c>
      <c r="F1182" t="str">
        <f>VLOOKUP($A1182,[1]ASSORTIMENTGPK!$A$2:$F$3876,2,FALSE)</f>
        <v>PREDNISOLON 0.5 % MINIMS 0.5ML</v>
      </c>
      <c r="G1182" t="s">
        <v>2363</v>
      </c>
      <c r="H1182" t="s">
        <v>309</v>
      </c>
      <c r="I1182" t="s">
        <v>310</v>
      </c>
      <c r="J1182" s="39">
        <v>5</v>
      </c>
      <c r="K1182" t="s">
        <v>19</v>
      </c>
      <c r="L1182" s="39">
        <v>5</v>
      </c>
      <c r="M1182" t="s">
        <v>20</v>
      </c>
      <c r="N1182" t="s">
        <v>900</v>
      </c>
      <c r="O1182" s="21">
        <f>VLOOKUP(A1182,[2]Table!$A$3:$A$1542,1,FALSE)</f>
        <v>31410</v>
      </c>
    </row>
    <row r="1183" spans="1:15" x14ac:dyDescent="0.25">
      <c r="A1183">
        <v>135402</v>
      </c>
      <c r="B1183" t="s">
        <v>2362</v>
      </c>
      <c r="C1183" t="s">
        <v>39</v>
      </c>
      <c r="D1183" t="s">
        <v>896</v>
      </c>
      <c r="E1183" t="str">
        <f>VLOOKUP($A1183,[1]ASSORTIMENTGPK!$A$2:$F$3876,4,FALSE)</f>
        <v>PREDNISOLON</v>
      </c>
      <c r="F1183" t="str">
        <f>VLOOKUP($A1183,[1]ASSORTIMENTGPK!$A$2:$F$3876,2,FALSE)</f>
        <v>PRED FORTE 1 % OOGDRUPPELS 5ML</v>
      </c>
      <c r="G1183" t="s">
        <v>2364</v>
      </c>
      <c r="H1183" t="s">
        <v>2365</v>
      </c>
      <c r="I1183" t="s">
        <v>310</v>
      </c>
      <c r="J1183" s="39">
        <v>10</v>
      </c>
      <c r="K1183" t="s">
        <v>19</v>
      </c>
      <c r="L1183" s="39">
        <v>10</v>
      </c>
      <c r="M1183" t="s">
        <v>20</v>
      </c>
      <c r="N1183" t="s">
        <v>900</v>
      </c>
      <c r="O1183" s="21">
        <f>VLOOKUP(A1183,[2]Table!$A$3:$A$1542,1,FALSE)</f>
        <v>135402</v>
      </c>
    </row>
    <row r="1184" spans="1:15" x14ac:dyDescent="0.25">
      <c r="A1184">
        <v>21792</v>
      </c>
      <c r="B1184" t="s">
        <v>2362</v>
      </c>
      <c r="C1184" t="s">
        <v>39</v>
      </c>
      <c r="D1184" t="s">
        <v>896</v>
      </c>
      <c r="E1184" t="str">
        <f>VLOOKUP($A1184,[1]ASSORTIMENTGPK!$A$2:$F$3876,4,FALSE)</f>
        <v>PREDNISOLON</v>
      </c>
      <c r="F1184" t="str">
        <f>VLOOKUP($A1184,[1]ASSORTIMENTGPK!$A$2:$F$3876,2,FALSE)</f>
        <v>ULTRACORTENOL 0,5 % OOGZALF 5 GRAM</v>
      </c>
      <c r="G1184" t="s">
        <v>2366</v>
      </c>
      <c r="H1184" t="s">
        <v>610</v>
      </c>
      <c r="I1184" t="s">
        <v>310</v>
      </c>
      <c r="J1184" s="39">
        <v>5</v>
      </c>
      <c r="K1184" t="s">
        <v>80</v>
      </c>
      <c r="L1184" s="39">
        <v>5</v>
      </c>
      <c r="M1184" t="s">
        <v>20</v>
      </c>
      <c r="N1184" t="s">
        <v>900</v>
      </c>
      <c r="O1184" s="21">
        <f>VLOOKUP(A1184,[2]Table!$A$3:$A$1542,1,FALSE)</f>
        <v>21792</v>
      </c>
    </row>
    <row r="1185" spans="1:15" x14ac:dyDescent="0.25">
      <c r="A1185">
        <v>136131</v>
      </c>
      <c r="B1185" t="s">
        <v>2359</v>
      </c>
      <c r="C1185" t="s">
        <v>892</v>
      </c>
      <c r="D1185" t="s">
        <v>892</v>
      </c>
      <c r="E1185" t="str">
        <f>VLOOKUP($A1185,[1]ASSORTIMENTGPK!$A$2:$F$3876,4,FALSE)</f>
        <v>PREDNISOLON</v>
      </c>
      <c r="F1185" t="str">
        <f>VLOOKUP($A1185,[1]ASSORTIMENTGPK!$A$2:$F$3876,2,FALSE)</f>
        <v>DI ADRESON-F 25 MG POEDER VOOR INJECTIE</v>
      </c>
      <c r="G1185" t="s">
        <v>2367</v>
      </c>
      <c r="H1185" t="s">
        <v>42</v>
      </c>
      <c r="I1185" t="s">
        <v>2368</v>
      </c>
      <c r="J1185" s="39">
        <v>25</v>
      </c>
      <c r="K1185" t="s">
        <v>24</v>
      </c>
      <c r="L1185" s="39">
        <v>25</v>
      </c>
      <c r="M1185" t="s">
        <v>20</v>
      </c>
      <c r="N1185" t="s">
        <v>2361</v>
      </c>
      <c r="O1185" s="21">
        <f>VLOOKUP(A1185,[2]Table!$A$3:$A$1542,1,FALSE)</f>
        <v>136131</v>
      </c>
    </row>
    <row r="1186" spans="1:15" x14ac:dyDescent="0.25">
      <c r="A1186">
        <v>14494</v>
      </c>
      <c r="B1186" t="s">
        <v>2359</v>
      </c>
      <c r="C1186" t="s">
        <v>892</v>
      </c>
      <c r="D1186" t="s">
        <v>892</v>
      </c>
      <c r="E1186" t="str">
        <f>VLOOKUP($A1186,[1]ASSORTIMENTGPK!$A$2:$F$3876,4,FALSE)</f>
        <v>PREDNISOLON</v>
      </c>
      <c r="F1186" t="str">
        <f>VLOOKUP($A1186,[1]ASSORTIMENTGPK!$A$2:$F$3876,2,FALSE)</f>
        <v>PREDNISOLON 25 MG POEDER VOOR INJECTIE</v>
      </c>
      <c r="G1186" t="s">
        <v>2367</v>
      </c>
      <c r="H1186" t="s">
        <v>42</v>
      </c>
      <c r="I1186" t="s">
        <v>2369</v>
      </c>
      <c r="J1186" s="39">
        <v>25</v>
      </c>
      <c r="K1186" t="s">
        <v>24</v>
      </c>
      <c r="L1186" s="39">
        <v>25</v>
      </c>
      <c r="M1186" t="s">
        <v>20</v>
      </c>
      <c r="N1186" t="s">
        <v>2361</v>
      </c>
      <c r="O1186" s="21">
        <f>VLOOKUP(A1186,[2]Table!$A$3:$A$1542,1,FALSE)</f>
        <v>14494</v>
      </c>
    </row>
    <row r="1187" spans="1:15" x14ac:dyDescent="0.25">
      <c r="A1187">
        <v>23809</v>
      </c>
      <c r="B1187" t="s">
        <v>2359</v>
      </c>
      <c r="C1187" t="s">
        <v>892</v>
      </c>
      <c r="D1187" t="s">
        <v>892</v>
      </c>
      <c r="E1187" t="str">
        <f>VLOOKUP($A1187,[1]ASSORTIMENTGPK!$A$2:$F$3876,4,FALSE)</f>
        <v>PREDNISOLON</v>
      </c>
      <c r="F1187" t="str">
        <f>VLOOKUP($A1187,[1]ASSORTIMENTGPK!$A$2:$F$3876,2,FALSE)</f>
        <v>PREDNISOLON 5 MG TABLET</v>
      </c>
      <c r="G1187" t="s">
        <v>2370</v>
      </c>
      <c r="H1187" t="s">
        <v>23</v>
      </c>
      <c r="I1187" t="s">
        <v>18</v>
      </c>
      <c r="J1187" s="39">
        <v>5</v>
      </c>
      <c r="K1187" t="s">
        <v>24</v>
      </c>
      <c r="L1187" s="39">
        <v>2.5</v>
      </c>
      <c r="M1187" t="s">
        <v>20</v>
      </c>
      <c r="N1187" t="s">
        <v>2361</v>
      </c>
      <c r="O1187" s="21">
        <f>VLOOKUP(A1187,[2]Table!$A$3:$A$1542,1,FALSE)</f>
        <v>23809</v>
      </c>
    </row>
    <row r="1188" spans="1:15" x14ac:dyDescent="0.25">
      <c r="A1188">
        <v>111872</v>
      </c>
      <c r="B1188" t="s">
        <v>2359</v>
      </c>
      <c r="C1188" t="s">
        <v>892</v>
      </c>
      <c r="D1188" t="s">
        <v>892</v>
      </c>
      <c r="E1188" t="str">
        <f>VLOOKUP($A1188,[1]ASSORTIMENTGPK!$A$2:$F$3876,4,FALSE)</f>
        <v>PREDNISOLON</v>
      </c>
      <c r="F1188" t="str">
        <f>VLOOKUP($A1188,[1]ASSORTIMENTGPK!$A$2:$F$3876,2,FALSE)</f>
        <v>PREDNISOLON 20 MG TABLET</v>
      </c>
      <c r="G1188" t="s">
        <v>2371</v>
      </c>
      <c r="H1188" t="s">
        <v>23</v>
      </c>
      <c r="I1188" t="s">
        <v>18</v>
      </c>
      <c r="J1188" s="39">
        <v>20</v>
      </c>
      <c r="K1188" t="s">
        <v>24</v>
      </c>
      <c r="L1188" s="39">
        <v>10</v>
      </c>
      <c r="M1188" t="s">
        <v>20</v>
      </c>
      <c r="N1188" t="s">
        <v>2361</v>
      </c>
      <c r="O1188" s="21">
        <f>VLOOKUP(A1188,[2]Table!$A$3:$A$1542,1,FALSE)</f>
        <v>111872</v>
      </c>
    </row>
    <row r="1189" spans="1:15" x14ac:dyDescent="0.25">
      <c r="A1189">
        <v>115800</v>
      </c>
      <c r="B1189" t="s">
        <v>2359</v>
      </c>
      <c r="C1189" t="s">
        <v>892</v>
      </c>
      <c r="D1189" t="s">
        <v>892</v>
      </c>
      <c r="E1189" t="str">
        <f>VLOOKUP($A1189,[1]ASSORTIMENTGPK!$A$2:$F$3876,4,FALSE)</f>
        <v>PREDNISOLON</v>
      </c>
      <c r="F1189" t="str">
        <f>VLOOKUP($A1189,[1]ASSORTIMENTGPK!$A$2:$F$3876,2,FALSE)</f>
        <v>PREDNISOLON 30 MG TABLET</v>
      </c>
      <c r="G1189" t="s">
        <v>2372</v>
      </c>
      <c r="H1189" t="s">
        <v>23</v>
      </c>
      <c r="I1189" t="s">
        <v>18</v>
      </c>
      <c r="J1189" s="39">
        <v>30</v>
      </c>
      <c r="K1189" t="s">
        <v>24</v>
      </c>
      <c r="L1189" s="39">
        <v>15</v>
      </c>
      <c r="M1189" t="s">
        <v>20</v>
      </c>
      <c r="N1189" t="s">
        <v>2361</v>
      </c>
      <c r="O1189" s="21">
        <f>VLOOKUP(A1189,[2]Table!$A$3:$A$1542,1,FALSE)</f>
        <v>115800</v>
      </c>
    </row>
    <row r="1190" spans="1:15" x14ac:dyDescent="0.25">
      <c r="A1190">
        <v>135712</v>
      </c>
      <c r="B1190" t="s">
        <v>2373</v>
      </c>
      <c r="C1190" t="s">
        <v>95</v>
      </c>
      <c r="D1190" t="s">
        <v>96</v>
      </c>
      <c r="E1190" t="str">
        <f>VLOOKUP($A1190,[1]ASSORTIMENTGPK!$A$2:$F$3876,4,FALSE)</f>
        <v>PRILOCAINE</v>
      </c>
      <c r="F1190" t="str">
        <f>VLOOKUP($A1190,[1]ASSORTIMENTGPK!$A$2:$F$3876,2,FALSE)</f>
        <v>CITANEST 20MG/ML FLACON 50ML</v>
      </c>
      <c r="G1190" t="s">
        <v>2374</v>
      </c>
      <c r="H1190" t="s">
        <v>28</v>
      </c>
      <c r="I1190" t="s">
        <v>2375</v>
      </c>
      <c r="J1190" s="39">
        <v>20</v>
      </c>
      <c r="K1190" t="s">
        <v>19</v>
      </c>
      <c r="L1190" s="39">
        <v>20</v>
      </c>
      <c r="M1190" t="s">
        <v>20</v>
      </c>
      <c r="N1190" t="s">
        <v>2376</v>
      </c>
      <c r="O1190" s="21">
        <f>VLOOKUP(A1190,[2]Table!$A$3:$A$1542,1,FALSE)</f>
        <v>135712</v>
      </c>
    </row>
    <row r="1191" spans="1:15" x14ac:dyDescent="0.25">
      <c r="A1191">
        <v>135704</v>
      </c>
      <c r="B1191" t="s">
        <v>2373</v>
      </c>
      <c r="C1191" t="s">
        <v>95</v>
      </c>
      <c r="D1191" t="s">
        <v>96</v>
      </c>
      <c r="E1191" t="str">
        <f>VLOOKUP($A1191,[1]ASSORTIMENTGPK!$A$2:$F$3876,4,FALSE)</f>
        <v>PRILOCAINE</v>
      </c>
      <c r="F1191" t="str">
        <f>VLOOKUP($A1191,[1]ASSORTIMENTGPK!$A$2:$F$3876,2,FALSE)</f>
        <v>CITANEST 10 MG/ML INJVLST FLACON 50ML</v>
      </c>
      <c r="G1191" t="s">
        <v>2377</v>
      </c>
      <c r="H1191" t="s">
        <v>28</v>
      </c>
      <c r="I1191" t="s">
        <v>2378</v>
      </c>
      <c r="J1191" s="39">
        <v>10</v>
      </c>
      <c r="K1191" t="s">
        <v>19</v>
      </c>
      <c r="L1191" s="39">
        <v>10</v>
      </c>
      <c r="M1191" t="s">
        <v>20</v>
      </c>
      <c r="N1191" t="s">
        <v>2376</v>
      </c>
      <c r="O1191" s="21">
        <f>VLOOKUP(A1191,[2]Table!$A$3:$A$1542,1,FALSE)</f>
        <v>135704</v>
      </c>
    </row>
    <row r="1192" spans="1:15" x14ac:dyDescent="0.25">
      <c r="A1192">
        <v>106429</v>
      </c>
      <c r="B1192" t="s">
        <v>2379</v>
      </c>
      <c r="C1192" t="s">
        <v>208</v>
      </c>
      <c r="D1192" t="s">
        <v>209</v>
      </c>
      <c r="E1192" t="str">
        <f>VLOOKUP($A1192,[1]ASSORTIMENTGPK!$A$2:$F$3876,4,FALSE)</f>
        <v>PROCARBAZINE</v>
      </c>
      <c r="F1192" t="str">
        <f>VLOOKUP($A1192,[1]ASSORTIMENTGPK!$A$2:$F$3876,2,FALSE)</f>
        <v>NATULAN 50 MG CAPSULE</v>
      </c>
      <c r="G1192" t="s">
        <v>2380</v>
      </c>
      <c r="H1192" t="s">
        <v>51</v>
      </c>
      <c r="I1192" t="s">
        <v>18</v>
      </c>
      <c r="J1192" s="39">
        <v>50</v>
      </c>
      <c r="K1192" t="s">
        <v>24</v>
      </c>
      <c r="L1192" s="39">
        <v>50</v>
      </c>
      <c r="M1192" t="s">
        <v>20</v>
      </c>
      <c r="N1192" t="s">
        <v>210</v>
      </c>
      <c r="O1192" s="21">
        <f>VLOOKUP(A1192,[2]Table!$A$3:$A$1542,1,FALSE)</f>
        <v>106429</v>
      </c>
    </row>
    <row r="1193" spans="1:15" x14ac:dyDescent="0.25">
      <c r="A1193">
        <v>111562</v>
      </c>
      <c r="B1193" t="s">
        <v>2381</v>
      </c>
      <c r="C1193" t="s">
        <v>245</v>
      </c>
      <c r="D1193" t="s">
        <v>246</v>
      </c>
      <c r="E1193" t="str">
        <f>VLOOKUP($A1193,[1]ASSORTIMENTGPK!$A$2:$F$3876,4,FALSE)</f>
        <v>ATOVAQUON/PROGUANIL</v>
      </c>
      <c r="F1193" t="str">
        <f>VLOOKUP($A1193,[1]ASSORTIMENTGPK!$A$2:$F$3876,2,FALSE)</f>
        <v>MALARONE TABLET OMHULD</v>
      </c>
      <c r="G1193" t="s">
        <v>2383</v>
      </c>
      <c r="H1193" t="s">
        <v>433</v>
      </c>
      <c r="I1193" t="s">
        <v>18</v>
      </c>
      <c r="J1193" s="39">
        <v>100</v>
      </c>
      <c r="K1193" t="s">
        <v>24</v>
      </c>
      <c r="L1193" s="39">
        <v>100</v>
      </c>
      <c r="M1193" t="s">
        <v>20</v>
      </c>
      <c r="N1193" t="s">
        <v>2382</v>
      </c>
      <c r="O1193" s="21">
        <f>VLOOKUP(A1193,[2]Table!$A$3:$A$1542,1,FALSE)</f>
        <v>111562</v>
      </c>
    </row>
    <row r="1194" spans="1:15" x14ac:dyDescent="0.25">
      <c r="A1194">
        <v>8044</v>
      </c>
      <c r="B1194" t="s">
        <v>2384</v>
      </c>
      <c r="C1194" t="s">
        <v>131</v>
      </c>
      <c r="D1194" t="s">
        <v>131</v>
      </c>
      <c r="E1194" t="str">
        <f>VLOOKUP($A1194,[1]ASSORTIMENTGPK!$A$2:$F$3876,4,FALSE)</f>
        <v>PROMETHAZINE</v>
      </c>
      <c r="F1194" t="str">
        <f>VLOOKUP($A1194,[1]ASSORTIMENTGPK!$A$2:$F$3876,2,FALSE)</f>
        <v>PROMETHAZINE 25 MG/ML AMPUL 2ML</v>
      </c>
      <c r="G1194" t="s">
        <v>2385</v>
      </c>
      <c r="H1194" t="s">
        <v>28</v>
      </c>
      <c r="I1194" t="s">
        <v>167</v>
      </c>
      <c r="J1194" s="39">
        <v>25</v>
      </c>
      <c r="K1194" t="s">
        <v>19</v>
      </c>
      <c r="L1194" s="39">
        <v>25</v>
      </c>
      <c r="M1194" t="s">
        <v>20</v>
      </c>
      <c r="N1194" t="s">
        <v>2386</v>
      </c>
      <c r="O1194" s="21">
        <f>VLOOKUP(A1194,[2]Table!$A$3:$A$1542,1,FALSE)</f>
        <v>8044</v>
      </c>
    </row>
    <row r="1195" spans="1:15" x14ac:dyDescent="0.25">
      <c r="A1195">
        <v>106089</v>
      </c>
      <c r="B1195" t="s">
        <v>2384</v>
      </c>
      <c r="C1195" t="s">
        <v>131</v>
      </c>
      <c r="D1195" t="s">
        <v>131</v>
      </c>
      <c r="E1195" t="str">
        <f>VLOOKUP($A1195,[1]ASSORTIMENTGPK!$A$2:$F$3876,4,FALSE)</f>
        <v>PROMETHAZINE</v>
      </c>
      <c r="F1195" t="str">
        <f>VLOOKUP($A1195,[1]ASSORTIMENTGPK!$A$2:$F$3876,2,FALSE)</f>
        <v>PROMETHAZINE 25 MG TABLET OMHULD</v>
      </c>
      <c r="G1195" t="s">
        <v>2387</v>
      </c>
      <c r="H1195" t="s">
        <v>676</v>
      </c>
      <c r="I1195" t="s">
        <v>18</v>
      </c>
      <c r="J1195" s="39">
        <v>25</v>
      </c>
      <c r="K1195" t="s">
        <v>24</v>
      </c>
      <c r="L1195" s="39">
        <v>25</v>
      </c>
      <c r="M1195" t="s">
        <v>20</v>
      </c>
      <c r="N1195" t="s">
        <v>2386</v>
      </c>
      <c r="O1195" s="21">
        <f>VLOOKUP(A1195,[2]Table!$A$3:$A$1542,1,FALSE)</f>
        <v>106089</v>
      </c>
    </row>
    <row r="1196" spans="1:15" x14ac:dyDescent="0.25">
      <c r="A1196">
        <v>19038</v>
      </c>
      <c r="B1196" t="s">
        <v>2384</v>
      </c>
      <c r="C1196" t="s">
        <v>131</v>
      </c>
      <c r="D1196" t="s">
        <v>131</v>
      </c>
      <c r="E1196" t="str">
        <f>VLOOKUP($A1196,[1]ASSORTIMENTGPK!$A$2:$F$3876,4,FALSE)</f>
        <v>PROMETHAZINE</v>
      </c>
      <c r="F1196" t="str">
        <f>VLOOKUP($A1196,[1]ASSORTIMENTGPK!$A$2:$F$3876,2,FALSE)</f>
        <v>PROMETHAZINE 1 MG/ML STROOP 300ML</v>
      </c>
      <c r="G1196" t="s">
        <v>2388</v>
      </c>
      <c r="H1196" t="s">
        <v>1134</v>
      </c>
      <c r="I1196" t="s">
        <v>18</v>
      </c>
      <c r="J1196" s="39">
        <v>1</v>
      </c>
      <c r="K1196" t="s">
        <v>19</v>
      </c>
      <c r="L1196" s="39">
        <v>1</v>
      </c>
      <c r="M1196" t="s">
        <v>20</v>
      </c>
      <c r="N1196" t="s">
        <v>2386</v>
      </c>
      <c r="O1196" s="21">
        <f>VLOOKUP(A1196,[2]Table!$A$3:$A$1542,1,FALSE)</f>
        <v>19038</v>
      </c>
    </row>
    <row r="1197" spans="1:15" x14ac:dyDescent="0.25">
      <c r="A1197">
        <v>104655</v>
      </c>
      <c r="B1197" t="s">
        <v>2389</v>
      </c>
      <c r="C1197" t="s">
        <v>83</v>
      </c>
      <c r="D1197" t="s">
        <v>170</v>
      </c>
      <c r="E1197" t="str">
        <f>VLOOKUP($A1197,[1]ASSORTIMENTGPK!$A$2:$F$3876,4,FALSE)</f>
        <v>PROPAFENON</v>
      </c>
      <c r="F1197" t="str">
        <f>VLOOKUP($A1197,[1]ASSORTIMENTGPK!$A$2:$F$3876,2,FALSE)</f>
        <v>RYTMONORM 150 MG TABLET OMHULD</v>
      </c>
      <c r="G1197" t="s">
        <v>2390</v>
      </c>
      <c r="H1197" t="s">
        <v>676</v>
      </c>
      <c r="I1197" t="s">
        <v>18</v>
      </c>
      <c r="J1197" s="39">
        <v>150</v>
      </c>
      <c r="K1197" t="s">
        <v>24</v>
      </c>
      <c r="L1197" s="39">
        <v>150</v>
      </c>
      <c r="M1197" t="s">
        <v>20</v>
      </c>
      <c r="N1197" t="s">
        <v>2391</v>
      </c>
      <c r="O1197" s="21">
        <f>VLOOKUP(A1197,[2]Table!$A$3:$A$1542,1,FALSE)</f>
        <v>104655</v>
      </c>
    </row>
    <row r="1198" spans="1:15" x14ac:dyDescent="0.25">
      <c r="A1198">
        <v>104663</v>
      </c>
      <c r="B1198" t="s">
        <v>2389</v>
      </c>
      <c r="C1198" t="s">
        <v>83</v>
      </c>
      <c r="D1198" t="s">
        <v>170</v>
      </c>
      <c r="E1198" t="str">
        <f>VLOOKUP($A1198,[1]ASSORTIMENTGPK!$A$2:$F$3876,4,FALSE)</f>
        <v>PROPAFENON</v>
      </c>
      <c r="F1198" t="str">
        <f>VLOOKUP($A1198,[1]ASSORTIMENTGPK!$A$2:$F$3876,2,FALSE)</f>
        <v>RYTMONORM 300 MG TABLET OMHULD</v>
      </c>
      <c r="G1198" t="s">
        <v>2392</v>
      </c>
      <c r="H1198" t="s">
        <v>676</v>
      </c>
      <c r="I1198" t="s">
        <v>18</v>
      </c>
      <c r="J1198" s="39">
        <v>300</v>
      </c>
      <c r="K1198" t="s">
        <v>24</v>
      </c>
      <c r="L1198" s="39">
        <v>300</v>
      </c>
      <c r="M1198" t="s">
        <v>20</v>
      </c>
      <c r="N1198" t="s">
        <v>2391</v>
      </c>
      <c r="O1198" s="21">
        <f>VLOOKUP(A1198,[2]Table!$A$3:$A$1542,1,FALSE)</f>
        <v>104663</v>
      </c>
    </row>
    <row r="1199" spans="1:15" x14ac:dyDescent="0.25">
      <c r="A1199">
        <v>110892</v>
      </c>
      <c r="B1199" t="s">
        <v>2393</v>
      </c>
      <c r="C1199" t="s">
        <v>95</v>
      </c>
      <c r="D1199" t="s">
        <v>127</v>
      </c>
      <c r="E1199" t="str">
        <f>VLOOKUP($A1199,[1]ASSORTIMENTGPK!$A$2:$F$3876,4,FALSE)</f>
        <v>PROPOFOL</v>
      </c>
      <c r="F1199" t="str">
        <f>VLOOKUP($A1199,[1]ASSORTIMENTGPK!$A$2:$F$3876,2,FALSE)</f>
        <v>PROPOFOL MCT/LCT 10 MG/ML AMPUL 20 ML</v>
      </c>
      <c r="G1199" t="s">
        <v>2394</v>
      </c>
      <c r="H1199" t="s">
        <v>921</v>
      </c>
      <c r="I1199" t="s">
        <v>33</v>
      </c>
      <c r="J1199" s="39">
        <v>10</v>
      </c>
      <c r="K1199" t="s">
        <v>19</v>
      </c>
      <c r="L1199" s="39">
        <v>10</v>
      </c>
      <c r="M1199" t="s">
        <v>20</v>
      </c>
      <c r="N1199" t="s">
        <v>2395</v>
      </c>
      <c r="O1199" s="21">
        <f>VLOOKUP(A1199,[2]Table!$A$3:$A$1542,1,FALSE)</f>
        <v>110892</v>
      </c>
    </row>
    <row r="1200" spans="1:15" x14ac:dyDescent="0.25">
      <c r="A1200">
        <v>110884</v>
      </c>
      <c r="B1200" t="s">
        <v>2393</v>
      </c>
      <c r="C1200" t="s">
        <v>95</v>
      </c>
      <c r="D1200" t="s">
        <v>127</v>
      </c>
      <c r="E1200" t="str">
        <f>VLOOKUP($A1200,[1]ASSORTIMENTGPK!$A$2:$F$3876,4,FALSE)</f>
        <v>PROPOFOL</v>
      </c>
      <c r="F1200" t="str">
        <f>VLOOKUP($A1200,[1]ASSORTIMENTGPK!$A$2:$F$3876,2,FALSE)</f>
        <v>PROPOFOL MCT/LCT 20 MG/ML INJ EMULSIE FLACON 50 ML</v>
      </c>
      <c r="G1200" t="s">
        <v>2396</v>
      </c>
      <c r="H1200" t="s">
        <v>921</v>
      </c>
      <c r="I1200" t="s">
        <v>33</v>
      </c>
      <c r="J1200" s="39">
        <v>20</v>
      </c>
      <c r="K1200" t="s">
        <v>19</v>
      </c>
      <c r="L1200" s="39">
        <v>20</v>
      </c>
      <c r="M1200" t="s">
        <v>20</v>
      </c>
      <c r="N1200" t="s">
        <v>2395</v>
      </c>
      <c r="O1200" s="21">
        <f>VLOOKUP(A1200,[2]Table!$A$3:$A$1542,1,FALSE)</f>
        <v>110884</v>
      </c>
    </row>
    <row r="1201" spans="1:15" x14ac:dyDescent="0.25">
      <c r="A1201">
        <v>50970</v>
      </c>
      <c r="B1201" t="s">
        <v>2397</v>
      </c>
      <c r="C1201" t="s">
        <v>269</v>
      </c>
      <c r="D1201" t="s">
        <v>269</v>
      </c>
      <c r="E1201" t="str">
        <f>VLOOKUP($A1201,[1]ASSORTIMENTGPK!$A$2:$F$3876,4,FALSE)</f>
        <v>PROPRANOLOL (RETARD)</v>
      </c>
      <c r="F1201" t="str">
        <f>VLOOKUP($A1201,[1]ASSORTIMENTGPK!$A$2:$F$3876,2,FALSE)</f>
        <v>PROPRANOLOL HCL 80 MG CAPSULE MGA  (RETARD)</v>
      </c>
      <c r="G1201" t="s">
        <v>2398</v>
      </c>
      <c r="H1201" t="s">
        <v>177</v>
      </c>
      <c r="I1201" t="s">
        <v>18</v>
      </c>
      <c r="J1201" s="39">
        <v>80</v>
      </c>
      <c r="K1201" t="s">
        <v>24</v>
      </c>
      <c r="L1201" s="39">
        <v>80</v>
      </c>
      <c r="M1201" t="s">
        <v>20</v>
      </c>
      <c r="N1201" t="s">
        <v>2399</v>
      </c>
      <c r="O1201" s="21">
        <f>VLOOKUP(A1201,[2]Table!$A$3:$A$1542,1,FALSE)</f>
        <v>50970</v>
      </c>
    </row>
    <row r="1202" spans="1:15" x14ac:dyDescent="0.25">
      <c r="A1202">
        <v>16330</v>
      </c>
      <c r="B1202" t="s">
        <v>2397</v>
      </c>
      <c r="C1202" t="s">
        <v>269</v>
      </c>
      <c r="D1202" t="s">
        <v>269</v>
      </c>
      <c r="E1202" t="str">
        <f>VLOOKUP($A1202,[1]ASSORTIMENTGPK!$A$2:$F$3876,4,FALSE)</f>
        <v>PROPRANOLOL (RETARD)</v>
      </c>
      <c r="F1202" t="str">
        <f>VLOOKUP($A1202,[1]ASSORTIMENTGPK!$A$2:$F$3876,2,FALSE)</f>
        <v>PROPRANOLOL 160 MG CAPSULE MGA (RETARD)</v>
      </c>
      <c r="G1202" t="s">
        <v>2400</v>
      </c>
      <c r="H1202" t="s">
        <v>177</v>
      </c>
      <c r="I1202" t="s">
        <v>18</v>
      </c>
      <c r="J1202" s="39">
        <v>160</v>
      </c>
      <c r="K1202" t="s">
        <v>24</v>
      </c>
      <c r="L1202" s="39">
        <v>160</v>
      </c>
      <c r="M1202" t="s">
        <v>20</v>
      </c>
      <c r="N1202" t="s">
        <v>2399</v>
      </c>
      <c r="O1202" s="21">
        <f>VLOOKUP(A1202,[2]Table!$A$3:$A$1542,1,FALSE)</f>
        <v>16330</v>
      </c>
    </row>
    <row r="1203" spans="1:15" x14ac:dyDescent="0.25">
      <c r="A1203">
        <v>139718</v>
      </c>
      <c r="B1203" t="s">
        <v>2397</v>
      </c>
      <c r="C1203" t="s">
        <v>269</v>
      </c>
      <c r="D1203" t="s">
        <v>269</v>
      </c>
      <c r="E1203" t="str">
        <f>VLOOKUP($A1203,[1]ASSORTIMENTGPK!$A$2:$F$3876,4,FALSE)</f>
        <v>PROPRANOLOL</v>
      </c>
      <c r="F1203" t="str">
        <f>VLOOKUP($A1203,[1]ASSORTIMENTGPK!$A$2:$F$3876,2,FALSE)</f>
        <v>PROPRANOLOL HCL 1 MG/ML DRANK 200 ML</v>
      </c>
      <c r="G1203" t="s">
        <v>2401</v>
      </c>
      <c r="H1203" t="s">
        <v>17</v>
      </c>
      <c r="I1203" t="s">
        <v>18</v>
      </c>
      <c r="J1203" s="39">
        <v>1</v>
      </c>
      <c r="K1203" t="s">
        <v>19</v>
      </c>
      <c r="L1203" s="39">
        <v>1</v>
      </c>
      <c r="M1203" t="s">
        <v>20</v>
      </c>
      <c r="N1203" t="s">
        <v>2399</v>
      </c>
      <c r="O1203" s="21">
        <f>VLOOKUP(A1203,[2]Table!$A$3:$A$1542,1,FALSE)</f>
        <v>139718</v>
      </c>
    </row>
    <row r="1204" spans="1:15" x14ac:dyDescent="0.25">
      <c r="A1204">
        <v>16306</v>
      </c>
      <c r="B1204" t="s">
        <v>2397</v>
      </c>
      <c r="C1204" t="s">
        <v>269</v>
      </c>
      <c r="D1204" t="s">
        <v>269</v>
      </c>
      <c r="E1204" t="str">
        <f>VLOOKUP($A1204,[1]ASSORTIMENTGPK!$A$2:$F$3876,4,FALSE)</f>
        <v>PROPRANOLOL</v>
      </c>
      <c r="F1204" t="str">
        <f>VLOOKUP($A1204,[1]ASSORTIMENTGPK!$A$2:$F$3876,2,FALSE)</f>
        <v>PROPRANOLOL 10 MG TABLET</v>
      </c>
      <c r="G1204" t="s">
        <v>2402</v>
      </c>
      <c r="H1204" t="s">
        <v>23</v>
      </c>
      <c r="I1204" t="s">
        <v>18</v>
      </c>
      <c r="J1204" s="39">
        <v>10</v>
      </c>
      <c r="K1204" t="s">
        <v>24</v>
      </c>
      <c r="L1204" s="39">
        <v>5</v>
      </c>
      <c r="M1204" t="s">
        <v>20</v>
      </c>
      <c r="N1204" t="s">
        <v>2399</v>
      </c>
      <c r="O1204" s="21">
        <f>VLOOKUP(A1204,[2]Table!$A$3:$A$1542,1,FALSE)</f>
        <v>16306</v>
      </c>
    </row>
    <row r="1205" spans="1:15" x14ac:dyDescent="0.25">
      <c r="A1205">
        <v>16314</v>
      </c>
      <c r="B1205" t="s">
        <v>2397</v>
      </c>
      <c r="C1205" t="s">
        <v>269</v>
      </c>
      <c r="D1205" t="s">
        <v>269</v>
      </c>
      <c r="E1205" t="str">
        <f>VLOOKUP($A1205,[1]ASSORTIMENTGPK!$A$2:$F$3876,4,FALSE)</f>
        <v>PROPRANOLOL</v>
      </c>
      <c r="F1205" t="str">
        <f>VLOOKUP($A1205,[1]ASSORTIMENTGPK!$A$2:$F$3876,2,FALSE)</f>
        <v>PROPRANOLOL 40 MG TABLET</v>
      </c>
      <c r="G1205" t="s">
        <v>2403</v>
      </c>
      <c r="H1205" t="s">
        <v>23</v>
      </c>
      <c r="I1205" t="s">
        <v>18</v>
      </c>
      <c r="J1205" s="39">
        <v>40</v>
      </c>
      <c r="K1205" t="s">
        <v>24</v>
      </c>
      <c r="L1205" s="39">
        <v>20</v>
      </c>
      <c r="M1205" t="s">
        <v>20</v>
      </c>
      <c r="N1205" t="s">
        <v>2399</v>
      </c>
      <c r="O1205" s="21">
        <f>VLOOKUP(A1205,[2]Table!$A$3:$A$1542,1,FALSE)</f>
        <v>16314</v>
      </c>
    </row>
    <row r="1206" spans="1:15" x14ac:dyDescent="0.25">
      <c r="A1206">
        <v>16322</v>
      </c>
      <c r="B1206" t="s">
        <v>2397</v>
      </c>
      <c r="C1206" t="s">
        <v>269</v>
      </c>
      <c r="D1206" t="s">
        <v>269</v>
      </c>
      <c r="E1206" t="str">
        <f>VLOOKUP($A1206,[1]ASSORTIMENTGPK!$A$2:$F$3876,4,FALSE)</f>
        <v>PROPRANOLOL</v>
      </c>
      <c r="F1206" t="str">
        <f>VLOOKUP($A1206,[1]ASSORTIMENTGPK!$A$2:$F$3876,2,FALSE)</f>
        <v>PROPRANOLOL 80 MG TABLET</v>
      </c>
      <c r="G1206" t="s">
        <v>2404</v>
      </c>
      <c r="H1206" t="s">
        <v>23</v>
      </c>
      <c r="I1206" t="s">
        <v>18</v>
      </c>
      <c r="J1206" s="39">
        <v>80</v>
      </c>
      <c r="K1206" t="s">
        <v>24</v>
      </c>
      <c r="L1206" s="39">
        <v>40</v>
      </c>
      <c r="M1206" t="s">
        <v>20</v>
      </c>
      <c r="N1206" t="s">
        <v>2399</v>
      </c>
      <c r="O1206" s="21">
        <f>VLOOKUP(A1206,[2]Table!$A$3:$A$1542,1,FALSE)</f>
        <v>16322</v>
      </c>
    </row>
    <row r="1207" spans="1:15" x14ac:dyDescent="0.25">
      <c r="A1207">
        <v>23825</v>
      </c>
      <c r="B1207" t="s">
        <v>2405</v>
      </c>
      <c r="C1207" t="s">
        <v>1733</v>
      </c>
      <c r="D1207" t="s">
        <v>2406</v>
      </c>
      <c r="E1207" t="str">
        <f>VLOOKUP($A1207,[1]ASSORTIMENTGPK!$A$2:$F$3876,4,FALSE)</f>
        <v>PROPYLTHIOURACIL</v>
      </c>
      <c r="F1207" t="str">
        <f>VLOOKUP($A1207,[1]ASSORTIMENTGPK!$A$2:$F$3876,2,FALSE)</f>
        <v>PROPYLTHIOURACIL 50 MG TABLET</v>
      </c>
      <c r="G1207" t="s">
        <v>2407</v>
      </c>
      <c r="H1207" t="s">
        <v>23</v>
      </c>
      <c r="I1207" t="s">
        <v>18</v>
      </c>
      <c r="J1207" s="39">
        <v>50</v>
      </c>
      <c r="K1207" t="s">
        <v>24</v>
      </c>
      <c r="L1207" s="39">
        <v>50</v>
      </c>
      <c r="M1207" t="s">
        <v>20</v>
      </c>
      <c r="N1207" t="s">
        <v>2408</v>
      </c>
      <c r="O1207" s="21">
        <f>VLOOKUP(A1207,[2]Table!$A$3:$A$1542,1,FALSE)</f>
        <v>23825</v>
      </c>
    </row>
    <row r="1208" spans="1:15" x14ac:dyDescent="0.25">
      <c r="A1208">
        <v>133469</v>
      </c>
      <c r="B1208" t="s">
        <v>2409</v>
      </c>
      <c r="C1208" t="s">
        <v>860</v>
      </c>
      <c r="D1208" t="s">
        <v>860</v>
      </c>
      <c r="E1208" t="str">
        <f>VLOOKUP($A1208,[1]ASSORTIMENTGPK!$A$2:$F$3876,4,FALSE)</f>
        <v>PROTAMINE HCL</v>
      </c>
      <c r="F1208" t="str">
        <f>VLOOKUP($A1208,[1]ASSORTIMENTGPK!$A$2:$F$3876,2,FALSE)</f>
        <v>PROTAMINE 1000 IE/ML AMPUL 5ML</v>
      </c>
      <c r="G1208" t="s">
        <v>2410</v>
      </c>
      <c r="H1208" t="s">
        <v>28</v>
      </c>
      <c r="I1208" t="s">
        <v>33</v>
      </c>
      <c r="J1208" s="39">
        <v>1000</v>
      </c>
      <c r="K1208" t="s">
        <v>774</v>
      </c>
      <c r="L1208" s="39">
        <v>1000</v>
      </c>
      <c r="M1208" t="s">
        <v>263</v>
      </c>
      <c r="N1208" t="s">
        <v>2411</v>
      </c>
      <c r="O1208" s="21">
        <f>VLOOKUP(A1208,[2]Table!$A$3:$A$1542,1,FALSE)</f>
        <v>133469</v>
      </c>
    </row>
    <row r="1209" spans="1:15" x14ac:dyDescent="0.25">
      <c r="A1209">
        <v>46507</v>
      </c>
      <c r="B1209" t="s">
        <v>2412</v>
      </c>
      <c r="C1209" t="s">
        <v>829</v>
      </c>
      <c r="D1209" t="s">
        <v>1127</v>
      </c>
      <c r="E1209" t="str">
        <f>VLOOKUP($A1209,[1]ASSORTIMENTGPK!$A$2:$F$3876,4,FALSE)</f>
        <v>PYRAZINAMIDE</v>
      </c>
      <c r="F1209" t="str">
        <f>VLOOKUP($A1209,[1]ASSORTIMENTGPK!$A$2:$F$3876,2,FALSE)</f>
        <v>PYRAZINAMIDUM 500MG TABLET</v>
      </c>
      <c r="G1209" t="s">
        <v>2413</v>
      </c>
      <c r="H1209" t="s">
        <v>23</v>
      </c>
      <c r="I1209" t="s">
        <v>18</v>
      </c>
      <c r="J1209" s="39">
        <v>500</v>
      </c>
      <c r="K1209" t="s">
        <v>24</v>
      </c>
      <c r="L1209" s="39">
        <v>250</v>
      </c>
      <c r="M1209" t="s">
        <v>20</v>
      </c>
      <c r="N1209" t="s">
        <v>2414</v>
      </c>
      <c r="O1209" s="21">
        <f>VLOOKUP(A1209,[2]Table!$A$3:$A$1542,1,FALSE)</f>
        <v>46507</v>
      </c>
    </row>
    <row r="1210" spans="1:15" x14ac:dyDescent="0.25">
      <c r="A1210">
        <v>23884</v>
      </c>
      <c r="B1210" t="s">
        <v>2415</v>
      </c>
      <c r="C1210" t="s">
        <v>117</v>
      </c>
      <c r="D1210" t="s">
        <v>2416</v>
      </c>
      <c r="E1210" t="str">
        <f>VLOOKUP($A1210,[1]ASSORTIMENTGPK!$A$2:$F$3876,4,FALSE)</f>
        <v>PYRIDOXINE</v>
      </c>
      <c r="F1210" t="str">
        <f>VLOOKUP($A1210,[1]ASSORTIMENTGPK!$A$2:$F$3876,2,FALSE)</f>
        <v>PYRIDOXINI HCL 20 MG TABLET</v>
      </c>
      <c r="G1210" t="s">
        <v>2417</v>
      </c>
      <c r="H1210" t="s">
        <v>23</v>
      </c>
      <c r="I1210" t="s">
        <v>18</v>
      </c>
      <c r="J1210" s="39">
        <v>20</v>
      </c>
      <c r="K1210" t="s">
        <v>24</v>
      </c>
      <c r="L1210" s="39">
        <v>10</v>
      </c>
      <c r="M1210" t="s">
        <v>20</v>
      </c>
      <c r="N1210" t="s">
        <v>2418</v>
      </c>
      <c r="O1210" s="21">
        <f>VLOOKUP(A1210,[2]Table!$A$3:$A$1542,1,FALSE)</f>
        <v>23884</v>
      </c>
    </row>
    <row r="1211" spans="1:15" x14ac:dyDescent="0.25">
      <c r="A1211">
        <v>49042</v>
      </c>
      <c r="B1211" t="s">
        <v>2415</v>
      </c>
      <c r="C1211" t="s">
        <v>117</v>
      </c>
      <c r="D1211" t="s">
        <v>2416</v>
      </c>
      <c r="E1211" t="str">
        <f>VLOOKUP($A1211,[1]ASSORTIMENTGPK!$A$2:$F$3876,4,FALSE)</f>
        <v>PYRIDOXINE</v>
      </c>
      <c r="F1211" t="str">
        <f>VLOOKUP($A1211,[1]ASSORTIMENTGPK!$A$2:$F$3876,2,FALSE)</f>
        <v>PYRIDOXINE HCL 50 MG TABLET</v>
      </c>
      <c r="G1211" t="s">
        <v>2419</v>
      </c>
      <c r="H1211" t="s">
        <v>23</v>
      </c>
      <c r="I1211" t="s">
        <v>18</v>
      </c>
      <c r="J1211" s="39">
        <v>50</v>
      </c>
      <c r="K1211" t="s">
        <v>24</v>
      </c>
      <c r="L1211" s="39">
        <v>50</v>
      </c>
      <c r="M1211" t="s">
        <v>20</v>
      </c>
      <c r="N1211" t="s">
        <v>2418</v>
      </c>
      <c r="O1211" s="21">
        <f>VLOOKUP(A1211,[2]Table!$A$3:$A$1542,1,FALSE)</f>
        <v>49042</v>
      </c>
    </row>
    <row r="1212" spans="1:15" x14ac:dyDescent="0.25">
      <c r="A1212">
        <v>49050</v>
      </c>
      <c r="B1212" t="s">
        <v>2415</v>
      </c>
      <c r="C1212" t="s">
        <v>117</v>
      </c>
      <c r="D1212" t="s">
        <v>2416</v>
      </c>
      <c r="E1212" t="str">
        <f>VLOOKUP($A1212,[1]ASSORTIMENTGPK!$A$2:$F$3876,4,FALSE)</f>
        <v>PYRIDOXINE</v>
      </c>
      <c r="F1212" t="str">
        <f>VLOOKUP($A1212,[1]ASSORTIMENTGPK!$A$2:$F$3876,2,FALSE)</f>
        <v>PYRIDOXINE HCL 100 MG TABLET</v>
      </c>
      <c r="G1212" t="s">
        <v>2420</v>
      </c>
      <c r="H1212" t="s">
        <v>23</v>
      </c>
      <c r="I1212" t="s">
        <v>18</v>
      </c>
      <c r="J1212" s="39">
        <v>100</v>
      </c>
      <c r="K1212" t="s">
        <v>24</v>
      </c>
      <c r="L1212" s="39">
        <v>100</v>
      </c>
      <c r="M1212" t="s">
        <v>20</v>
      </c>
      <c r="N1212" t="s">
        <v>2418</v>
      </c>
      <c r="O1212" s="21">
        <f>VLOOKUP(A1212,[2]Table!$A$3:$A$1542,1,FALSE)</f>
        <v>49050</v>
      </c>
    </row>
    <row r="1213" spans="1:15" x14ac:dyDescent="0.25">
      <c r="A1213">
        <v>2356</v>
      </c>
      <c r="B1213" t="s">
        <v>2421</v>
      </c>
      <c r="C1213" t="s">
        <v>245</v>
      </c>
      <c r="D1213" t="s">
        <v>246</v>
      </c>
      <c r="E1213" t="str">
        <f>VLOOKUP($A1213,[1]ASSORTIMENTGPK!$A$2:$F$3876,4,FALSE)</f>
        <v>PYRIMETHAMINE</v>
      </c>
      <c r="F1213" t="str">
        <f>VLOOKUP($A1213,[1]ASSORTIMENTGPK!$A$2:$F$3876,2,FALSE)</f>
        <v>DARAPRIM 25 MG TABLET</v>
      </c>
      <c r="G1213" t="s">
        <v>2422</v>
      </c>
      <c r="H1213" t="s">
        <v>23</v>
      </c>
      <c r="I1213" t="s">
        <v>18</v>
      </c>
      <c r="J1213" s="39">
        <v>25</v>
      </c>
      <c r="K1213" t="s">
        <v>24</v>
      </c>
      <c r="L1213" s="39">
        <v>25</v>
      </c>
      <c r="M1213" t="s">
        <v>20</v>
      </c>
      <c r="N1213" t="s">
        <v>2423</v>
      </c>
      <c r="O1213" s="21">
        <f>VLOOKUP(A1213,[2]Table!$A$3:$A$1542,1,FALSE)</f>
        <v>2356</v>
      </c>
    </row>
    <row r="1214" spans="1:15" x14ac:dyDescent="0.25">
      <c r="A1214">
        <v>113980</v>
      </c>
      <c r="B1214" t="s">
        <v>2424</v>
      </c>
      <c r="C1214" t="s">
        <v>142</v>
      </c>
      <c r="D1214" t="s">
        <v>235</v>
      </c>
      <c r="E1214" t="str">
        <f>VLOOKUP($A1214,[1]ASSORTIMENTGPK!$A$2:$F$3876,4,FALSE)</f>
        <v>QUETIAPINE</v>
      </c>
      <c r="F1214" t="str">
        <f>VLOOKUP($A1214,[1]ASSORTIMENTGPK!$A$2:$F$3876,2,FALSE)</f>
        <v>QUETIAPINE 25 MG TABLET FILMOMHULD</v>
      </c>
      <c r="G1214" t="s">
        <v>2425</v>
      </c>
      <c r="H1214" t="s">
        <v>433</v>
      </c>
      <c r="I1214" t="s">
        <v>18</v>
      </c>
      <c r="J1214" s="39">
        <v>25</v>
      </c>
      <c r="K1214" t="s">
        <v>24</v>
      </c>
      <c r="L1214" s="39">
        <v>25</v>
      </c>
      <c r="M1214" t="s">
        <v>20</v>
      </c>
      <c r="N1214" t="s">
        <v>2426</v>
      </c>
      <c r="O1214" s="21">
        <f>VLOOKUP(A1214,[2]Table!$A$3:$A$1542,1,FALSE)</f>
        <v>113980</v>
      </c>
    </row>
    <row r="1215" spans="1:15" x14ac:dyDescent="0.25">
      <c r="A1215">
        <v>113972</v>
      </c>
      <c r="B1215" t="s">
        <v>2424</v>
      </c>
      <c r="C1215" t="s">
        <v>142</v>
      </c>
      <c r="D1215" t="s">
        <v>235</v>
      </c>
      <c r="E1215" t="str">
        <f>VLOOKUP($A1215,[1]ASSORTIMENTGPK!$A$2:$F$3876,4,FALSE)</f>
        <v>QUETIAPINE</v>
      </c>
      <c r="F1215" t="str">
        <f>VLOOKUP($A1215,[1]ASSORTIMENTGPK!$A$2:$F$3876,2,FALSE)</f>
        <v>QUETIAPINE 100 MG TABLET FILMOMHULD</v>
      </c>
      <c r="G1215" t="s">
        <v>2427</v>
      </c>
      <c r="H1215" t="s">
        <v>433</v>
      </c>
      <c r="I1215" t="s">
        <v>18</v>
      </c>
      <c r="J1215" s="39">
        <v>100</v>
      </c>
      <c r="K1215" t="s">
        <v>24</v>
      </c>
      <c r="L1215" s="39">
        <v>100</v>
      </c>
      <c r="M1215" t="s">
        <v>20</v>
      </c>
      <c r="N1215" t="s">
        <v>2426</v>
      </c>
      <c r="O1215" s="21">
        <f>VLOOKUP(A1215,[2]Table!$A$3:$A$1542,1,FALSE)</f>
        <v>113972</v>
      </c>
    </row>
    <row r="1216" spans="1:15" x14ac:dyDescent="0.25">
      <c r="A1216">
        <v>113964</v>
      </c>
      <c r="B1216" t="s">
        <v>2424</v>
      </c>
      <c r="C1216" t="s">
        <v>142</v>
      </c>
      <c r="D1216" t="s">
        <v>235</v>
      </c>
      <c r="E1216" t="str">
        <f>VLOOKUP($A1216,[1]ASSORTIMENTGPK!$A$2:$F$3876,4,FALSE)</f>
        <v>QUETIAPINE</v>
      </c>
      <c r="F1216" t="str">
        <f>VLOOKUP($A1216,[1]ASSORTIMENTGPK!$A$2:$F$3876,2,FALSE)</f>
        <v>QUETIAPINE 200 MG TABLET FILMOMHULD</v>
      </c>
      <c r="G1216" t="s">
        <v>2428</v>
      </c>
      <c r="H1216" t="s">
        <v>433</v>
      </c>
      <c r="I1216" t="s">
        <v>18</v>
      </c>
      <c r="J1216" s="39">
        <v>200</v>
      </c>
      <c r="K1216" t="s">
        <v>24</v>
      </c>
      <c r="L1216" s="39">
        <v>200</v>
      </c>
      <c r="M1216" t="s">
        <v>20</v>
      </c>
      <c r="N1216" t="s">
        <v>2426</v>
      </c>
      <c r="O1216" s="21">
        <f>VLOOKUP(A1216,[2]Table!$A$3:$A$1542,1,FALSE)</f>
        <v>113964</v>
      </c>
    </row>
    <row r="1217" spans="1:15" x14ac:dyDescent="0.25">
      <c r="A1217">
        <v>113956</v>
      </c>
      <c r="B1217" t="s">
        <v>2424</v>
      </c>
      <c r="C1217" t="s">
        <v>142</v>
      </c>
      <c r="D1217" t="s">
        <v>235</v>
      </c>
      <c r="E1217" t="str">
        <f>VLOOKUP($A1217,[1]ASSORTIMENTGPK!$A$2:$F$3876,4,FALSE)</f>
        <v>QUETIAPINE</v>
      </c>
      <c r="F1217" t="str">
        <f>VLOOKUP($A1217,[1]ASSORTIMENTGPK!$A$2:$F$3876,2,FALSE)</f>
        <v>QUETIAPINE 300 MG TABLET FILMOMHULD</v>
      </c>
      <c r="G1217" t="s">
        <v>2429</v>
      </c>
      <c r="H1217" t="s">
        <v>433</v>
      </c>
      <c r="I1217" t="s">
        <v>18</v>
      </c>
      <c r="J1217" s="39">
        <v>300</v>
      </c>
      <c r="K1217" t="s">
        <v>24</v>
      </c>
      <c r="L1217" s="39">
        <v>150</v>
      </c>
      <c r="M1217" t="s">
        <v>20</v>
      </c>
      <c r="N1217" t="s">
        <v>2426</v>
      </c>
      <c r="O1217" s="21">
        <f>VLOOKUP(A1217,[2]Table!$A$3:$A$1542,1,FALSE)</f>
        <v>113956</v>
      </c>
    </row>
    <row r="1218" spans="1:15" x14ac:dyDescent="0.25">
      <c r="A1218">
        <v>127817</v>
      </c>
      <c r="B1218" t="s">
        <v>2424</v>
      </c>
      <c r="C1218" t="s">
        <v>142</v>
      </c>
      <c r="D1218" t="s">
        <v>235</v>
      </c>
      <c r="E1218" t="str">
        <f>VLOOKUP($A1218,[1]ASSORTIMENTGPK!$A$2:$F$3876,4,FALSE)</f>
        <v>QUETIAPINE (RETARD)</v>
      </c>
      <c r="F1218" t="str">
        <f>VLOOKUP($A1218,[1]ASSORTIMENTGPK!$A$2:$F$3876,2,FALSE)</f>
        <v>SEROQUEL XR 50 MG TABLET MVA (RETARD)</v>
      </c>
      <c r="G1218" t="s">
        <v>2430</v>
      </c>
      <c r="H1218" t="s">
        <v>148</v>
      </c>
      <c r="I1218" t="s">
        <v>18</v>
      </c>
      <c r="J1218" s="39">
        <v>50</v>
      </c>
      <c r="K1218" t="s">
        <v>24</v>
      </c>
      <c r="L1218" s="39">
        <v>50</v>
      </c>
      <c r="M1218" t="s">
        <v>20</v>
      </c>
      <c r="N1218" t="s">
        <v>2426</v>
      </c>
      <c r="O1218" s="21">
        <f>VLOOKUP(A1218,[2]Table!$A$3:$A$1542,1,FALSE)</f>
        <v>127817</v>
      </c>
    </row>
    <row r="1219" spans="1:15" x14ac:dyDescent="0.25">
      <c r="A1219">
        <v>127825</v>
      </c>
      <c r="B1219" t="s">
        <v>2424</v>
      </c>
      <c r="C1219" t="s">
        <v>142</v>
      </c>
      <c r="D1219" t="s">
        <v>235</v>
      </c>
      <c r="E1219" t="str">
        <f>VLOOKUP($A1219,[1]ASSORTIMENTGPK!$A$2:$F$3876,4,FALSE)</f>
        <v>QUETIAPINE (RETARD)</v>
      </c>
      <c r="F1219" t="str">
        <f>VLOOKUP($A1219,[1]ASSORTIMENTGPK!$A$2:$F$3876,2,FALSE)</f>
        <v>QUETIAPINE 200 MG TABLET MVA (RETARD)</v>
      </c>
      <c r="G1219" t="s">
        <v>2431</v>
      </c>
      <c r="H1219" t="s">
        <v>148</v>
      </c>
      <c r="I1219" t="s">
        <v>18</v>
      </c>
      <c r="J1219" s="39">
        <v>200</v>
      </c>
      <c r="K1219" t="s">
        <v>24</v>
      </c>
      <c r="L1219" s="39">
        <v>200</v>
      </c>
      <c r="M1219" t="s">
        <v>20</v>
      </c>
      <c r="N1219" t="s">
        <v>2426</v>
      </c>
      <c r="O1219" s="21">
        <f>VLOOKUP(A1219,[2]Table!$A$3:$A$1542,1,FALSE)</f>
        <v>127825</v>
      </c>
    </row>
    <row r="1220" spans="1:15" x14ac:dyDescent="0.25">
      <c r="A1220">
        <v>127833</v>
      </c>
      <c r="B1220" t="s">
        <v>2424</v>
      </c>
      <c r="C1220" t="s">
        <v>142</v>
      </c>
      <c r="D1220" t="s">
        <v>235</v>
      </c>
      <c r="E1220" t="str">
        <f>VLOOKUP($A1220,[1]ASSORTIMENTGPK!$A$2:$F$3876,4,FALSE)</f>
        <v>QUETIAPINE (RETARD)</v>
      </c>
      <c r="F1220" t="str">
        <f>VLOOKUP($A1220,[1]ASSORTIMENTGPK!$A$2:$F$3876,2,FALSE)</f>
        <v>SEROQUEL XR 300 MG TABLET MGA (RETARD)</v>
      </c>
      <c r="G1220" t="s">
        <v>2432</v>
      </c>
      <c r="H1220" t="s">
        <v>148</v>
      </c>
      <c r="I1220" t="s">
        <v>18</v>
      </c>
      <c r="J1220" s="39">
        <v>300</v>
      </c>
      <c r="K1220" t="s">
        <v>24</v>
      </c>
      <c r="L1220" s="39">
        <v>300</v>
      </c>
      <c r="M1220" t="s">
        <v>20</v>
      </c>
      <c r="N1220" t="s">
        <v>2426</v>
      </c>
      <c r="O1220" s="21">
        <f>VLOOKUP(A1220,[2]Table!$A$3:$A$1542,1,FALSE)</f>
        <v>127833</v>
      </c>
    </row>
    <row r="1221" spans="1:15" x14ac:dyDescent="0.25">
      <c r="A1221">
        <v>127841</v>
      </c>
      <c r="B1221" t="s">
        <v>2424</v>
      </c>
      <c r="C1221" t="s">
        <v>142</v>
      </c>
      <c r="D1221" t="s">
        <v>235</v>
      </c>
      <c r="E1221" t="str">
        <f>VLOOKUP($A1221,[1]ASSORTIMENTGPK!$A$2:$F$3876,4,FALSE)</f>
        <v>QUETIAPINE (RETARD)</v>
      </c>
      <c r="F1221" t="str">
        <f>VLOOKUP($A1221,[1]ASSORTIMENTGPK!$A$2:$F$3876,2,FALSE)</f>
        <v>SEROQUEL XR 400 MG TABLET MGA (RETARD)</v>
      </c>
      <c r="G1221" t="s">
        <v>2433</v>
      </c>
      <c r="H1221" t="s">
        <v>148</v>
      </c>
      <c r="I1221" t="s">
        <v>18</v>
      </c>
      <c r="J1221" s="39">
        <v>400</v>
      </c>
      <c r="K1221" t="s">
        <v>24</v>
      </c>
      <c r="L1221" s="39">
        <v>400</v>
      </c>
      <c r="M1221" t="s">
        <v>20</v>
      </c>
      <c r="N1221" t="s">
        <v>2426</v>
      </c>
      <c r="O1221" s="21">
        <f>VLOOKUP(A1221,[2]Table!$A$3:$A$1542,1,FALSE)</f>
        <v>127841</v>
      </c>
    </row>
    <row r="1222" spans="1:15" x14ac:dyDescent="0.25">
      <c r="A1222">
        <v>128902</v>
      </c>
      <c r="B1222" t="s">
        <v>2434</v>
      </c>
      <c r="C1222" t="s">
        <v>14</v>
      </c>
      <c r="D1222" t="s">
        <v>15</v>
      </c>
      <c r="E1222" t="str">
        <f>VLOOKUP($A1222,[1]ASSORTIMENTGPK!$A$2:$F$3876,4,FALSE)</f>
        <v>RALTEGRAVIR</v>
      </c>
      <c r="F1222" t="str">
        <f>VLOOKUP($A1222,[1]ASSORTIMENTGPK!$A$2:$F$3876,2,FALSE)</f>
        <v>ISENTRESS 400 MG TABLET FILMOMHULD</v>
      </c>
      <c r="G1222" t="s">
        <v>2435</v>
      </c>
      <c r="H1222" t="s">
        <v>23</v>
      </c>
      <c r="I1222" t="s">
        <v>18</v>
      </c>
      <c r="J1222" s="39">
        <v>400</v>
      </c>
      <c r="K1222" t="s">
        <v>24</v>
      </c>
      <c r="L1222" s="39">
        <v>400</v>
      </c>
      <c r="M1222" t="s">
        <v>20</v>
      </c>
      <c r="N1222" t="s">
        <v>21</v>
      </c>
      <c r="O1222" s="21">
        <f>VLOOKUP(A1222,[2]Table!$A$3:$A$1542,1,FALSE)</f>
        <v>128902</v>
      </c>
    </row>
    <row r="1223" spans="1:15" x14ac:dyDescent="0.25">
      <c r="A1223">
        <v>105295</v>
      </c>
      <c r="B1223" t="s">
        <v>2436</v>
      </c>
      <c r="C1223" t="s">
        <v>517</v>
      </c>
      <c r="D1223" t="s">
        <v>523</v>
      </c>
      <c r="E1223" t="str">
        <f>VLOOKUP($A1223,[1]ASSORTIMENTGPK!$A$2:$F$3876,4,FALSE)</f>
        <v>RAMIPRIL</v>
      </c>
      <c r="F1223" t="str">
        <f>VLOOKUP($A1223,[1]ASSORTIMENTGPK!$A$2:$F$3876,2,FALSE)</f>
        <v>RAMIPRIL 1,25 MG TABLET</v>
      </c>
      <c r="G1223" t="s">
        <v>2437</v>
      </c>
      <c r="H1223" t="s">
        <v>23</v>
      </c>
      <c r="I1223" t="s">
        <v>18</v>
      </c>
      <c r="J1223" s="39">
        <v>1.25</v>
      </c>
      <c r="K1223" t="s">
        <v>24</v>
      </c>
      <c r="L1223" s="39">
        <v>1.25</v>
      </c>
      <c r="M1223" t="s">
        <v>20</v>
      </c>
      <c r="O1223" s="21">
        <f>VLOOKUP(A1223,[2]Table!$A$3:$A$1542,1,FALSE)</f>
        <v>105295</v>
      </c>
    </row>
    <row r="1224" spans="1:15" x14ac:dyDescent="0.25">
      <c r="A1224">
        <v>104388</v>
      </c>
      <c r="B1224" t="s">
        <v>2436</v>
      </c>
      <c r="C1224" t="s">
        <v>517</v>
      </c>
      <c r="D1224" t="s">
        <v>523</v>
      </c>
      <c r="E1224" t="str">
        <f>VLOOKUP($A1224,[1]ASSORTIMENTGPK!$A$2:$F$3876,4,FALSE)</f>
        <v>RAMIPRIL</v>
      </c>
      <c r="F1224" t="str">
        <f>VLOOKUP($A1224,[1]ASSORTIMENTGPK!$A$2:$F$3876,2,FALSE)</f>
        <v>RAMIPRIL 2,5 MG TABLET</v>
      </c>
      <c r="G1224" t="s">
        <v>2438</v>
      </c>
      <c r="H1224" t="s">
        <v>23</v>
      </c>
      <c r="I1224" t="s">
        <v>18</v>
      </c>
      <c r="J1224" s="39">
        <v>2.5</v>
      </c>
      <c r="K1224" t="s">
        <v>24</v>
      </c>
      <c r="L1224" s="39">
        <v>1.25</v>
      </c>
      <c r="M1224" t="s">
        <v>20</v>
      </c>
      <c r="O1224" s="21">
        <f>VLOOKUP(A1224,[2]Table!$A$3:$A$1542,1,FALSE)</f>
        <v>104388</v>
      </c>
    </row>
    <row r="1225" spans="1:15" x14ac:dyDescent="0.25">
      <c r="A1225">
        <v>104396</v>
      </c>
      <c r="B1225" t="s">
        <v>2436</v>
      </c>
      <c r="C1225" t="s">
        <v>517</v>
      </c>
      <c r="D1225" t="s">
        <v>523</v>
      </c>
      <c r="E1225" t="str">
        <f>VLOOKUP($A1225,[1]ASSORTIMENTGPK!$A$2:$F$3876,4,FALSE)</f>
        <v>RAMIPRIL</v>
      </c>
      <c r="F1225" t="str">
        <f>VLOOKUP($A1225,[1]ASSORTIMENTGPK!$A$2:$F$3876,2,FALSE)</f>
        <v>RAMIPRIL 5 MG TABLET</v>
      </c>
      <c r="G1225" t="s">
        <v>2439</v>
      </c>
      <c r="H1225" t="s">
        <v>23</v>
      </c>
      <c r="I1225" t="s">
        <v>18</v>
      </c>
      <c r="J1225" s="39">
        <v>5</v>
      </c>
      <c r="K1225" t="s">
        <v>24</v>
      </c>
      <c r="L1225" s="39">
        <v>2.5</v>
      </c>
      <c r="M1225" t="s">
        <v>20</v>
      </c>
      <c r="O1225" s="21">
        <f>VLOOKUP(A1225,[2]Table!$A$3:$A$1542,1,FALSE)</f>
        <v>104396</v>
      </c>
    </row>
    <row r="1226" spans="1:15" x14ac:dyDescent="0.25">
      <c r="A1226">
        <v>112216</v>
      </c>
      <c r="B1226" t="s">
        <v>2436</v>
      </c>
      <c r="C1226" t="s">
        <v>517</v>
      </c>
      <c r="D1226" t="s">
        <v>523</v>
      </c>
      <c r="E1226" t="str">
        <f>VLOOKUP($A1226,[1]ASSORTIMENTGPK!$A$2:$F$3876,4,FALSE)</f>
        <v>RAMIPRIL</v>
      </c>
      <c r="F1226" t="str">
        <f>VLOOKUP($A1226,[1]ASSORTIMENTGPK!$A$2:$F$3876,2,FALSE)</f>
        <v>RAMIPRIL 10 MG TABLET</v>
      </c>
      <c r="G1226" t="s">
        <v>2440</v>
      </c>
      <c r="H1226" t="s">
        <v>23</v>
      </c>
      <c r="I1226" t="s">
        <v>18</v>
      </c>
      <c r="J1226" s="39">
        <v>10</v>
      </c>
      <c r="K1226" t="s">
        <v>24</v>
      </c>
      <c r="L1226" s="39">
        <v>10</v>
      </c>
      <c r="M1226" t="s">
        <v>20</v>
      </c>
      <c r="O1226" s="21">
        <f>VLOOKUP(A1226,[2]Table!$A$3:$A$1542,1,FALSE)</f>
        <v>112216</v>
      </c>
    </row>
    <row r="1227" spans="1:15" x14ac:dyDescent="0.25">
      <c r="A1227">
        <v>81604</v>
      </c>
      <c r="B1227" t="s">
        <v>2441</v>
      </c>
      <c r="C1227" t="s">
        <v>661</v>
      </c>
      <c r="D1227" t="s">
        <v>662</v>
      </c>
      <c r="E1227" t="str">
        <f>VLOOKUP($A1227,[1]ASSORTIMENTGPK!$A$2:$F$3876,4,FALSE)</f>
        <v>RANITIDINE</v>
      </c>
      <c r="F1227" t="str">
        <f>VLOOKUP($A1227,[1]ASSORTIMENTGPK!$A$2:$F$3876,2,FALSE)</f>
        <v>RANITIDINE 150 MG BRUISTABLET</v>
      </c>
      <c r="G1227" t="s">
        <v>2442</v>
      </c>
      <c r="H1227" t="s">
        <v>48</v>
      </c>
      <c r="I1227" t="s">
        <v>18</v>
      </c>
      <c r="J1227" s="39">
        <v>150</v>
      </c>
      <c r="K1227" t="s">
        <v>24</v>
      </c>
      <c r="L1227" s="39">
        <v>150</v>
      </c>
      <c r="M1227" t="s">
        <v>20</v>
      </c>
      <c r="N1227" t="s">
        <v>2443</v>
      </c>
      <c r="O1227" s="21">
        <f>VLOOKUP(A1227,[2]Table!$A$3:$A$1542,1,FALSE)</f>
        <v>81604</v>
      </c>
    </row>
    <row r="1228" spans="1:15" x14ac:dyDescent="0.25">
      <c r="A1228">
        <v>99279</v>
      </c>
      <c r="B1228" t="s">
        <v>2441</v>
      </c>
      <c r="C1228" t="s">
        <v>661</v>
      </c>
      <c r="D1228" t="s">
        <v>662</v>
      </c>
      <c r="E1228" t="str">
        <f>VLOOKUP($A1228,[1]ASSORTIMENTGPK!$A$2:$F$3876,4,FALSE)</f>
        <v>RANITIDINE</v>
      </c>
      <c r="F1228" t="str">
        <f>VLOOKUP($A1228,[1]ASSORTIMENTGPK!$A$2:$F$3876,2,FALSE)</f>
        <v>RANITIDINEDRANK 15 MG/ML ALCOHOLVRIJ 100 ML</v>
      </c>
      <c r="G1228" t="s">
        <v>2444</v>
      </c>
      <c r="H1228" t="s">
        <v>17</v>
      </c>
      <c r="I1228" t="s">
        <v>18</v>
      </c>
      <c r="J1228" s="39">
        <v>15</v>
      </c>
      <c r="K1228" t="s">
        <v>19</v>
      </c>
      <c r="L1228" s="39">
        <v>15</v>
      </c>
      <c r="M1228" t="s">
        <v>20</v>
      </c>
      <c r="N1228" t="s">
        <v>2443</v>
      </c>
      <c r="O1228" s="21">
        <f>VLOOKUP(A1228,[2]Table!$A$3:$A$1542,1,FALSE)</f>
        <v>99279</v>
      </c>
    </row>
    <row r="1229" spans="1:15" x14ac:dyDescent="0.25">
      <c r="A1229">
        <v>57533</v>
      </c>
      <c r="B1229" t="s">
        <v>2441</v>
      </c>
      <c r="C1229" t="s">
        <v>661</v>
      </c>
      <c r="D1229" t="s">
        <v>662</v>
      </c>
      <c r="E1229" t="str">
        <f>VLOOKUP($A1229,[1]ASSORTIMENTGPK!$A$2:$F$3876,4,FALSE)</f>
        <v>RANITIDINE</v>
      </c>
      <c r="F1229" t="str">
        <f>VLOOKUP($A1229,[1]ASSORTIMENTGPK!$A$2:$F$3876,2,FALSE)</f>
        <v>ZANTAC 25 MG/ML AMPUL 2ML</v>
      </c>
      <c r="G1229" t="s">
        <v>2445</v>
      </c>
      <c r="H1229" t="s">
        <v>28</v>
      </c>
      <c r="I1229" t="s">
        <v>167</v>
      </c>
      <c r="J1229" s="39">
        <v>25</v>
      </c>
      <c r="K1229" t="s">
        <v>19</v>
      </c>
      <c r="L1229" s="39">
        <v>25</v>
      </c>
      <c r="M1229" t="s">
        <v>20</v>
      </c>
      <c r="N1229" t="s">
        <v>2443</v>
      </c>
      <c r="O1229" s="21">
        <f>VLOOKUP(A1229,[2]Table!$A$3:$A$1542,1,FALSE)</f>
        <v>57533</v>
      </c>
    </row>
    <row r="1230" spans="1:15" x14ac:dyDescent="0.25">
      <c r="A1230">
        <v>43435</v>
      </c>
      <c r="B1230" t="s">
        <v>2441</v>
      </c>
      <c r="C1230" t="s">
        <v>661</v>
      </c>
      <c r="D1230" t="s">
        <v>662</v>
      </c>
      <c r="E1230" t="str">
        <f>VLOOKUP($A1230,[1]ASSORTIMENTGPK!$A$2:$F$3876,4,FALSE)</f>
        <v>RANITIDINE</v>
      </c>
      <c r="F1230" t="str">
        <f>VLOOKUP($A1230,[1]ASSORTIMENTGPK!$A$2:$F$3876,2,FALSE)</f>
        <v>RANITIDINE 150 MG TABLET</v>
      </c>
      <c r="G1230" t="s">
        <v>2446</v>
      </c>
      <c r="H1230" t="s">
        <v>23</v>
      </c>
      <c r="I1230" t="s">
        <v>18</v>
      </c>
      <c r="J1230" s="39">
        <v>150</v>
      </c>
      <c r="K1230" t="s">
        <v>24</v>
      </c>
      <c r="L1230" s="39">
        <v>150</v>
      </c>
      <c r="M1230" t="s">
        <v>20</v>
      </c>
      <c r="N1230" t="s">
        <v>2443</v>
      </c>
      <c r="O1230" s="21">
        <f>VLOOKUP(A1230,[2]Table!$A$3:$A$1542,1,FALSE)</f>
        <v>43435</v>
      </c>
    </row>
    <row r="1231" spans="1:15" x14ac:dyDescent="0.25">
      <c r="A1231">
        <v>55379</v>
      </c>
      <c r="B1231" t="s">
        <v>2441</v>
      </c>
      <c r="C1231" t="s">
        <v>661</v>
      </c>
      <c r="D1231" t="s">
        <v>662</v>
      </c>
      <c r="E1231" t="str">
        <f>VLOOKUP($A1231,[1]ASSORTIMENTGPK!$A$2:$F$3876,4,FALSE)</f>
        <v>RANITIDINE</v>
      </c>
      <c r="F1231" t="str">
        <f>VLOOKUP($A1231,[1]ASSORTIMENTGPK!$A$2:$F$3876,2,FALSE)</f>
        <v>RANITIDINE 300 MG TABLET</v>
      </c>
      <c r="G1231" t="s">
        <v>2447</v>
      </c>
      <c r="H1231" t="s">
        <v>23</v>
      </c>
      <c r="I1231" t="s">
        <v>18</v>
      </c>
      <c r="J1231" s="39">
        <v>300</v>
      </c>
      <c r="K1231" t="s">
        <v>24</v>
      </c>
      <c r="L1231" s="39">
        <v>300</v>
      </c>
      <c r="M1231" t="s">
        <v>20</v>
      </c>
      <c r="N1231" t="s">
        <v>2443</v>
      </c>
      <c r="O1231" s="21">
        <f>VLOOKUP(A1231,[2]Table!$A$3:$A$1542,1,FALSE)</f>
        <v>55379</v>
      </c>
    </row>
    <row r="1232" spans="1:15" x14ac:dyDescent="0.25">
      <c r="A1232">
        <v>114456</v>
      </c>
      <c r="B1232" t="s">
        <v>2448</v>
      </c>
      <c r="C1232" t="s">
        <v>860</v>
      </c>
      <c r="D1232" t="s">
        <v>860</v>
      </c>
      <c r="E1232" t="str">
        <f>VLOOKUP($A1232,[1]ASSORTIMENTGPK!$A$2:$F$3876,4,FALSE)</f>
        <v>RASBURICASE</v>
      </c>
      <c r="F1232" t="str">
        <f>VLOOKUP($A1232,[1]ASSORTIMENTGPK!$A$2:$F$3876,2,FALSE)</f>
        <v>FASTURTEC 1.5 MG INFPDR+SOLVENS 1ML</v>
      </c>
      <c r="G1232" t="s">
        <v>2449</v>
      </c>
      <c r="H1232" t="s">
        <v>32</v>
      </c>
      <c r="I1232" t="s">
        <v>33</v>
      </c>
      <c r="J1232" s="39">
        <v>1.5</v>
      </c>
      <c r="K1232" t="s">
        <v>24</v>
      </c>
      <c r="L1232" s="39">
        <v>1.5</v>
      </c>
      <c r="M1232" t="s">
        <v>20</v>
      </c>
      <c r="N1232" t="s">
        <v>2450</v>
      </c>
      <c r="O1232" s="21">
        <f>VLOOKUP(A1232,[2]Table!$A$3:$A$1542,1,FALSE)</f>
        <v>114456</v>
      </c>
    </row>
    <row r="1233" spans="1:15" x14ac:dyDescent="0.25">
      <c r="A1233">
        <v>116181</v>
      </c>
      <c r="B1233" t="s">
        <v>2448</v>
      </c>
      <c r="C1233" t="s">
        <v>860</v>
      </c>
      <c r="D1233" t="s">
        <v>860</v>
      </c>
      <c r="E1233" t="str">
        <f>VLOOKUP($A1233,[1]ASSORTIMENTGPK!$A$2:$F$3876,4,FALSE)</f>
        <v>RASBURICASE</v>
      </c>
      <c r="F1233" t="str">
        <f>VLOOKUP($A1233,[1]ASSORTIMENTGPK!$A$2:$F$3876,2,FALSE)</f>
        <v>FASTURTEC 7.5 MG INFPDR+SOLVENS 5ML</v>
      </c>
      <c r="G1233" t="s">
        <v>2451</v>
      </c>
      <c r="H1233" t="s">
        <v>32</v>
      </c>
      <c r="I1233" t="s">
        <v>33</v>
      </c>
      <c r="J1233" s="39">
        <v>7.5</v>
      </c>
      <c r="K1233" t="s">
        <v>24</v>
      </c>
      <c r="L1233" s="39">
        <v>7.5</v>
      </c>
      <c r="M1233" t="s">
        <v>20</v>
      </c>
      <c r="N1233" t="s">
        <v>2450</v>
      </c>
      <c r="O1233" s="21">
        <f>VLOOKUP(A1233,[2]Table!$A$3:$A$1542,1,FALSE)</f>
        <v>116181</v>
      </c>
    </row>
    <row r="1234" spans="1:15" x14ac:dyDescent="0.25">
      <c r="A1234">
        <v>100307</v>
      </c>
      <c r="B1234" t="s">
        <v>2452</v>
      </c>
      <c r="C1234" t="s">
        <v>95</v>
      </c>
      <c r="D1234" t="s">
        <v>127</v>
      </c>
      <c r="E1234" t="str">
        <f>VLOOKUP($A1234,[1]ASSORTIMENTGPK!$A$2:$F$3876,4,FALSE)</f>
        <v>REMIFENTANIL</v>
      </c>
      <c r="F1234" t="str">
        <f>VLOOKUP($A1234,[1]ASSORTIMENTGPK!$A$2:$F$3876,2,FALSE)</f>
        <v>ULTIVA 1 MG INJPDR FLACON</v>
      </c>
      <c r="G1234" t="s">
        <v>2453</v>
      </c>
      <c r="H1234" t="s">
        <v>42</v>
      </c>
      <c r="I1234" t="s">
        <v>33</v>
      </c>
      <c r="J1234" s="39">
        <v>1</v>
      </c>
      <c r="K1234" t="s">
        <v>24</v>
      </c>
      <c r="L1234" s="39">
        <v>1</v>
      </c>
      <c r="M1234" t="s">
        <v>20</v>
      </c>
      <c r="N1234" t="s">
        <v>2454</v>
      </c>
      <c r="O1234" s="21">
        <f>VLOOKUP(A1234,[2]Table!$A$3:$A$1542,1,FALSE)</f>
        <v>100307</v>
      </c>
    </row>
    <row r="1235" spans="1:15" x14ac:dyDescent="0.25">
      <c r="A1235">
        <v>100315</v>
      </c>
      <c r="B1235" t="s">
        <v>2452</v>
      </c>
      <c r="C1235" t="s">
        <v>95</v>
      </c>
      <c r="D1235" t="s">
        <v>127</v>
      </c>
      <c r="E1235" t="str">
        <f>VLOOKUP($A1235,[1]ASSORTIMENTGPK!$A$2:$F$3876,4,FALSE)</f>
        <v>REMIFENTANIL</v>
      </c>
      <c r="F1235" t="str">
        <f>VLOOKUP($A1235,[1]ASSORTIMENTGPK!$A$2:$F$3876,2,FALSE)</f>
        <v>ULTIVA 2 MG INJPDR FLACON</v>
      </c>
      <c r="G1235" t="s">
        <v>2455</v>
      </c>
      <c r="H1235" t="s">
        <v>42</v>
      </c>
      <c r="I1235" t="s">
        <v>33</v>
      </c>
      <c r="J1235" s="39">
        <v>2</v>
      </c>
      <c r="K1235" t="s">
        <v>24</v>
      </c>
      <c r="L1235" s="39">
        <v>2</v>
      </c>
      <c r="M1235" t="s">
        <v>20</v>
      </c>
      <c r="N1235" t="s">
        <v>2454</v>
      </c>
      <c r="O1235" s="21">
        <f>VLOOKUP(A1235,[2]Table!$A$3:$A$1542,1,FALSE)</f>
        <v>100315</v>
      </c>
    </row>
    <row r="1236" spans="1:15" x14ac:dyDescent="0.25">
      <c r="A1236">
        <v>100323</v>
      </c>
      <c r="B1236" t="s">
        <v>2452</v>
      </c>
      <c r="C1236" t="s">
        <v>95</v>
      </c>
      <c r="D1236" t="s">
        <v>127</v>
      </c>
      <c r="E1236" t="str">
        <f>VLOOKUP($A1236,[1]ASSORTIMENTGPK!$A$2:$F$3876,4,FALSE)</f>
        <v>REMIFENTANIL</v>
      </c>
      <c r="F1236" t="str">
        <f>VLOOKUP($A1236,[1]ASSORTIMENTGPK!$A$2:$F$3876,2,FALSE)</f>
        <v>ULTIVA 5 MG INJPDR FLACON</v>
      </c>
      <c r="G1236" t="s">
        <v>2456</v>
      </c>
      <c r="H1236" t="s">
        <v>42</v>
      </c>
      <c r="I1236" t="s">
        <v>33</v>
      </c>
      <c r="J1236" s="39">
        <v>5</v>
      </c>
      <c r="K1236" t="s">
        <v>24</v>
      </c>
      <c r="L1236" s="39">
        <v>5</v>
      </c>
      <c r="M1236" t="s">
        <v>20</v>
      </c>
      <c r="N1236" t="s">
        <v>2454</v>
      </c>
      <c r="O1236" s="21">
        <f>VLOOKUP(A1236,[2]Table!$A$3:$A$1542,1,FALSE)</f>
        <v>100323</v>
      </c>
    </row>
    <row r="1237" spans="1:15" x14ac:dyDescent="0.25">
      <c r="A1237">
        <v>120375</v>
      </c>
      <c r="B1237" t="s">
        <v>2457</v>
      </c>
      <c r="C1237" t="s">
        <v>117</v>
      </c>
      <c r="D1237" t="s">
        <v>118</v>
      </c>
      <c r="E1237" t="str">
        <f>VLOOKUP($A1237,[1]ASSORTIMENTGPK!$A$2:$F$3876,4,FALSE)</f>
        <v>RETINOL</v>
      </c>
      <c r="F1237" t="str">
        <f>VLOOKUP($A1237,[1]ASSORTIMENTGPK!$A$2:$F$3876,2,FALSE)</f>
        <v>VITAMINE A 50000 IE/ML DRANK 10ML ( WATERIG )</v>
      </c>
      <c r="G1237" t="s">
        <v>2458</v>
      </c>
      <c r="H1237" t="s">
        <v>17</v>
      </c>
      <c r="I1237" t="s">
        <v>18</v>
      </c>
      <c r="J1237" s="39">
        <v>50000</v>
      </c>
      <c r="K1237" t="s">
        <v>774</v>
      </c>
      <c r="L1237" s="39">
        <v>50000</v>
      </c>
      <c r="M1237" t="s">
        <v>263</v>
      </c>
      <c r="N1237" t="s">
        <v>2459</v>
      </c>
      <c r="O1237" s="21">
        <f>VLOOKUP(A1237,[2]Table!$A$3:$A$1542,1,FALSE)</f>
        <v>120375</v>
      </c>
    </row>
    <row r="1238" spans="1:15" x14ac:dyDescent="0.25">
      <c r="A1238">
        <v>96946</v>
      </c>
      <c r="B1238" t="s">
        <v>2460</v>
      </c>
      <c r="C1238" t="s">
        <v>1458</v>
      </c>
      <c r="D1238" t="s">
        <v>1459</v>
      </c>
      <c r="E1238" t="str">
        <f>VLOOKUP($A1238,[1]ASSORTIMENTGPK!$A$2:$F$3876,4,FALSE)</f>
        <v>RHESUS(D)IMMUNOGLOBULINE</v>
      </c>
      <c r="F1238" t="str">
        <f>VLOOKUP($A1238,[1]ASSORTIMENTGPK!$A$2:$F$3876,2,FALSE)</f>
        <v>RHEDQUIN (ANTIRH D IMMUNOGLOB) 375IE/ST</v>
      </c>
      <c r="G1238" t="s">
        <v>2461</v>
      </c>
      <c r="H1238" t="s">
        <v>28</v>
      </c>
      <c r="I1238" t="s">
        <v>90</v>
      </c>
      <c r="J1238" s="39">
        <v>187.5</v>
      </c>
      <c r="K1238" t="s">
        <v>774</v>
      </c>
      <c r="L1238" s="39">
        <v>187.5</v>
      </c>
      <c r="M1238" t="s">
        <v>263</v>
      </c>
      <c r="N1238" t="s">
        <v>2462</v>
      </c>
      <c r="O1238" s="21">
        <f>VLOOKUP(A1238,[2]Table!$A$3:$A$1542,1,FALSE)</f>
        <v>96946</v>
      </c>
    </row>
    <row r="1239" spans="1:15" x14ac:dyDescent="0.25">
      <c r="A1239">
        <v>75191</v>
      </c>
      <c r="B1239" t="s">
        <v>2460</v>
      </c>
      <c r="C1239" t="s">
        <v>1458</v>
      </c>
      <c r="D1239" t="s">
        <v>1459</v>
      </c>
      <c r="E1239" t="str">
        <f>VLOOKUP($A1239,[1]ASSORTIMENTGPK!$A$2:$F$3876,4,FALSE)</f>
        <v>RHESUS(D)IMMUNOGLOBULINE</v>
      </c>
      <c r="F1239" t="str">
        <f>VLOOKUP($A1239,[1]ASSORTIMENTGPK!$A$2:$F$3876,2,FALSE)</f>
        <v>RHEDQUIN (ANTIRHESUS D IMMUNOGLOB)1000IE</v>
      </c>
      <c r="G1239" t="s">
        <v>2463</v>
      </c>
      <c r="H1239" t="s">
        <v>28</v>
      </c>
      <c r="I1239" t="s">
        <v>167</v>
      </c>
      <c r="J1239" s="39">
        <v>500</v>
      </c>
      <c r="K1239" t="s">
        <v>774</v>
      </c>
      <c r="L1239" s="39">
        <v>500</v>
      </c>
      <c r="M1239" t="s">
        <v>263</v>
      </c>
      <c r="N1239" t="s">
        <v>2462</v>
      </c>
      <c r="O1239" s="21">
        <f>VLOOKUP(A1239,[2]Table!$A$3:$A$1542,1,FALSE)</f>
        <v>75191</v>
      </c>
    </row>
    <row r="1240" spans="1:15" x14ac:dyDescent="0.25">
      <c r="A1240">
        <v>105600</v>
      </c>
      <c r="B1240" t="s">
        <v>2464</v>
      </c>
      <c r="C1240" t="s">
        <v>14</v>
      </c>
      <c r="D1240" t="s">
        <v>15</v>
      </c>
      <c r="E1240" t="str">
        <f>VLOOKUP($A1240,[1]ASSORTIMENTGPK!$A$2:$F$3876,4,FALSE)</f>
        <v>RIBAVIRINE</v>
      </c>
      <c r="F1240" t="str">
        <f>VLOOKUP($A1240,[1]ASSORTIMENTGPK!$A$2:$F$3876,2,FALSE)</f>
        <v>VIRAZOLE 100 MG/ML CONC VOOR INFUSIEOPLOSSING 12 ML</v>
      </c>
      <c r="G1240" t="s">
        <v>2465</v>
      </c>
      <c r="H1240" t="s">
        <v>64</v>
      </c>
      <c r="I1240" t="s">
        <v>33</v>
      </c>
      <c r="J1240" s="39">
        <v>100</v>
      </c>
      <c r="K1240" t="s">
        <v>19</v>
      </c>
      <c r="L1240" s="39">
        <v>100</v>
      </c>
      <c r="M1240" t="s">
        <v>20</v>
      </c>
      <c r="N1240" t="s">
        <v>2466</v>
      </c>
      <c r="O1240" s="21">
        <f>VLOOKUP(A1240,[2]Table!$A$3:$A$1542,1,FALSE)</f>
        <v>105600</v>
      </c>
    </row>
    <row r="1241" spans="1:15" x14ac:dyDescent="0.25">
      <c r="A1241">
        <v>115452</v>
      </c>
      <c r="B1241" t="s">
        <v>2464</v>
      </c>
      <c r="C1241" t="s">
        <v>14</v>
      </c>
      <c r="D1241" t="s">
        <v>15</v>
      </c>
      <c r="E1241" t="str">
        <f>VLOOKUP($A1241,[1]ASSORTIMENTGPK!$A$2:$F$3876,4,FALSE)</f>
        <v>RIBAVIRINE</v>
      </c>
      <c r="F1241" t="str">
        <f>VLOOKUP($A1241,[1]ASSORTIMENTGPK!$A$2:$F$3876,2,FALSE)</f>
        <v>RIBAVIRINE 200 MG TABLET FILMOMHULD</v>
      </c>
      <c r="G1241" t="s">
        <v>2467</v>
      </c>
      <c r="H1241" t="s">
        <v>433</v>
      </c>
      <c r="I1241" t="s">
        <v>18</v>
      </c>
      <c r="J1241" s="39">
        <v>200</v>
      </c>
      <c r="K1241" t="s">
        <v>24</v>
      </c>
      <c r="L1241" s="39">
        <v>200</v>
      </c>
      <c r="M1241" t="s">
        <v>20</v>
      </c>
      <c r="N1241" t="s">
        <v>2466</v>
      </c>
      <c r="O1241" s="21">
        <f>VLOOKUP(A1241,[2]Table!$A$3:$A$1542,1,FALSE)</f>
        <v>115452</v>
      </c>
    </row>
    <row r="1242" spans="1:15" x14ac:dyDescent="0.25">
      <c r="A1242">
        <v>90980</v>
      </c>
      <c r="B1242" t="s">
        <v>2468</v>
      </c>
      <c r="C1242" t="s">
        <v>829</v>
      </c>
      <c r="D1242" t="s">
        <v>1127</v>
      </c>
      <c r="E1242" t="str">
        <f>VLOOKUP($A1242,[1]ASSORTIMENTGPK!$A$2:$F$3876,4,FALSE)</f>
        <v>RIFABUTINE</v>
      </c>
      <c r="F1242" t="str">
        <f>VLOOKUP($A1242,[1]ASSORTIMENTGPK!$A$2:$F$3876,2,FALSE)</f>
        <v>MYCOBUTIN 150 MG CAPSULE</v>
      </c>
      <c r="G1242" t="s">
        <v>2469</v>
      </c>
      <c r="H1242" t="s">
        <v>51</v>
      </c>
      <c r="I1242" t="s">
        <v>18</v>
      </c>
      <c r="J1242" s="39">
        <v>150</v>
      </c>
      <c r="K1242" t="s">
        <v>24</v>
      </c>
      <c r="L1242" s="39">
        <v>150</v>
      </c>
      <c r="M1242" t="s">
        <v>20</v>
      </c>
      <c r="N1242" t="s">
        <v>2470</v>
      </c>
      <c r="O1242" s="21">
        <f>VLOOKUP(A1242,[2]Table!$A$3:$A$1542,1,FALSE)</f>
        <v>90980</v>
      </c>
    </row>
    <row r="1243" spans="1:15" x14ac:dyDescent="0.25">
      <c r="A1243">
        <v>698</v>
      </c>
      <c r="B1243" t="s">
        <v>2471</v>
      </c>
      <c r="C1243" t="s">
        <v>829</v>
      </c>
      <c r="D1243" t="s">
        <v>1127</v>
      </c>
      <c r="E1243" t="str">
        <f>VLOOKUP($A1243,[1]ASSORTIMENTGPK!$A$2:$F$3876,4,FALSE)</f>
        <v>RIFAMPICINE</v>
      </c>
      <c r="F1243" t="str">
        <f>VLOOKUP($A1243,[1]ASSORTIMENTGPK!$A$2:$F$3876,2,FALSE)</f>
        <v>RIFADIN 150 MG CAPSULE</v>
      </c>
      <c r="G1243" t="s">
        <v>2472</v>
      </c>
      <c r="H1243" t="s">
        <v>51</v>
      </c>
      <c r="I1243" t="s">
        <v>18</v>
      </c>
      <c r="J1243" s="39">
        <v>150</v>
      </c>
      <c r="K1243" t="s">
        <v>24</v>
      </c>
      <c r="L1243" s="39">
        <v>150</v>
      </c>
      <c r="M1243" t="s">
        <v>20</v>
      </c>
      <c r="N1243" t="s">
        <v>2473</v>
      </c>
      <c r="O1243" s="21">
        <f>VLOOKUP(A1243,[2]Table!$A$3:$A$1542,1,FALSE)</f>
        <v>698</v>
      </c>
    </row>
    <row r="1244" spans="1:15" x14ac:dyDescent="0.25">
      <c r="A1244">
        <v>19739</v>
      </c>
      <c r="B1244" t="s">
        <v>2471</v>
      </c>
      <c r="C1244" t="s">
        <v>829</v>
      </c>
      <c r="D1244" t="s">
        <v>1127</v>
      </c>
      <c r="E1244" t="str">
        <f>VLOOKUP($A1244,[1]ASSORTIMENTGPK!$A$2:$F$3876,4,FALSE)</f>
        <v>RIFAMPICINE</v>
      </c>
      <c r="F1244" t="str">
        <f>VLOOKUP($A1244,[1]ASSORTIMENTGPK!$A$2:$F$3876,2,FALSE)</f>
        <v>RIFADIN 300 MG CAPSULE</v>
      </c>
      <c r="G1244" t="s">
        <v>2474</v>
      </c>
      <c r="H1244" t="s">
        <v>51</v>
      </c>
      <c r="I1244" t="s">
        <v>18</v>
      </c>
      <c r="J1244" s="39">
        <v>300</v>
      </c>
      <c r="K1244" t="s">
        <v>24</v>
      </c>
      <c r="L1244" s="39">
        <v>300</v>
      </c>
      <c r="M1244" t="s">
        <v>20</v>
      </c>
      <c r="N1244" t="s">
        <v>2473</v>
      </c>
      <c r="O1244" s="21">
        <f>VLOOKUP(A1244,[2]Table!$A$3:$A$1542,1,FALSE)</f>
        <v>19739</v>
      </c>
    </row>
    <row r="1245" spans="1:15" x14ac:dyDescent="0.25">
      <c r="A1245">
        <v>51829</v>
      </c>
      <c r="B1245" t="s">
        <v>2471</v>
      </c>
      <c r="C1245" t="s">
        <v>829</v>
      </c>
      <c r="D1245" t="s">
        <v>1127</v>
      </c>
      <c r="E1245" t="str">
        <f>VLOOKUP($A1245,[1]ASSORTIMENTGPK!$A$2:$F$3876,4,FALSE)</f>
        <v>RIFAMPICINE</v>
      </c>
      <c r="F1245" t="str">
        <f>VLOOKUP($A1245,[1]ASSORTIMENTGPK!$A$2:$F$3876,2,FALSE)</f>
        <v>RIFADIN 600 MG INFPDR +SOLV</v>
      </c>
      <c r="G1245" t="s">
        <v>2475</v>
      </c>
      <c r="H1245" t="s">
        <v>32</v>
      </c>
      <c r="I1245" t="s">
        <v>33</v>
      </c>
      <c r="J1245" s="39">
        <v>600</v>
      </c>
      <c r="K1245" t="s">
        <v>24</v>
      </c>
      <c r="L1245" s="39">
        <v>600</v>
      </c>
      <c r="M1245" t="s">
        <v>20</v>
      </c>
      <c r="N1245" t="s">
        <v>2473</v>
      </c>
      <c r="O1245" s="21">
        <f>VLOOKUP(A1245,[2]Table!$A$3:$A$1542,1,FALSE)</f>
        <v>51829</v>
      </c>
    </row>
    <row r="1246" spans="1:15" x14ac:dyDescent="0.25">
      <c r="A1246">
        <v>19747</v>
      </c>
      <c r="B1246" t="s">
        <v>2471</v>
      </c>
      <c r="C1246" t="s">
        <v>829</v>
      </c>
      <c r="D1246" t="s">
        <v>1127</v>
      </c>
      <c r="E1246" t="str">
        <f>VLOOKUP($A1246,[1]ASSORTIMENTGPK!$A$2:$F$3876,4,FALSE)</f>
        <v>RIFAMPICINE</v>
      </c>
      <c r="F1246" t="str">
        <f>VLOOKUP($A1246,[1]ASSORTIMENTGPK!$A$2:$F$3876,2,FALSE)</f>
        <v>RIFADIN 20 MG/ML SUSPENSIE</v>
      </c>
      <c r="G1246" t="s">
        <v>2476</v>
      </c>
      <c r="H1246" t="s">
        <v>67</v>
      </c>
      <c r="I1246" t="s">
        <v>18</v>
      </c>
      <c r="J1246" s="39">
        <v>20</v>
      </c>
      <c r="K1246" t="s">
        <v>19</v>
      </c>
      <c r="L1246" s="39">
        <v>20</v>
      </c>
      <c r="M1246" t="s">
        <v>20</v>
      </c>
      <c r="N1246" t="s">
        <v>2473</v>
      </c>
      <c r="O1246" s="21">
        <f>VLOOKUP(A1246,[2]Table!$A$3:$A$1542,1,FALSE)</f>
        <v>19747</v>
      </c>
    </row>
    <row r="1247" spans="1:15" x14ac:dyDescent="0.25">
      <c r="A1247">
        <v>139432</v>
      </c>
      <c r="B1247" t="s">
        <v>2477</v>
      </c>
      <c r="C1247" t="s">
        <v>14</v>
      </c>
      <c r="D1247" t="s">
        <v>15</v>
      </c>
      <c r="E1247" t="str">
        <f>VLOOKUP($A1247,[1]ASSORTIMENTGPK!$A$2:$F$3876,4,FALSE)</f>
        <v>RILPIVIRINE</v>
      </c>
      <c r="F1247" t="str">
        <f>VLOOKUP($A1247,[1]ASSORTIMENTGPK!$A$2:$F$3876,2,FALSE)</f>
        <v>EDURANT 25 MG TABLET</v>
      </c>
      <c r="G1247" t="s">
        <v>2478</v>
      </c>
      <c r="H1247" t="s">
        <v>23</v>
      </c>
      <c r="I1247" t="s">
        <v>18</v>
      </c>
      <c r="J1247" s="39">
        <v>25</v>
      </c>
      <c r="K1247" t="s">
        <v>24</v>
      </c>
      <c r="L1247" s="39">
        <v>25</v>
      </c>
      <c r="M1247" t="s">
        <v>20</v>
      </c>
      <c r="N1247" t="s">
        <v>21</v>
      </c>
      <c r="O1247" s="21">
        <f>VLOOKUP(A1247,[2]Table!$A$3:$A$1542,1,FALSE)</f>
        <v>139432</v>
      </c>
    </row>
    <row r="1248" spans="1:15" x14ac:dyDescent="0.25">
      <c r="A1248">
        <v>114294</v>
      </c>
      <c r="B1248" t="s">
        <v>2479</v>
      </c>
      <c r="C1248" t="s">
        <v>111</v>
      </c>
      <c r="D1248" t="s">
        <v>112</v>
      </c>
      <c r="E1248" t="str">
        <f>VLOOKUP($A1248,[1]ASSORTIMENTGPK!$A$2:$F$3876,4,FALSE)</f>
        <v>RISEDRONINEZUUR</v>
      </c>
      <c r="F1248" t="str">
        <f>VLOOKUP($A1248,[1]ASSORTIMENTGPK!$A$2:$F$3876,2,FALSE)</f>
        <v>RISEDRONAAT 5 MG TABLET FILMOMHULD</v>
      </c>
      <c r="G1248" t="s">
        <v>2480</v>
      </c>
      <c r="H1248" t="s">
        <v>433</v>
      </c>
      <c r="I1248" t="s">
        <v>18</v>
      </c>
      <c r="J1248" s="39">
        <v>5</v>
      </c>
      <c r="K1248" t="s">
        <v>24</v>
      </c>
      <c r="L1248" s="39">
        <v>5</v>
      </c>
      <c r="M1248" t="s">
        <v>20</v>
      </c>
      <c r="N1248" t="s">
        <v>114</v>
      </c>
      <c r="O1248" s="21">
        <f>VLOOKUP(A1248,[2]Table!$A$3:$A$1542,1,FALSE)</f>
        <v>114294</v>
      </c>
    </row>
    <row r="1249" spans="1:15" x14ac:dyDescent="0.25">
      <c r="A1249">
        <v>117277</v>
      </c>
      <c r="B1249" t="s">
        <v>2479</v>
      </c>
      <c r="C1249" t="s">
        <v>111</v>
      </c>
      <c r="D1249" t="s">
        <v>112</v>
      </c>
      <c r="E1249" t="str">
        <f>VLOOKUP($A1249,[1]ASSORTIMENTGPK!$A$2:$F$3876,4,FALSE)</f>
        <v>RISEDRONINEZUUR</v>
      </c>
      <c r="F1249" t="str">
        <f>VLOOKUP($A1249,[1]ASSORTIMENTGPK!$A$2:$F$3876,2,FALSE)</f>
        <v>ACTONEL 35 MG TABLET FILMOMHULD</v>
      </c>
      <c r="G1249" t="s">
        <v>2481</v>
      </c>
      <c r="H1249" t="s">
        <v>433</v>
      </c>
      <c r="I1249" t="s">
        <v>18</v>
      </c>
      <c r="J1249" s="39">
        <v>35</v>
      </c>
      <c r="K1249" t="s">
        <v>24</v>
      </c>
      <c r="L1249" s="39">
        <v>35</v>
      </c>
      <c r="M1249" t="s">
        <v>20</v>
      </c>
      <c r="N1249" t="s">
        <v>114</v>
      </c>
      <c r="O1249" s="21">
        <f>VLOOKUP(A1249,[2]Table!$A$3:$A$1542,1,FALSE)</f>
        <v>117277</v>
      </c>
    </row>
    <row r="1250" spans="1:15" x14ac:dyDescent="0.25">
      <c r="A1250">
        <v>97799</v>
      </c>
      <c r="B1250" t="s">
        <v>2482</v>
      </c>
      <c r="C1250" t="s">
        <v>142</v>
      </c>
      <c r="D1250" t="s">
        <v>235</v>
      </c>
      <c r="E1250" t="str">
        <f>VLOOKUP($A1250,[1]ASSORTIMENTGPK!$A$2:$F$3876,4,FALSE)</f>
        <v>RISPERIDON</v>
      </c>
      <c r="F1250" t="str">
        <f>VLOOKUP($A1250,[1]ASSORTIMENTGPK!$A$2:$F$3876,2,FALSE)</f>
        <v>RISPERDAL 1 MG/ML DRANK 100 ML</v>
      </c>
      <c r="G1250" t="s">
        <v>2483</v>
      </c>
      <c r="H1250" t="s">
        <v>17</v>
      </c>
      <c r="I1250" t="s">
        <v>18</v>
      </c>
      <c r="J1250" s="39">
        <v>1</v>
      </c>
      <c r="K1250" t="s">
        <v>19</v>
      </c>
      <c r="L1250" s="39">
        <v>1</v>
      </c>
      <c r="M1250" t="s">
        <v>20</v>
      </c>
      <c r="N1250" t="s">
        <v>2484</v>
      </c>
      <c r="O1250" s="21">
        <f>VLOOKUP(A1250,[2]Table!$A$3:$A$1542,1,FALSE)</f>
        <v>97799</v>
      </c>
    </row>
    <row r="1251" spans="1:15" x14ac:dyDescent="0.25">
      <c r="A1251">
        <v>110213</v>
      </c>
      <c r="B1251" t="s">
        <v>2482</v>
      </c>
      <c r="C1251" t="s">
        <v>142</v>
      </c>
      <c r="D1251" t="s">
        <v>235</v>
      </c>
      <c r="E1251" t="str">
        <f>VLOOKUP($A1251,[1]ASSORTIMENTGPK!$A$2:$F$3876,4,FALSE)</f>
        <v>RISPERIDON</v>
      </c>
      <c r="F1251" t="str">
        <f>VLOOKUP($A1251,[1]ASSORTIMENTGPK!$A$2:$F$3876,2,FALSE)</f>
        <v>RISPERIDON  0,5 MG TABLET OMHULD</v>
      </c>
      <c r="G1251" t="s">
        <v>2485</v>
      </c>
      <c r="H1251" t="s">
        <v>676</v>
      </c>
      <c r="I1251" t="s">
        <v>18</v>
      </c>
      <c r="J1251" s="39">
        <v>0.5</v>
      </c>
      <c r="K1251" t="s">
        <v>24</v>
      </c>
      <c r="L1251" s="39">
        <v>0.25</v>
      </c>
      <c r="M1251" t="s">
        <v>20</v>
      </c>
      <c r="N1251" t="s">
        <v>2484</v>
      </c>
      <c r="O1251" s="21">
        <f>VLOOKUP(A1251,[2]Table!$A$3:$A$1542,1,FALSE)</f>
        <v>110213</v>
      </c>
    </row>
    <row r="1252" spans="1:15" x14ac:dyDescent="0.25">
      <c r="A1252">
        <v>105325</v>
      </c>
      <c r="B1252" t="s">
        <v>2482</v>
      </c>
      <c r="C1252" t="s">
        <v>142</v>
      </c>
      <c r="D1252" t="s">
        <v>235</v>
      </c>
      <c r="E1252" t="str">
        <f>VLOOKUP($A1252,[1]ASSORTIMENTGPK!$A$2:$F$3876,4,FALSE)</f>
        <v>RISPERIDON</v>
      </c>
      <c r="F1252" t="str">
        <f>VLOOKUP($A1252,[1]ASSORTIMENTGPK!$A$2:$F$3876,2,FALSE)</f>
        <v>RISPERIDON 1MG TABLET</v>
      </c>
      <c r="G1252" t="s">
        <v>2486</v>
      </c>
      <c r="H1252" t="s">
        <v>676</v>
      </c>
      <c r="I1252" t="s">
        <v>18</v>
      </c>
      <c r="J1252" s="39">
        <v>1</v>
      </c>
      <c r="K1252" t="s">
        <v>24</v>
      </c>
      <c r="L1252" s="39">
        <v>0.5</v>
      </c>
      <c r="M1252" t="s">
        <v>20</v>
      </c>
      <c r="N1252" t="s">
        <v>2484</v>
      </c>
      <c r="O1252" s="21">
        <f>VLOOKUP(A1252,[2]Table!$A$3:$A$1542,1,FALSE)</f>
        <v>105325</v>
      </c>
    </row>
    <row r="1253" spans="1:15" x14ac:dyDescent="0.25">
      <c r="A1253">
        <v>105333</v>
      </c>
      <c r="B1253" t="s">
        <v>2482</v>
      </c>
      <c r="C1253" t="s">
        <v>142</v>
      </c>
      <c r="D1253" t="s">
        <v>235</v>
      </c>
      <c r="E1253" t="str">
        <f>VLOOKUP($A1253,[1]ASSORTIMENTGPK!$A$2:$F$3876,4,FALSE)</f>
        <v>RISPERIDON</v>
      </c>
      <c r="F1253" t="str">
        <f>VLOOKUP($A1253,[1]ASSORTIMENTGPK!$A$2:$F$3876,2,FALSE)</f>
        <v>RISPERDAL 2 MG TABLET OMHULD</v>
      </c>
      <c r="G1253" t="s">
        <v>2487</v>
      </c>
      <c r="H1253" t="s">
        <v>676</v>
      </c>
      <c r="I1253" t="s">
        <v>18</v>
      </c>
      <c r="J1253" s="39">
        <v>2</v>
      </c>
      <c r="K1253" t="s">
        <v>24</v>
      </c>
      <c r="L1253" s="39">
        <v>2</v>
      </c>
      <c r="M1253" t="s">
        <v>20</v>
      </c>
      <c r="N1253" t="s">
        <v>2484</v>
      </c>
      <c r="O1253" s="21">
        <f>VLOOKUP(A1253,[2]Table!$A$3:$A$1542,1,FALSE)</f>
        <v>105333</v>
      </c>
    </row>
    <row r="1254" spans="1:15" x14ac:dyDescent="0.25">
      <c r="A1254">
        <v>116939</v>
      </c>
      <c r="B1254" t="s">
        <v>2482</v>
      </c>
      <c r="C1254" t="s">
        <v>142</v>
      </c>
      <c r="D1254" t="s">
        <v>235</v>
      </c>
      <c r="E1254" t="str">
        <f>VLOOKUP($A1254,[1]ASSORTIMENTGPK!$A$2:$F$3876,4,FALSE)</f>
        <v>RISPERIDON</v>
      </c>
      <c r="F1254" t="str">
        <f>VLOOKUP($A1254,[1]ASSORTIMENTGPK!$A$2:$F$3876,2,FALSE)</f>
        <v>RISPERDAL CONSTA 25MG INJP+SV</v>
      </c>
      <c r="G1254" t="s">
        <v>2488</v>
      </c>
      <c r="H1254" t="s">
        <v>239</v>
      </c>
      <c r="I1254" t="s">
        <v>90</v>
      </c>
      <c r="J1254" s="39">
        <v>25</v>
      </c>
      <c r="K1254" t="s">
        <v>24</v>
      </c>
      <c r="L1254" s="39">
        <v>25</v>
      </c>
      <c r="M1254" t="s">
        <v>20</v>
      </c>
      <c r="N1254" t="s">
        <v>2484</v>
      </c>
      <c r="O1254" s="21">
        <f>VLOOKUP(A1254,[2]Table!$A$3:$A$1542,1,FALSE)</f>
        <v>116939</v>
      </c>
    </row>
    <row r="1255" spans="1:15" x14ac:dyDescent="0.25">
      <c r="A1255">
        <v>116947</v>
      </c>
      <c r="B1255" t="s">
        <v>2482</v>
      </c>
      <c r="C1255" t="s">
        <v>142</v>
      </c>
      <c r="D1255" t="s">
        <v>235</v>
      </c>
      <c r="E1255" t="str">
        <f>VLOOKUP($A1255,[1]ASSORTIMENTGPK!$A$2:$F$3876,4,FALSE)</f>
        <v>RISPERIDON</v>
      </c>
      <c r="F1255" t="str">
        <f>VLOOKUP($A1255,[1]ASSORTIMENTGPK!$A$2:$F$3876,2,FALSE)</f>
        <v>RISPERDAL CONSTA 37,5MG INJP+SV</v>
      </c>
      <c r="G1255" t="s">
        <v>2489</v>
      </c>
      <c r="H1255" t="s">
        <v>239</v>
      </c>
      <c r="I1255" t="s">
        <v>90</v>
      </c>
      <c r="J1255" s="39">
        <v>37.5</v>
      </c>
      <c r="K1255" t="s">
        <v>24</v>
      </c>
      <c r="L1255" s="39">
        <v>37.5</v>
      </c>
      <c r="M1255" t="s">
        <v>20</v>
      </c>
      <c r="N1255" t="s">
        <v>2484</v>
      </c>
      <c r="O1255" s="21">
        <f>VLOOKUP(A1255,[2]Table!$A$3:$A$1542,1,FALSE)</f>
        <v>116947</v>
      </c>
    </row>
    <row r="1256" spans="1:15" x14ac:dyDescent="0.25">
      <c r="A1256">
        <v>116955</v>
      </c>
      <c r="B1256" t="s">
        <v>2482</v>
      </c>
      <c r="C1256" t="s">
        <v>142</v>
      </c>
      <c r="D1256" t="s">
        <v>235</v>
      </c>
      <c r="E1256" t="str">
        <f>VLOOKUP($A1256,[1]ASSORTIMENTGPK!$A$2:$F$3876,4,FALSE)</f>
        <v>RISPERIDON</v>
      </c>
      <c r="F1256" t="str">
        <f>VLOOKUP($A1256,[1]ASSORTIMENTGPK!$A$2:$F$3876,2,FALSE)</f>
        <v>RISPERDAL CONSTA 50MG INJP+SV</v>
      </c>
      <c r="G1256" t="s">
        <v>2490</v>
      </c>
      <c r="H1256" t="s">
        <v>239</v>
      </c>
      <c r="I1256" t="s">
        <v>90</v>
      </c>
      <c r="J1256" s="39">
        <v>50</v>
      </c>
      <c r="K1256" t="s">
        <v>24</v>
      </c>
      <c r="L1256" s="39">
        <v>50</v>
      </c>
      <c r="M1256" t="s">
        <v>20</v>
      </c>
      <c r="N1256" t="s">
        <v>2484</v>
      </c>
      <c r="O1256" s="21">
        <f>VLOOKUP(A1256,[2]Table!$A$3:$A$1542,1,FALSE)</f>
        <v>116955</v>
      </c>
    </row>
    <row r="1257" spans="1:15" x14ac:dyDescent="0.25">
      <c r="A1257">
        <v>117455</v>
      </c>
      <c r="B1257" t="s">
        <v>2482</v>
      </c>
      <c r="C1257" t="s">
        <v>142</v>
      </c>
      <c r="D1257" t="s">
        <v>235</v>
      </c>
      <c r="E1257" t="str">
        <f>VLOOKUP($A1257,[1]ASSORTIMENTGPK!$A$2:$F$3876,4,FALSE)</f>
        <v>RISPERIDON</v>
      </c>
      <c r="F1257" t="str">
        <f>VLOOKUP($A1257,[1]ASSORTIMENTGPK!$A$2:$F$3876,2,FALSE)</f>
        <v>RISPERIDON ORODISP 1 MG SMELTTABLET</v>
      </c>
      <c r="G1257" t="s">
        <v>2491</v>
      </c>
      <c r="H1257" t="s">
        <v>1794</v>
      </c>
      <c r="I1257" t="s">
        <v>18</v>
      </c>
      <c r="J1257" s="39">
        <v>1</v>
      </c>
      <c r="K1257" t="s">
        <v>24</v>
      </c>
      <c r="L1257" s="39">
        <v>1</v>
      </c>
      <c r="M1257" t="s">
        <v>20</v>
      </c>
      <c r="N1257" t="s">
        <v>2484</v>
      </c>
      <c r="O1257" s="21">
        <f>VLOOKUP(A1257,[2]Table!$A$3:$A$1542,1,FALSE)</f>
        <v>117455</v>
      </c>
    </row>
    <row r="1258" spans="1:15" x14ac:dyDescent="0.25">
      <c r="A1258">
        <v>117463</v>
      </c>
      <c r="B1258" t="s">
        <v>2482</v>
      </c>
      <c r="C1258" t="s">
        <v>142</v>
      </c>
      <c r="D1258" t="s">
        <v>235</v>
      </c>
      <c r="E1258" t="str">
        <f>VLOOKUP($A1258,[1]ASSORTIMENTGPK!$A$2:$F$3876,4,FALSE)</f>
        <v>RISPERIDON</v>
      </c>
      <c r="F1258" t="str">
        <f>VLOOKUP($A1258,[1]ASSORTIMENTGPK!$A$2:$F$3876,2,FALSE)</f>
        <v>RISPERIDON 2 MG SMELTTABLET</v>
      </c>
      <c r="G1258" t="s">
        <v>2492</v>
      </c>
      <c r="H1258" t="s">
        <v>1794</v>
      </c>
      <c r="I1258" t="s">
        <v>18</v>
      </c>
      <c r="J1258" s="39">
        <v>2</v>
      </c>
      <c r="K1258" t="s">
        <v>24</v>
      </c>
      <c r="L1258" s="39">
        <v>2</v>
      </c>
      <c r="M1258" t="s">
        <v>20</v>
      </c>
      <c r="N1258" t="s">
        <v>2484</v>
      </c>
      <c r="O1258" s="21">
        <f>VLOOKUP(A1258,[2]Table!$A$3:$A$1542,1,FALSE)</f>
        <v>117463</v>
      </c>
    </row>
    <row r="1259" spans="1:15" x14ac:dyDescent="0.25">
      <c r="A1259">
        <v>160466</v>
      </c>
      <c r="B1259" t="s">
        <v>2493</v>
      </c>
      <c r="C1259" t="s">
        <v>14</v>
      </c>
      <c r="D1259" t="s">
        <v>15</v>
      </c>
      <c r="E1259" t="str">
        <f>VLOOKUP($A1259,[1]ASSORTIMENTGPK!$A$2:$F$3876,4,FALSE)</f>
        <v>RITONAVIR</v>
      </c>
      <c r="F1259" t="str">
        <f>VLOOKUP($A1259,[1]ASSORTIMENTGPK!$A$2:$F$3876,2,FALSE)</f>
        <v>NORVIR 100MG POEDER VOOR SUSPENSIE IN SACHET</v>
      </c>
      <c r="G1259" t="s">
        <v>2494</v>
      </c>
      <c r="H1259" t="s">
        <v>233</v>
      </c>
      <c r="I1259" t="s">
        <v>18</v>
      </c>
      <c r="J1259" s="39">
        <v>100</v>
      </c>
      <c r="K1259" t="s">
        <v>24</v>
      </c>
      <c r="L1259" s="39">
        <v>100</v>
      </c>
      <c r="M1259" t="s">
        <v>20</v>
      </c>
      <c r="N1259" t="s">
        <v>21</v>
      </c>
      <c r="O1259" s="21">
        <f>VLOOKUP(A1259,[2]Table!$A$3:$A$1542,1,FALSE)</f>
        <v>160466</v>
      </c>
    </row>
    <row r="1260" spans="1:15" x14ac:dyDescent="0.25">
      <c r="A1260">
        <v>134031</v>
      </c>
      <c r="B1260" t="s">
        <v>2493</v>
      </c>
      <c r="C1260" t="s">
        <v>14</v>
      </c>
      <c r="D1260" t="s">
        <v>15</v>
      </c>
      <c r="E1260" t="str">
        <f>VLOOKUP($A1260,[1]ASSORTIMENTGPK!$A$2:$F$3876,4,FALSE)</f>
        <v>RITONAVIR</v>
      </c>
      <c r="F1260" t="str">
        <f>VLOOKUP($A1260,[1]ASSORTIMENTGPK!$A$2:$F$3876,2,FALSE)</f>
        <v>NORVIR 100 MG TABLET FILMOMHULD</v>
      </c>
      <c r="G1260" t="s">
        <v>2495</v>
      </c>
      <c r="H1260" t="s">
        <v>23</v>
      </c>
      <c r="I1260" t="s">
        <v>18</v>
      </c>
      <c r="J1260" s="39">
        <v>100</v>
      </c>
      <c r="K1260" t="s">
        <v>24</v>
      </c>
      <c r="L1260" s="39">
        <v>100</v>
      </c>
      <c r="M1260" t="s">
        <v>20</v>
      </c>
      <c r="N1260" t="s">
        <v>21</v>
      </c>
      <c r="O1260" s="21">
        <f>VLOOKUP(A1260,[2]Table!$A$3:$A$1542,1,FALSE)</f>
        <v>134031</v>
      </c>
    </row>
    <row r="1261" spans="1:15" x14ac:dyDescent="0.25">
      <c r="A1261">
        <v>104930</v>
      </c>
      <c r="B1261" t="s">
        <v>2496</v>
      </c>
      <c r="C1261" t="s">
        <v>208</v>
      </c>
      <c r="D1261" t="s">
        <v>209</v>
      </c>
      <c r="E1261" t="str">
        <f>VLOOKUP($A1261,[1]ASSORTIMENTGPK!$A$2:$F$3876,4,FALSE)</f>
        <v>RITUXIMAB</v>
      </c>
      <c r="F1261" t="str">
        <f>VLOOKUP($A1261,[1]ASSORTIMENTGPK!$A$2:$F$3876,2,FALSE)</f>
        <v>MABTHERA 10 MG/ML FLACON 10ML</v>
      </c>
      <c r="G1261" t="s">
        <v>2497</v>
      </c>
      <c r="H1261" t="s">
        <v>64</v>
      </c>
      <c r="I1261" t="s">
        <v>33</v>
      </c>
      <c r="J1261" s="39">
        <v>10</v>
      </c>
      <c r="K1261" t="s">
        <v>19</v>
      </c>
      <c r="L1261" s="39">
        <v>10</v>
      </c>
      <c r="M1261" t="s">
        <v>20</v>
      </c>
      <c r="N1261" t="s">
        <v>2498</v>
      </c>
      <c r="O1261" s="21">
        <f>VLOOKUP(A1261,[2]Table!$A$3:$A$1542,1,FALSE)</f>
        <v>104930</v>
      </c>
    </row>
    <row r="1262" spans="1:15" x14ac:dyDescent="0.25">
      <c r="A1262">
        <v>104418</v>
      </c>
      <c r="B1262" t="s">
        <v>2499</v>
      </c>
      <c r="C1262" t="s">
        <v>542</v>
      </c>
      <c r="D1262" t="s">
        <v>747</v>
      </c>
      <c r="E1262" t="str">
        <f>VLOOKUP($A1262,[1]ASSORTIMENTGPK!$A$2:$F$3876,4,FALSE)</f>
        <v>RIZATRIPTAN</v>
      </c>
      <c r="F1262" t="str">
        <f>VLOOKUP($A1262,[1]ASSORTIMENTGPK!$A$2:$F$3876,2,FALSE)</f>
        <v>MAXALT 5 MG SMELTTABLET</v>
      </c>
      <c r="G1262" t="s">
        <v>2500</v>
      </c>
      <c r="H1262" t="s">
        <v>1794</v>
      </c>
      <c r="I1262" t="s">
        <v>18</v>
      </c>
      <c r="J1262" s="39">
        <v>5</v>
      </c>
      <c r="K1262" t="s">
        <v>24</v>
      </c>
      <c r="L1262" s="39">
        <v>5</v>
      </c>
      <c r="M1262" t="s">
        <v>20</v>
      </c>
      <c r="N1262" t="s">
        <v>2501</v>
      </c>
      <c r="O1262" s="21">
        <f>VLOOKUP(A1262,[2]Table!$A$3:$A$1542,1,FALSE)</f>
        <v>104418</v>
      </c>
    </row>
    <row r="1263" spans="1:15" x14ac:dyDescent="0.25">
      <c r="A1263">
        <v>104426</v>
      </c>
      <c r="B1263" t="s">
        <v>2499</v>
      </c>
      <c r="C1263" t="s">
        <v>542</v>
      </c>
      <c r="D1263" t="s">
        <v>747</v>
      </c>
      <c r="E1263" t="str">
        <f>VLOOKUP($A1263,[1]ASSORTIMENTGPK!$A$2:$F$3876,4,FALSE)</f>
        <v>RIZATRIPTAN</v>
      </c>
      <c r="F1263" t="str">
        <f>VLOOKUP($A1263,[1]ASSORTIMENTGPK!$A$2:$F$3876,2,FALSE)</f>
        <v>MAXALT 10 MG SMELTTABLET</v>
      </c>
      <c r="G1263" t="s">
        <v>2502</v>
      </c>
      <c r="H1263" t="s">
        <v>1794</v>
      </c>
      <c r="I1263" t="s">
        <v>18</v>
      </c>
      <c r="J1263" s="39">
        <v>10</v>
      </c>
      <c r="K1263" t="s">
        <v>24</v>
      </c>
      <c r="L1263" s="39">
        <v>10</v>
      </c>
      <c r="M1263" t="s">
        <v>20</v>
      </c>
      <c r="N1263" t="s">
        <v>2501</v>
      </c>
      <c r="O1263" s="21">
        <f>VLOOKUP(A1263,[2]Table!$A$3:$A$1542,1,FALSE)</f>
        <v>104426</v>
      </c>
    </row>
    <row r="1264" spans="1:15" x14ac:dyDescent="0.25">
      <c r="A1264">
        <v>93084</v>
      </c>
      <c r="B1264" t="s">
        <v>2503</v>
      </c>
      <c r="C1264" t="s">
        <v>295</v>
      </c>
      <c r="D1264" t="s">
        <v>296</v>
      </c>
      <c r="E1264" t="str">
        <f>VLOOKUP($A1264,[1]ASSORTIMENTGPK!$A$2:$F$3876,4,FALSE)</f>
        <v>ROCURONIUM</v>
      </c>
      <c r="F1264" t="str">
        <f>VLOOKUP($A1264,[1]ASSORTIMENTGPK!$A$2:$F$3876,2,FALSE)</f>
        <v>ROCURONIUM 10 MG/ML INJVLST FLACON 5 ML</v>
      </c>
      <c r="G1264" t="s">
        <v>2504</v>
      </c>
      <c r="H1264" t="s">
        <v>28</v>
      </c>
      <c r="I1264" t="s">
        <v>33</v>
      </c>
      <c r="J1264" s="39">
        <v>10</v>
      </c>
      <c r="K1264" t="s">
        <v>19</v>
      </c>
      <c r="L1264" s="39">
        <v>10</v>
      </c>
      <c r="M1264" t="s">
        <v>20</v>
      </c>
      <c r="N1264" t="s">
        <v>2505</v>
      </c>
      <c r="O1264" s="21">
        <f>VLOOKUP(A1264,[2]Table!$A$3:$A$1542,1,FALSE)</f>
        <v>93084</v>
      </c>
    </row>
    <row r="1265" spans="1:15" x14ac:dyDescent="0.25">
      <c r="A1265">
        <v>134643</v>
      </c>
      <c r="B1265" t="s">
        <v>2506</v>
      </c>
      <c r="C1265" t="s">
        <v>95</v>
      </c>
      <c r="D1265" t="s">
        <v>96</v>
      </c>
      <c r="E1265" t="str">
        <f>VLOOKUP($A1265,[1]ASSORTIMENTGPK!$A$2:$F$3876,4,FALSE)</f>
        <v>ROPIVACAINE</v>
      </c>
      <c r="F1265" t="str">
        <f>VLOOKUP($A1265,[1]ASSORTIMENTGPK!$A$2:$F$3876,2,FALSE)</f>
        <v>ROPIVACAINE 2MG/ML INFVLST 100 ML</v>
      </c>
      <c r="G1265" t="s">
        <v>2507</v>
      </c>
      <c r="H1265" t="s">
        <v>809</v>
      </c>
      <c r="I1265" t="s">
        <v>98</v>
      </c>
      <c r="J1265" s="39">
        <v>2</v>
      </c>
      <c r="K1265" t="s">
        <v>19</v>
      </c>
      <c r="L1265" s="39">
        <v>2</v>
      </c>
      <c r="M1265" t="s">
        <v>20</v>
      </c>
      <c r="N1265" t="s">
        <v>2508</v>
      </c>
      <c r="O1265" s="21">
        <f>VLOOKUP(A1265,[2]Table!$A$3:$A$1542,1,FALSE)</f>
        <v>134643</v>
      </c>
    </row>
    <row r="1266" spans="1:15" x14ac:dyDescent="0.25">
      <c r="A1266">
        <v>97241</v>
      </c>
      <c r="B1266" t="s">
        <v>2506</v>
      </c>
      <c r="C1266" t="s">
        <v>95</v>
      </c>
      <c r="D1266" t="s">
        <v>96</v>
      </c>
      <c r="E1266" t="str">
        <f>VLOOKUP($A1266,[1]ASSORTIMENTGPK!$A$2:$F$3876,4,FALSE)</f>
        <v>ROPIVACAINE</v>
      </c>
      <c r="F1266" t="str">
        <f>VLOOKUP($A1266,[1]ASSORTIMENTGPK!$A$2:$F$3876,2,FALSE)</f>
        <v>ROPIVACAINE 2 MG/ML AMPUL 20 ML</v>
      </c>
      <c r="G1266" t="s">
        <v>2509</v>
      </c>
      <c r="H1266" t="s">
        <v>28</v>
      </c>
      <c r="I1266" t="s">
        <v>98</v>
      </c>
      <c r="J1266" s="39">
        <v>2</v>
      </c>
      <c r="K1266" t="s">
        <v>19</v>
      </c>
      <c r="L1266" s="39">
        <v>2</v>
      </c>
      <c r="M1266" t="s">
        <v>20</v>
      </c>
      <c r="N1266" t="s">
        <v>2508</v>
      </c>
      <c r="O1266" s="21">
        <f>VLOOKUP(A1266,[2]Table!$A$3:$A$1542,1,FALSE)</f>
        <v>97241</v>
      </c>
    </row>
    <row r="1267" spans="1:15" x14ac:dyDescent="0.25">
      <c r="A1267">
        <v>97225</v>
      </c>
      <c r="B1267" t="s">
        <v>2506</v>
      </c>
      <c r="C1267" t="s">
        <v>95</v>
      </c>
      <c r="D1267" t="s">
        <v>96</v>
      </c>
      <c r="E1267" t="str">
        <f>VLOOKUP($A1267,[1]ASSORTIMENTGPK!$A$2:$F$3876,4,FALSE)</f>
        <v>ROPIVACAINE</v>
      </c>
      <c r="F1267" t="str">
        <f>VLOOKUP($A1267,[1]ASSORTIMENTGPK!$A$2:$F$3876,2,FALSE)</f>
        <v>ROPIVACAINE 7.5 MG/ML AMPUL 20 ML</v>
      </c>
      <c r="G1267" t="s">
        <v>2510</v>
      </c>
      <c r="H1267" t="s">
        <v>28</v>
      </c>
      <c r="I1267" t="s">
        <v>98</v>
      </c>
      <c r="J1267" s="39">
        <v>7.5</v>
      </c>
      <c r="K1267" t="s">
        <v>19</v>
      </c>
      <c r="L1267" s="39">
        <v>7.5</v>
      </c>
      <c r="M1267" t="s">
        <v>20</v>
      </c>
      <c r="N1267" t="s">
        <v>2508</v>
      </c>
      <c r="O1267" s="21">
        <f>VLOOKUP(A1267,[2]Table!$A$3:$A$1542,1,FALSE)</f>
        <v>97225</v>
      </c>
    </row>
    <row r="1268" spans="1:15" x14ac:dyDescent="0.25">
      <c r="A1268">
        <v>97233</v>
      </c>
      <c r="B1268" t="s">
        <v>2506</v>
      </c>
      <c r="C1268" t="s">
        <v>95</v>
      </c>
      <c r="D1268" t="s">
        <v>96</v>
      </c>
      <c r="E1268" t="str">
        <f>VLOOKUP($A1268,[1]ASSORTIMENTGPK!$A$2:$F$3876,4,FALSE)</f>
        <v>ROPIVACAINE</v>
      </c>
      <c r="F1268" t="str">
        <f>VLOOKUP($A1268,[1]ASSORTIMENTGPK!$A$2:$F$3876,2,FALSE)</f>
        <v>ROPIVACAINE 10MG/ML AMP 20 ML</v>
      </c>
      <c r="G1268" t="s">
        <v>2511</v>
      </c>
      <c r="H1268" t="s">
        <v>28</v>
      </c>
      <c r="I1268" t="s">
        <v>98</v>
      </c>
      <c r="J1268" s="39">
        <v>10</v>
      </c>
      <c r="K1268" t="s">
        <v>19</v>
      </c>
      <c r="L1268" s="39">
        <v>10</v>
      </c>
      <c r="M1268" t="s">
        <v>20</v>
      </c>
      <c r="N1268" t="s">
        <v>2508</v>
      </c>
      <c r="O1268" s="21">
        <f>VLOOKUP(A1268,[2]Table!$A$3:$A$1542,1,FALSE)</f>
        <v>97233</v>
      </c>
    </row>
    <row r="1269" spans="1:15" x14ac:dyDescent="0.25">
      <c r="A1269">
        <v>122165</v>
      </c>
      <c r="B1269" t="s">
        <v>2512</v>
      </c>
      <c r="C1269" t="s">
        <v>284</v>
      </c>
      <c r="D1269" t="s">
        <v>285</v>
      </c>
      <c r="E1269" t="str">
        <f>VLOOKUP($A1269,[1]ASSORTIMENTGPK!$A$2:$F$3876,4,FALSE)</f>
        <v>ROSUVASTATINE</v>
      </c>
      <c r="F1269" t="str">
        <f>VLOOKUP($A1269,[1]ASSORTIMENTGPK!$A$2:$F$3876,2,FALSE)</f>
        <v>CRESTOR 5 MG TABLET FILMOMHULD</v>
      </c>
      <c r="G1269" t="s">
        <v>2513</v>
      </c>
      <c r="H1269" t="s">
        <v>433</v>
      </c>
      <c r="I1269" t="s">
        <v>18</v>
      </c>
      <c r="J1269" s="39">
        <v>5</v>
      </c>
      <c r="K1269" t="s">
        <v>24</v>
      </c>
      <c r="L1269" s="39">
        <v>5</v>
      </c>
      <c r="M1269" t="s">
        <v>20</v>
      </c>
      <c r="N1269" t="s">
        <v>2514</v>
      </c>
      <c r="O1269" s="21">
        <f>VLOOKUP(A1269,[2]Table!$A$3:$A$1542,1,FALSE)</f>
        <v>122165</v>
      </c>
    </row>
    <row r="1270" spans="1:15" x14ac:dyDescent="0.25">
      <c r="A1270">
        <v>116637</v>
      </c>
      <c r="B1270" t="s">
        <v>2512</v>
      </c>
      <c r="C1270" t="s">
        <v>284</v>
      </c>
      <c r="D1270" t="s">
        <v>285</v>
      </c>
      <c r="E1270" t="str">
        <f>VLOOKUP($A1270,[1]ASSORTIMENTGPK!$A$2:$F$3876,4,FALSE)</f>
        <v>ROSUVASTATINE</v>
      </c>
      <c r="F1270" t="str">
        <f>VLOOKUP($A1270,[1]ASSORTIMENTGPK!$A$2:$F$3876,2,FALSE)</f>
        <v>CRESTOR 10 MG TABLET FILMOMHULD</v>
      </c>
      <c r="G1270" t="s">
        <v>2515</v>
      </c>
      <c r="H1270" t="s">
        <v>433</v>
      </c>
      <c r="I1270" t="s">
        <v>18</v>
      </c>
      <c r="J1270" s="39">
        <v>10</v>
      </c>
      <c r="K1270" t="s">
        <v>24</v>
      </c>
      <c r="L1270" s="39">
        <v>10</v>
      </c>
      <c r="M1270" t="s">
        <v>20</v>
      </c>
      <c r="N1270" t="s">
        <v>2514</v>
      </c>
      <c r="O1270" s="21">
        <f>VLOOKUP(A1270,[2]Table!$A$3:$A$1542,1,FALSE)</f>
        <v>116637</v>
      </c>
    </row>
    <row r="1271" spans="1:15" x14ac:dyDescent="0.25">
      <c r="A1271">
        <v>116653</v>
      </c>
      <c r="B1271" t="s">
        <v>2512</v>
      </c>
      <c r="C1271" t="s">
        <v>284</v>
      </c>
      <c r="D1271" t="s">
        <v>285</v>
      </c>
      <c r="E1271" t="str">
        <f>VLOOKUP($A1271,[1]ASSORTIMENTGPK!$A$2:$F$3876,4,FALSE)</f>
        <v>ROSUVASTATINE</v>
      </c>
      <c r="F1271" t="str">
        <f>VLOOKUP($A1271,[1]ASSORTIMENTGPK!$A$2:$F$3876,2,FALSE)</f>
        <v>CRESTOR 40 MG TABLET FILMOMHULD</v>
      </c>
      <c r="G1271" t="s">
        <v>2516</v>
      </c>
      <c r="H1271" t="s">
        <v>433</v>
      </c>
      <c r="I1271" t="s">
        <v>18</v>
      </c>
      <c r="J1271" s="39">
        <v>40</v>
      </c>
      <c r="K1271" t="s">
        <v>24</v>
      </c>
      <c r="L1271" s="39">
        <v>40</v>
      </c>
      <c r="M1271" t="s">
        <v>20</v>
      </c>
      <c r="N1271" t="s">
        <v>2514</v>
      </c>
      <c r="O1271" s="21">
        <f>VLOOKUP(A1271,[2]Table!$A$3:$A$1542,1,FALSE)</f>
        <v>116653</v>
      </c>
    </row>
    <row r="1272" spans="1:15" x14ac:dyDescent="0.25">
      <c r="A1272">
        <v>139165</v>
      </c>
      <c r="B1272" t="s">
        <v>2517</v>
      </c>
      <c r="C1272" t="s">
        <v>530</v>
      </c>
      <c r="D1272" t="s">
        <v>530</v>
      </c>
      <c r="E1272" t="str">
        <f>VLOOKUP($A1272,[1]ASSORTIMENTGPK!$A$2:$F$3876,4,FALSE)</f>
        <v>RUFINAMIDE</v>
      </c>
      <c r="F1272" t="str">
        <f>VLOOKUP($A1272,[1]ASSORTIMENTGPK!$A$2:$F$3876,2,FALSE)</f>
        <v>INOVELON 40MG/ML SUSPENSIE 460 ML</v>
      </c>
      <c r="G1272" t="s">
        <v>2518</v>
      </c>
      <c r="H1272" t="s">
        <v>67</v>
      </c>
      <c r="I1272" t="s">
        <v>18</v>
      </c>
      <c r="J1272" s="39">
        <v>40</v>
      </c>
      <c r="K1272" t="s">
        <v>19</v>
      </c>
      <c r="L1272" s="39">
        <v>40</v>
      </c>
      <c r="M1272" t="s">
        <v>20</v>
      </c>
      <c r="N1272" t="s">
        <v>2519</v>
      </c>
      <c r="O1272" s="21">
        <f>VLOOKUP(A1272,[2]Table!$A$3:$A$1542,1,FALSE)</f>
        <v>139165</v>
      </c>
    </row>
    <row r="1273" spans="1:15" x14ac:dyDescent="0.25">
      <c r="A1273">
        <v>137391</v>
      </c>
      <c r="B1273" t="s">
        <v>2517</v>
      </c>
      <c r="C1273" t="s">
        <v>530</v>
      </c>
      <c r="D1273" t="s">
        <v>530</v>
      </c>
      <c r="E1273" t="str">
        <f>VLOOKUP($A1273,[1]ASSORTIMENTGPK!$A$2:$F$3876,4,FALSE)</f>
        <v>RUFINAMIDE</v>
      </c>
      <c r="F1273" t="str">
        <f>VLOOKUP($A1273,[1]ASSORTIMENTGPK!$A$2:$F$3876,2,FALSE)</f>
        <v>INOVELON 200 MG TABLET</v>
      </c>
      <c r="G1273" t="s">
        <v>2520</v>
      </c>
      <c r="H1273" t="s">
        <v>23</v>
      </c>
      <c r="I1273" t="s">
        <v>18</v>
      </c>
      <c r="J1273" s="39">
        <v>200</v>
      </c>
      <c r="K1273" t="s">
        <v>24</v>
      </c>
      <c r="L1273" s="39">
        <v>200</v>
      </c>
      <c r="M1273" t="s">
        <v>20</v>
      </c>
      <c r="N1273" t="s">
        <v>2519</v>
      </c>
      <c r="O1273" s="21">
        <f>VLOOKUP(A1273,[2]Table!$A$3:$A$1542,1,FALSE)</f>
        <v>137391</v>
      </c>
    </row>
    <row r="1274" spans="1:15" x14ac:dyDescent="0.25">
      <c r="A1274">
        <v>137405</v>
      </c>
      <c r="B1274" t="s">
        <v>2517</v>
      </c>
      <c r="C1274" t="s">
        <v>530</v>
      </c>
      <c r="D1274" t="s">
        <v>530</v>
      </c>
      <c r="E1274" t="str">
        <f>VLOOKUP($A1274,[1]ASSORTIMENTGPK!$A$2:$F$3876,4,FALSE)</f>
        <v>RUFINAMIDE</v>
      </c>
      <c r="F1274" t="str">
        <f>VLOOKUP($A1274,[1]ASSORTIMENTGPK!$A$2:$F$3876,2,FALSE)</f>
        <v>INOVELON 400 MG TABLET</v>
      </c>
      <c r="G1274" t="s">
        <v>2521</v>
      </c>
      <c r="H1274" t="s">
        <v>23</v>
      </c>
      <c r="I1274" t="s">
        <v>18</v>
      </c>
      <c r="J1274" s="39">
        <v>400</v>
      </c>
      <c r="K1274" t="s">
        <v>24</v>
      </c>
      <c r="L1274" s="39">
        <v>400</v>
      </c>
      <c r="M1274" t="s">
        <v>20</v>
      </c>
      <c r="N1274" t="s">
        <v>2519</v>
      </c>
      <c r="O1274" s="21">
        <f>VLOOKUP(A1274,[2]Table!$A$3:$A$1542,1,FALSE)</f>
        <v>137405</v>
      </c>
    </row>
    <row r="1275" spans="1:15" x14ac:dyDescent="0.25">
      <c r="A1275">
        <v>137081</v>
      </c>
      <c r="B1275" t="s">
        <v>2522</v>
      </c>
      <c r="C1275" t="s">
        <v>131</v>
      </c>
      <c r="D1275" t="s">
        <v>131</v>
      </c>
      <c r="E1275" t="str">
        <f>VLOOKUP($A1275,[1]ASSORTIMENTGPK!$A$2:$F$3876,4,FALSE)</f>
        <v>RUPATADINE</v>
      </c>
      <c r="F1275" t="str">
        <f>VLOOKUP($A1275,[1]ASSORTIMENTGPK!$A$2:$F$3876,2,FALSE)</f>
        <v>RUPAFIN 10 MG TABLET</v>
      </c>
      <c r="G1275" t="s">
        <v>2523</v>
      </c>
      <c r="H1275" t="s">
        <v>23</v>
      </c>
      <c r="I1275" t="s">
        <v>18</v>
      </c>
      <c r="J1275" s="39">
        <v>10</v>
      </c>
      <c r="K1275" t="s">
        <v>24</v>
      </c>
      <c r="L1275" s="39">
        <v>10</v>
      </c>
      <c r="M1275" t="s">
        <v>20</v>
      </c>
      <c r="N1275" t="s">
        <v>870</v>
      </c>
      <c r="O1275" s="21">
        <f>VLOOKUP(A1275,[2]Table!$A$3:$A$1542,1,FALSE)</f>
        <v>137081</v>
      </c>
    </row>
    <row r="1276" spans="1:15" x14ac:dyDescent="0.25">
      <c r="A1276">
        <v>83704</v>
      </c>
      <c r="B1276" t="s">
        <v>2524</v>
      </c>
      <c r="C1276" t="s">
        <v>360</v>
      </c>
      <c r="D1276" t="s">
        <v>468</v>
      </c>
      <c r="E1276" t="str">
        <f>VLOOKUP($A1276,[1]ASSORTIMENTGPK!$A$2:$F$3876,4,FALSE)</f>
        <v>SALBUTAMOL</v>
      </c>
      <c r="F1276" t="str">
        <f>VLOOKUP($A1276,[1]ASSORTIMENTGPK!$A$2:$F$3876,2,FALSE)</f>
        <v>AIROMIR 100 MICROG/DOSIS AUTOHALER</v>
      </c>
      <c r="G1276" t="s">
        <v>2525</v>
      </c>
      <c r="H1276" t="s">
        <v>363</v>
      </c>
      <c r="I1276" t="s">
        <v>57</v>
      </c>
      <c r="J1276" s="39">
        <v>100</v>
      </c>
      <c r="K1276" t="s">
        <v>364</v>
      </c>
      <c r="L1276" s="39">
        <v>100</v>
      </c>
      <c r="M1276" t="s">
        <v>100</v>
      </c>
      <c r="O1276" s="21">
        <f>VLOOKUP(A1276,[2]Table!$A$3:$A$1542,1,FALSE)</f>
        <v>83704</v>
      </c>
    </row>
    <row r="1277" spans="1:15" x14ac:dyDescent="0.25">
      <c r="A1277">
        <v>75272</v>
      </c>
      <c r="B1277" t="s">
        <v>2524</v>
      </c>
      <c r="C1277" t="s">
        <v>360</v>
      </c>
      <c r="D1277" t="s">
        <v>468</v>
      </c>
      <c r="E1277" t="str">
        <f>VLOOKUP($A1277,[1]ASSORTIMENTGPK!$A$2:$F$3876,4,FALSE)</f>
        <v>SALBUTAMOL</v>
      </c>
      <c r="F1277" t="str">
        <f>VLOOKUP($A1277,[1]ASSORTIMENTGPK!$A$2:$F$3876,2,FALSE)</f>
        <v>VENTOLIN 200  DISKUS 60 DOSES</v>
      </c>
      <c r="G1277" t="s">
        <v>2526</v>
      </c>
      <c r="H1277" t="s">
        <v>368</v>
      </c>
      <c r="I1277" t="s">
        <v>57</v>
      </c>
      <c r="J1277" s="39">
        <v>200</v>
      </c>
      <c r="K1277" t="s">
        <v>364</v>
      </c>
      <c r="L1277" s="39">
        <v>200</v>
      </c>
      <c r="M1277" t="s">
        <v>100</v>
      </c>
      <c r="O1277" s="21">
        <f>VLOOKUP(A1277,[2]Table!$A$3:$A$1542,1,FALSE)</f>
        <v>75272</v>
      </c>
    </row>
    <row r="1278" spans="1:15" x14ac:dyDescent="0.25">
      <c r="A1278">
        <v>75124</v>
      </c>
      <c r="B1278" t="s">
        <v>2524</v>
      </c>
      <c r="C1278" t="s">
        <v>360</v>
      </c>
      <c r="D1278" t="s">
        <v>468</v>
      </c>
      <c r="E1278" t="str">
        <f>VLOOKUP($A1278,[1]ASSORTIMENTGPK!$A$2:$F$3876,4,FALSE)</f>
        <v>SALBUTAMOL</v>
      </c>
      <c r="F1278" t="str">
        <f>VLOOKUP($A1278,[1]ASSORTIMENTGPK!$A$2:$F$3876,2,FALSE)</f>
        <v>VENTOLIN 1 MG/ML NEBULES 2,5ML</v>
      </c>
      <c r="G1278" t="s">
        <v>2527</v>
      </c>
      <c r="H1278" t="s">
        <v>56</v>
      </c>
      <c r="I1278" t="s">
        <v>57</v>
      </c>
      <c r="J1278" s="39">
        <v>1</v>
      </c>
      <c r="K1278" t="s">
        <v>19</v>
      </c>
      <c r="L1278" s="39">
        <v>1</v>
      </c>
      <c r="M1278" t="s">
        <v>20</v>
      </c>
      <c r="O1278" s="21">
        <f>VLOOKUP(A1278,[2]Table!$A$3:$A$1542,1,FALSE)</f>
        <v>75124</v>
      </c>
    </row>
    <row r="1279" spans="1:15" x14ac:dyDescent="0.25">
      <c r="A1279">
        <v>22098</v>
      </c>
      <c r="B1279" t="s">
        <v>2524</v>
      </c>
      <c r="C1279" t="s">
        <v>360</v>
      </c>
      <c r="D1279" t="s">
        <v>468</v>
      </c>
      <c r="E1279" t="str">
        <f>VLOOKUP($A1279,[1]ASSORTIMENTGPK!$A$2:$F$3876,4,FALSE)</f>
        <v>SALBUTAMOL</v>
      </c>
      <c r="F1279" t="str">
        <f>VLOOKUP($A1279,[1]ASSORTIMENTGPK!$A$2:$F$3876,2,FALSE)</f>
        <v>VENTOLIN 5 MG/ML INHALATIEVLST 20ML</v>
      </c>
      <c r="G1279" t="s">
        <v>2528</v>
      </c>
      <c r="H1279" t="s">
        <v>56</v>
      </c>
      <c r="I1279" t="s">
        <v>57</v>
      </c>
      <c r="J1279" s="39">
        <v>5</v>
      </c>
      <c r="K1279" t="s">
        <v>19</v>
      </c>
      <c r="L1279" s="39">
        <v>5</v>
      </c>
      <c r="M1279" t="s">
        <v>20</v>
      </c>
      <c r="O1279" s="21">
        <f>VLOOKUP(A1279,[2]Table!$A$3:$A$1542,1,FALSE)</f>
        <v>22098</v>
      </c>
    </row>
    <row r="1280" spans="1:15" x14ac:dyDescent="0.25">
      <c r="A1280">
        <v>123528</v>
      </c>
      <c r="B1280" t="s">
        <v>2529</v>
      </c>
      <c r="C1280" t="s">
        <v>751</v>
      </c>
      <c r="D1280" t="s">
        <v>752</v>
      </c>
      <c r="E1280" t="str">
        <f>VLOOKUP($A1280,[1]ASSORTIMENTGPK!$A$2:$F$3876,4,FALSE)</f>
        <v>SALICYLZUUR</v>
      </c>
      <c r="F1280" t="str">
        <f>VLOOKUP($A1280,[1]ASSORTIMENTGPK!$A$2:$F$3876,2,FALSE)</f>
        <v>SALICYLZUURVASELINEZALF 10% POT 30 GRAM</v>
      </c>
      <c r="G1280" t="s">
        <v>2530</v>
      </c>
      <c r="H1280" t="s">
        <v>396</v>
      </c>
      <c r="I1280" t="s">
        <v>79</v>
      </c>
      <c r="J1280" s="39">
        <v>100</v>
      </c>
      <c r="K1280" t="s">
        <v>80</v>
      </c>
      <c r="L1280" s="39">
        <v>100</v>
      </c>
      <c r="M1280" t="s">
        <v>20</v>
      </c>
      <c r="N1280" t="s">
        <v>2531</v>
      </c>
      <c r="O1280" s="21">
        <f>VLOOKUP(A1280,[2]Table!$A$3:$A$1542,1,FALSE)</f>
        <v>123528</v>
      </c>
    </row>
    <row r="1281" spans="1:15" x14ac:dyDescent="0.25">
      <c r="A1281">
        <v>123536</v>
      </c>
      <c r="B1281" t="s">
        <v>2529</v>
      </c>
      <c r="C1281" t="s">
        <v>751</v>
      </c>
      <c r="D1281" t="s">
        <v>752</v>
      </c>
      <c r="E1281" t="str">
        <f>VLOOKUP($A1281,[1]ASSORTIMENTGPK!$A$2:$F$3876,4,FALSE)</f>
        <v>SALICYLZUUR</v>
      </c>
      <c r="F1281" t="str">
        <f>VLOOKUP($A1281,[1]ASSORTIMENTGPK!$A$2:$F$3876,2,FALSE)</f>
        <v>SALICYLZUURVASELINEZALF 20% 500 G</v>
      </c>
      <c r="G1281" t="s">
        <v>2532</v>
      </c>
      <c r="H1281" t="s">
        <v>396</v>
      </c>
      <c r="I1281" t="s">
        <v>79</v>
      </c>
      <c r="J1281" s="39">
        <v>200</v>
      </c>
      <c r="K1281" t="s">
        <v>80</v>
      </c>
      <c r="L1281" s="39">
        <v>200</v>
      </c>
      <c r="M1281" t="s">
        <v>20</v>
      </c>
      <c r="N1281" t="s">
        <v>2531</v>
      </c>
      <c r="O1281" s="21">
        <f>VLOOKUP(A1281,[2]Table!$A$3:$A$1542,1,FALSE)</f>
        <v>123536</v>
      </c>
    </row>
    <row r="1282" spans="1:15" x14ac:dyDescent="0.25">
      <c r="A1282">
        <v>87416</v>
      </c>
      <c r="B1282" t="s">
        <v>2533</v>
      </c>
      <c r="C1282" t="s">
        <v>360</v>
      </c>
      <c r="D1282" t="s">
        <v>468</v>
      </c>
      <c r="E1282" t="str">
        <f>VLOOKUP($A1282,[1]ASSORTIMENTGPK!$A$2:$F$3876,4,FALSE)</f>
        <v>SALMETEROL</v>
      </c>
      <c r="F1282" t="str">
        <f>VLOOKUP($A1282,[1]ASSORTIMENTGPK!$A$2:$F$3876,2,FALSE)</f>
        <v>SEREVENT 25 MICROG/DOSIS AEROSOL</v>
      </c>
      <c r="G1282" t="s">
        <v>2534</v>
      </c>
      <c r="H1282" t="s">
        <v>363</v>
      </c>
      <c r="I1282" t="s">
        <v>57</v>
      </c>
      <c r="J1282" s="39">
        <v>25</v>
      </c>
      <c r="K1282" t="s">
        <v>364</v>
      </c>
      <c r="L1282" s="39">
        <v>25</v>
      </c>
      <c r="M1282" t="s">
        <v>100</v>
      </c>
      <c r="N1282" t="s">
        <v>2535</v>
      </c>
      <c r="O1282" s="21">
        <f>VLOOKUP(A1282,[2]Table!$A$3:$A$1542,1,FALSE)</f>
        <v>87416</v>
      </c>
    </row>
    <row r="1283" spans="1:15" x14ac:dyDescent="0.25">
      <c r="A1283">
        <v>87424</v>
      </c>
      <c r="B1283" t="s">
        <v>2533</v>
      </c>
      <c r="C1283" t="s">
        <v>360</v>
      </c>
      <c r="D1283" t="s">
        <v>468</v>
      </c>
      <c r="E1283" t="str">
        <f>VLOOKUP($A1283,[1]ASSORTIMENTGPK!$A$2:$F$3876,4,FALSE)</f>
        <v>SALMETEROL</v>
      </c>
      <c r="F1283" t="str">
        <f>VLOOKUP($A1283,[1]ASSORTIMENTGPK!$A$2:$F$3876,2,FALSE)</f>
        <v>SEREVENT 50 MICROG/DOSIS DISKUS 60 DOSES</v>
      </c>
      <c r="G1283" t="s">
        <v>2536</v>
      </c>
      <c r="H1283" t="s">
        <v>368</v>
      </c>
      <c r="I1283" t="s">
        <v>57</v>
      </c>
      <c r="J1283" s="39">
        <v>50</v>
      </c>
      <c r="K1283" t="s">
        <v>364</v>
      </c>
      <c r="L1283" s="39">
        <v>50</v>
      </c>
      <c r="M1283" t="s">
        <v>100</v>
      </c>
      <c r="N1283" t="s">
        <v>2535</v>
      </c>
      <c r="O1283" s="21">
        <f>VLOOKUP(A1283,[2]Table!$A$3:$A$1542,1,FALSE)</f>
        <v>87424</v>
      </c>
    </row>
    <row r="1284" spans="1:15" x14ac:dyDescent="0.25">
      <c r="A1284">
        <v>112828</v>
      </c>
      <c r="B1284" t="s">
        <v>2537</v>
      </c>
      <c r="C1284" t="s">
        <v>360</v>
      </c>
      <c r="D1284" t="s">
        <v>468</v>
      </c>
      <c r="E1284" t="str">
        <f>VLOOKUP($A1284,[1]ASSORTIMENTGPK!$A$2:$F$3876,4,FALSE)</f>
        <v>SALMETEROL/FLUTICASON</v>
      </c>
      <c r="F1284" t="str">
        <f>VLOOKUP($A1284,[1]ASSORTIMENTGPK!$A$2:$F$3876,2,FALSE)</f>
        <v>SERETIDE 25/125 MICROG/DO  DOSIS AEROSOL</v>
      </c>
      <c r="G1284" t="s">
        <v>2538</v>
      </c>
      <c r="H1284" t="s">
        <v>363</v>
      </c>
      <c r="I1284" t="s">
        <v>57</v>
      </c>
      <c r="J1284" s="39">
        <v>25</v>
      </c>
      <c r="K1284" t="s">
        <v>364</v>
      </c>
      <c r="L1284" s="39">
        <v>25</v>
      </c>
      <c r="M1284" t="s">
        <v>100</v>
      </c>
      <c r="N1284" t="s">
        <v>470</v>
      </c>
      <c r="O1284" s="21">
        <f>VLOOKUP(A1284,[2]Table!$A$3:$A$1542,1,FALSE)</f>
        <v>112828</v>
      </c>
    </row>
    <row r="1285" spans="1:15" x14ac:dyDescent="0.25">
      <c r="A1285">
        <v>112836</v>
      </c>
      <c r="B1285" t="s">
        <v>2537</v>
      </c>
      <c r="C1285" t="s">
        <v>360</v>
      </c>
      <c r="D1285" t="s">
        <v>468</v>
      </c>
      <c r="E1285" t="str">
        <f>VLOOKUP($A1285,[1]ASSORTIMENTGPK!$A$2:$F$3876,4,FALSE)</f>
        <v>SALMETEROL/FLUTICASON</v>
      </c>
      <c r="F1285" t="str">
        <f>VLOOKUP($A1285,[1]ASSORTIMENTGPK!$A$2:$F$3876,2,FALSE)</f>
        <v>SERETIDE 25/250 MICROG/DO  DOSIS AEROSOL</v>
      </c>
      <c r="G1285" t="s">
        <v>2539</v>
      </c>
      <c r="H1285" t="s">
        <v>363</v>
      </c>
      <c r="I1285" t="s">
        <v>57</v>
      </c>
      <c r="J1285" s="39">
        <v>25</v>
      </c>
      <c r="K1285" t="s">
        <v>364</v>
      </c>
      <c r="L1285" s="39">
        <v>25</v>
      </c>
      <c r="M1285" t="s">
        <v>100</v>
      </c>
      <c r="N1285" t="s">
        <v>470</v>
      </c>
      <c r="O1285" s="21">
        <f>VLOOKUP(A1285,[2]Table!$A$3:$A$1542,1,FALSE)</f>
        <v>112836</v>
      </c>
    </row>
    <row r="1286" spans="1:15" x14ac:dyDescent="0.25">
      <c r="A1286">
        <v>106534</v>
      </c>
      <c r="B1286" t="s">
        <v>2537</v>
      </c>
      <c r="C1286" t="s">
        <v>360</v>
      </c>
      <c r="D1286" t="s">
        <v>468</v>
      </c>
      <c r="E1286" t="str">
        <f>VLOOKUP($A1286,[1]ASSORTIMENTGPK!$A$2:$F$3876,4,FALSE)</f>
        <v>SALMETEROL/FLUTICASON</v>
      </c>
      <c r="F1286" t="str">
        <f>VLOOKUP($A1286,[1]ASSORTIMENTGPK!$A$2:$F$3876,2,FALSE)</f>
        <v>SERETIDE 50/100 MICROG/DO  DISKUS 60 DO</v>
      </c>
      <c r="G1286" t="s">
        <v>2540</v>
      </c>
      <c r="H1286" t="s">
        <v>368</v>
      </c>
      <c r="I1286" t="s">
        <v>57</v>
      </c>
      <c r="J1286" s="39">
        <v>50</v>
      </c>
      <c r="K1286" t="s">
        <v>364</v>
      </c>
      <c r="L1286" s="39">
        <v>50</v>
      </c>
      <c r="M1286" t="s">
        <v>100</v>
      </c>
      <c r="N1286" t="s">
        <v>470</v>
      </c>
      <c r="O1286" s="21">
        <f>VLOOKUP(A1286,[2]Table!$A$3:$A$1542,1,FALSE)</f>
        <v>106534</v>
      </c>
    </row>
    <row r="1287" spans="1:15" x14ac:dyDescent="0.25">
      <c r="A1287">
        <v>106550</v>
      </c>
      <c r="B1287" t="s">
        <v>2537</v>
      </c>
      <c r="C1287" t="s">
        <v>360</v>
      </c>
      <c r="D1287" t="s">
        <v>468</v>
      </c>
      <c r="E1287" t="str">
        <f>VLOOKUP($A1287,[1]ASSORTIMENTGPK!$A$2:$F$3876,4,FALSE)</f>
        <v>SALMETEROL/FLUTICASON</v>
      </c>
      <c r="F1287" t="str">
        <f>VLOOKUP($A1287,[1]ASSORTIMENTGPK!$A$2:$F$3876,2,FALSE)</f>
        <v>SERETIDE 50/500 MICROG/DO DISKUS 60 DO</v>
      </c>
      <c r="G1287" t="s">
        <v>2541</v>
      </c>
      <c r="H1287" t="s">
        <v>368</v>
      </c>
      <c r="I1287" t="s">
        <v>57</v>
      </c>
      <c r="J1287" s="39">
        <v>50</v>
      </c>
      <c r="K1287" t="s">
        <v>364</v>
      </c>
      <c r="L1287" s="39">
        <v>50</v>
      </c>
      <c r="M1287" t="s">
        <v>100</v>
      </c>
      <c r="N1287" t="s">
        <v>470</v>
      </c>
      <c r="O1287" s="21">
        <f>VLOOKUP(A1287,[2]Table!$A$3:$A$1542,1,FALSE)</f>
        <v>106550</v>
      </c>
    </row>
    <row r="1288" spans="1:15" x14ac:dyDescent="0.25">
      <c r="A1288">
        <v>106542</v>
      </c>
      <c r="B1288" t="s">
        <v>2537</v>
      </c>
      <c r="C1288" t="s">
        <v>360</v>
      </c>
      <c r="D1288" t="s">
        <v>468</v>
      </c>
      <c r="E1288" t="str">
        <f>VLOOKUP($A1288,[1]ASSORTIMENTGPK!$A$2:$F$3876,4,FALSE)</f>
        <v>SALMETEROL/FLUTICASON</v>
      </c>
      <c r="F1288" t="str">
        <f>VLOOKUP($A1288,[1]ASSORTIMENTGPK!$A$2:$F$3876,2,FALSE)</f>
        <v>SERETIDE 50/250 MICROG/DO DISKUS 60 DO</v>
      </c>
      <c r="G1288" t="s">
        <v>2542</v>
      </c>
      <c r="H1288" t="s">
        <v>368</v>
      </c>
      <c r="I1288" t="s">
        <v>57</v>
      </c>
      <c r="J1288" s="39">
        <v>50</v>
      </c>
      <c r="K1288" t="s">
        <v>364</v>
      </c>
      <c r="L1288" s="39">
        <v>50</v>
      </c>
      <c r="M1288" t="s">
        <v>100</v>
      </c>
      <c r="N1288" t="s">
        <v>470</v>
      </c>
      <c r="O1288" s="21">
        <f>VLOOKUP(A1288,[2]Table!$A$3:$A$1542,1,FALSE)</f>
        <v>106542</v>
      </c>
    </row>
    <row r="1289" spans="1:15" x14ac:dyDescent="0.25">
      <c r="A1289">
        <v>124125</v>
      </c>
      <c r="B1289" t="s">
        <v>2543</v>
      </c>
      <c r="C1289" t="s">
        <v>14</v>
      </c>
      <c r="D1289" t="s">
        <v>15</v>
      </c>
      <c r="E1289" t="str">
        <f>VLOOKUP($A1289,[1]ASSORTIMENTGPK!$A$2:$F$3876,4,FALSE)</f>
        <v>SAQUINAVIR</v>
      </c>
      <c r="F1289" t="str">
        <f>VLOOKUP($A1289,[1]ASSORTIMENTGPK!$A$2:$F$3876,2,FALSE)</f>
        <v>INVIRASE 500 MG TABLET FILMOMHULD</v>
      </c>
      <c r="G1289" t="s">
        <v>2544</v>
      </c>
      <c r="H1289" t="s">
        <v>23</v>
      </c>
      <c r="I1289" t="s">
        <v>18</v>
      </c>
      <c r="J1289" s="39">
        <v>500</v>
      </c>
      <c r="K1289" t="s">
        <v>24</v>
      </c>
      <c r="L1289" s="39">
        <v>500</v>
      </c>
      <c r="M1289" t="s">
        <v>20</v>
      </c>
      <c r="N1289" t="s">
        <v>21</v>
      </c>
      <c r="O1289" s="21">
        <f>VLOOKUP(A1289,[2]Table!$A$3:$A$1542,1,FALSE)</f>
        <v>124125</v>
      </c>
    </row>
    <row r="1290" spans="1:15" x14ac:dyDescent="0.25">
      <c r="A1290">
        <v>8281</v>
      </c>
      <c r="B1290" t="s">
        <v>2545</v>
      </c>
      <c r="C1290" t="s">
        <v>300</v>
      </c>
      <c r="D1290" t="s">
        <v>301</v>
      </c>
      <c r="E1290" t="str">
        <f>VLOOKUP($A1290,[1]ASSORTIMENTGPK!$A$2:$F$3876,4,FALSE)</f>
        <v>SCOPOLAMINEBUTYL</v>
      </c>
      <c r="F1290" t="str">
        <f>VLOOKUP($A1290,[1]ASSORTIMENTGPK!$A$2:$F$3876,2,FALSE)</f>
        <v>BUSCOPAN 20 MG/ML AMPUL 1ML</v>
      </c>
      <c r="G1290" t="s">
        <v>2546</v>
      </c>
      <c r="H1290" t="s">
        <v>28</v>
      </c>
      <c r="I1290" t="s">
        <v>261</v>
      </c>
      <c r="J1290" s="39">
        <v>20</v>
      </c>
      <c r="K1290" t="s">
        <v>19</v>
      </c>
      <c r="L1290" s="39">
        <v>20</v>
      </c>
      <c r="M1290" t="s">
        <v>20</v>
      </c>
      <c r="N1290" t="s">
        <v>2547</v>
      </c>
      <c r="O1290" s="21">
        <f>VLOOKUP(A1290,[2]Table!$A$3:$A$1542,1,FALSE)</f>
        <v>8281</v>
      </c>
    </row>
    <row r="1291" spans="1:15" x14ac:dyDescent="0.25">
      <c r="A1291">
        <v>142360</v>
      </c>
      <c r="B1291" t="s">
        <v>2545</v>
      </c>
      <c r="C1291" t="s">
        <v>300</v>
      </c>
      <c r="D1291" t="s">
        <v>301</v>
      </c>
      <c r="E1291" t="str">
        <f>VLOOKUP($A1291,[1]ASSORTIMENTGPK!$A$2:$F$3876,4,FALSE)</f>
        <v>SCOPOLAMINEBUTYL</v>
      </c>
      <c r="F1291" t="str">
        <f>VLOOKUP($A1291,[1]ASSORTIMENTGPK!$A$2:$F$3876,2,FALSE)</f>
        <v>BUSCOPAN 10 MG TABLET OMHULD</v>
      </c>
      <c r="G1291" t="s">
        <v>2548</v>
      </c>
      <c r="H1291" t="s">
        <v>23</v>
      </c>
      <c r="I1291" t="s">
        <v>18</v>
      </c>
      <c r="J1291" s="39">
        <v>10</v>
      </c>
      <c r="K1291" t="s">
        <v>24</v>
      </c>
      <c r="L1291" s="39">
        <v>10</v>
      </c>
      <c r="M1291" t="s">
        <v>20</v>
      </c>
      <c r="N1291" t="s">
        <v>2547</v>
      </c>
      <c r="O1291" s="21">
        <f>VLOOKUP(A1291,[2]Table!$A$3:$A$1542,1,FALSE)</f>
        <v>142360</v>
      </c>
    </row>
    <row r="1292" spans="1:15" x14ac:dyDescent="0.25">
      <c r="A1292">
        <v>13277</v>
      </c>
      <c r="B1292" t="s">
        <v>2545</v>
      </c>
      <c r="C1292" t="s">
        <v>300</v>
      </c>
      <c r="D1292" t="s">
        <v>301</v>
      </c>
      <c r="E1292" t="str">
        <f>VLOOKUP($A1292,[1]ASSORTIMENTGPK!$A$2:$F$3876,4,FALSE)</f>
        <v>SCOPOLAMINEBUTYL</v>
      </c>
      <c r="F1292" t="str">
        <f>VLOOKUP($A1292,[1]ASSORTIMENTGPK!$A$2:$F$3876,2,FALSE)</f>
        <v>BUSCOPAN 10 MG ZETPIL</v>
      </c>
      <c r="G1292" t="s">
        <v>2549</v>
      </c>
      <c r="H1292" t="s">
        <v>412</v>
      </c>
      <c r="I1292" t="s">
        <v>413</v>
      </c>
      <c r="J1292" s="39">
        <v>10</v>
      </c>
      <c r="K1292" t="s">
        <v>24</v>
      </c>
      <c r="L1292" s="39">
        <v>5</v>
      </c>
      <c r="M1292" t="s">
        <v>20</v>
      </c>
      <c r="N1292" t="s">
        <v>2547</v>
      </c>
      <c r="O1292" s="21">
        <f>VLOOKUP(A1292,[2]Table!$A$3:$A$1542,1,FALSE)</f>
        <v>13277</v>
      </c>
    </row>
    <row r="1293" spans="1:15" x14ac:dyDescent="0.25">
      <c r="A1293">
        <v>53732</v>
      </c>
      <c r="B1293" t="s">
        <v>2550</v>
      </c>
      <c r="C1293" t="s">
        <v>751</v>
      </c>
      <c r="D1293" t="s">
        <v>752</v>
      </c>
      <c r="E1293" t="str">
        <f>VLOOKUP($A1293,[1]ASSORTIMENTGPK!$A$2:$F$3876,4,FALSE)</f>
        <v>SELEENSULFIDE</v>
      </c>
      <c r="F1293" t="str">
        <f>VLOOKUP($A1293,[1]ASSORTIMENTGPK!$A$2:$F$3876,2,FALSE)</f>
        <v>SELSUN 25MG/ML SUSPENSIE 120ML</v>
      </c>
      <c r="G1293" t="s">
        <v>2551</v>
      </c>
      <c r="H1293" t="s">
        <v>2552</v>
      </c>
      <c r="I1293" t="s">
        <v>79</v>
      </c>
      <c r="J1293" s="39">
        <v>25</v>
      </c>
      <c r="K1293" t="s">
        <v>19</v>
      </c>
      <c r="L1293" s="39">
        <v>25</v>
      </c>
      <c r="M1293" t="s">
        <v>20</v>
      </c>
      <c r="N1293" t="s">
        <v>2553</v>
      </c>
      <c r="O1293" s="21">
        <f>VLOOKUP(A1293,[2]Table!$A$3:$A$1542,1,FALSE)</f>
        <v>53732</v>
      </c>
    </row>
    <row r="1294" spans="1:15" x14ac:dyDescent="0.25">
      <c r="A1294">
        <v>65269</v>
      </c>
      <c r="B1294" t="s">
        <v>2554</v>
      </c>
      <c r="C1294" t="s">
        <v>255</v>
      </c>
      <c r="D1294" t="s">
        <v>255</v>
      </c>
      <c r="E1294" t="str">
        <f>VLOOKUP($A1294,[1]ASSORTIMENTGPK!$A$2:$F$3876,4,FALSE)</f>
        <v>SENNA</v>
      </c>
      <c r="F1294" t="str">
        <f>VLOOKUP($A1294,[1]ASSORTIMENTGPK!$A$2:$F$3876,2,FALSE)</f>
        <v>SENNOCOL 185MG TABLET</v>
      </c>
      <c r="G1294" t="s">
        <v>2555</v>
      </c>
      <c r="H1294" t="s">
        <v>23</v>
      </c>
      <c r="I1294" t="s">
        <v>18</v>
      </c>
      <c r="J1294" s="39">
        <v>185</v>
      </c>
      <c r="K1294" t="s">
        <v>24</v>
      </c>
      <c r="L1294" s="39">
        <v>92.5</v>
      </c>
      <c r="M1294" t="s">
        <v>20</v>
      </c>
      <c r="N1294" t="s">
        <v>991</v>
      </c>
      <c r="O1294" s="21">
        <f>VLOOKUP(A1294,[2]Table!$A$3:$A$1542,1,FALSE)</f>
        <v>65269</v>
      </c>
    </row>
    <row r="1295" spans="1:15" x14ac:dyDescent="0.25">
      <c r="A1295">
        <v>10960</v>
      </c>
      <c r="B1295" t="s">
        <v>2554</v>
      </c>
      <c r="C1295" t="s">
        <v>255</v>
      </c>
      <c r="D1295" t="s">
        <v>255</v>
      </c>
      <c r="E1295" t="str">
        <f>VLOOKUP($A1295,[1]ASSORTIMENTGPK!$A$2:$F$3876,4,FALSE)</f>
        <v>SENNOSIDEN A+B</v>
      </c>
      <c r="F1295" t="str">
        <f>VLOOKUP($A1295,[1]ASSORTIMENTGPK!$A$2:$F$3876,2,FALSE)</f>
        <v>XPRAEP 2MG/ML SIROOP</v>
      </c>
      <c r="G1295" t="s">
        <v>2556</v>
      </c>
      <c r="H1295" t="s">
        <v>1134</v>
      </c>
      <c r="I1295" t="s">
        <v>18</v>
      </c>
      <c r="J1295" s="39">
        <v>2</v>
      </c>
      <c r="K1295" t="s">
        <v>19</v>
      </c>
      <c r="L1295" s="39">
        <v>2</v>
      </c>
      <c r="M1295" t="s">
        <v>20</v>
      </c>
      <c r="N1295" t="s">
        <v>991</v>
      </c>
      <c r="O1295" s="21">
        <f>VLOOKUP(A1295,[2]Table!$A$3:$A$1542,1,FALSE)</f>
        <v>10960</v>
      </c>
    </row>
    <row r="1296" spans="1:15" x14ac:dyDescent="0.25">
      <c r="A1296">
        <v>113255</v>
      </c>
      <c r="B1296" t="s">
        <v>2557</v>
      </c>
      <c r="C1296" t="s">
        <v>175</v>
      </c>
      <c r="D1296" t="s">
        <v>176</v>
      </c>
      <c r="E1296" t="str">
        <f>VLOOKUP($A1296,[1]ASSORTIMENTGPK!$A$2:$F$3876,4,FALSE)</f>
        <v>SERTRALINE</v>
      </c>
      <c r="F1296" t="str">
        <f>VLOOKUP($A1296,[1]ASSORTIMENTGPK!$A$2:$F$3876,2,FALSE)</f>
        <v>ZOLOFT 20 MG/ML CONC VOOR DRANK</v>
      </c>
      <c r="G1296" t="s">
        <v>2558</v>
      </c>
      <c r="H1296" t="s">
        <v>1624</v>
      </c>
      <c r="I1296" t="s">
        <v>18</v>
      </c>
      <c r="J1296" s="39">
        <v>20</v>
      </c>
      <c r="K1296" t="s">
        <v>19</v>
      </c>
      <c r="L1296" s="39">
        <v>20</v>
      </c>
      <c r="M1296" t="s">
        <v>20</v>
      </c>
      <c r="N1296" t="s">
        <v>731</v>
      </c>
      <c r="O1296" s="21">
        <f>VLOOKUP(A1296,[2]Table!$A$3:$A$1542,1,FALSE)</f>
        <v>113255</v>
      </c>
    </row>
    <row r="1297" spans="1:15" x14ac:dyDescent="0.25">
      <c r="A1297">
        <v>92991</v>
      </c>
      <c r="B1297" t="s">
        <v>2557</v>
      </c>
      <c r="C1297" t="s">
        <v>175</v>
      </c>
      <c r="D1297" t="s">
        <v>176</v>
      </c>
      <c r="E1297" t="str">
        <f>VLOOKUP($A1297,[1]ASSORTIMENTGPK!$A$2:$F$3876,4,FALSE)</f>
        <v>SERTRALINE</v>
      </c>
      <c r="F1297" t="str">
        <f>VLOOKUP($A1297,[1]ASSORTIMENTGPK!$A$2:$F$3876,2,FALSE)</f>
        <v>SERTRALINE 50 MG TABLET OMHULD</v>
      </c>
      <c r="G1297" t="s">
        <v>2559</v>
      </c>
      <c r="H1297" t="s">
        <v>23</v>
      </c>
      <c r="I1297" t="s">
        <v>18</v>
      </c>
      <c r="J1297" s="39">
        <v>50</v>
      </c>
      <c r="K1297" t="s">
        <v>24</v>
      </c>
      <c r="L1297" s="39">
        <v>25</v>
      </c>
      <c r="M1297" t="s">
        <v>20</v>
      </c>
      <c r="N1297" t="s">
        <v>731</v>
      </c>
      <c r="O1297" s="21">
        <f>VLOOKUP(A1297,[2]Table!$A$3:$A$1542,1,FALSE)</f>
        <v>92991</v>
      </c>
    </row>
    <row r="1298" spans="1:15" x14ac:dyDescent="0.25">
      <c r="A1298">
        <v>93009</v>
      </c>
      <c r="B1298" t="s">
        <v>2557</v>
      </c>
      <c r="C1298" t="s">
        <v>175</v>
      </c>
      <c r="D1298" t="s">
        <v>176</v>
      </c>
      <c r="E1298" t="str">
        <f>VLOOKUP($A1298,[1]ASSORTIMENTGPK!$A$2:$F$3876,4,FALSE)</f>
        <v>SERTRALINE</v>
      </c>
      <c r="F1298" t="str">
        <f>VLOOKUP($A1298,[1]ASSORTIMENTGPK!$A$2:$F$3876,2,FALSE)</f>
        <v>SERTRALINE 100 MG TABLET OMHULD</v>
      </c>
      <c r="G1298" t="s">
        <v>2560</v>
      </c>
      <c r="H1298" t="s">
        <v>23</v>
      </c>
      <c r="I1298" t="s">
        <v>18</v>
      </c>
      <c r="J1298" s="39">
        <v>100</v>
      </c>
      <c r="K1298" t="s">
        <v>24</v>
      </c>
      <c r="L1298" s="39">
        <v>100</v>
      </c>
      <c r="M1298" t="s">
        <v>20</v>
      </c>
      <c r="N1298" t="s">
        <v>731</v>
      </c>
      <c r="O1298" s="21">
        <f>VLOOKUP(A1298,[2]Table!$A$3:$A$1542,1,FALSE)</f>
        <v>93009</v>
      </c>
    </row>
    <row r="1299" spans="1:15" x14ac:dyDescent="0.25">
      <c r="A1299">
        <v>131482</v>
      </c>
      <c r="B1299" t="s">
        <v>2561</v>
      </c>
      <c r="C1299" t="s">
        <v>860</v>
      </c>
      <c r="D1299" t="s">
        <v>860</v>
      </c>
      <c r="E1299" t="str">
        <f>VLOOKUP($A1299,[1]ASSORTIMENTGPK!$A$2:$F$3876,4,FALSE)</f>
        <v>SEVELAMEER</v>
      </c>
      <c r="F1299" t="str">
        <f>VLOOKUP($A1299,[1]ASSORTIMENTGPK!$A$2:$F$3876,2,FALSE)</f>
        <v>RENVELA 2.4 G PDR V SUSPENSIE SACHET</v>
      </c>
      <c r="G1299" t="s">
        <v>2562</v>
      </c>
      <c r="H1299" t="s">
        <v>233</v>
      </c>
      <c r="I1299" t="s">
        <v>18</v>
      </c>
      <c r="J1299" s="39">
        <v>2.4</v>
      </c>
      <c r="K1299" t="s">
        <v>136</v>
      </c>
      <c r="L1299" s="39">
        <v>2.4</v>
      </c>
      <c r="M1299" t="s">
        <v>137</v>
      </c>
      <c r="N1299" t="s">
        <v>2563</v>
      </c>
      <c r="O1299" s="21">
        <f>VLOOKUP(A1299,[2]Table!$A$3:$A$1542,1,FALSE)</f>
        <v>131482</v>
      </c>
    </row>
    <row r="1300" spans="1:15" x14ac:dyDescent="0.25">
      <c r="A1300">
        <v>131474</v>
      </c>
      <c r="B1300" t="s">
        <v>2561</v>
      </c>
      <c r="C1300" t="s">
        <v>860</v>
      </c>
      <c r="D1300" t="s">
        <v>860</v>
      </c>
      <c r="E1300" t="str">
        <f>VLOOKUP($A1300,[1]ASSORTIMENTGPK!$A$2:$F$3876,4,FALSE)</f>
        <v>SEVELAMEER</v>
      </c>
      <c r="F1300" t="str">
        <f>VLOOKUP($A1300,[1]ASSORTIMENTGPK!$A$2:$F$3876,2,FALSE)</f>
        <v>RENVELA  800 MG TABLET FILMOMHULD</v>
      </c>
      <c r="G1300" t="s">
        <v>2564</v>
      </c>
      <c r="H1300" t="s">
        <v>23</v>
      </c>
      <c r="I1300" t="s">
        <v>18</v>
      </c>
      <c r="J1300" s="39">
        <v>800</v>
      </c>
      <c r="K1300" t="s">
        <v>24</v>
      </c>
      <c r="L1300" s="39">
        <v>800</v>
      </c>
      <c r="M1300" t="s">
        <v>20</v>
      </c>
      <c r="N1300" t="s">
        <v>2563</v>
      </c>
      <c r="O1300" s="21">
        <f>VLOOKUP(A1300,[2]Table!$A$3:$A$1542,1,FALSE)</f>
        <v>131474</v>
      </c>
    </row>
    <row r="1301" spans="1:15" x14ac:dyDescent="0.25">
      <c r="A1301">
        <v>97160</v>
      </c>
      <c r="B1301" t="s">
        <v>2565</v>
      </c>
      <c r="C1301" t="s">
        <v>95</v>
      </c>
      <c r="D1301" t="s">
        <v>127</v>
      </c>
      <c r="E1301" t="str">
        <f>VLOOKUP($A1301,[1]ASSORTIMENTGPK!$A$2:$F$3876,4,FALSE)</f>
        <v>SEVOFLURAAN</v>
      </c>
      <c r="F1301" t="str">
        <f>VLOOKUP($A1301,[1]ASSORTIMENTGPK!$A$2:$F$3876,2,FALSE)</f>
        <v>SEVORANE 250ML QUICK FILL (4456)</v>
      </c>
      <c r="G1301" t="s">
        <v>2566</v>
      </c>
      <c r="H1301" t="s">
        <v>1604</v>
      </c>
      <c r="I1301" t="s">
        <v>57</v>
      </c>
      <c r="J1301" s="39">
        <v>0</v>
      </c>
      <c r="K1301" t="s">
        <v>1605</v>
      </c>
      <c r="L1301" s="39">
        <v>0</v>
      </c>
      <c r="N1301" t="s">
        <v>1606</v>
      </c>
      <c r="O1301" s="21">
        <f>VLOOKUP(A1301,[2]Table!$A$3:$A$1542,1,FALSE)</f>
        <v>97160</v>
      </c>
    </row>
    <row r="1302" spans="1:15" x14ac:dyDescent="0.25">
      <c r="A1302">
        <v>133531</v>
      </c>
      <c r="B1302" t="s">
        <v>2567</v>
      </c>
      <c r="C1302" t="s">
        <v>2226</v>
      </c>
      <c r="D1302" t="s">
        <v>2227</v>
      </c>
      <c r="E1302" t="str">
        <f>VLOOKUP($A1302,[1]ASSORTIMENTGPK!$A$2:$F$3876,4,FALSE)</f>
        <v>SILDENAFIL</v>
      </c>
      <c r="F1302" t="str">
        <f>VLOOKUP($A1302,[1]ASSORTIMENTGPK!$A$2:$F$3876,2,FALSE)</f>
        <v>REVATIO 0,8 MG/ML INJVLST 12,5 ML</v>
      </c>
      <c r="G1302" t="s">
        <v>2568</v>
      </c>
      <c r="H1302" t="s">
        <v>28</v>
      </c>
      <c r="I1302" t="s">
        <v>33</v>
      </c>
      <c r="J1302" s="39">
        <v>0.8</v>
      </c>
      <c r="K1302" t="s">
        <v>19</v>
      </c>
      <c r="L1302" s="39">
        <v>0.8</v>
      </c>
      <c r="M1302" t="s">
        <v>20</v>
      </c>
      <c r="N1302" t="s">
        <v>431</v>
      </c>
      <c r="O1302" s="21">
        <f>VLOOKUP(A1302,[2]Table!$A$3:$A$1542,1,FALSE)</f>
        <v>133531</v>
      </c>
    </row>
    <row r="1303" spans="1:15" x14ac:dyDescent="0.25">
      <c r="A1303">
        <v>125172</v>
      </c>
      <c r="B1303" t="s">
        <v>2567</v>
      </c>
      <c r="C1303" t="s">
        <v>2226</v>
      </c>
      <c r="D1303" t="s">
        <v>2227</v>
      </c>
      <c r="E1303" t="str">
        <f>VLOOKUP($A1303,[1]ASSORTIMENTGPK!$A$2:$F$3876,4,FALSE)</f>
        <v>SILDENAFIL</v>
      </c>
      <c r="F1303" t="str">
        <f>VLOOKUP($A1303,[1]ASSORTIMENTGPK!$A$2:$F$3876,2,FALSE)</f>
        <v>REVATIO 20 MG TABLET FILMOMHULD</v>
      </c>
      <c r="G1303" t="s">
        <v>2569</v>
      </c>
      <c r="H1303" t="s">
        <v>23</v>
      </c>
      <c r="I1303" t="s">
        <v>18</v>
      </c>
      <c r="J1303" s="39">
        <v>20</v>
      </c>
      <c r="K1303" t="s">
        <v>24</v>
      </c>
      <c r="L1303" s="39">
        <v>20</v>
      </c>
      <c r="M1303" t="s">
        <v>20</v>
      </c>
      <c r="N1303" t="s">
        <v>431</v>
      </c>
      <c r="O1303" s="21">
        <f>VLOOKUP(A1303,[2]Table!$A$3:$A$1542,1,FALSE)</f>
        <v>125172</v>
      </c>
    </row>
    <row r="1304" spans="1:15" x14ac:dyDescent="0.25">
      <c r="A1304">
        <v>105392</v>
      </c>
      <c r="B1304" t="s">
        <v>2567</v>
      </c>
      <c r="C1304" t="s">
        <v>2226</v>
      </c>
      <c r="D1304" t="s">
        <v>2227</v>
      </c>
      <c r="E1304" t="str">
        <f>VLOOKUP($A1304,[1]ASSORTIMENTGPK!$A$2:$F$3876,4,FALSE)</f>
        <v>SILDENAFIL</v>
      </c>
      <c r="F1304" t="str">
        <f>VLOOKUP($A1304,[1]ASSORTIMENTGPK!$A$2:$F$3876,2,FALSE)</f>
        <v>SILDENAFIL 25 MG TABLET</v>
      </c>
      <c r="G1304" t="s">
        <v>2570</v>
      </c>
      <c r="H1304" t="s">
        <v>23</v>
      </c>
      <c r="I1304" t="s">
        <v>18</v>
      </c>
      <c r="J1304" s="39">
        <v>25</v>
      </c>
      <c r="K1304" t="s">
        <v>24</v>
      </c>
      <c r="L1304" s="39">
        <v>25</v>
      </c>
      <c r="M1304" t="s">
        <v>20</v>
      </c>
      <c r="N1304" t="s">
        <v>431</v>
      </c>
      <c r="O1304" s="21">
        <f>VLOOKUP(A1304,[2]Table!$A$3:$A$1542,1,FALSE)</f>
        <v>105392</v>
      </c>
    </row>
    <row r="1305" spans="1:15" x14ac:dyDescent="0.25">
      <c r="A1305">
        <v>116572</v>
      </c>
      <c r="B1305" t="s">
        <v>2571</v>
      </c>
      <c r="C1305" t="s">
        <v>284</v>
      </c>
      <c r="D1305" t="s">
        <v>285</v>
      </c>
      <c r="E1305" t="str">
        <f>VLOOKUP($A1305,[1]ASSORTIMENTGPK!$A$2:$F$3876,4,FALSE)</f>
        <v>SIMVASTATINE</v>
      </c>
      <c r="F1305" t="str">
        <f>VLOOKUP($A1305,[1]ASSORTIMENTGPK!$A$2:$F$3876,2,FALSE)</f>
        <v>SIMVASTATINE 10 MG TABLET FILMOMHULD</v>
      </c>
      <c r="G1305" t="s">
        <v>2572</v>
      </c>
      <c r="H1305" t="s">
        <v>433</v>
      </c>
      <c r="I1305" t="s">
        <v>18</v>
      </c>
      <c r="J1305" s="39">
        <v>10</v>
      </c>
      <c r="K1305" t="s">
        <v>24</v>
      </c>
      <c r="L1305" s="39">
        <v>10</v>
      </c>
      <c r="M1305" t="s">
        <v>20</v>
      </c>
      <c r="N1305" t="s">
        <v>2356</v>
      </c>
      <c r="O1305" s="21">
        <f>VLOOKUP(A1305,[2]Table!$A$3:$A$1542,1,FALSE)</f>
        <v>116572</v>
      </c>
    </row>
    <row r="1306" spans="1:15" x14ac:dyDescent="0.25">
      <c r="A1306">
        <v>116580</v>
      </c>
      <c r="B1306" t="s">
        <v>2571</v>
      </c>
      <c r="C1306" t="s">
        <v>284</v>
      </c>
      <c r="D1306" t="s">
        <v>285</v>
      </c>
      <c r="E1306" t="str">
        <f>VLOOKUP($A1306,[1]ASSORTIMENTGPK!$A$2:$F$3876,4,FALSE)</f>
        <v>SIMVASTATINE</v>
      </c>
      <c r="F1306" t="str">
        <f>VLOOKUP($A1306,[1]ASSORTIMENTGPK!$A$2:$F$3876,2,FALSE)</f>
        <v>SIMVASTATINE 20 MG TABLET FILMOMHULD</v>
      </c>
      <c r="G1306" t="s">
        <v>2573</v>
      </c>
      <c r="H1306" t="s">
        <v>433</v>
      </c>
      <c r="I1306" t="s">
        <v>18</v>
      </c>
      <c r="J1306" s="39">
        <v>20</v>
      </c>
      <c r="K1306" t="s">
        <v>24</v>
      </c>
      <c r="L1306" s="39">
        <v>20</v>
      </c>
      <c r="M1306" t="s">
        <v>20</v>
      </c>
      <c r="N1306" t="s">
        <v>2356</v>
      </c>
      <c r="O1306" s="21">
        <f>VLOOKUP(A1306,[2]Table!$A$3:$A$1542,1,FALSE)</f>
        <v>116580</v>
      </c>
    </row>
    <row r="1307" spans="1:15" x14ac:dyDescent="0.25">
      <c r="A1307">
        <v>116599</v>
      </c>
      <c r="B1307" t="s">
        <v>2571</v>
      </c>
      <c r="C1307" t="s">
        <v>284</v>
      </c>
      <c r="D1307" t="s">
        <v>285</v>
      </c>
      <c r="E1307" t="str">
        <f>VLOOKUP($A1307,[1]ASSORTIMENTGPK!$A$2:$F$3876,4,FALSE)</f>
        <v>SIMVASTATINE</v>
      </c>
      <c r="F1307" t="str">
        <f>VLOOKUP($A1307,[1]ASSORTIMENTGPK!$A$2:$F$3876,2,FALSE)</f>
        <v>SIMVASTATINE 40 MG TABLET FILMOMHULD</v>
      </c>
      <c r="G1307" t="s">
        <v>2574</v>
      </c>
      <c r="H1307" t="s">
        <v>433</v>
      </c>
      <c r="I1307" t="s">
        <v>18</v>
      </c>
      <c r="J1307" s="39">
        <v>40</v>
      </c>
      <c r="K1307" t="s">
        <v>24</v>
      </c>
      <c r="L1307" s="39">
        <v>20</v>
      </c>
      <c r="M1307" t="s">
        <v>20</v>
      </c>
      <c r="N1307" t="s">
        <v>2356</v>
      </c>
      <c r="O1307" s="21">
        <f>VLOOKUP(A1307,[2]Table!$A$3:$A$1542,1,FALSE)</f>
        <v>116599</v>
      </c>
    </row>
    <row r="1308" spans="1:15" x14ac:dyDescent="0.25">
      <c r="A1308">
        <v>126187</v>
      </c>
      <c r="B1308" t="s">
        <v>2571</v>
      </c>
      <c r="C1308" t="s">
        <v>284</v>
      </c>
      <c r="D1308" t="s">
        <v>285</v>
      </c>
      <c r="E1308" t="str">
        <f>VLOOKUP($A1308,[1]ASSORTIMENTGPK!$A$2:$F$3876,4,FALSE)</f>
        <v>SIMVASTATINE</v>
      </c>
      <c r="F1308" t="str">
        <f>VLOOKUP($A1308,[1]ASSORTIMENTGPK!$A$2:$F$3876,2,FALSE)</f>
        <v>SIMVASTATINE 60 MG TABLET FILMOMHULD</v>
      </c>
      <c r="G1308" t="s">
        <v>2575</v>
      </c>
      <c r="H1308" t="s">
        <v>433</v>
      </c>
      <c r="I1308" t="s">
        <v>18</v>
      </c>
      <c r="J1308" s="39">
        <v>60</v>
      </c>
      <c r="K1308" t="s">
        <v>24</v>
      </c>
      <c r="L1308" s="39">
        <v>30</v>
      </c>
      <c r="M1308" t="s">
        <v>20</v>
      </c>
      <c r="N1308" t="s">
        <v>2356</v>
      </c>
      <c r="O1308" s="21">
        <f>VLOOKUP(A1308,[2]Table!$A$3:$A$1542,1,FALSE)</f>
        <v>126187</v>
      </c>
    </row>
    <row r="1309" spans="1:15" x14ac:dyDescent="0.25">
      <c r="A1309">
        <v>123137</v>
      </c>
      <c r="B1309" t="s">
        <v>2576</v>
      </c>
      <c r="C1309" t="s">
        <v>284</v>
      </c>
      <c r="D1309" t="s">
        <v>2577</v>
      </c>
      <c r="E1309" t="str">
        <f>VLOOKUP($A1309,[1]ASSORTIMENTGPK!$A$2:$F$3876,4,FALSE)</f>
        <v>EZETIMIB/SIMVASTATINE</v>
      </c>
      <c r="F1309" t="str">
        <f>VLOOKUP($A1309,[1]ASSORTIMENTGPK!$A$2:$F$3876,2,FALSE)</f>
        <v>INEGY 10/40 MG TABLET</v>
      </c>
      <c r="G1309" t="s">
        <v>2578</v>
      </c>
      <c r="H1309" t="s">
        <v>23</v>
      </c>
      <c r="I1309" t="s">
        <v>18</v>
      </c>
      <c r="J1309" s="39">
        <v>40</v>
      </c>
      <c r="K1309" t="s">
        <v>24</v>
      </c>
      <c r="L1309" s="39">
        <v>40</v>
      </c>
      <c r="M1309" t="s">
        <v>20</v>
      </c>
      <c r="N1309" t="s">
        <v>287</v>
      </c>
      <c r="O1309" s="21">
        <f>VLOOKUP(A1309,[2]Table!$A$3:$A$1542,1,FALSE)</f>
        <v>123137</v>
      </c>
    </row>
    <row r="1310" spans="1:15" x14ac:dyDescent="0.25">
      <c r="A1310">
        <v>123145</v>
      </c>
      <c r="B1310" t="s">
        <v>2576</v>
      </c>
      <c r="C1310" t="s">
        <v>284</v>
      </c>
      <c r="D1310" t="s">
        <v>2577</v>
      </c>
      <c r="E1310" t="str">
        <f>VLOOKUP($A1310,[1]ASSORTIMENTGPK!$A$2:$F$3876,4,FALSE)</f>
        <v>EZETIMIB/SIMVASTATINE</v>
      </c>
      <c r="F1310" t="str">
        <f>VLOOKUP($A1310,[1]ASSORTIMENTGPK!$A$2:$F$3876,2,FALSE)</f>
        <v>INEGY 10/80 MG TABLET</v>
      </c>
      <c r="G1310" t="s">
        <v>2579</v>
      </c>
      <c r="H1310" t="s">
        <v>23</v>
      </c>
      <c r="I1310" t="s">
        <v>18</v>
      </c>
      <c r="J1310" s="39">
        <v>80</v>
      </c>
      <c r="K1310" t="s">
        <v>24</v>
      </c>
      <c r="L1310" s="39">
        <v>80</v>
      </c>
      <c r="M1310" t="s">
        <v>20</v>
      </c>
      <c r="N1310" t="s">
        <v>287</v>
      </c>
      <c r="O1310" s="21">
        <f>VLOOKUP(A1310,[2]Table!$A$3:$A$1542,1,FALSE)</f>
        <v>123145</v>
      </c>
    </row>
    <row r="1311" spans="1:15" x14ac:dyDescent="0.25">
      <c r="A1311">
        <v>109223</v>
      </c>
      <c r="B1311" t="s">
        <v>2580</v>
      </c>
      <c r="C1311" t="s">
        <v>873</v>
      </c>
      <c r="D1311" t="s">
        <v>1838</v>
      </c>
      <c r="E1311" t="str">
        <f>VLOOKUP($A1311,[1]ASSORTIMENTGPK!$A$2:$F$3876,4,FALSE)</f>
        <v>SOMATROPINE</v>
      </c>
      <c r="F1311" t="str">
        <f>VLOOKUP($A1311,[1]ASSORTIMENTGPK!$A$2:$F$3876,2,FALSE)</f>
        <v>NORDITROPIN FLEXPRO 3,33 MG/ML WWSP 1,5ML</v>
      </c>
      <c r="G1311" t="s">
        <v>2581</v>
      </c>
      <c r="H1311" t="s">
        <v>28</v>
      </c>
      <c r="I1311" t="s">
        <v>29</v>
      </c>
      <c r="J1311" s="39">
        <v>3.33</v>
      </c>
      <c r="K1311" t="s">
        <v>19</v>
      </c>
      <c r="L1311" s="39">
        <v>3.33</v>
      </c>
      <c r="M1311" t="s">
        <v>20</v>
      </c>
      <c r="N1311" t="s">
        <v>2582</v>
      </c>
      <c r="O1311" s="21">
        <f>VLOOKUP(A1311,[2]Table!$A$3:$A$1542,1,FALSE)</f>
        <v>109223</v>
      </c>
    </row>
    <row r="1312" spans="1:15" x14ac:dyDescent="0.25">
      <c r="A1312">
        <v>121622</v>
      </c>
      <c r="B1312" t="s">
        <v>2580</v>
      </c>
      <c r="C1312" t="s">
        <v>873</v>
      </c>
      <c r="D1312" t="s">
        <v>1838</v>
      </c>
      <c r="E1312" t="str">
        <f>VLOOKUP($A1312,[1]ASSORTIMENTGPK!$A$2:$F$3876,4,FALSE)</f>
        <v>SOMATROPINE</v>
      </c>
      <c r="F1312" t="str">
        <f>VLOOKUP($A1312,[1]ASSORTIMENTGPK!$A$2:$F$3876,2,FALSE)</f>
        <v>NUTROPINAQ 5 MG/ML 2 ML INJVLST PATROON</v>
      </c>
      <c r="G1312" t="s">
        <v>2583</v>
      </c>
      <c r="H1312" t="s">
        <v>28</v>
      </c>
      <c r="I1312" t="s">
        <v>29</v>
      </c>
      <c r="J1312" s="39">
        <v>5</v>
      </c>
      <c r="K1312" t="s">
        <v>19</v>
      </c>
      <c r="L1312" s="39">
        <v>5</v>
      </c>
      <c r="M1312" t="s">
        <v>20</v>
      </c>
      <c r="N1312" t="s">
        <v>2582</v>
      </c>
      <c r="O1312" s="21">
        <f>VLOOKUP(A1312,[2]Table!$A$3:$A$1542,1,FALSE)</f>
        <v>121622</v>
      </c>
    </row>
    <row r="1313" spans="1:15" x14ac:dyDescent="0.25">
      <c r="A1313">
        <v>109231</v>
      </c>
      <c r="B1313" t="s">
        <v>2580</v>
      </c>
      <c r="C1313" t="s">
        <v>873</v>
      </c>
      <c r="D1313" t="s">
        <v>1838</v>
      </c>
      <c r="E1313" t="str">
        <f>VLOOKUP($A1313,[1]ASSORTIMENTGPK!$A$2:$F$3876,4,FALSE)</f>
        <v>SOMATROPINE</v>
      </c>
      <c r="F1313" t="str">
        <f>VLOOKUP($A1313,[1]ASSORTIMENTGPK!$A$2:$F$3876,2,FALSE)</f>
        <v>NORDITROPIN FLEXPRO 6,67 MG/ML WWSP 1.5ML</v>
      </c>
      <c r="G1313" t="s">
        <v>2584</v>
      </c>
      <c r="H1313" t="s">
        <v>28</v>
      </c>
      <c r="I1313" t="s">
        <v>29</v>
      </c>
      <c r="J1313" s="39">
        <v>6.67</v>
      </c>
      <c r="K1313" t="s">
        <v>19</v>
      </c>
      <c r="L1313" s="39">
        <v>6.67</v>
      </c>
      <c r="M1313" t="s">
        <v>20</v>
      </c>
      <c r="N1313" t="s">
        <v>2582</v>
      </c>
      <c r="O1313" s="21">
        <f>VLOOKUP(A1313,[2]Table!$A$3:$A$1542,1,FALSE)</f>
        <v>109231</v>
      </c>
    </row>
    <row r="1314" spans="1:15" x14ac:dyDescent="0.25">
      <c r="A1314">
        <v>109258</v>
      </c>
      <c r="B1314" t="s">
        <v>2580</v>
      </c>
      <c r="C1314" t="s">
        <v>873</v>
      </c>
      <c r="D1314" t="s">
        <v>1838</v>
      </c>
      <c r="E1314" t="str">
        <f>VLOOKUP($A1314,[1]ASSORTIMENTGPK!$A$2:$F$3876,4,FALSE)</f>
        <v>SOMATROPINE</v>
      </c>
      <c r="F1314" t="str">
        <f>VLOOKUP($A1314,[1]ASSORTIMENTGPK!$A$2:$F$3876,2,FALSE)</f>
        <v>NORDITROPIN SIMPLEXX 10 MG/ML PATROON 1,5ML</v>
      </c>
      <c r="G1314" t="s">
        <v>2585</v>
      </c>
      <c r="H1314" t="s">
        <v>28</v>
      </c>
      <c r="I1314" t="s">
        <v>29</v>
      </c>
      <c r="J1314" s="39">
        <v>10</v>
      </c>
      <c r="K1314" t="s">
        <v>19</v>
      </c>
      <c r="L1314" s="39">
        <v>10</v>
      </c>
      <c r="M1314" t="s">
        <v>20</v>
      </c>
      <c r="N1314" t="s">
        <v>2582</v>
      </c>
      <c r="O1314" s="21">
        <f>VLOOKUP(A1314,[2]Table!$A$3:$A$1542,1,FALSE)</f>
        <v>109258</v>
      </c>
    </row>
    <row r="1315" spans="1:15" x14ac:dyDescent="0.25">
      <c r="A1315">
        <v>72486</v>
      </c>
      <c r="B1315" t="s">
        <v>2580</v>
      </c>
      <c r="C1315" t="s">
        <v>873</v>
      </c>
      <c r="D1315" t="s">
        <v>1838</v>
      </c>
      <c r="E1315" t="str">
        <f>VLOOKUP($A1315,[1]ASSORTIMENTGPK!$A$2:$F$3876,4,FALSE)</f>
        <v>SOMATROPINE</v>
      </c>
      <c r="F1315" t="str">
        <f>VLOOKUP($A1315,[1]ASSORTIMENTGPK!$A$2:$F$3876,2,FALSE)</f>
        <v>ZOMACTON 4 MG FLACON + SOLVENS 3,5 ML</v>
      </c>
      <c r="G1315" t="s">
        <v>2586</v>
      </c>
      <c r="H1315" t="s">
        <v>42</v>
      </c>
      <c r="I1315" t="s">
        <v>29</v>
      </c>
      <c r="J1315" s="39">
        <v>4</v>
      </c>
      <c r="K1315" t="s">
        <v>24</v>
      </c>
      <c r="L1315" s="39">
        <v>4</v>
      </c>
      <c r="M1315" t="s">
        <v>20</v>
      </c>
      <c r="N1315" t="s">
        <v>2582</v>
      </c>
      <c r="O1315" s="21">
        <f>VLOOKUP(A1315,[2]Table!$A$3:$A$1542,1,FALSE)</f>
        <v>72486</v>
      </c>
    </row>
    <row r="1316" spans="1:15" x14ac:dyDescent="0.25">
      <c r="A1316">
        <v>112208</v>
      </c>
      <c r="B1316" t="s">
        <v>2580</v>
      </c>
      <c r="C1316" t="s">
        <v>873</v>
      </c>
      <c r="D1316" t="s">
        <v>1838</v>
      </c>
      <c r="E1316" t="str">
        <f>VLOOKUP($A1316,[1]ASSORTIMENTGPK!$A$2:$F$3876,4,FALSE)</f>
        <v>SOMATROPINE</v>
      </c>
      <c r="F1316" t="str">
        <f>VLOOKUP($A1316,[1]ASSORTIMENTGPK!$A$2:$F$3876,2,FALSE)</f>
        <v>GENOTROPIN 5 MG PATROON SET</v>
      </c>
      <c r="G1316" t="s">
        <v>2587</v>
      </c>
      <c r="H1316" t="s">
        <v>42</v>
      </c>
      <c r="I1316" t="s">
        <v>29</v>
      </c>
      <c r="J1316" s="39">
        <v>5</v>
      </c>
      <c r="K1316" t="s">
        <v>24</v>
      </c>
      <c r="L1316" s="39">
        <v>5</v>
      </c>
      <c r="M1316" t="s">
        <v>20</v>
      </c>
      <c r="N1316" t="s">
        <v>2582</v>
      </c>
      <c r="O1316" s="21">
        <f>VLOOKUP(A1316,[2]Table!$A$3:$A$1542,1,FALSE)</f>
        <v>112208</v>
      </c>
    </row>
    <row r="1317" spans="1:15" x14ac:dyDescent="0.25">
      <c r="A1317">
        <v>104906</v>
      </c>
      <c r="B1317" t="s">
        <v>2580</v>
      </c>
      <c r="C1317" t="s">
        <v>873</v>
      </c>
      <c r="D1317" t="s">
        <v>1838</v>
      </c>
      <c r="E1317" t="str">
        <f>VLOOKUP($A1317,[1]ASSORTIMENTGPK!$A$2:$F$3876,4,FALSE)</f>
        <v>SOMATROPINE</v>
      </c>
      <c r="F1317" t="str">
        <f>VLOOKUP($A1317,[1]ASSORTIMENTGPK!$A$2:$F$3876,2,FALSE)</f>
        <v>HUMATROPE 6 MG PATROON +SOLVENS  3.15ML</v>
      </c>
      <c r="G1317" t="s">
        <v>2588</v>
      </c>
      <c r="H1317" t="s">
        <v>42</v>
      </c>
      <c r="I1317" t="s">
        <v>29</v>
      </c>
      <c r="J1317" s="39">
        <v>6</v>
      </c>
      <c r="K1317" t="s">
        <v>24</v>
      </c>
      <c r="L1317" s="39">
        <v>6</v>
      </c>
      <c r="M1317" t="s">
        <v>20</v>
      </c>
      <c r="N1317" t="s">
        <v>2582</v>
      </c>
      <c r="O1317" s="21">
        <f>VLOOKUP(A1317,[2]Table!$A$3:$A$1542,1,FALSE)</f>
        <v>104906</v>
      </c>
    </row>
    <row r="1318" spans="1:15" x14ac:dyDescent="0.25">
      <c r="A1318">
        <v>130958</v>
      </c>
      <c r="B1318" t="s">
        <v>2580</v>
      </c>
      <c r="C1318" t="s">
        <v>873</v>
      </c>
      <c r="D1318" t="s">
        <v>1838</v>
      </c>
      <c r="E1318" t="str">
        <f>VLOOKUP($A1318,[1]ASSORTIMENTGPK!$A$2:$F$3876,4,FALSE)</f>
        <v>SOMATROPINE</v>
      </c>
      <c r="F1318" t="str">
        <f>VLOOKUP($A1318,[1]ASSORTIMENTGPK!$A$2:$F$3876,2,FALSE)</f>
        <v>ZOMACTON 10 MG FLACON + SOLVENS 1 ML</v>
      </c>
      <c r="G1318" t="s">
        <v>2589</v>
      </c>
      <c r="H1318" t="s">
        <v>42</v>
      </c>
      <c r="I1318" t="s">
        <v>29</v>
      </c>
      <c r="J1318" s="39">
        <v>10</v>
      </c>
      <c r="K1318" t="s">
        <v>24</v>
      </c>
      <c r="L1318" s="39">
        <v>10</v>
      </c>
      <c r="M1318" t="s">
        <v>20</v>
      </c>
      <c r="N1318" t="s">
        <v>2582</v>
      </c>
      <c r="O1318" s="21">
        <f>VLOOKUP(A1318,[2]Table!$A$3:$A$1542,1,FALSE)</f>
        <v>130958</v>
      </c>
    </row>
    <row r="1319" spans="1:15" x14ac:dyDescent="0.25">
      <c r="A1319">
        <v>88161</v>
      </c>
      <c r="B1319" t="s">
        <v>2580</v>
      </c>
      <c r="C1319" t="s">
        <v>873</v>
      </c>
      <c r="D1319" t="s">
        <v>1838</v>
      </c>
      <c r="E1319" t="str">
        <f>VLOOKUP($A1319,[1]ASSORTIMENTGPK!$A$2:$F$3876,4,FALSE)</f>
        <v>SOMATROPINE</v>
      </c>
      <c r="F1319" t="str">
        <f>VLOOKUP($A1319,[1]ASSORTIMENTGPK!$A$2:$F$3876,2,FALSE)</f>
        <v>GENOTROPIN 12 MG  PATROON SET</v>
      </c>
      <c r="G1319" t="s">
        <v>2590</v>
      </c>
      <c r="H1319" t="s">
        <v>42</v>
      </c>
      <c r="I1319" t="s">
        <v>29</v>
      </c>
      <c r="J1319" s="39">
        <v>12</v>
      </c>
      <c r="K1319" t="s">
        <v>24</v>
      </c>
      <c r="L1319" s="39">
        <v>12</v>
      </c>
      <c r="M1319" t="s">
        <v>20</v>
      </c>
      <c r="N1319" t="s">
        <v>2582</v>
      </c>
      <c r="O1319" s="21">
        <f>VLOOKUP(A1319,[2]Table!$A$3:$A$1542,1,FALSE)</f>
        <v>88161</v>
      </c>
    </row>
    <row r="1320" spans="1:15" x14ac:dyDescent="0.25">
      <c r="A1320">
        <v>104914</v>
      </c>
      <c r="B1320" t="s">
        <v>2580</v>
      </c>
      <c r="C1320" t="s">
        <v>873</v>
      </c>
      <c r="D1320" t="s">
        <v>1838</v>
      </c>
      <c r="E1320" t="str">
        <f>VLOOKUP($A1320,[1]ASSORTIMENTGPK!$A$2:$F$3876,4,FALSE)</f>
        <v>SOMATROPINE</v>
      </c>
      <c r="F1320" t="str">
        <f>VLOOKUP($A1320,[1]ASSORTIMENTGPK!$A$2:$F$3876,2,FALSE)</f>
        <v>HUMATROPE 24 MG PATROON + SOLVENS 3.15 ML</v>
      </c>
      <c r="G1320" t="s">
        <v>2591</v>
      </c>
      <c r="H1320" t="s">
        <v>42</v>
      </c>
      <c r="I1320" t="s">
        <v>29</v>
      </c>
      <c r="J1320" s="39">
        <v>24</v>
      </c>
      <c r="K1320" t="s">
        <v>24</v>
      </c>
      <c r="L1320" s="39">
        <v>24</v>
      </c>
      <c r="M1320" t="s">
        <v>20</v>
      </c>
      <c r="N1320" t="s">
        <v>2582</v>
      </c>
      <c r="O1320" s="21">
        <f>VLOOKUP(A1320,[2]Table!$A$3:$A$1542,1,FALSE)</f>
        <v>104914</v>
      </c>
    </row>
    <row r="1321" spans="1:15" x14ac:dyDescent="0.25">
      <c r="A1321">
        <v>6165</v>
      </c>
      <c r="B1321" t="s">
        <v>989</v>
      </c>
      <c r="C1321" t="s">
        <v>255</v>
      </c>
      <c r="D1321" t="s">
        <v>255</v>
      </c>
      <c r="E1321" t="str">
        <f>VLOOKUP($A1321,[1]ASSORTIMENTGPK!$A$2:$F$3876,4,FALSE)</f>
        <v>DOCUSINEZUUR/SORBITOL</v>
      </c>
      <c r="F1321" t="str">
        <f>VLOOKUP($A1321,[1]ASSORTIMENTGPK!$A$2:$F$3876,2,FALSE)</f>
        <v>KLYX KLYSMA</v>
      </c>
      <c r="G1321" t="s">
        <v>2592</v>
      </c>
      <c r="H1321" t="s">
        <v>925</v>
      </c>
      <c r="I1321" t="s">
        <v>413</v>
      </c>
      <c r="J1321" s="39">
        <v>250</v>
      </c>
      <c r="K1321" t="s">
        <v>19</v>
      </c>
      <c r="L1321" s="39">
        <v>250</v>
      </c>
      <c r="M1321" t="s">
        <v>20</v>
      </c>
      <c r="N1321" t="s">
        <v>991</v>
      </c>
      <c r="O1321" s="21">
        <f>VLOOKUP(A1321,[2]Table!$A$3:$A$1542,1,FALSE)</f>
        <v>6165</v>
      </c>
    </row>
    <row r="1322" spans="1:15" x14ac:dyDescent="0.25">
      <c r="A1322">
        <v>81493</v>
      </c>
      <c r="B1322" t="s">
        <v>2593</v>
      </c>
      <c r="C1322" t="s">
        <v>255</v>
      </c>
      <c r="D1322" t="s">
        <v>255</v>
      </c>
      <c r="E1322" t="str">
        <f>VLOOKUP($A1322,[1]ASSORTIMENTGPK!$A$2:$F$3876,4,FALSE)</f>
        <v>NATRIUMLAURYLSULFOACETAAT/SORBITOL</v>
      </c>
      <c r="F1322" t="str">
        <f>VLOOKUP($A1322,[1]ASSORTIMENTGPK!$A$2:$F$3876,2,FALSE)</f>
        <v>MICROLAX 5ML</v>
      </c>
      <c r="G1322" t="s">
        <v>2594</v>
      </c>
      <c r="H1322" t="s">
        <v>925</v>
      </c>
      <c r="I1322" t="s">
        <v>413</v>
      </c>
      <c r="J1322" s="39">
        <v>625</v>
      </c>
      <c r="K1322" t="s">
        <v>19</v>
      </c>
      <c r="L1322" s="39">
        <v>625</v>
      </c>
      <c r="M1322" t="s">
        <v>20</v>
      </c>
      <c r="N1322" t="s">
        <v>991</v>
      </c>
      <c r="O1322" s="21">
        <f>VLOOKUP(A1322,[2]Table!$A$3:$A$1542,1,FALSE)</f>
        <v>81493</v>
      </c>
    </row>
    <row r="1323" spans="1:15" x14ac:dyDescent="0.25">
      <c r="A1323">
        <v>150525</v>
      </c>
      <c r="B1323" t="s">
        <v>2595</v>
      </c>
      <c r="C1323" t="s">
        <v>269</v>
      </c>
      <c r="D1323" t="s">
        <v>269</v>
      </c>
      <c r="E1323" t="str">
        <f>VLOOKUP($A1323,[1]ASSORTIMENTGPK!$A$2:$F$3876,4,FALSE)</f>
        <v>SOTALOL</v>
      </c>
      <c r="F1323" t="str">
        <f>VLOOKUP($A1323,[1]ASSORTIMENTGPK!$A$2:$F$3876,2,FALSE)</f>
        <v>SOTALOL HCL 5 MG/ML DRANK  100 ML</v>
      </c>
      <c r="G1323" t="s">
        <v>2596</v>
      </c>
      <c r="H1323" t="s">
        <v>17</v>
      </c>
      <c r="I1323" t="s">
        <v>18</v>
      </c>
      <c r="J1323" s="39">
        <v>5</v>
      </c>
      <c r="K1323" t="s">
        <v>19</v>
      </c>
      <c r="L1323" s="39">
        <v>5</v>
      </c>
      <c r="M1323" t="s">
        <v>20</v>
      </c>
      <c r="N1323" t="s">
        <v>2597</v>
      </c>
      <c r="O1323" s="21">
        <f>VLOOKUP(A1323,[2]Table!$A$3:$A$1542,1,FALSE)</f>
        <v>150525</v>
      </c>
    </row>
    <row r="1324" spans="1:15" x14ac:dyDescent="0.25">
      <c r="A1324">
        <v>127868</v>
      </c>
      <c r="B1324" t="s">
        <v>2595</v>
      </c>
      <c r="C1324" t="s">
        <v>269</v>
      </c>
      <c r="D1324" t="s">
        <v>269</v>
      </c>
      <c r="E1324" t="str">
        <f>VLOOKUP($A1324,[1]ASSORTIMENTGPK!$A$2:$F$3876,4,FALSE)</f>
        <v>SOTALOL</v>
      </c>
      <c r="F1324" t="str">
        <f>VLOOKUP($A1324,[1]ASSORTIMENTGPK!$A$2:$F$3876,2,FALSE)</f>
        <v>SOTALOL HCL 40 MG TABLET</v>
      </c>
      <c r="G1324" t="s">
        <v>2598</v>
      </c>
      <c r="H1324" t="s">
        <v>23</v>
      </c>
      <c r="I1324" t="s">
        <v>18</v>
      </c>
      <c r="J1324" s="39">
        <v>40</v>
      </c>
      <c r="K1324" t="s">
        <v>24</v>
      </c>
      <c r="L1324" s="39">
        <v>40</v>
      </c>
      <c r="M1324" t="s">
        <v>20</v>
      </c>
      <c r="N1324" t="s">
        <v>2597</v>
      </c>
      <c r="O1324" s="21">
        <f>VLOOKUP(A1324,[2]Table!$A$3:$A$1542,1,FALSE)</f>
        <v>127868</v>
      </c>
    </row>
    <row r="1325" spans="1:15" x14ac:dyDescent="0.25">
      <c r="A1325">
        <v>10111</v>
      </c>
      <c r="B1325" t="s">
        <v>2595</v>
      </c>
      <c r="C1325" t="s">
        <v>269</v>
      </c>
      <c r="D1325" t="s">
        <v>269</v>
      </c>
      <c r="E1325" t="str">
        <f>VLOOKUP($A1325,[1]ASSORTIMENTGPK!$A$2:$F$3876,4,FALSE)</f>
        <v>SOTALOL</v>
      </c>
      <c r="F1325" t="str">
        <f>VLOOKUP($A1325,[1]ASSORTIMENTGPK!$A$2:$F$3876,2,FALSE)</f>
        <v>SOTALOL HCL 80 MG TABLET</v>
      </c>
      <c r="G1325" t="s">
        <v>2599</v>
      </c>
      <c r="H1325" t="s">
        <v>23</v>
      </c>
      <c r="I1325" t="s">
        <v>18</v>
      </c>
      <c r="J1325" s="39">
        <v>80</v>
      </c>
      <c r="K1325" t="s">
        <v>24</v>
      </c>
      <c r="L1325" s="39">
        <v>40</v>
      </c>
      <c r="M1325" t="s">
        <v>20</v>
      </c>
      <c r="N1325" t="s">
        <v>2597</v>
      </c>
      <c r="O1325" s="21">
        <f>VLOOKUP(A1325,[2]Table!$A$3:$A$1542,1,FALSE)</f>
        <v>10111</v>
      </c>
    </row>
    <row r="1326" spans="1:15" x14ac:dyDescent="0.25">
      <c r="A1326">
        <v>128562</v>
      </c>
      <c r="B1326" t="s">
        <v>2600</v>
      </c>
      <c r="C1326" t="s">
        <v>473</v>
      </c>
      <c r="D1326" t="s">
        <v>2601</v>
      </c>
      <c r="E1326" t="str">
        <f>VLOOKUP($A1326,[1]ASSORTIMENTGPK!$A$2:$F$3876,4,FALSE)</f>
        <v>SPIRONOLACTON</v>
      </c>
      <c r="F1326" t="str">
        <f>VLOOKUP($A1326,[1]ASSORTIMENTGPK!$A$2:$F$3876,2,FALSE)</f>
        <v>SPIRONOLACTON 1 MG/ML DRANK MET ACETEM 100 ML</v>
      </c>
      <c r="G1326" t="s">
        <v>2602</v>
      </c>
      <c r="H1326" t="s">
        <v>17</v>
      </c>
      <c r="I1326" t="s">
        <v>18</v>
      </c>
      <c r="J1326" s="39">
        <v>1</v>
      </c>
      <c r="K1326" t="s">
        <v>19</v>
      </c>
      <c r="L1326" s="39">
        <v>1</v>
      </c>
      <c r="M1326" t="s">
        <v>20</v>
      </c>
      <c r="N1326" t="s">
        <v>1475</v>
      </c>
      <c r="O1326" s="21">
        <f>VLOOKUP(A1326,[2]Table!$A$3:$A$1542,1,FALSE)</f>
        <v>128562</v>
      </c>
    </row>
    <row r="1327" spans="1:15" x14ac:dyDescent="0.25">
      <c r="A1327">
        <v>11770</v>
      </c>
      <c r="B1327" t="s">
        <v>2600</v>
      </c>
      <c r="C1327" t="s">
        <v>473</v>
      </c>
      <c r="D1327" t="s">
        <v>2601</v>
      </c>
      <c r="E1327" t="str">
        <f>VLOOKUP($A1327,[1]ASSORTIMENTGPK!$A$2:$F$3876,4,FALSE)</f>
        <v>SPIRONOLACTON</v>
      </c>
      <c r="F1327" t="str">
        <f>VLOOKUP($A1327,[1]ASSORTIMENTGPK!$A$2:$F$3876,2,FALSE)</f>
        <v>SPIRONOLACTON 25 MG TABLET</v>
      </c>
      <c r="G1327" t="s">
        <v>2603</v>
      </c>
      <c r="H1327" t="s">
        <v>23</v>
      </c>
      <c r="I1327" t="s">
        <v>18</v>
      </c>
      <c r="J1327" s="39">
        <v>25</v>
      </c>
      <c r="K1327" t="s">
        <v>24</v>
      </c>
      <c r="L1327" s="39">
        <v>25</v>
      </c>
      <c r="M1327" t="s">
        <v>20</v>
      </c>
      <c r="N1327" t="s">
        <v>1475</v>
      </c>
      <c r="O1327" s="21">
        <f>VLOOKUP(A1327,[2]Table!$A$3:$A$1542,1,FALSE)</f>
        <v>11770</v>
      </c>
    </row>
    <row r="1328" spans="1:15" x14ac:dyDescent="0.25">
      <c r="A1328">
        <v>38520</v>
      </c>
      <c r="B1328" t="s">
        <v>2600</v>
      </c>
      <c r="C1328" t="s">
        <v>473</v>
      </c>
      <c r="D1328" t="s">
        <v>2601</v>
      </c>
      <c r="E1328" t="str">
        <f>VLOOKUP($A1328,[1]ASSORTIMENTGPK!$A$2:$F$3876,4,FALSE)</f>
        <v>SPIRONOLACTON</v>
      </c>
      <c r="F1328" t="str">
        <f>VLOOKUP($A1328,[1]ASSORTIMENTGPK!$A$2:$F$3876,2,FALSE)</f>
        <v>SPIRONOLACTON 50 MG TABLET</v>
      </c>
      <c r="G1328" t="s">
        <v>2604</v>
      </c>
      <c r="H1328" t="s">
        <v>23</v>
      </c>
      <c r="I1328" t="s">
        <v>18</v>
      </c>
      <c r="J1328" s="39">
        <v>50</v>
      </c>
      <c r="K1328" t="s">
        <v>24</v>
      </c>
      <c r="L1328" s="39">
        <v>50</v>
      </c>
      <c r="M1328" t="s">
        <v>20</v>
      </c>
      <c r="N1328" t="s">
        <v>1475</v>
      </c>
      <c r="O1328" s="21">
        <f>VLOOKUP(A1328,[2]Table!$A$3:$A$1542,1,FALSE)</f>
        <v>38520</v>
      </c>
    </row>
    <row r="1329" spans="1:15" x14ac:dyDescent="0.25">
      <c r="A1329">
        <v>12009</v>
      </c>
      <c r="B1329" t="s">
        <v>2600</v>
      </c>
      <c r="C1329" t="s">
        <v>473</v>
      </c>
      <c r="D1329" t="s">
        <v>2601</v>
      </c>
      <c r="E1329" t="str">
        <f>VLOOKUP($A1329,[1]ASSORTIMENTGPK!$A$2:$F$3876,4,FALSE)</f>
        <v>SPIRONOLACTON</v>
      </c>
      <c r="F1329" t="str">
        <f>VLOOKUP($A1329,[1]ASSORTIMENTGPK!$A$2:$F$3876,2,FALSE)</f>
        <v>SPIRONOLACTON  100 MG TABLET</v>
      </c>
      <c r="G1329" t="s">
        <v>2605</v>
      </c>
      <c r="H1329" t="s">
        <v>23</v>
      </c>
      <c r="I1329" t="s">
        <v>18</v>
      </c>
      <c r="J1329" s="39">
        <v>100</v>
      </c>
      <c r="K1329" t="s">
        <v>24</v>
      </c>
      <c r="L1329" s="39">
        <v>50</v>
      </c>
      <c r="M1329" t="s">
        <v>20</v>
      </c>
      <c r="N1329" t="s">
        <v>1475</v>
      </c>
      <c r="O1329" s="21">
        <f>VLOOKUP(A1329,[2]Table!$A$3:$A$1542,1,FALSE)</f>
        <v>12009</v>
      </c>
    </row>
    <row r="1330" spans="1:15" x14ac:dyDescent="0.25">
      <c r="A1330">
        <v>99384</v>
      </c>
      <c r="B1330" t="s">
        <v>2606</v>
      </c>
      <c r="C1330" t="s">
        <v>14</v>
      </c>
      <c r="D1330" t="s">
        <v>15</v>
      </c>
      <c r="E1330" t="str">
        <f>VLOOKUP($A1330,[1]ASSORTIMENTGPK!$A$2:$F$3876,4,FALSE)</f>
        <v>STAVUDINE</v>
      </c>
      <c r="F1330" t="str">
        <f>VLOOKUP($A1330,[1]ASSORTIMENTGPK!$A$2:$F$3876,2,FALSE)</f>
        <v>ZERIT 30 MG CAPSULE</v>
      </c>
      <c r="G1330" t="s">
        <v>2607</v>
      </c>
      <c r="H1330" t="s">
        <v>51</v>
      </c>
      <c r="I1330" t="s">
        <v>18</v>
      </c>
      <c r="J1330" s="39">
        <v>30</v>
      </c>
      <c r="K1330" t="s">
        <v>24</v>
      </c>
      <c r="L1330" s="39">
        <v>30</v>
      </c>
      <c r="M1330" t="s">
        <v>20</v>
      </c>
      <c r="N1330" t="s">
        <v>21</v>
      </c>
      <c r="O1330" s="21">
        <f>VLOOKUP(A1330,[2]Table!$A$3:$A$1542,1,FALSE)</f>
        <v>99384</v>
      </c>
    </row>
    <row r="1331" spans="1:15" x14ac:dyDescent="0.25">
      <c r="A1331">
        <v>99392</v>
      </c>
      <c r="B1331" t="s">
        <v>2606</v>
      </c>
      <c r="C1331" t="s">
        <v>14</v>
      </c>
      <c r="D1331" t="s">
        <v>15</v>
      </c>
      <c r="E1331" t="str">
        <f>VLOOKUP($A1331,[1]ASSORTIMENTGPK!$A$2:$F$3876,4,FALSE)</f>
        <v>STAVUDINE</v>
      </c>
      <c r="F1331" t="str">
        <f>VLOOKUP($A1331,[1]ASSORTIMENTGPK!$A$2:$F$3876,2,FALSE)</f>
        <v>ZERIT 40 MG CAPSULE</v>
      </c>
      <c r="G1331" t="s">
        <v>2608</v>
      </c>
      <c r="H1331" t="s">
        <v>51</v>
      </c>
      <c r="I1331" t="s">
        <v>18</v>
      </c>
      <c r="J1331" s="39">
        <v>40</v>
      </c>
      <c r="K1331" t="s">
        <v>24</v>
      </c>
      <c r="L1331" s="39">
        <v>40</v>
      </c>
      <c r="M1331" t="s">
        <v>20</v>
      </c>
      <c r="N1331" t="s">
        <v>21</v>
      </c>
      <c r="O1331" s="21">
        <f>VLOOKUP(A1331,[2]Table!$A$3:$A$1542,1,FALSE)</f>
        <v>99392</v>
      </c>
    </row>
    <row r="1332" spans="1:15" x14ac:dyDescent="0.25">
      <c r="A1332">
        <v>101303</v>
      </c>
      <c r="B1332" t="s">
        <v>2606</v>
      </c>
      <c r="C1332" t="s">
        <v>14</v>
      </c>
      <c r="D1332" t="s">
        <v>15</v>
      </c>
      <c r="E1332" t="str">
        <f>VLOOKUP($A1332,[1]ASSORTIMENTGPK!$A$2:$F$3876,4,FALSE)</f>
        <v>STAVUDINE</v>
      </c>
      <c r="F1332" t="str">
        <f>VLOOKUP($A1332,[1]ASSORTIMENTGPK!$A$2:$F$3876,2,FALSE)</f>
        <v>ZERIT 1MG/ML POEDER VOOR DRANK</v>
      </c>
      <c r="G1332" t="s">
        <v>2609</v>
      </c>
      <c r="H1332" t="s">
        <v>17</v>
      </c>
      <c r="I1332" t="s">
        <v>18</v>
      </c>
      <c r="J1332" s="39">
        <v>1</v>
      </c>
      <c r="K1332" t="s">
        <v>19</v>
      </c>
      <c r="L1332" s="39">
        <v>1</v>
      </c>
      <c r="M1332" t="s">
        <v>20</v>
      </c>
      <c r="N1332" t="s">
        <v>21</v>
      </c>
      <c r="O1332" s="21">
        <f>VLOOKUP(A1332,[2]Table!$A$3:$A$1542,1,FALSE)</f>
        <v>101303</v>
      </c>
    </row>
    <row r="1333" spans="1:15" x14ac:dyDescent="0.25">
      <c r="A1333">
        <v>130052</v>
      </c>
      <c r="B1333" t="s">
        <v>2610</v>
      </c>
      <c r="C1333" t="s">
        <v>35</v>
      </c>
      <c r="D1333" t="s">
        <v>35</v>
      </c>
      <c r="E1333" t="str">
        <f>VLOOKUP($A1333,[1]ASSORTIMENTGPK!$A$2:$F$3876,4,FALSE)</f>
        <v>STREPTOKINASE</v>
      </c>
      <c r="F1333" t="str">
        <f>VLOOKUP($A1333,[1]ASSORTIMENTGPK!$A$2:$F$3876,2,FALSE)</f>
        <v>STREPTASE 250.000E INFPDR</v>
      </c>
      <c r="G1333" t="s">
        <v>2611</v>
      </c>
      <c r="H1333" t="s">
        <v>42</v>
      </c>
      <c r="I1333" t="s">
        <v>33</v>
      </c>
      <c r="J1333" s="39">
        <v>250000</v>
      </c>
      <c r="K1333" t="s">
        <v>262</v>
      </c>
      <c r="L1333" s="39">
        <v>250000</v>
      </c>
      <c r="M1333" t="s">
        <v>263</v>
      </c>
      <c r="N1333" t="s">
        <v>155</v>
      </c>
      <c r="O1333" s="21">
        <f>VLOOKUP(A1333,[2]Table!$A$3:$A$1542,1,FALSE)</f>
        <v>130052</v>
      </c>
    </row>
    <row r="1334" spans="1:15" x14ac:dyDescent="0.25">
      <c r="A1334">
        <v>43249</v>
      </c>
      <c r="B1334" t="s">
        <v>2612</v>
      </c>
      <c r="C1334" t="s">
        <v>661</v>
      </c>
      <c r="D1334" t="s">
        <v>662</v>
      </c>
      <c r="E1334" t="str">
        <f>VLOOKUP($A1334,[1]ASSORTIMENTGPK!$A$2:$F$3876,4,FALSE)</f>
        <v>SUCRALFAAT</v>
      </c>
      <c r="F1334" t="str">
        <f>VLOOKUP($A1334,[1]ASSORTIMENTGPK!$A$2:$F$3876,2,FALSE)</f>
        <v>SUCRALFAAT 1 G GRANULAAT IN SACHET</v>
      </c>
      <c r="G1334" t="s">
        <v>2613</v>
      </c>
      <c r="H1334" t="s">
        <v>793</v>
      </c>
      <c r="I1334" t="s">
        <v>18</v>
      </c>
      <c r="J1334" s="39">
        <v>1</v>
      </c>
      <c r="K1334" t="s">
        <v>136</v>
      </c>
      <c r="L1334" s="39">
        <v>1</v>
      </c>
      <c r="M1334" t="s">
        <v>137</v>
      </c>
      <c r="N1334" t="s">
        <v>2614</v>
      </c>
      <c r="O1334" s="21">
        <f>VLOOKUP(A1334,[2]Table!$A$3:$A$1542,1,FALSE)</f>
        <v>43249</v>
      </c>
    </row>
    <row r="1335" spans="1:15" x14ac:dyDescent="0.25">
      <c r="A1335">
        <v>59544</v>
      </c>
      <c r="B1335" t="s">
        <v>2612</v>
      </c>
      <c r="C1335" t="s">
        <v>661</v>
      </c>
      <c r="D1335" t="s">
        <v>662</v>
      </c>
      <c r="E1335" t="str">
        <f>VLOOKUP($A1335,[1]ASSORTIMENTGPK!$A$2:$F$3876,4,FALSE)</f>
        <v>SUCRALFAAT</v>
      </c>
      <c r="F1335" t="str">
        <f>VLOOKUP($A1335,[1]ASSORTIMENTGPK!$A$2:$F$3876,2,FALSE)</f>
        <v>SUCRALFAAT 1 G/5ML SUSPENSIE IN SACHET</v>
      </c>
      <c r="G1335" t="s">
        <v>2615</v>
      </c>
      <c r="H1335" t="s">
        <v>67</v>
      </c>
      <c r="I1335" t="s">
        <v>18</v>
      </c>
      <c r="J1335" s="39">
        <v>1</v>
      </c>
      <c r="K1335" t="s">
        <v>136</v>
      </c>
      <c r="L1335" s="39">
        <v>1</v>
      </c>
      <c r="M1335" t="s">
        <v>137</v>
      </c>
      <c r="N1335" t="s">
        <v>2614</v>
      </c>
      <c r="O1335" s="21">
        <f>VLOOKUP(A1335,[2]Table!$A$3:$A$1542,1,FALSE)</f>
        <v>59544</v>
      </c>
    </row>
    <row r="1336" spans="1:15" x14ac:dyDescent="0.25">
      <c r="A1336">
        <v>88242</v>
      </c>
      <c r="B1336" t="s">
        <v>2616</v>
      </c>
      <c r="C1336" t="s">
        <v>95</v>
      </c>
      <c r="D1336" t="s">
        <v>127</v>
      </c>
      <c r="E1336" t="str">
        <f>VLOOKUP($A1336,[1]ASSORTIMENTGPK!$A$2:$F$3876,4,FALSE)</f>
        <v>SUFENTANIL</v>
      </c>
      <c r="F1336" t="str">
        <f>VLOOKUP($A1336,[1]ASSORTIMENTGPK!$A$2:$F$3876,2,FALSE)</f>
        <v>SUFENTANIL 5 MICROG/ML AMPUL 10ML</v>
      </c>
      <c r="G1336" t="s">
        <v>2617</v>
      </c>
      <c r="H1336" t="s">
        <v>28</v>
      </c>
      <c r="I1336" t="s">
        <v>2618</v>
      </c>
      <c r="J1336" s="39">
        <v>5</v>
      </c>
      <c r="K1336" t="s">
        <v>99</v>
      </c>
      <c r="L1336" s="39">
        <v>5</v>
      </c>
      <c r="M1336" t="s">
        <v>100</v>
      </c>
      <c r="N1336" t="s">
        <v>2454</v>
      </c>
      <c r="O1336" s="21">
        <f>VLOOKUP(A1336,[2]Table!$A$3:$A$1542,1,FALSE)</f>
        <v>88242</v>
      </c>
    </row>
    <row r="1337" spans="1:15" x14ac:dyDescent="0.25">
      <c r="A1337">
        <v>88234</v>
      </c>
      <c r="B1337" t="s">
        <v>2616</v>
      </c>
      <c r="C1337" t="s">
        <v>95</v>
      </c>
      <c r="D1337" t="s">
        <v>127</v>
      </c>
      <c r="E1337" t="str">
        <f>VLOOKUP($A1337,[1]ASSORTIMENTGPK!$A$2:$F$3876,4,FALSE)</f>
        <v>SUFENTANIL</v>
      </c>
      <c r="F1337" t="str">
        <f>VLOOKUP($A1337,[1]ASSORTIMENTGPK!$A$2:$F$3876,2,FALSE)</f>
        <v>SUFENTA FORTE 50 MICROG/ML AMPUL 1ML</v>
      </c>
      <c r="G1337" t="s">
        <v>2619</v>
      </c>
      <c r="H1337" t="s">
        <v>28</v>
      </c>
      <c r="I1337" t="s">
        <v>2618</v>
      </c>
      <c r="J1337" s="39">
        <v>50</v>
      </c>
      <c r="K1337" t="s">
        <v>99</v>
      </c>
      <c r="L1337" s="39">
        <v>50</v>
      </c>
      <c r="M1337" t="s">
        <v>100</v>
      </c>
      <c r="N1337" t="s">
        <v>2454</v>
      </c>
      <c r="O1337" s="21">
        <f>VLOOKUP(A1337,[2]Table!$A$3:$A$1542,1,FALSE)</f>
        <v>88234</v>
      </c>
    </row>
    <row r="1338" spans="1:15" x14ac:dyDescent="0.25">
      <c r="A1338">
        <v>129968</v>
      </c>
      <c r="B1338" t="s">
        <v>2620</v>
      </c>
      <c r="C1338" t="s">
        <v>860</v>
      </c>
      <c r="D1338" t="s">
        <v>860</v>
      </c>
      <c r="E1338" t="str">
        <f>VLOOKUP($A1338,[1]ASSORTIMENTGPK!$A$2:$F$3876,4,FALSE)</f>
        <v>SUGAMMADEX</v>
      </c>
      <c r="F1338" t="str">
        <f>VLOOKUP($A1338,[1]ASSORTIMENTGPK!$A$2:$F$3876,2,FALSE)</f>
        <v>BRIDION 100 MG/ML FLACON 2 ML INJVLS</v>
      </c>
      <c r="G1338" t="s">
        <v>2621</v>
      </c>
      <c r="H1338" t="s">
        <v>28</v>
      </c>
      <c r="I1338" t="s">
        <v>33</v>
      </c>
      <c r="J1338" s="39">
        <v>100</v>
      </c>
      <c r="K1338" t="s">
        <v>19</v>
      </c>
      <c r="L1338" s="39">
        <v>100</v>
      </c>
      <c r="M1338" t="s">
        <v>20</v>
      </c>
      <c r="N1338" t="s">
        <v>2622</v>
      </c>
      <c r="O1338" s="21">
        <f>VLOOKUP(A1338,[2]Table!$A$3:$A$1542,1,FALSE)</f>
        <v>129968</v>
      </c>
    </row>
    <row r="1339" spans="1:15" x14ac:dyDescent="0.25">
      <c r="A1339">
        <v>100951</v>
      </c>
      <c r="B1339" t="s">
        <v>2623</v>
      </c>
      <c r="C1339" t="s">
        <v>751</v>
      </c>
      <c r="D1339" t="s">
        <v>752</v>
      </c>
      <c r="E1339" t="str">
        <f>VLOOKUP($A1339,[1]ASSORTIMENTGPK!$A$2:$F$3876,4,FALSE)</f>
        <v>SULCONAZOL</v>
      </c>
      <c r="F1339" t="str">
        <f>VLOOKUP($A1339,[1]ASSORTIMENTGPK!$A$2:$F$3876,2,FALSE)</f>
        <v>MYK 1 10MG/ML LOTION 20 ML</v>
      </c>
      <c r="G1339" t="s">
        <v>2624</v>
      </c>
      <c r="H1339" t="s">
        <v>394</v>
      </c>
      <c r="I1339" t="s">
        <v>79</v>
      </c>
      <c r="J1339" s="39">
        <v>10</v>
      </c>
      <c r="K1339" t="s">
        <v>19</v>
      </c>
      <c r="L1339" s="39">
        <v>10</v>
      </c>
      <c r="M1339" t="s">
        <v>20</v>
      </c>
      <c r="N1339" t="s">
        <v>2625</v>
      </c>
      <c r="O1339" s="21">
        <f>VLOOKUP(A1339,[2]Table!$A$3:$A$1542,1,FALSE)</f>
        <v>100951</v>
      </c>
    </row>
    <row r="1340" spans="1:15" x14ac:dyDescent="0.25">
      <c r="A1340">
        <v>19968</v>
      </c>
      <c r="B1340" t="s">
        <v>2626</v>
      </c>
      <c r="C1340" t="s">
        <v>448</v>
      </c>
      <c r="D1340" t="s">
        <v>449</v>
      </c>
      <c r="E1340" t="str">
        <f>VLOOKUP($A1340,[1]ASSORTIMENTGPK!$A$2:$F$3876,4,FALSE)</f>
        <v>SULFASALAZINE</v>
      </c>
      <c r="F1340" t="str">
        <f>VLOOKUP($A1340,[1]ASSORTIMENTGPK!$A$2:$F$3876,2,FALSE)</f>
        <v>SALAZOPYRINE 500 MG TABLET MSR</v>
      </c>
      <c r="G1340" t="s">
        <v>2627</v>
      </c>
      <c r="H1340" t="s">
        <v>409</v>
      </c>
      <c r="I1340" t="s">
        <v>18</v>
      </c>
      <c r="J1340" s="39">
        <v>500</v>
      </c>
      <c r="K1340" t="s">
        <v>24</v>
      </c>
      <c r="L1340" s="39">
        <v>500</v>
      </c>
      <c r="M1340" t="s">
        <v>20</v>
      </c>
      <c r="N1340" t="s">
        <v>2628</v>
      </c>
      <c r="O1340" s="21">
        <f>VLOOKUP(A1340,[2]Table!$A$3:$A$1542,1,FALSE)</f>
        <v>19968</v>
      </c>
    </row>
    <row r="1341" spans="1:15" x14ac:dyDescent="0.25">
      <c r="A1341">
        <v>100889</v>
      </c>
      <c r="B1341" t="s">
        <v>2626</v>
      </c>
      <c r="C1341" t="s">
        <v>448</v>
      </c>
      <c r="D1341" t="s">
        <v>449</v>
      </c>
      <c r="E1341" t="str">
        <f>VLOOKUP($A1341,[1]ASSORTIMENTGPK!$A$2:$F$3876,4,FALSE)</f>
        <v>SULFASALAZINE</v>
      </c>
      <c r="F1341" t="str">
        <f>VLOOKUP($A1341,[1]ASSORTIMENTGPK!$A$2:$F$3876,2,FALSE)</f>
        <v>SULFASALAZINE 100MG/ML SUSPENSIE FNA</v>
      </c>
      <c r="G1341" t="s">
        <v>2629</v>
      </c>
      <c r="H1341" t="s">
        <v>67</v>
      </c>
      <c r="I1341" t="s">
        <v>18</v>
      </c>
      <c r="J1341" s="39">
        <v>100</v>
      </c>
      <c r="K1341" t="s">
        <v>19</v>
      </c>
      <c r="L1341" s="39">
        <v>100</v>
      </c>
      <c r="M1341" t="s">
        <v>20</v>
      </c>
      <c r="N1341" t="s">
        <v>2628</v>
      </c>
      <c r="O1341" s="21">
        <f>VLOOKUP(A1341,[2]Table!$A$3:$A$1542,1,FALSE)</f>
        <v>100889</v>
      </c>
    </row>
    <row r="1342" spans="1:15" x14ac:dyDescent="0.25">
      <c r="A1342">
        <v>124656</v>
      </c>
      <c r="B1342" t="s">
        <v>2630</v>
      </c>
      <c r="C1342" t="s">
        <v>542</v>
      </c>
      <c r="D1342" t="s">
        <v>747</v>
      </c>
      <c r="E1342" t="str">
        <f>VLOOKUP($A1342,[1]ASSORTIMENTGPK!$A$2:$F$3876,4,FALSE)</f>
        <v>SUMATRIPTAN</v>
      </c>
      <c r="F1342" t="str">
        <f>VLOOKUP($A1342,[1]ASSORTIMENTGPK!$A$2:$F$3876,2,FALSE)</f>
        <v>IMIGRAN 50 MG DISPERGEERBARE TABLET</v>
      </c>
      <c r="G1342" t="s">
        <v>2631</v>
      </c>
      <c r="H1342" t="s">
        <v>60</v>
      </c>
      <c r="I1342" t="s">
        <v>18</v>
      </c>
      <c r="J1342" s="39">
        <v>50</v>
      </c>
      <c r="K1342" t="s">
        <v>24</v>
      </c>
      <c r="L1342" s="39">
        <v>50</v>
      </c>
      <c r="M1342" t="s">
        <v>20</v>
      </c>
      <c r="N1342" t="s">
        <v>2632</v>
      </c>
      <c r="O1342" s="21">
        <f>VLOOKUP(A1342,[2]Table!$A$3:$A$1542,1,FALSE)</f>
        <v>124656</v>
      </c>
    </row>
    <row r="1343" spans="1:15" x14ac:dyDescent="0.25">
      <c r="A1343">
        <v>124664</v>
      </c>
      <c r="B1343" t="s">
        <v>2630</v>
      </c>
      <c r="C1343" t="s">
        <v>542</v>
      </c>
      <c r="D1343" t="s">
        <v>747</v>
      </c>
      <c r="E1343" t="str">
        <f>VLOOKUP($A1343,[1]ASSORTIMENTGPK!$A$2:$F$3876,4,FALSE)</f>
        <v>SUMATRIPTAN</v>
      </c>
      <c r="F1343" t="str">
        <f>VLOOKUP($A1343,[1]ASSORTIMENTGPK!$A$2:$F$3876,2,FALSE)</f>
        <v>IMIGRAN 100 MG TABLET DISPER</v>
      </c>
      <c r="G1343" t="s">
        <v>2633</v>
      </c>
      <c r="H1343" t="s">
        <v>60</v>
      </c>
      <c r="I1343" t="s">
        <v>18</v>
      </c>
      <c r="J1343" s="39">
        <v>100</v>
      </c>
      <c r="K1343" t="s">
        <v>24</v>
      </c>
      <c r="L1343" s="39">
        <v>100</v>
      </c>
      <c r="M1343" t="s">
        <v>20</v>
      </c>
      <c r="N1343" t="s">
        <v>2632</v>
      </c>
      <c r="O1343" s="21">
        <f>VLOOKUP(A1343,[2]Table!$A$3:$A$1542,1,FALSE)</f>
        <v>124664</v>
      </c>
    </row>
    <row r="1344" spans="1:15" x14ac:dyDescent="0.25">
      <c r="A1344">
        <v>83208</v>
      </c>
      <c r="B1344" t="s">
        <v>2630</v>
      </c>
      <c r="C1344" t="s">
        <v>542</v>
      </c>
      <c r="D1344" t="s">
        <v>747</v>
      </c>
      <c r="E1344" t="str">
        <f>VLOOKUP($A1344,[1]ASSORTIMENTGPK!$A$2:$F$3876,4,FALSE)</f>
        <v>SUMATRIPTAN</v>
      </c>
      <c r="F1344" t="str">
        <f>VLOOKUP($A1344,[1]ASSORTIMENTGPK!$A$2:$F$3876,2,FALSE)</f>
        <v>IMIGRAN PENFILL 6 MG/0.5ML + PENFILL</v>
      </c>
      <c r="G1344" t="s">
        <v>2634</v>
      </c>
      <c r="H1344" t="s">
        <v>28</v>
      </c>
      <c r="I1344" t="s">
        <v>29</v>
      </c>
      <c r="J1344" s="39">
        <v>12</v>
      </c>
      <c r="K1344" t="s">
        <v>19</v>
      </c>
      <c r="L1344" s="39">
        <v>12</v>
      </c>
      <c r="M1344" t="s">
        <v>20</v>
      </c>
      <c r="N1344" t="s">
        <v>2632</v>
      </c>
      <c r="O1344" s="21">
        <f>VLOOKUP(A1344,[2]Table!$A$3:$A$1542,1,FALSE)</f>
        <v>83208</v>
      </c>
    </row>
    <row r="1345" spans="1:15" x14ac:dyDescent="0.25">
      <c r="A1345">
        <v>111546</v>
      </c>
      <c r="B1345" t="s">
        <v>2630</v>
      </c>
      <c r="C1345" t="s">
        <v>542</v>
      </c>
      <c r="D1345" t="s">
        <v>747</v>
      </c>
      <c r="E1345" t="str">
        <f>VLOOKUP($A1345,[1]ASSORTIMENTGPK!$A$2:$F$3876,4,FALSE)</f>
        <v>SUMATRIPTAN</v>
      </c>
      <c r="F1345" t="str">
        <f>VLOOKUP($A1345,[1]ASSORTIMENTGPK!$A$2:$F$3876,2,FALSE)</f>
        <v>IMIGRAN 20 MG NEUSSPRAY</v>
      </c>
      <c r="G1345" t="s">
        <v>2635</v>
      </c>
      <c r="H1345" t="s">
        <v>323</v>
      </c>
      <c r="I1345" t="s">
        <v>324</v>
      </c>
      <c r="J1345" s="39">
        <v>20</v>
      </c>
      <c r="K1345" t="s">
        <v>24</v>
      </c>
      <c r="L1345" s="39">
        <v>20</v>
      </c>
      <c r="M1345" t="s">
        <v>20</v>
      </c>
      <c r="N1345" t="s">
        <v>2632</v>
      </c>
      <c r="O1345" s="21">
        <f>VLOOKUP(A1345,[2]Table!$A$3:$A$1542,1,FALSE)</f>
        <v>111546</v>
      </c>
    </row>
    <row r="1346" spans="1:15" x14ac:dyDescent="0.25">
      <c r="A1346">
        <v>90786</v>
      </c>
      <c r="B1346" t="s">
        <v>2636</v>
      </c>
      <c r="C1346" t="s">
        <v>295</v>
      </c>
      <c r="D1346" t="s">
        <v>296</v>
      </c>
      <c r="E1346" t="str">
        <f>VLOOKUP($A1346,[1]ASSORTIMENTGPK!$A$2:$F$3876,4,FALSE)</f>
        <v>SUXAMETHONIUM</v>
      </c>
      <c r="F1346" t="str">
        <f>VLOOKUP($A1346,[1]ASSORTIMENTGPK!$A$2:$F$3876,2,FALSE)</f>
        <v>SUXAMETHONIUMCHLORIDE 50 MG/ML AMPUL 2ML</v>
      </c>
      <c r="G1346" t="s">
        <v>2637</v>
      </c>
      <c r="H1346" t="s">
        <v>28</v>
      </c>
      <c r="I1346" t="s">
        <v>167</v>
      </c>
      <c r="J1346" s="39">
        <v>50</v>
      </c>
      <c r="K1346" t="s">
        <v>19</v>
      </c>
      <c r="L1346" s="39">
        <v>50</v>
      </c>
      <c r="M1346" t="s">
        <v>20</v>
      </c>
      <c r="N1346" t="s">
        <v>298</v>
      </c>
      <c r="O1346" s="21">
        <f>VLOOKUP(A1346,[2]Table!$A$3:$A$1542,1,FALSE)</f>
        <v>90786</v>
      </c>
    </row>
    <row r="1347" spans="1:15" x14ac:dyDescent="0.25">
      <c r="A1347">
        <v>133078</v>
      </c>
      <c r="B1347" t="s">
        <v>2638</v>
      </c>
      <c r="C1347" t="s">
        <v>26</v>
      </c>
      <c r="D1347" t="s">
        <v>26</v>
      </c>
      <c r="E1347" t="str">
        <f>VLOOKUP($A1347,[1]ASSORTIMENTGPK!$A$2:$F$3876,4,FALSE)</f>
        <v>TACROLIMUS</v>
      </c>
      <c r="F1347" t="str">
        <f>VLOOKUP($A1347,[1]ASSORTIMENTGPK!$A$2:$F$3876,2,FALSE)</f>
        <v>PROGRAFT 0.5 MG CAPSULE</v>
      </c>
      <c r="G1347" t="s">
        <v>2639</v>
      </c>
      <c r="H1347" t="s">
        <v>51</v>
      </c>
      <c r="I1347" t="s">
        <v>18</v>
      </c>
      <c r="J1347" s="39">
        <v>0.5</v>
      </c>
      <c r="K1347" t="s">
        <v>24</v>
      </c>
      <c r="L1347" s="39">
        <v>0.5</v>
      </c>
      <c r="M1347" t="s">
        <v>20</v>
      </c>
      <c r="N1347" t="s">
        <v>2640</v>
      </c>
      <c r="O1347" s="21">
        <f>VLOOKUP(A1347,[2]Table!$A$3:$A$1542,1,FALSE)</f>
        <v>133078</v>
      </c>
    </row>
    <row r="1348" spans="1:15" x14ac:dyDescent="0.25">
      <c r="A1348">
        <v>133086</v>
      </c>
      <c r="B1348" t="s">
        <v>2638</v>
      </c>
      <c r="C1348" t="s">
        <v>26</v>
      </c>
      <c r="D1348" t="s">
        <v>26</v>
      </c>
      <c r="E1348" t="str">
        <f>VLOOKUP($A1348,[1]ASSORTIMENTGPK!$A$2:$F$3876,4,FALSE)</f>
        <v>TACROLIMUS</v>
      </c>
      <c r="F1348" t="str">
        <f>VLOOKUP($A1348,[1]ASSORTIMENTGPK!$A$2:$F$3876,2,FALSE)</f>
        <v>PROGRAFT 1 MG CAPSULE</v>
      </c>
      <c r="G1348" t="s">
        <v>2641</v>
      </c>
      <c r="H1348" t="s">
        <v>51</v>
      </c>
      <c r="I1348" t="s">
        <v>18</v>
      </c>
      <c r="J1348" s="39">
        <v>1</v>
      </c>
      <c r="K1348" t="s">
        <v>24</v>
      </c>
      <c r="L1348" s="39">
        <v>1</v>
      </c>
      <c r="M1348" t="s">
        <v>20</v>
      </c>
      <c r="N1348" t="s">
        <v>2640</v>
      </c>
      <c r="O1348" s="21">
        <f>VLOOKUP(A1348,[2]Table!$A$3:$A$1542,1,FALSE)</f>
        <v>133086</v>
      </c>
    </row>
    <row r="1349" spans="1:15" x14ac:dyDescent="0.25">
      <c r="A1349">
        <v>133094</v>
      </c>
      <c r="B1349" t="s">
        <v>2638</v>
      </c>
      <c r="C1349" t="s">
        <v>26</v>
      </c>
      <c r="D1349" t="s">
        <v>26</v>
      </c>
      <c r="E1349" t="str">
        <f>VLOOKUP($A1349,[1]ASSORTIMENTGPK!$A$2:$F$3876,4,FALSE)</f>
        <v>TACROLIMUS</v>
      </c>
      <c r="F1349" t="str">
        <f>VLOOKUP($A1349,[1]ASSORTIMENTGPK!$A$2:$F$3876,2,FALSE)</f>
        <v>PROGRAFT 5 MG CAPSULE</v>
      </c>
      <c r="G1349" t="s">
        <v>2642</v>
      </c>
      <c r="H1349" t="s">
        <v>51</v>
      </c>
      <c r="I1349" t="s">
        <v>18</v>
      </c>
      <c r="J1349" s="39">
        <v>5</v>
      </c>
      <c r="K1349" t="s">
        <v>24</v>
      </c>
      <c r="L1349" s="39">
        <v>5</v>
      </c>
      <c r="M1349" t="s">
        <v>20</v>
      </c>
      <c r="N1349" t="s">
        <v>2640</v>
      </c>
      <c r="O1349" s="21">
        <f>VLOOKUP(A1349,[2]Table!$A$3:$A$1542,1,FALSE)</f>
        <v>133094</v>
      </c>
    </row>
    <row r="1350" spans="1:15" x14ac:dyDescent="0.25">
      <c r="A1350">
        <v>135429</v>
      </c>
      <c r="B1350" t="s">
        <v>2638</v>
      </c>
      <c r="C1350" t="s">
        <v>26</v>
      </c>
      <c r="D1350" t="s">
        <v>26</v>
      </c>
      <c r="E1350" t="str">
        <f>VLOOKUP($A1350,[1]ASSORTIMENTGPK!$A$2:$F$3876,4,FALSE)</f>
        <v>TACROLIMUS (RETARD)</v>
      </c>
      <c r="F1350" t="str">
        <f>VLOOKUP($A1350,[1]ASSORTIMENTGPK!$A$2:$F$3876,2,FALSE)</f>
        <v>ADVAGRAF 0,5 MG CAPSULE MVA (RETARD)</v>
      </c>
      <c r="G1350" t="s">
        <v>2643</v>
      </c>
      <c r="H1350" t="s">
        <v>177</v>
      </c>
      <c r="I1350" t="s">
        <v>18</v>
      </c>
      <c r="J1350" s="39">
        <v>0.5</v>
      </c>
      <c r="K1350" t="s">
        <v>24</v>
      </c>
      <c r="L1350" s="39">
        <v>0.5</v>
      </c>
      <c r="M1350" t="s">
        <v>20</v>
      </c>
      <c r="N1350" t="s">
        <v>2640</v>
      </c>
      <c r="O1350" s="21">
        <f>VLOOKUP(A1350,[2]Table!$A$3:$A$1542,1,FALSE)</f>
        <v>135429</v>
      </c>
    </row>
    <row r="1351" spans="1:15" x14ac:dyDescent="0.25">
      <c r="A1351">
        <v>135437</v>
      </c>
      <c r="B1351" t="s">
        <v>2638</v>
      </c>
      <c r="C1351" t="s">
        <v>26</v>
      </c>
      <c r="D1351" t="s">
        <v>26</v>
      </c>
      <c r="E1351" t="str">
        <f>VLOOKUP($A1351,[1]ASSORTIMENTGPK!$A$2:$F$3876,4,FALSE)</f>
        <v>TACROLIMUS (RETARD)</v>
      </c>
      <c r="F1351" t="str">
        <f>VLOOKUP($A1351,[1]ASSORTIMENTGPK!$A$2:$F$3876,2,FALSE)</f>
        <v>ADVAGRAF 1  MG CAPSULE MVA (RETARD)</v>
      </c>
      <c r="G1351" t="s">
        <v>2644</v>
      </c>
      <c r="H1351" t="s">
        <v>177</v>
      </c>
      <c r="I1351" t="s">
        <v>18</v>
      </c>
      <c r="J1351" s="39">
        <v>1</v>
      </c>
      <c r="K1351" t="s">
        <v>24</v>
      </c>
      <c r="L1351" s="39">
        <v>1</v>
      </c>
      <c r="M1351" t="s">
        <v>20</v>
      </c>
      <c r="N1351" t="s">
        <v>2640</v>
      </c>
      <c r="O1351" s="21">
        <f>VLOOKUP(A1351,[2]Table!$A$3:$A$1542,1,FALSE)</f>
        <v>135437</v>
      </c>
    </row>
    <row r="1352" spans="1:15" x14ac:dyDescent="0.25">
      <c r="A1352">
        <v>135445</v>
      </c>
      <c r="B1352" t="s">
        <v>2638</v>
      </c>
      <c r="C1352" t="s">
        <v>26</v>
      </c>
      <c r="D1352" t="s">
        <v>26</v>
      </c>
      <c r="E1352" t="str">
        <f>VLOOKUP($A1352,[1]ASSORTIMENTGPK!$A$2:$F$3876,4,FALSE)</f>
        <v>TACROLIMUS (RETARD)</v>
      </c>
      <c r="F1352" t="str">
        <f>VLOOKUP($A1352,[1]ASSORTIMENTGPK!$A$2:$F$3876,2,FALSE)</f>
        <v>ADVAGRAF 3 MG CAPSULE MVA (RETARD)</v>
      </c>
      <c r="G1352" t="s">
        <v>2645</v>
      </c>
      <c r="H1352" t="s">
        <v>177</v>
      </c>
      <c r="I1352" t="s">
        <v>18</v>
      </c>
      <c r="J1352" s="39">
        <v>3</v>
      </c>
      <c r="K1352" t="s">
        <v>24</v>
      </c>
      <c r="L1352" s="39">
        <v>3</v>
      </c>
      <c r="M1352" t="s">
        <v>20</v>
      </c>
      <c r="N1352" t="s">
        <v>2640</v>
      </c>
      <c r="O1352" s="21">
        <f>VLOOKUP(A1352,[2]Table!$A$3:$A$1542,1,FALSE)</f>
        <v>135445</v>
      </c>
    </row>
    <row r="1353" spans="1:15" x14ac:dyDescent="0.25">
      <c r="A1353">
        <v>135453</v>
      </c>
      <c r="B1353" t="s">
        <v>2638</v>
      </c>
      <c r="C1353" t="s">
        <v>26</v>
      </c>
      <c r="D1353" t="s">
        <v>26</v>
      </c>
      <c r="E1353" t="str">
        <f>VLOOKUP($A1353,[1]ASSORTIMENTGPK!$A$2:$F$3876,4,FALSE)</f>
        <v>TACROLIMUS (RETARD)</v>
      </c>
      <c r="F1353" t="str">
        <f>VLOOKUP($A1353,[1]ASSORTIMENTGPK!$A$2:$F$3876,2,FALSE)</f>
        <v>ADVAGRAF 5 MG CAPSULE MVA (RETARD)</v>
      </c>
      <c r="G1353" t="s">
        <v>2646</v>
      </c>
      <c r="H1353" t="s">
        <v>177</v>
      </c>
      <c r="I1353" t="s">
        <v>18</v>
      </c>
      <c r="J1353" s="39">
        <v>5</v>
      </c>
      <c r="K1353" t="s">
        <v>24</v>
      </c>
      <c r="L1353" s="39">
        <v>5</v>
      </c>
      <c r="M1353" t="s">
        <v>20</v>
      </c>
      <c r="N1353" t="s">
        <v>2640</v>
      </c>
      <c r="O1353" s="21">
        <f>VLOOKUP(A1353,[2]Table!$A$3:$A$1542,1,FALSE)</f>
        <v>135453</v>
      </c>
    </row>
    <row r="1354" spans="1:15" x14ac:dyDescent="0.25">
      <c r="A1354">
        <v>99287</v>
      </c>
      <c r="B1354" t="s">
        <v>2638</v>
      </c>
      <c r="C1354" t="s">
        <v>26</v>
      </c>
      <c r="D1354" t="s">
        <v>26</v>
      </c>
      <c r="E1354" t="str">
        <f>VLOOKUP($A1354,[1]ASSORTIMENTGPK!$A$2:$F$3876,4,FALSE)</f>
        <v>TACROLIMUS</v>
      </c>
      <c r="F1354" t="str">
        <f>VLOOKUP($A1354,[1]ASSORTIMENTGPK!$A$2:$F$3876,2,FALSE)</f>
        <v>PROGRAFT 5 MG/ML AMPUL 1 ML</v>
      </c>
      <c r="G1354" t="s">
        <v>2647</v>
      </c>
      <c r="H1354" t="s">
        <v>64</v>
      </c>
      <c r="I1354" t="s">
        <v>33</v>
      </c>
      <c r="J1354" s="39">
        <v>5</v>
      </c>
      <c r="K1354" t="s">
        <v>19</v>
      </c>
      <c r="L1354" s="39">
        <v>5</v>
      </c>
      <c r="M1354" t="s">
        <v>20</v>
      </c>
      <c r="N1354" t="s">
        <v>2640</v>
      </c>
      <c r="O1354" s="21">
        <f>VLOOKUP(A1354,[2]Table!$A$3:$A$1542,1,FALSE)</f>
        <v>99287</v>
      </c>
    </row>
    <row r="1355" spans="1:15" x14ac:dyDescent="0.25">
      <c r="A1355">
        <v>141437</v>
      </c>
      <c r="B1355" t="s">
        <v>2638</v>
      </c>
      <c r="C1355" t="s">
        <v>26</v>
      </c>
      <c r="D1355" t="s">
        <v>26</v>
      </c>
      <c r="E1355" t="str">
        <f>VLOOKUP($A1355,[1]ASSORTIMENTGPK!$A$2:$F$3876,4,FALSE)</f>
        <v>TACROLIMUS</v>
      </c>
      <c r="F1355" t="str">
        <f>VLOOKUP($A1355,[1]ASSORTIMENTGPK!$A$2:$F$3876,2,FALSE)</f>
        <v>MODIGRAF 0,2 MG GRANULAAT V SUSPENSIE IN SACHET</v>
      </c>
      <c r="G1355" t="s">
        <v>2648</v>
      </c>
      <c r="H1355" t="s">
        <v>1091</v>
      </c>
      <c r="I1355" t="s">
        <v>18</v>
      </c>
      <c r="J1355" s="39">
        <v>0.2</v>
      </c>
      <c r="K1355" t="s">
        <v>24</v>
      </c>
      <c r="L1355" s="39">
        <v>0.2</v>
      </c>
      <c r="M1355" t="s">
        <v>20</v>
      </c>
      <c r="N1355" t="s">
        <v>2640</v>
      </c>
      <c r="O1355" s="21">
        <f>VLOOKUP(A1355,[2]Table!$A$3:$A$1542,1,FALSE)</f>
        <v>141437</v>
      </c>
    </row>
    <row r="1356" spans="1:15" x14ac:dyDescent="0.25">
      <c r="A1356">
        <v>82287</v>
      </c>
      <c r="B1356" t="s">
        <v>2649</v>
      </c>
      <c r="C1356" t="s">
        <v>164</v>
      </c>
      <c r="D1356" t="s">
        <v>784</v>
      </c>
      <c r="E1356" t="str">
        <f>VLOOKUP($A1356,[1]ASSORTIMENTGPK!$A$2:$F$3876,4,FALSE)</f>
        <v>TEICOPLANINE</v>
      </c>
      <c r="F1356" t="str">
        <f>VLOOKUP($A1356,[1]ASSORTIMENTGPK!$A$2:$F$3876,2,FALSE)</f>
        <v>TARGOCID 200MG INJPDR + SOLVENS 3 ML</v>
      </c>
      <c r="G1356" t="s">
        <v>2650</v>
      </c>
      <c r="H1356" t="s">
        <v>42</v>
      </c>
      <c r="I1356" t="s">
        <v>167</v>
      </c>
      <c r="J1356" s="39">
        <v>200</v>
      </c>
      <c r="K1356" t="s">
        <v>24</v>
      </c>
      <c r="L1356" s="39">
        <v>200</v>
      </c>
      <c r="M1356" t="s">
        <v>20</v>
      </c>
      <c r="N1356" t="s">
        <v>2651</v>
      </c>
      <c r="O1356" s="21">
        <f>VLOOKUP(A1356,[2]Table!$A$3:$A$1542,1,FALSE)</f>
        <v>82287</v>
      </c>
    </row>
    <row r="1357" spans="1:15" x14ac:dyDescent="0.25">
      <c r="A1357">
        <v>85871</v>
      </c>
      <c r="B1357" t="s">
        <v>2649</v>
      </c>
      <c r="C1357" t="s">
        <v>164</v>
      </c>
      <c r="D1357" t="s">
        <v>784</v>
      </c>
      <c r="E1357" t="str">
        <f>VLOOKUP($A1357,[1]ASSORTIMENTGPK!$A$2:$F$3876,4,FALSE)</f>
        <v>TEICOPLANINE</v>
      </c>
      <c r="F1357" t="str">
        <f>VLOOKUP($A1357,[1]ASSORTIMENTGPK!$A$2:$F$3876,2,FALSE)</f>
        <v>TARGOCID 400 MG INJPDR+SOLVENS 3 ML</v>
      </c>
      <c r="G1357" t="s">
        <v>2652</v>
      </c>
      <c r="H1357" t="s">
        <v>42</v>
      </c>
      <c r="I1357" t="s">
        <v>167</v>
      </c>
      <c r="J1357" s="39">
        <v>400</v>
      </c>
      <c r="K1357" t="s">
        <v>24</v>
      </c>
      <c r="L1357" s="39">
        <v>400</v>
      </c>
      <c r="M1357" t="s">
        <v>20</v>
      </c>
      <c r="N1357" t="s">
        <v>2651</v>
      </c>
      <c r="O1357" s="21">
        <f>VLOOKUP(A1357,[2]Table!$A$3:$A$1542,1,FALSE)</f>
        <v>85871</v>
      </c>
    </row>
    <row r="1358" spans="1:15" x14ac:dyDescent="0.25">
      <c r="A1358">
        <v>16942</v>
      </c>
      <c r="B1358" t="s">
        <v>2653</v>
      </c>
      <c r="C1358" t="s">
        <v>142</v>
      </c>
      <c r="D1358" t="s">
        <v>634</v>
      </c>
      <c r="E1358" t="str">
        <f>VLOOKUP($A1358,[1]ASSORTIMENTGPK!$A$2:$F$3876,4,FALSE)</f>
        <v>TEMAZEPAM</v>
      </c>
      <c r="F1358" t="str">
        <f>VLOOKUP($A1358,[1]ASSORTIMENTGPK!$A$2:$F$3876,2,FALSE)</f>
        <v>TEMAZEPAM 10 MG CAPSULE</v>
      </c>
      <c r="G1358" t="s">
        <v>2654</v>
      </c>
      <c r="H1358" t="s">
        <v>51</v>
      </c>
      <c r="I1358" t="s">
        <v>18</v>
      </c>
      <c r="J1358" s="39">
        <v>10</v>
      </c>
      <c r="K1358" t="s">
        <v>24</v>
      </c>
      <c r="L1358" s="39">
        <v>10</v>
      </c>
      <c r="M1358" t="s">
        <v>20</v>
      </c>
      <c r="N1358" t="s">
        <v>2655</v>
      </c>
      <c r="O1358" s="21">
        <f>VLOOKUP(A1358,[2]Table!$A$3:$A$1542,1,FALSE)</f>
        <v>16942</v>
      </c>
    </row>
    <row r="1359" spans="1:15" x14ac:dyDescent="0.25">
      <c r="A1359">
        <v>38644</v>
      </c>
      <c r="B1359" t="s">
        <v>2653</v>
      </c>
      <c r="C1359" t="s">
        <v>142</v>
      </c>
      <c r="D1359" t="s">
        <v>634</v>
      </c>
      <c r="E1359" t="str">
        <f>VLOOKUP($A1359,[1]ASSORTIMENTGPK!$A$2:$F$3876,4,FALSE)</f>
        <v>TEMAZEPAM</v>
      </c>
      <c r="F1359" t="str">
        <f>VLOOKUP($A1359,[1]ASSORTIMENTGPK!$A$2:$F$3876,2,FALSE)</f>
        <v>TEMAZEPAM 20 MG CAPSULE</v>
      </c>
      <c r="G1359" t="s">
        <v>2656</v>
      </c>
      <c r="H1359" t="s">
        <v>51</v>
      </c>
      <c r="I1359" t="s">
        <v>18</v>
      </c>
      <c r="J1359" s="39">
        <v>20</v>
      </c>
      <c r="K1359" t="s">
        <v>24</v>
      </c>
      <c r="L1359" s="39">
        <v>20</v>
      </c>
      <c r="M1359" t="s">
        <v>20</v>
      </c>
      <c r="N1359" t="s">
        <v>2655</v>
      </c>
      <c r="O1359" s="21">
        <f>VLOOKUP(A1359,[2]Table!$A$3:$A$1542,1,FALSE)</f>
        <v>38644</v>
      </c>
    </row>
    <row r="1360" spans="1:15" x14ac:dyDescent="0.25">
      <c r="A1360">
        <v>84190</v>
      </c>
      <c r="B1360" t="s">
        <v>2653</v>
      </c>
      <c r="C1360" t="s">
        <v>142</v>
      </c>
      <c r="D1360" t="s">
        <v>634</v>
      </c>
      <c r="E1360" t="str">
        <f>VLOOKUP($A1360,[1]ASSORTIMENTGPK!$A$2:$F$3876,4,FALSE)</f>
        <v>TEMAZEPAM</v>
      </c>
      <c r="F1360" t="str">
        <f>VLOOKUP($A1360,[1]ASSORTIMENTGPK!$A$2:$F$3876,2,FALSE)</f>
        <v>TEMAZEPAM 10 MG TABLET</v>
      </c>
      <c r="G1360" t="s">
        <v>2657</v>
      </c>
      <c r="H1360" t="s">
        <v>23</v>
      </c>
      <c r="I1360" t="s">
        <v>18</v>
      </c>
      <c r="J1360" s="39">
        <v>10</v>
      </c>
      <c r="K1360" t="s">
        <v>24</v>
      </c>
      <c r="L1360" s="39">
        <v>10</v>
      </c>
      <c r="M1360" t="s">
        <v>20</v>
      </c>
      <c r="N1360" t="s">
        <v>2655</v>
      </c>
      <c r="O1360" s="21">
        <f>VLOOKUP(A1360,[2]Table!$A$3:$A$1542,1,FALSE)</f>
        <v>84190</v>
      </c>
    </row>
    <row r="1361" spans="1:15" x14ac:dyDescent="0.25">
      <c r="A1361">
        <v>39012</v>
      </c>
      <c r="B1361" t="s">
        <v>2658</v>
      </c>
      <c r="C1361" t="s">
        <v>208</v>
      </c>
      <c r="D1361" t="s">
        <v>986</v>
      </c>
      <c r="E1361" t="str">
        <f>VLOOKUP($A1361,[1]ASSORTIMENTGPK!$A$2:$F$3876,4,FALSE)</f>
        <v>TENIPOSIDE</v>
      </c>
      <c r="F1361" t="str">
        <f>VLOOKUP($A1361,[1]ASSORTIMENTGPK!$A$2:$F$3876,2,FALSE)</f>
        <v>VUMON 50MG=5ML INFVLST AMP</v>
      </c>
      <c r="G1361" t="s">
        <v>2659</v>
      </c>
      <c r="H1361" t="s">
        <v>64</v>
      </c>
      <c r="I1361" t="s">
        <v>33</v>
      </c>
      <c r="J1361" s="39">
        <v>10</v>
      </c>
      <c r="K1361" t="s">
        <v>19</v>
      </c>
      <c r="L1361" s="39">
        <v>10</v>
      </c>
      <c r="M1361" t="s">
        <v>20</v>
      </c>
      <c r="N1361" t="s">
        <v>210</v>
      </c>
      <c r="O1361" s="21">
        <f>VLOOKUP(A1361,[2]Table!$A$3:$A$1542,1,FALSE)</f>
        <v>39012</v>
      </c>
    </row>
    <row r="1362" spans="1:15" x14ac:dyDescent="0.25">
      <c r="A1362" s="24">
        <v>171808</v>
      </c>
      <c r="B1362" t="s">
        <v>2660</v>
      </c>
      <c r="C1362" t="s">
        <v>14</v>
      </c>
      <c r="D1362" t="s">
        <v>15</v>
      </c>
      <c r="E1362" t="str">
        <f>VLOOKUP($A1362,[1]ASSORTIMENTGPK!$A$2:$F$3876,4,FALSE)</f>
        <v>TENOFOVIR</v>
      </c>
      <c r="F1362" t="str">
        <f>VLOOKUP($A1362,[1]ASSORTIMENTGPK!$A$2:$F$3876,2,FALSE)</f>
        <v>VIREAD 245 MG TABLET FILMOMHULD</v>
      </c>
      <c r="G1362" s="25" t="s">
        <v>2955</v>
      </c>
      <c r="H1362" t="s">
        <v>23</v>
      </c>
      <c r="I1362" t="s">
        <v>18</v>
      </c>
      <c r="J1362" s="39">
        <v>245</v>
      </c>
      <c r="K1362" t="s">
        <v>24</v>
      </c>
      <c r="L1362" s="39">
        <v>245</v>
      </c>
      <c r="M1362" t="s">
        <v>20</v>
      </c>
      <c r="N1362" t="s">
        <v>2661</v>
      </c>
      <c r="O1362" s="21">
        <f>VLOOKUP(A1362,[2]Table!$A$3:$A$1542,1,FALSE)</f>
        <v>171808</v>
      </c>
    </row>
    <row r="1363" spans="1:15" x14ac:dyDescent="0.25">
      <c r="A1363">
        <v>88102</v>
      </c>
      <c r="B1363" t="s">
        <v>2662</v>
      </c>
      <c r="C1363" t="s">
        <v>751</v>
      </c>
      <c r="D1363" t="s">
        <v>752</v>
      </c>
      <c r="E1363" t="str">
        <f>VLOOKUP($A1363,[1]ASSORTIMENTGPK!$A$2:$F$3876,4,FALSE)</f>
        <v>TERBINAFINE</v>
      </c>
      <c r="F1363" t="str">
        <f>VLOOKUP($A1363,[1]ASSORTIMENTGPK!$A$2:$F$3876,2,FALSE)</f>
        <v>LAMISIL 10 MG/G CREME HYDROFIEL 15 G</v>
      </c>
      <c r="G1363" t="s">
        <v>2663</v>
      </c>
      <c r="H1363" t="s">
        <v>387</v>
      </c>
      <c r="I1363" t="s">
        <v>79</v>
      </c>
      <c r="J1363" s="39">
        <v>10</v>
      </c>
      <c r="K1363" t="s">
        <v>80</v>
      </c>
      <c r="L1363" s="39">
        <v>10</v>
      </c>
      <c r="M1363" t="s">
        <v>20</v>
      </c>
      <c r="N1363" t="s">
        <v>2625</v>
      </c>
      <c r="O1363" s="21">
        <f>VLOOKUP(A1363,[2]Table!$A$3:$A$1542,1,FALSE)</f>
        <v>88102</v>
      </c>
    </row>
    <row r="1364" spans="1:15" x14ac:dyDescent="0.25">
      <c r="A1364">
        <v>86665</v>
      </c>
      <c r="B1364" t="s">
        <v>2664</v>
      </c>
      <c r="C1364" t="s">
        <v>751</v>
      </c>
      <c r="D1364" t="s">
        <v>158</v>
      </c>
      <c r="E1364" t="str">
        <f>VLOOKUP($A1364,[1]ASSORTIMENTGPK!$A$2:$F$3876,4,FALSE)</f>
        <v>TERBINAFINE</v>
      </c>
      <c r="F1364" t="str">
        <f>VLOOKUP($A1364,[1]ASSORTIMENTGPK!$A$2:$F$3876,2,FALSE)</f>
        <v>TERBINAFINE 250 MG TABLET</v>
      </c>
      <c r="G1364" t="s">
        <v>2665</v>
      </c>
      <c r="H1364" t="s">
        <v>23</v>
      </c>
      <c r="I1364" t="s">
        <v>18</v>
      </c>
      <c r="J1364" s="39">
        <v>250</v>
      </c>
      <c r="K1364" t="s">
        <v>24</v>
      </c>
      <c r="L1364" s="39">
        <v>125</v>
      </c>
      <c r="M1364" t="s">
        <v>20</v>
      </c>
      <c r="N1364" t="s">
        <v>2666</v>
      </c>
      <c r="O1364" s="21">
        <f>VLOOKUP(A1364,[2]Table!$A$3:$A$1542,1,FALSE)</f>
        <v>86665</v>
      </c>
    </row>
    <row r="1365" spans="1:15" x14ac:dyDescent="0.25">
      <c r="A1365">
        <v>91022</v>
      </c>
      <c r="B1365" t="s">
        <v>2667</v>
      </c>
      <c r="C1365" t="s">
        <v>360</v>
      </c>
      <c r="D1365" t="s">
        <v>468</v>
      </c>
      <c r="E1365" t="str">
        <f>VLOOKUP($A1365,[1]ASSORTIMENTGPK!$A$2:$F$3876,4,FALSE)</f>
        <v>TERBUTALINE</v>
      </c>
      <c r="F1365" t="str">
        <f>VLOOKUP($A1365,[1]ASSORTIMENTGPK!$A$2:$F$3876,2,FALSE)</f>
        <v>BRICANYL TURBUHALER 0.25MG/DOSIS  200DOS</v>
      </c>
      <c r="G1365" t="s">
        <v>2668</v>
      </c>
      <c r="H1365" t="s">
        <v>368</v>
      </c>
      <c r="I1365" t="s">
        <v>57</v>
      </c>
      <c r="J1365" s="39">
        <v>0.25</v>
      </c>
      <c r="K1365" t="s">
        <v>458</v>
      </c>
      <c r="L1365" s="39">
        <v>0.25</v>
      </c>
      <c r="M1365" t="s">
        <v>20</v>
      </c>
      <c r="N1365" t="s">
        <v>2669</v>
      </c>
      <c r="O1365" s="21">
        <f>VLOOKUP(A1365,[2]Table!$A$3:$A$1542,1,FALSE)</f>
        <v>91022</v>
      </c>
    </row>
    <row r="1366" spans="1:15" x14ac:dyDescent="0.25">
      <c r="A1366">
        <v>71293</v>
      </c>
      <c r="B1366" t="s">
        <v>2667</v>
      </c>
      <c r="C1366" t="s">
        <v>360</v>
      </c>
      <c r="D1366" t="s">
        <v>468</v>
      </c>
      <c r="E1366" t="str">
        <f>VLOOKUP($A1366,[1]ASSORTIMENTGPK!$A$2:$F$3876,4,FALSE)</f>
        <v>TERBUTALINE</v>
      </c>
      <c r="F1366" t="str">
        <f>VLOOKUP($A1366,[1]ASSORTIMENTGPK!$A$2:$F$3876,2,FALSE)</f>
        <v>BRICANYL TURBUHALER INHALPDR 0,5MG/DOSIS 100 DO</v>
      </c>
      <c r="G1366" t="s">
        <v>2670</v>
      </c>
      <c r="H1366" t="s">
        <v>368</v>
      </c>
      <c r="I1366" t="s">
        <v>57</v>
      </c>
      <c r="J1366" s="39">
        <v>0.5</v>
      </c>
      <c r="K1366" t="s">
        <v>458</v>
      </c>
      <c r="L1366" s="39">
        <v>0.5</v>
      </c>
      <c r="M1366" t="s">
        <v>20</v>
      </c>
      <c r="N1366" t="s">
        <v>2669</v>
      </c>
      <c r="O1366" s="21">
        <f>VLOOKUP(A1366,[2]Table!$A$3:$A$1542,1,FALSE)</f>
        <v>71293</v>
      </c>
    </row>
    <row r="1367" spans="1:15" x14ac:dyDescent="0.25">
      <c r="A1367">
        <v>11533</v>
      </c>
      <c r="B1367" t="s">
        <v>2671</v>
      </c>
      <c r="C1367" t="s">
        <v>641</v>
      </c>
      <c r="D1367" t="s">
        <v>2672</v>
      </c>
      <c r="E1367" t="str">
        <f>VLOOKUP($A1367,[1]ASSORTIMENTGPK!$A$2:$F$3876,4,FALSE)</f>
        <v>TESTOSTERON</v>
      </c>
      <c r="F1367" t="str">
        <f>VLOOKUP($A1367,[1]ASSORTIMENTGPK!$A$2:$F$3876,2,FALSE)</f>
        <v>ANDRIOL TESTOCAPS CAPSULE 40 MG</v>
      </c>
      <c r="G1367" t="s">
        <v>2673</v>
      </c>
      <c r="H1367" t="s">
        <v>51</v>
      </c>
      <c r="I1367" t="s">
        <v>18</v>
      </c>
      <c r="J1367" s="39">
        <v>40</v>
      </c>
      <c r="K1367" t="s">
        <v>24</v>
      </c>
      <c r="L1367" s="39">
        <v>40</v>
      </c>
      <c r="M1367" t="s">
        <v>20</v>
      </c>
      <c r="N1367" t="s">
        <v>2674</v>
      </c>
      <c r="O1367" s="21">
        <f>VLOOKUP(A1367,[2]Table!$A$3:$A$1542,1,FALSE)</f>
        <v>11533</v>
      </c>
    </row>
    <row r="1368" spans="1:15" x14ac:dyDescent="0.25">
      <c r="A1368">
        <v>120413</v>
      </c>
      <c r="B1368" t="s">
        <v>2671</v>
      </c>
      <c r="C1368" t="s">
        <v>641</v>
      </c>
      <c r="D1368" t="s">
        <v>2672</v>
      </c>
      <c r="E1368" t="str">
        <f>VLOOKUP($A1368,[1]ASSORTIMENTGPK!$A$2:$F$3876,4,FALSE)</f>
        <v>TESTOSTERON</v>
      </c>
      <c r="F1368" t="str">
        <f>VLOOKUP($A1368,[1]ASSORTIMENTGPK!$A$2:$F$3876,2,FALSE)</f>
        <v>ANDROGEL 25 MG/ST GEL SACHET (10MG/G 2.5G)</v>
      </c>
      <c r="G1368" t="s">
        <v>2675</v>
      </c>
      <c r="H1368" t="s">
        <v>78</v>
      </c>
      <c r="I1368" t="s">
        <v>1104</v>
      </c>
      <c r="J1368" s="39">
        <v>10</v>
      </c>
      <c r="K1368" t="s">
        <v>80</v>
      </c>
      <c r="L1368" s="39">
        <v>10</v>
      </c>
      <c r="M1368" t="s">
        <v>20</v>
      </c>
      <c r="N1368" t="s">
        <v>2674</v>
      </c>
      <c r="O1368" s="21">
        <f>VLOOKUP(A1368,[2]Table!$A$3:$A$1542,1,FALSE)</f>
        <v>120413</v>
      </c>
    </row>
    <row r="1369" spans="1:15" x14ac:dyDescent="0.25">
      <c r="A1369">
        <v>127272</v>
      </c>
      <c r="B1369" t="s">
        <v>2671</v>
      </c>
      <c r="C1369" t="s">
        <v>641</v>
      </c>
      <c r="D1369" t="s">
        <v>2672</v>
      </c>
      <c r="E1369" t="str">
        <f>VLOOKUP($A1369,[1]ASSORTIMENTGPK!$A$2:$F$3876,4,FALSE)</f>
        <v>TESTOSTERON</v>
      </c>
      <c r="F1369" t="str">
        <f>VLOOKUP($A1369,[1]ASSORTIMENTGPK!$A$2:$F$3876,2,FALSE)</f>
        <v>TOSTRAN 20 MG/G GEL 60 GRAM</v>
      </c>
      <c r="G1369" t="s">
        <v>2676</v>
      </c>
      <c r="H1369" t="s">
        <v>78</v>
      </c>
      <c r="I1369" t="s">
        <v>1104</v>
      </c>
      <c r="J1369" s="39">
        <v>20</v>
      </c>
      <c r="K1369" t="s">
        <v>80</v>
      </c>
      <c r="L1369" s="39">
        <v>20</v>
      </c>
      <c r="M1369" t="s">
        <v>20</v>
      </c>
      <c r="N1369" t="s">
        <v>2674</v>
      </c>
      <c r="O1369" s="21">
        <f>VLOOKUP(A1369,[2]Table!$A$3:$A$1542,1,FALSE)</f>
        <v>127272</v>
      </c>
    </row>
    <row r="1370" spans="1:15" x14ac:dyDescent="0.25">
      <c r="A1370">
        <v>1333</v>
      </c>
      <c r="B1370" t="s">
        <v>2671</v>
      </c>
      <c r="C1370" t="s">
        <v>641</v>
      </c>
      <c r="D1370" t="s">
        <v>2672</v>
      </c>
      <c r="E1370" t="str">
        <f>VLOOKUP($A1370,[1]ASSORTIMENTGPK!$A$2:$F$3876,4,FALSE)</f>
        <v>TESTOSTERON</v>
      </c>
      <c r="F1370" t="str">
        <f>VLOOKUP($A1370,[1]ASSORTIMENTGPK!$A$2:$F$3876,2,FALSE)</f>
        <v>SUSTANON 250 MG/ML AMPUL 1 ML</v>
      </c>
      <c r="G1370" t="s">
        <v>2677</v>
      </c>
      <c r="H1370" t="s">
        <v>28</v>
      </c>
      <c r="I1370" t="s">
        <v>90</v>
      </c>
      <c r="J1370" s="39">
        <v>30</v>
      </c>
      <c r="K1370" t="s">
        <v>19</v>
      </c>
      <c r="L1370" s="39">
        <v>30</v>
      </c>
      <c r="M1370" t="s">
        <v>20</v>
      </c>
      <c r="N1370" t="s">
        <v>2674</v>
      </c>
      <c r="O1370" s="21">
        <f>VLOOKUP(A1370,[2]Table!$A$3:$A$1542,1,FALSE)</f>
        <v>1333</v>
      </c>
    </row>
    <row r="1371" spans="1:15" x14ac:dyDescent="0.25">
      <c r="A1371">
        <v>135151</v>
      </c>
      <c r="B1371" t="s">
        <v>2671</v>
      </c>
      <c r="C1371" t="s">
        <v>641</v>
      </c>
      <c r="D1371" t="s">
        <v>2672</v>
      </c>
      <c r="E1371" t="str">
        <f>VLOOKUP($A1371,[1]ASSORTIMENTGPK!$A$2:$F$3876,4,FALSE)</f>
        <v>TESTOSTERON</v>
      </c>
      <c r="F1371" t="str">
        <f>VLOOKUP($A1371,[1]ASSORTIMENTGPK!$A$2:$F$3876,2,FALSE)</f>
        <v>NEBIDO 250 MG/ML FLACON 4 ML INJVLST</v>
      </c>
      <c r="G1371" t="s">
        <v>2677</v>
      </c>
      <c r="H1371" t="s">
        <v>28</v>
      </c>
      <c r="I1371" t="s">
        <v>90</v>
      </c>
      <c r="J1371" s="39">
        <v>250</v>
      </c>
      <c r="K1371" t="s">
        <v>19</v>
      </c>
      <c r="L1371" s="39">
        <v>250</v>
      </c>
      <c r="M1371" t="s">
        <v>20</v>
      </c>
      <c r="N1371" t="s">
        <v>2674</v>
      </c>
      <c r="O1371" s="21">
        <f>VLOOKUP(A1371,[2]Table!$A$3:$A$1542,1,FALSE)</f>
        <v>135151</v>
      </c>
    </row>
    <row r="1372" spans="1:15" x14ac:dyDescent="0.25">
      <c r="A1372">
        <v>66311</v>
      </c>
      <c r="B1372" t="s">
        <v>2678</v>
      </c>
      <c r="C1372" t="s">
        <v>1458</v>
      </c>
      <c r="D1372" t="s">
        <v>1459</v>
      </c>
      <c r="E1372" t="str">
        <f>VLOOKUP($A1372,[1]ASSORTIMENTGPK!$A$2:$F$3876,4,FALSE)</f>
        <v>TETANUSIMMUNOGLOBULINE</v>
      </c>
      <c r="F1372" t="str">
        <f>VLOOKUP($A1372,[1]ASSORTIMENTGPK!$A$2:$F$3876,2,FALSE)</f>
        <v>TETAQUIN (TETANUS IMMUNOGLOB)125IE/ML FL</v>
      </c>
      <c r="G1372" t="s">
        <v>2679</v>
      </c>
      <c r="H1372" t="s">
        <v>28</v>
      </c>
      <c r="I1372" t="s">
        <v>644</v>
      </c>
      <c r="J1372" s="39">
        <v>125</v>
      </c>
      <c r="K1372" t="s">
        <v>774</v>
      </c>
      <c r="L1372" s="39">
        <v>125</v>
      </c>
      <c r="M1372" t="s">
        <v>263</v>
      </c>
      <c r="N1372" t="s">
        <v>2680</v>
      </c>
      <c r="O1372" s="21">
        <f>VLOOKUP(A1372,[2]Table!$A$3:$A$1542,1,FALSE)</f>
        <v>66311</v>
      </c>
    </row>
    <row r="1373" spans="1:15" x14ac:dyDescent="0.25">
      <c r="A1373">
        <v>31461</v>
      </c>
      <c r="B1373" t="s">
        <v>2681</v>
      </c>
      <c r="C1373" t="s">
        <v>39</v>
      </c>
      <c r="D1373" t="s">
        <v>96</v>
      </c>
      <c r="E1373" t="str">
        <f>VLOOKUP($A1373,[1]ASSORTIMENTGPK!$A$2:$F$3876,4,FALSE)</f>
        <v>TETRACAINE</v>
      </c>
      <c r="F1373" t="str">
        <f>VLOOKUP($A1373,[1]ASSORTIMENTGPK!$A$2:$F$3876,2,FALSE)</f>
        <v>TETRACAINE HCL 0,5% MINIM 0,5 ML</v>
      </c>
      <c r="G1373" t="s">
        <v>2682</v>
      </c>
      <c r="H1373" t="s">
        <v>309</v>
      </c>
      <c r="I1373" t="s">
        <v>310</v>
      </c>
      <c r="J1373" s="39">
        <v>5</v>
      </c>
      <c r="K1373" t="s">
        <v>19</v>
      </c>
      <c r="L1373" s="39">
        <v>5</v>
      </c>
      <c r="M1373" t="s">
        <v>20</v>
      </c>
      <c r="N1373" t="s">
        <v>2224</v>
      </c>
      <c r="O1373" s="21">
        <f>VLOOKUP(A1373,[2]Table!$A$3:$A$1542,1,FALSE)</f>
        <v>31461</v>
      </c>
    </row>
    <row r="1374" spans="1:15" x14ac:dyDescent="0.25">
      <c r="A1374">
        <v>38008</v>
      </c>
      <c r="B1374" t="s">
        <v>2681</v>
      </c>
      <c r="C1374" t="s">
        <v>39</v>
      </c>
      <c r="D1374" t="s">
        <v>96</v>
      </c>
      <c r="E1374" t="str">
        <f>VLOOKUP($A1374,[1]ASSORTIMENTGPK!$A$2:$F$3876,4,FALSE)</f>
        <v>TETRACAINE</v>
      </c>
      <c r="F1374" t="str">
        <f>VLOOKUP($A1374,[1]ASSORTIMENTGPK!$A$2:$F$3876,2,FALSE)</f>
        <v>TETRACAINE  1% MINIMS 0.5ML</v>
      </c>
      <c r="G1374" t="s">
        <v>2683</v>
      </c>
      <c r="H1374" t="s">
        <v>309</v>
      </c>
      <c r="I1374" t="s">
        <v>310</v>
      </c>
      <c r="J1374" s="39">
        <v>10</v>
      </c>
      <c r="K1374" t="s">
        <v>19</v>
      </c>
      <c r="L1374" s="39">
        <v>10</v>
      </c>
      <c r="M1374" t="s">
        <v>20</v>
      </c>
      <c r="N1374" t="s">
        <v>2224</v>
      </c>
      <c r="O1374" s="21">
        <f>VLOOKUP(A1374,[2]Table!$A$3:$A$1542,1,FALSE)</f>
        <v>38008</v>
      </c>
    </row>
    <row r="1375" spans="1:15" x14ac:dyDescent="0.25">
      <c r="A1375">
        <v>8427</v>
      </c>
      <c r="B1375" t="s">
        <v>2684</v>
      </c>
      <c r="C1375" t="s">
        <v>873</v>
      </c>
      <c r="D1375" t="s">
        <v>1838</v>
      </c>
      <c r="E1375" t="str">
        <f>VLOOKUP($A1375,[1]ASSORTIMENTGPK!$A$2:$F$3876,4,FALSE)</f>
        <v>TETRACOSACTIDE</v>
      </c>
      <c r="F1375" t="str">
        <f>VLOOKUP($A1375,[1]ASSORTIMENTGPK!$A$2:$F$3876,2,FALSE)</f>
        <v>SYNACTHEN 250 MICROGRAM/ML AMPUL 1ML</v>
      </c>
      <c r="G1375" t="s">
        <v>2685</v>
      </c>
      <c r="H1375" t="s">
        <v>28</v>
      </c>
      <c r="I1375" t="s">
        <v>167</v>
      </c>
      <c r="J1375" s="39">
        <v>0.25</v>
      </c>
      <c r="K1375" t="s">
        <v>19</v>
      </c>
      <c r="L1375" s="39">
        <v>0.25</v>
      </c>
      <c r="M1375" t="s">
        <v>20</v>
      </c>
      <c r="N1375" t="s">
        <v>2686</v>
      </c>
      <c r="O1375" s="21">
        <f>VLOOKUP(A1375,[2]Table!$A$3:$A$1542,1,FALSE)</f>
        <v>8427</v>
      </c>
    </row>
    <row r="1376" spans="1:15" x14ac:dyDescent="0.25">
      <c r="A1376">
        <v>4766</v>
      </c>
      <c r="B1376" t="s">
        <v>2687</v>
      </c>
      <c r="C1376" t="s">
        <v>164</v>
      </c>
      <c r="D1376" t="s">
        <v>1016</v>
      </c>
      <c r="E1376" t="str">
        <f>VLOOKUP($A1376,[1]ASSORTIMENTGPK!$A$2:$F$3876,4,FALSE)</f>
        <v>TETRACYCLINE</v>
      </c>
      <c r="F1376" t="str">
        <f>VLOOKUP($A1376,[1]ASSORTIMENTGPK!$A$2:$F$3876,2,FALSE)</f>
        <v>TETRACYCLINI HCL 250 MG CAPS GEEL</v>
      </c>
      <c r="G1376" t="s">
        <v>2688</v>
      </c>
      <c r="H1376" t="s">
        <v>51</v>
      </c>
      <c r="I1376" t="s">
        <v>18</v>
      </c>
      <c r="J1376" s="39">
        <v>250</v>
      </c>
      <c r="K1376" t="s">
        <v>24</v>
      </c>
      <c r="L1376" s="39">
        <v>250</v>
      </c>
      <c r="M1376" t="s">
        <v>20</v>
      </c>
      <c r="N1376" t="s">
        <v>576</v>
      </c>
      <c r="O1376" s="21">
        <f>VLOOKUP(A1376,[2]Table!$A$3:$A$1542,1,FALSE)</f>
        <v>4766</v>
      </c>
    </row>
    <row r="1377" spans="1:15" x14ac:dyDescent="0.25">
      <c r="A1377">
        <v>62332</v>
      </c>
      <c r="B1377" t="s">
        <v>2689</v>
      </c>
      <c r="C1377" t="s">
        <v>360</v>
      </c>
      <c r="D1377" t="s">
        <v>2000</v>
      </c>
      <c r="E1377" t="str">
        <f>VLOOKUP($A1377,[1]ASSORTIMENTGPK!$A$2:$F$3876,4,FALSE)</f>
        <v>THEOFYLLINE (RETARD)</v>
      </c>
      <c r="F1377" t="str">
        <f>VLOOKUP($A1377,[1]ASSORTIMENTGPK!$A$2:$F$3876,2,FALSE)</f>
        <v>THEOLAIR 175 MG TABLET MGA (RETARD)</v>
      </c>
      <c r="G1377" t="s">
        <v>2690</v>
      </c>
      <c r="H1377" t="s">
        <v>148</v>
      </c>
      <c r="I1377" t="s">
        <v>18</v>
      </c>
      <c r="J1377" s="39">
        <v>175</v>
      </c>
      <c r="K1377" t="s">
        <v>24</v>
      </c>
      <c r="L1377" s="39">
        <v>175</v>
      </c>
      <c r="M1377" t="s">
        <v>20</v>
      </c>
      <c r="N1377" t="s">
        <v>2691</v>
      </c>
      <c r="O1377" s="21">
        <f>VLOOKUP(A1377,[2]Table!$A$3:$A$1542,1,FALSE)</f>
        <v>62332</v>
      </c>
    </row>
    <row r="1378" spans="1:15" x14ac:dyDescent="0.25">
      <c r="A1378">
        <v>62340</v>
      </c>
      <c r="B1378" t="s">
        <v>2689</v>
      </c>
      <c r="C1378" t="s">
        <v>360</v>
      </c>
      <c r="D1378" t="s">
        <v>2000</v>
      </c>
      <c r="E1378" t="str">
        <f>VLOOKUP($A1378,[1]ASSORTIMENTGPK!$A$2:$F$3876,4,FALSE)</f>
        <v>THEOFYLLINE (RETARD)</v>
      </c>
      <c r="F1378" t="str">
        <f>VLOOKUP($A1378,[1]ASSORTIMENTGPK!$A$2:$F$3876,2,FALSE)</f>
        <v>THEOLAIR 250 MG TABLET MGA (RETARD)</v>
      </c>
      <c r="G1378" t="s">
        <v>2692</v>
      </c>
      <c r="H1378" t="s">
        <v>148</v>
      </c>
      <c r="I1378" t="s">
        <v>18</v>
      </c>
      <c r="J1378" s="39">
        <v>250</v>
      </c>
      <c r="K1378" t="s">
        <v>24</v>
      </c>
      <c r="L1378" s="39">
        <v>125</v>
      </c>
      <c r="M1378" t="s">
        <v>20</v>
      </c>
      <c r="N1378" t="s">
        <v>2691</v>
      </c>
      <c r="O1378" s="21">
        <f>VLOOKUP(A1378,[2]Table!$A$3:$A$1542,1,FALSE)</f>
        <v>62340</v>
      </c>
    </row>
    <row r="1379" spans="1:15" x14ac:dyDescent="0.25">
      <c r="A1379">
        <v>62359</v>
      </c>
      <c r="B1379" t="s">
        <v>2689</v>
      </c>
      <c r="C1379" t="s">
        <v>360</v>
      </c>
      <c r="D1379" t="s">
        <v>2000</v>
      </c>
      <c r="E1379" t="str">
        <f>VLOOKUP($A1379,[1]ASSORTIMENTGPK!$A$2:$F$3876,4,FALSE)</f>
        <v>THEOFYLLINE (RETARD)</v>
      </c>
      <c r="F1379" t="str">
        <f>VLOOKUP($A1379,[1]ASSORTIMENTGPK!$A$2:$F$3876,2,FALSE)</f>
        <v>THEOLAIR 350 MG  MGA TABLET ( RETARD)</v>
      </c>
      <c r="G1379" t="s">
        <v>2693</v>
      </c>
      <c r="H1379" t="s">
        <v>148</v>
      </c>
      <c r="I1379" t="s">
        <v>18</v>
      </c>
      <c r="J1379" s="39">
        <v>350</v>
      </c>
      <c r="K1379" t="s">
        <v>24</v>
      </c>
      <c r="L1379" s="39">
        <v>350</v>
      </c>
      <c r="M1379" t="s">
        <v>20</v>
      </c>
      <c r="N1379" t="s">
        <v>2691</v>
      </c>
      <c r="O1379" s="21">
        <f>VLOOKUP(A1379,[2]Table!$A$3:$A$1542,1,FALSE)</f>
        <v>62359</v>
      </c>
    </row>
    <row r="1380" spans="1:15" x14ac:dyDescent="0.25">
      <c r="A1380">
        <v>1236</v>
      </c>
      <c r="B1380" t="s">
        <v>2694</v>
      </c>
      <c r="C1380" t="s">
        <v>1733</v>
      </c>
      <c r="D1380" t="s">
        <v>2406</v>
      </c>
      <c r="E1380" t="str">
        <f>VLOOKUP($A1380,[1]ASSORTIMENTGPK!$A$2:$F$3876,4,FALSE)</f>
        <v>THIAMAZOL</v>
      </c>
      <c r="F1380" t="str">
        <f>VLOOKUP($A1380,[1]ASSORTIMENTGPK!$A$2:$F$3876,2,FALSE)</f>
        <v>STRUMAZOL 10 MG TABLET</v>
      </c>
      <c r="G1380" t="s">
        <v>2695</v>
      </c>
      <c r="H1380" t="s">
        <v>23</v>
      </c>
      <c r="I1380" t="s">
        <v>18</v>
      </c>
      <c r="J1380" s="39">
        <v>10</v>
      </c>
      <c r="K1380" t="s">
        <v>24</v>
      </c>
      <c r="L1380" s="39">
        <v>10</v>
      </c>
      <c r="M1380" t="s">
        <v>20</v>
      </c>
      <c r="N1380" t="s">
        <v>2696</v>
      </c>
      <c r="O1380" s="21">
        <f>VLOOKUP(A1380,[2]Table!$A$3:$A$1542,1,FALSE)</f>
        <v>1236</v>
      </c>
    </row>
    <row r="1381" spans="1:15" x14ac:dyDescent="0.25">
      <c r="A1381">
        <v>70602</v>
      </c>
      <c r="B1381" t="s">
        <v>2694</v>
      </c>
      <c r="C1381" t="s">
        <v>1733</v>
      </c>
      <c r="D1381" t="s">
        <v>2406</v>
      </c>
      <c r="E1381" t="str">
        <f>VLOOKUP($A1381,[1]ASSORTIMENTGPK!$A$2:$F$3876,4,FALSE)</f>
        <v>THIAMAZOL</v>
      </c>
      <c r="F1381" t="str">
        <f>VLOOKUP($A1381,[1]ASSORTIMENTGPK!$A$2:$F$3876,2,FALSE)</f>
        <v>STRUMAZOL 30 MG TABLET</v>
      </c>
      <c r="G1381" t="s">
        <v>2697</v>
      </c>
      <c r="H1381" t="s">
        <v>23</v>
      </c>
      <c r="I1381" t="s">
        <v>18</v>
      </c>
      <c r="J1381" s="39">
        <v>30</v>
      </c>
      <c r="K1381" t="s">
        <v>24</v>
      </c>
      <c r="L1381" s="39">
        <v>30</v>
      </c>
      <c r="M1381" t="s">
        <v>20</v>
      </c>
      <c r="N1381" t="s">
        <v>2696</v>
      </c>
      <c r="O1381" s="21">
        <f>VLOOKUP(A1381,[2]Table!$A$3:$A$1542,1,FALSE)</f>
        <v>70602</v>
      </c>
    </row>
    <row r="1382" spans="1:15" x14ac:dyDescent="0.25">
      <c r="A1382">
        <v>29076</v>
      </c>
      <c r="B1382" t="s">
        <v>2698</v>
      </c>
      <c r="C1382" t="s">
        <v>117</v>
      </c>
      <c r="D1382" t="s">
        <v>2699</v>
      </c>
      <c r="E1382" t="str">
        <f>VLOOKUP($A1382,[1]ASSORTIMENTGPK!$A$2:$F$3876,4,FALSE)</f>
        <v>THIAMINE</v>
      </c>
      <c r="F1382" t="str">
        <f>VLOOKUP($A1382,[1]ASSORTIMENTGPK!$A$2:$F$3876,2,FALSE)</f>
        <v>THIAMINI HCL 100 MG/ML AMPUL 2 ML (VITAMINE B 1)</v>
      </c>
      <c r="G1382" t="s">
        <v>2700</v>
      </c>
      <c r="H1382" t="s">
        <v>28</v>
      </c>
      <c r="I1382" t="s">
        <v>261</v>
      </c>
      <c r="J1382" s="39">
        <v>100</v>
      </c>
      <c r="K1382" t="s">
        <v>19</v>
      </c>
      <c r="L1382" s="39">
        <v>100</v>
      </c>
      <c r="M1382" t="s">
        <v>20</v>
      </c>
      <c r="N1382" t="s">
        <v>2701</v>
      </c>
      <c r="O1382" s="21">
        <f>VLOOKUP(A1382,[2]Table!$A$3:$A$1542,1,FALSE)</f>
        <v>29076</v>
      </c>
    </row>
    <row r="1383" spans="1:15" x14ac:dyDescent="0.25">
      <c r="A1383">
        <v>24031</v>
      </c>
      <c r="B1383" t="s">
        <v>2698</v>
      </c>
      <c r="C1383" t="s">
        <v>117</v>
      </c>
      <c r="D1383" t="s">
        <v>2699</v>
      </c>
      <c r="E1383" t="str">
        <f>VLOOKUP($A1383,[1]ASSORTIMENTGPK!$A$2:$F$3876,4,FALSE)</f>
        <v>THIAMINE</v>
      </c>
      <c r="F1383" t="str">
        <f>VLOOKUP($A1383,[1]ASSORTIMENTGPK!$A$2:$F$3876,2,FALSE)</f>
        <v>THIAMINI HCL 25 MG TABLET</v>
      </c>
      <c r="G1383" t="s">
        <v>2702</v>
      </c>
      <c r="H1383" t="s">
        <v>23</v>
      </c>
      <c r="I1383" t="s">
        <v>18</v>
      </c>
      <c r="J1383" s="39">
        <v>25</v>
      </c>
      <c r="K1383" t="s">
        <v>24</v>
      </c>
      <c r="L1383" s="39">
        <v>12.5</v>
      </c>
      <c r="M1383" t="s">
        <v>20</v>
      </c>
      <c r="N1383" t="s">
        <v>2701</v>
      </c>
      <c r="O1383" s="21">
        <f>VLOOKUP(A1383,[2]Table!$A$3:$A$1542,1,FALSE)</f>
        <v>24031</v>
      </c>
    </row>
    <row r="1384" spans="1:15" x14ac:dyDescent="0.25">
      <c r="A1384">
        <v>24058</v>
      </c>
      <c r="B1384" t="s">
        <v>2698</v>
      </c>
      <c r="C1384" t="s">
        <v>117</v>
      </c>
      <c r="D1384" t="s">
        <v>2699</v>
      </c>
      <c r="E1384" t="str">
        <f>VLOOKUP($A1384,[1]ASSORTIMENTGPK!$A$2:$F$3876,4,FALSE)</f>
        <v>THIAMINE</v>
      </c>
      <c r="F1384" t="str">
        <f>VLOOKUP($A1384,[1]ASSORTIMENTGPK!$A$2:$F$3876,2,FALSE)</f>
        <v>THIAMINE HCL 50 MG TABLET</v>
      </c>
      <c r="G1384" t="s">
        <v>2703</v>
      </c>
      <c r="H1384" t="s">
        <v>23</v>
      </c>
      <c r="I1384" t="s">
        <v>18</v>
      </c>
      <c r="J1384" s="39">
        <v>50</v>
      </c>
      <c r="K1384" t="s">
        <v>24</v>
      </c>
      <c r="L1384" s="39">
        <v>25</v>
      </c>
      <c r="M1384" t="s">
        <v>20</v>
      </c>
      <c r="N1384" t="s">
        <v>2701</v>
      </c>
      <c r="O1384" s="21">
        <f>VLOOKUP(A1384,[2]Table!$A$3:$A$1542,1,FALSE)</f>
        <v>24058</v>
      </c>
    </row>
    <row r="1385" spans="1:15" x14ac:dyDescent="0.25">
      <c r="A1385">
        <v>24066</v>
      </c>
      <c r="B1385" t="s">
        <v>2698</v>
      </c>
      <c r="C1385" t="s">
        <v>117</v>
      </c>
      <c r="D1385" t="s">
        <v>2699</v>
      </c>
      <c r="E1385" t="str">
        <f>VLOOKUP($A1385,[1]ASSORTIMENTGPK!$A$2:$F$3876,4,FALSE)</f>
        <v>THIAMINE</v>
      </c>
      <c r="F1385" t="str">
        <f>VLOOKUP($A1385,[1]ASSORTIMENTGPK!$A$2:$F$3876,2,FALSE)</f>
        <v>THIAMINI HCL 100 MG TABLET</v>
      </c>
      <c r="G1385" t="s">
        <v>2704</v>
      </c>
      <c r="H1385" t="s">
        <v>23</v>
      </c>
      <c r="I1385" t="s">
        <v>18</v>
      </c>
      <c r="J1385" s="39">
        <v>100</v>
      </c>
      <c r="K1385" t="s">
        <v>24</v>
      </c>
      <c r="L1385" s="39">
        <v>50</v>
      </c>
      <c r="M1385" t="s">
        <v>20</v>
      </c>
      <c r="N1385" t="s">
        <v>2701</v>
      </c>
      <c r="O1385" s="21">
        <f>VLOOKUP(A1385,[2]Table!$A$3:$A$1542,1,FALSE)</f>
        <v>24066</v>
      </c>
    </row>
    <row r="1386" spans="1:15" x14ac:dyDescent="0.25">
      <c r="A1386">
        <v>18147</v>
      </c>
      <c r="B1386" t="s">
        <v>2705</v>
      </c>
      <c r="C1386" t="s">
        <v>95</v>
      </c>
      <c r="D1386" t="s">
        <v>127</v>
      </c>
      <c r="E1386" t="str">
        <f>VLOOKUP($A1386,[1]ASSORTIMENTGPK!$A$2:$F$3876,4,FALSE)</f>
        <v>THIOPENTAL</v>
      </c>
      <c r="F1386" t="str">
        <f>VLOOKUP($A1386,[1]ASSORTIMENTGPK!$A$2:$F$3876,2,FALSE)</f>
        <v>PENTOTHAL 500 MG INJECTIEPOEDER FLACON</v>
      </c>
      <c r="G1386" t="s">
        <v>2706</v>
      </c>
      <c r="H1386" t="s">
        <v>42</v>
      </c>
      <c r="I1386" t="s">
        <v>33</v>
      </c>
      <c r="J1386" s="39">
        <v>500</v>
      </c>
      <c r="K1386" t="s">
        <v>24</v>
      </c>
      <c r="L1386" s="39">
        <v>500</v>
      </c>
      <c r="M1386" t="s">
        <v>20</v>
      </c>
      <c r="N1386" t="s">
        <v>2707</v>
      </c>
      <c r="O1386" s="21">
        <f>VLOOKUP(A1386,[2]Table!$A$3:$A$1542,1,FALSE)</f>
        <v>18147</v>
      </c>
    </row>
    <row r="1387" spans="1:15" x14ac:dyDescent="0.25">
      <c r="A1387">
        <v>134082</v>
      </c>
      <c r="B1387" t="s">
        <v>2708</v>
      </c>
      <c r="C1387" t="s">
        <v>208</v>
      </c>
      <c r="D1387" t="s">
        <v>488</v>
      </c>
      <c r="E1387" t="str">
        <f>VLOOKUP($A1387,[1]ASSORTIMENTGPK!$A$2:$F$3876,4,FALSE)</f>
        <v>THIOTEPA</v>
      </c>
      <c r="F1387" t="str">
        <f>VLOOKUP($A1387,[1]ASSORTIMENTGPK!$A$2:$F$3876,2,FALSE)</f>
        <v>TEPADINA 15 MG POEDER VOOR INFUSIE</v>
      </c>
      <c r="G1387" t="s">
        <v>2709</v>
      </c>
      <c r="H1387" t="s">
        <v>32</v>
      </c>
      <c r="I1387" t="s">
        <v>33</v>
      </c>
      <c r="J1387" s="39">
        <v>15</v>
      </c>
      <c r="K1387" t="s">
        <v>24</v>
      </c>
      <c r="L1387" s="39">
        <v>15</v>
      </c>
      <c r="M1387" t="s">
        <v>20</v>
      </c>
      <c r="N1387" t="s">
        <v>210</v>
      </c>
      <c r="O1387" s="21">
        <f>VLOOKUP(A1387,[2]Table!$A$3:$A$1542,1,FALSE)</f>
        <v>134082</v>
      </c>
    </row>
    <row r="1388" spans="1:15" x14ac:dyDescent="0.25">
      <c r="A1388">
        <v>134090</v>
      </c>
      <c r="B1388" t="s">
        <v>2708</v>
      </c>
      <c r="C1388" t="s">
        <v>208</v>
      </c>
      <c r="D1388" t="s">
        <v>488</v>
      </c>
      <c r="E1388" t="str">
        <f>VLOOKUP($A1388,[1]ASSORTIMENTGPK!$A$2:$F$3876,4,FALSE)</f>
        <v>THIOTEPA</v>
      </c>
      <c r="F1388" t="str">
        <f>VLOOKUP($A1388,[1]ASSORTIMENTGPK!$A$2:$F$3876,2,FALSE)</f>
        <v>TEPADINA 100 MG INFUSIEPOEDER</v>
      </c>
      <c r="G1388" t="s">
        <v>2710</v>
      </c>
      <c r="H1388" t="s">
        <v>32</v>
      </c>
      <c r="I1388" t="s">
        <v>33</v>
      </c>
      <c r="J1388" s="39">
        <v>100</v>
      </c>
      <c r="K1388" t="s">
        <v>24</v>
      </c>
      <c r="L1388" s="39">
        <v>100</v>
      </c>
      <c r="M1388" t="s">
        <v>20</v>
      </c>
      <c r="N1388" t="s">
        <v>210</v>
      </c>
      <c r="O1388" s="21">
        <f>VLOOKUP(A1388,[2]Table!$A$3:$A$1542,1,FALSE)</f>
        <v>134090</v>
      </c>
    </row>
    <row r="1389" spans="1:15" x14ac:dyDescent="0.25">
      <c r="A1389">
        <v>112410</v>
      </c>
      <c r="B1389" t="s">
        <v>2711</v>
      </c>
      <c r="C1389" t="s">
        <v>26</v>
      </c>
      <c r="D1389" t="s">
        <v>26</v>
      </c>
      <c r="E1389" t="str">
        <f>VLOOKUP($A1389,[1]ASSORTIMENTGPK!$A$2:$F$3876,4,FALSE)</f>
        <v>THYMOCYTENIMMUNOGLOBULINE</v>
      </c>
      <c r="F1389" t="str">
        <f>VLOOKUP($A1389,[1]ASSORTIMENTGPK!$A$2:$F$3876,2,FALSE)</f>
        <v>GRAFALON 20 MG/ML INFVLST CONC  FLACON 5ML</v>
      </c>
      <c r="G1389" t="s">
        <v>2712</v>
      </c>
      <c r="H1389" t="s">
        <v>107</v>
      </c>
      <c r="I1389" t="s">
        <v>33</v>
      </c>
      <c r="J1389" s="39">
        <v>20</v>
      </c>
      <c r="K1389" t="s">
        <v>19</v>
      </c>
      <c r="L1389" s="39">
        <v>20</v>
      </c>
      <c r="M1389" t="s">
        <v>20</v>
      </c>
      <c r="N1389" t="s">
        <v>2713</v>
      </c>
      <c r="O1389" s="21">
        <f>VLOOKUP(A1389,[2]Table!$A$3:$A$1542,1,FALSE)</f>
        <v>112410</v>
      </c>
    </row>
    <row r="1390" spans="1:15" x14ac:dyDescent="0.25">
      <c r="A1390">
        <v>97659</v>
      </c>
      <c r="B1390" t="s">
        <v>2711</v>
      </c>
      <c r="C1390" t="s">
        <v>26</v>
      </c>
      <c r="D1390" t="s">
        <v>26</v>
      </c>
      <c r="E1390" t="str">
        <f>VLOOKUP($A1390,[1]ASSORTIMENTGPK!$A$2:$F$3876,4,FALSE)</f>
        <v>THYMOCYTENIMMUNOGLOBULINE</v>
      </c>
      <c r="F1390" t="str">
        <f>VLOOKUP($A1390,[1]ASSORTIMENTGPK!$A$2:$F$3876,2,FALSE)</f>
        <v>THYMOGLOBULINE 25 MG INFUSIEPOEDER (GENZYME)</v>
      </c>
      <c r="G1390" t="s">
        <v>2714</v>
      </c>
      <c r="H1390" t="s">
        <v>32</v>
      </c>
      <c r="I1390" t="s">
        <v>33</v>
      </c>
      <c r="J1390" s="39">
        <v>25</v>
      </c>
      <c r="K1390" t="s">
        <v>24</v>
      </c>
      <c r="L1390" s="39">
        <v>25</v>
      </c>
      <c r="M1390" t="s">
        <v>20</v>
      </c>
      <c r="N1390" t="s">
        <v>2713</v>
      </c>
      <c r="O1390" s="21">
        <f>VLOOKUP(A1390,[2]Table!$A$3:$A$1542,1,FALSE)</f>
        <v>97659</v>
      </c>
    </row>
    <row r="1391" spans="1:15" x14ac:dyDescent="0.25">
      <c r="A1391">
        <v>125237</v>
      </c>
      <c r="B1391" t="s">
        <v>2715</v>
      </c>
      <c r="C1391" t="s">
        <v>164</v>
      </c>
      <c r="D1391" t="s">
        <v>1016</v>
      </c>
      <c r="E1391" t="str">
        <f>VLOOKUP($A1391,[1]ASSORTIMENTGPK!$A$2:$F$3876,4,FALSE)</f>
        <v>TIGECYCLINE</v>
      </c>
      <c r="F1391" t="str">
        <f>VLOOKUP($A1391,[1]ASSORTIMENTGPK!$A$2:$F$3876,2,FALSE)</f>
        <v>TYGACIL 50 MG/ST POEDER VOOR INFUSIE</v>
      </c>
      <c r="G1391" t="s">
        <v>2716</v>
      </c>
      <c r="H1391" t="s">
        <v>32</v>
      </c>
      <c r="I1391" t="s">
        <v>33</v>
      </c>
      <c r="J1391" s="39">
        <v>50</v>
      </c>
      <c r="K1391" t="s">
        <v>24</v>
      </c>
      <c r="L1391" s="39">
        <v>50</v>
      </c>
      <c r="M1391" t="s">
        <v>20</v>
      </c>
      <c r="N1391" t="s">
        <v>2717</v>
      </c>
      <c r="O1391" s="21">
        <f>VLOOKUP(A1391,[2]Table!$A$3:$A$1542,1,FALSE)</f>
        <v>125237</v>
      </c>
    </row>
    <row r="1392" spans="1:15" x14ac:dyDescent="0.25">
      <c r="A1392">
        <v>11487</v>
      </c>
      <c r="B1392" t="s">
        <v>2718</v>
      </c>
      <c r="C1392" t="s">
        <v>39</v>
      </c>
      <c r="D1392" t="s">
        <v>40</v>
      </c>
      <c r="E1392" t="str">
        <f>VLOOKUP($A1392,[1]ASSORTIMENTGPK!$A$2:$F$3876,4,FALSE)</f>
        <v>TIMOLOL</v>
      </c>
      <c r="F1392" t="str">
        <f>VLOOKUP($A1392,[1]ASSORTIMENTGPK!$A$2:$F$3876,2,FALSE)</f>
        <v>TIMOLOL 0.25 % OOGDRUPPELS 5ML</v>
      </c>
      <c r="G1392" t="s">
        <v>2719</v>
      </c>
      <c r="H1392" t="s">
        <v>309</v>
      </c>
      <c r="I1392" t="s">
        <v>310</v>
      </c>
      <c r="J1392" s="39">
        <v>2.5</v>
      </c>
      <c r="K1392" t="s">
        <v>19</v>
      </c>
      <c r="L1392" s="39">
        <v>2.5</v>
      </c>
      <c r="M1392" t="s">
        <v>20</v>
      </c>
      <c r="N1392" t="s">
        <v>399</v>
      </c>
      <c r="O1392" s="21">
        <f>VLOOKUP(A1392,[2]Table!$A$3:$A$1542,1,FALSE)</f>
        <v>11487</v>
      </c>
    </row>
    <row r="1393" spans="1:15" x14ac:dyDescent="0.25">
      <c r="A1393">
        <v>21261</v>
      </c>
      <c r="B1393" t="s">
        <v>2718</v>
      </c>
      <c r="C1393" t="s">
        <v>39</v>
      </c>
      <c r="D1393" t="s">
        <v>40</v>
      </c>
      <c r="E1393" t="str">
        <f>VLOOKUP($A1393,[1]ASSORTIMENTGPK!$A$2:$F$3876,4,FALSE)</f>
        <v>TIMOLOL</v>
      </c>
      <c r="F1393" t="str">
        <f>VLOOKUP($A1393,[1]ASSORTIMENTGPK!$A$2:$F$3876,2,FALSE)</f>
        <v>TIMO-COMOD (CONSVRIJ) OOGDRUPPELS 5MG/ML FLACON 10ML</v>
      </c>
      <c r="G1393" t="s">
        <v>2720</v>
      </c>
      <c r="H1393" t="s">
        <v>309</v>
      </c>
      <c r="I1393" t="s">
        <v>310</v>
      </c>
      <c r="J1393" s="39">
        <v>5</v>
      </c>
      <c r="K1393" t="s">
        <v>19</v>
      </c>
      <c r="L1393" s="39">
        <v>5</v>
      </c>
      <c r="M1393" t="s">
        <v>20</v>
      </c>
      <c r="N1393" t="s">
        <v>399</v>
      </c>
      <c r="O1393" s="21">
        <f>VLOOKUP(A1393,[2]Table!$A$3:$A$1542,1,FALSE)</f>
        <v>21261</v>
      </c>
    </row>
    <row r="1394" spans="1:15" x14ac:dyDescent="0.25">
      <c r="A1394">
        <v>115134</v>
      </c>
      <c r="B1394" t="s">
        <v>2718</v>
      </c>
      <c r="C1394" t="s">
        <v>39</v>
      </c>
      <c r="D1394" t="s">
        <v>40</v>
      </c>
      <c r="E1394" t="str">
        <f>VLOOKUP($A1394,[1]ASSORTIMENTGPK!$A$2:$F$3876,4,FALSE)</f>
        <v>TIMOLOL</v>
      </c>
      <c r="F1394" t="str">
        <f>VLOOKUP($A1394,[1]ASSORTIMENTGPK!$A$2:$F$3876,2,FALSE)</f>
        <v>TIMOGEL 1 MG/G OOGGEL</v>
      </c>
      <c r="G1394" t="s">
        <v>2721</v>
      </c>
      <c r="H1394" t="s">
        <v>548</v>
      </c>
      <c r="I1394" t="s">
        <v>310</v>
      </c>
      <c r="J1394" s="39">
        <v>1</v>
      </c>
      <c r="K1394" t="s">
        <v>80</v>
      </c>
      <c r="L1394" s="39">
        <v>1</v>
      </c>
      <c r="M1394" t="s">
        <v>20</v>
      </c>
      <c r="N1394" t="s">
        <v>399</v>
      </c>
      <c r="O1394" s="21">
        <f>VLOOKUP(A1394,[2]Table!$A$3:$A$1542,1,FALSE)</f>
        <v>115134</v>
      </c>
    </row>
    <row r="1395" spans="1:15" x14ac:dyDescent="0.25">
      <c r="A1395">
        <v>126799</v>
      </c>
      <c r="B1395" t="s">
        <v>2722</v>
      </c>
      <c r="C1395" t="s">
        <v>2723</v>
      </c>
      <c r="D1395" t="s">
        <v>2723</v>
      </c>
      <c r="E1395" t="str">
        <f>VLOOKUP($A1395,[1]ASSORTIMENTGPK!$A$2:$F$3876,4,FALSE)</f>
        <v>TIMOTHEEGRASPOLLEN</v>
      </c>
      <c r="F1395" t="str">
        <f>VLOOKUP($A1395,[1]ASSORTIMENTGPK!$A$2:$F$3876,2,FALSE)</f>
        <v>GRAZAX 75000E LYOPHILISAAT</v>
      </c>
      <c r="G1395" t="s">
        <v>2724</v>
      </c>
      <c r="H1395" t="s">
        <v>879</v>
      </c>
      <c r="I1395" t="s">
        <v>880</v>
      </c>
      <c r="J1395" s="39">
        <v>75000</v>
      </c>
      <c r="K1395" t="s">
        <v>419</v>
      </c>
      <c r="L1395" s="39">
        <v>75000</v>
      </c>
      <c r="M1395" t="s">
        <v>420</v>
      </c>
      <c r="N1395" t="s">
        <v>2725</v>
      </c>
      <c r="O1395" s="21">
        <f>VLOOKUP(A1395,[2]Table!$A$3:$A$1542,1,FALSE)</f>
        <v>126799</v>
      </c>
    </row>
    <row r="1396" spans="1:15" x14ac:dyDescent="0.25">
      <c r="A1396">
        <v>103888</v>
      </c>
      <c r="B1396" t="s">
        <v>2726</v>
      </c>
      <c r="C1396" t="s">
        <v>35</v>
      </c>
      <c r="D1396" t="s">
        <v>35</v>
      </c>
      <c r="E1396" t="str">
        <f>VLOOKUP($A1396,[1]ASSORTIMENTGPK!$A$2:$F$3876,4,FALSE)</f>
        <v>TINZAPARINE</v>
      </c>
      <c r="F1396" t="str">
        <f>VLOOKUP($A1396,[1]ASSORTIMENTGPK!$A$2:$F$3876,2,FALSE)</f>
        <v>INNOHEP 20000 IE/ML INJVLST WWSP 0,5 ML</v>
      </c>
      <c r="G1396" t="s">
        <v>2727</v>
      </c>
      <c r="H1396" t="s">
        <v>28</v>
      </c>
      <c r="I1396" t="s">
        <v>29</v>
      </c>
      <c r="J1396" s="39">
        <v>20000</v>
      </c>
      <c r="K1396" t="s">
        <v>774</v>
      </c>
      <c r="L1396" s="39">
        <v>20000</v>
      </c>
      <c r="M1396" t="s">
        <v>263</v>
      </c>
      <c r="N1396" t="s">
        <v>1053</v>
      </c>
      <c r="O1396" s="21">
        <f>VLOOKUP(A1396,[2]Table!$A$3:$A$1542,1,FALSE)</f>
        <v>103888</v>
      </c>
    </row>
    <row r="1397" spans="1:15" x14ac:dyDescent="0.25">
      <c r="A1397">
        <v>149144</v>
      </c>
      <c r="B1397" t="s">
        <v>2728</v>
      </c>
      <c r="C1397" t="s">
        <v>208</v>
      </c>
      <c r="D1397" t="s">
        <v>726</v>
      </c>
      <c r="E1397" t="str">
        <f>VLOOKUP($A1397,[1]ASSORTIMENTGPK!$A$2:$F$3876,4,FALSE)</f>
        <v>TIOGUANINE</v>
      </c>
      <c r="F1397" t="str">
        <f>VLOOKUP($A1397,[1]ASSORTIMENTGPK!$A$2:$F$3876,2,FALSE)</f>
        <v>THIOSIX 20 MG TABLET</v>
      </c>
      <c r="G1397" t="s">
        <v>2729</v>
      </c>
      <c r="H1397" t="s">
        <v>23</v>
      </c>
      <c r="I1397" t="s">
        <v>18</v>
      </c>
      <c r="J1397" s="39">
        <v>20</v>
      </c>
      <c r="K1397" t="s">
        <v>24</v>
      </c>
      <c r="L1397" s="39">
        <v>20</v>
      </c>
      <c r="M1397" t="s">
        <v>20</v>
      </c>
      <c r="N1397" t="s">
        <v>210</v>
      </c>
      <c r="O1397" s="21">
        <f>VLOOKUP(A1397,[2]Table!$A$3:$A$1542,1,FALSE)</f>
        <v>149144</v>
      </c>
    </row>
    <row r="1398" spans="1:15" x14ac:dyDescent="0.25">
      <c r="A1398">
        <v>9881</v>
      </c>
      <c r="B1398" t="s">
        <v>2728</v>
      </c>
      <c r="C1398" t="s">
        <v>208</v>
      </c>
      <c r="D1398" t="s">
        <v>726</v>
      </c>
      <c r="E1398" t="str">
        <f>VLOOKUP($A1398,[1]ASSORTIMENTGPK!$A$2:$F$3876,4,FALSE)</f>
        <v>TIOGUANINE</v>
      </c>
      <c r="F1398" t="str">
        <f>VLOOKUP($A1398,[1]ASSORTIMENTGPK!$A$2:$F$3876,2,FALSE)</f>
        <v>LANVIS 40 MG TABLET</v>
      </c>
      <c r="G1398" t="s">
        <v>2730</v>
      </c>
      <c r="H1398" t="s">
        <v>23</v>
      </c>
      <c r="I1398" t="s">
        <v>18</v>
      </c>
      <c r="J1398" s="39">
        <v>40</v>
      </c>
      <c r="K1398" t="s">
        <v>24</v>
      </c>
      <c r="L1398" s="39">
        <v>20</v>
      </c>
      <c r="M1398" t="s">
        <v>20</v>
      </c>
      <c r="N1398" t="s">
        <v>210</v>
      </c>
      <c r="O1398" s="21">
        <f>VLOOKUP(A1398,[2]Table!$A$3:$A$1542,1,FALSE)</f>
        <v>9881</v>
      </c>
    </row>
    <row r="1399" spans="1:15" x14ac:dyDescent="0.25">
      <c r="A1399">
        <v>136980</v>
      </c>
      <c r="B1399" t="s">
        <v>2731</v>
      </c>
      <c r="C1399" t="s">
        <v>164</v>
      </c>
      <c r="D1399" t="s">
        <v>165</v>
      </c>
      <c r="E1399" t="str">
        <f>VLOOKUP($A1399,[1]ASSORTIMENTGPK!$A$2:$F$3876,4,FALSE)</f>
        <v>TOBRAMYCINE</v>
      </c>
      <c r="F1399" t="str">
        <f>VLOOKUP($A1399,[1]ASSORTIMENTGPK!$A$2:$F$3876,2,FALSE)</f>
        <v>TOBI PODHALER 28 MG INHALATIEPOEDER MET PODHALER</v>
      </c>
      <c r="G1399" t="s">
        <v>2732</v>
      </c>
      <c r="H1399" t="s">
        <v>368</v>
      </c>
      <c r="I1399" t="s">
        <v>57</v>
      </c>
      <c r="J1399" s="39">
        <v>28</v>
      </c>
      <c r="K1399" t="s">
        <v>24</v>
      </c>
      <c r="L1399" s="39">
        <v>28</v>
      </c>
      <c r="M1399" t="s">
        <v>20</v>
      </c>
      <c r="N1399" t="s">
        <v>2733</v>
      </c>
      <c r="O1399" s="21">
        <f>VLOOKUP(A1399,[2]Table!$A$3:$A$1542,1,FALSE)</f>
        <v>136980</v>
      </c>
    </row>
    <row r="1400" spans="1:15" x14ac:dyDescent="0.25">
      <c r="A1400">
        <v>73342</v>
      </c>
      <c r="B1400" t="s">
        <v>2731</v>
      </c>
      <c r="C1400" t="s">
        <v>164</v>
      </c>
      <c r="D1400" t="s">
        <v>165</v>
      </c>
      <c r="E1400" t="str">
        <f>VLOOKUP($A1400,[1]ASSORTIMENTGPK!$A$2:$F$3876,4,FALSE)</f>
        <v>TOBRAMYCINE</v>
      </c>
      <c r="F1400" t="str">
        <f>VLOOKUP($A1400,[1]ASSORTIMENTGPK!$A$2:$F$3876,2,FALSE)</f>
        <v>TOBRAMYCINE 40 MG/ML AMPUL 3ML</v>
      </c>
      <c r="G1400" t="s">
        <v>2734</v>
      </c>
      <c r="H1400" t="s">
        <v>28</v>
      </c>
      <c r="I1400" t="s">
        <v>167</v>
      </c>
      <c r="J1400" s="39">
        <v>40</v>
      </c>
      <c r="K1400" t="s">
        <v>19</v>
      </c>
      <c r="L1400" s="39">
        <v>40</v>
      </c>
      <c r="M1400" t="s">
        <v>20</v>
      </c>
      <c r="N1400" t="s">
        <v>2733</v>
      </c>
      <c r="O1400" s="21">
        <f>VLOOKUP(A1400,[2]Table!$A$3:$A$1542,1,FALSE)</f>
        <v>73342</v>
      </c>
    </row>
    <row r="1401" spans="1:15" x14ac:dyDescent="0.25">
      <c r="A1401">
        <v>44199</v>
      </c>
      <c r="B1401" t="s">
        <v>2735</v>
      </c>
      <c r="C1401" t="s">
        <v>39</v>
      </c>
      <c r="D1401" t="s">
        <v>338</v>
      </c>
      <c r="E1401" t="str">
        <f>VLOOKUP($A1401,[1]ASSORTIMENTGPK!$A$2:$F$3876,4,FALSE)</f>
        <v>TOBRAMYCINE</v>
      </c>
      <c r="F1401" t="str">
        <f>VLOOKUP($A1401,[1]ASSORTIMENTGPK!$A$2:$F$3876,2,FALSE)</f>
        <v>TOBREX 0.3 % OOGDRUPPELS 5ML (B.I.D.)</v>
      </c>
      <c r="G1401" t="s">
        <v>2736</v>
      </c>
      <c r="H1401" t="s">
        <v>309</v>
      </c>
      <c r="I1401" t="s">
        <v>310</v>
      </c>
      <c r="J1401" s="39">
        <v>3</v>
      </c>
      <c r="K1401" t="s">
        <v>19</v>
      </c>
      <c r="L1401" s="39">
        <v>3</v>
      </c>
      <c r="M1401" t="s">
        <v>20</v>
      </c>
      <c r="N1401" t="s">
        <v>2737</v>
      </c>
      <c r="O1401" s="21">
        <f>VLOOKUP(A1401,[2]Table!$A$3:$A$1542,1,FALSE)</f>
        <v>44199</v>
      </c>
    </row>
    <row r="1402" spans="1:15" x14ac:dyDescent="0.25">
      <c r="A1402">
        <v>53740</v>
      </c>
      <c r="B1402" t="s">
        <v>2735</v>
      </c>
      <c r="C1402" t="s">
        <v>39</v>
      </c>
      <c r="D1402" t="s">
        <v>338</v>
      </c>
      <c r="E1402" t="str">
        <f>VLOOKUP($A1402,[1]ASSORTIMENTGPK!$A$2:$F$3876,4,FALSE)</f>
        <v>TOBRAMYCINE</v>
      </c>
      <c r="F1402" t="str">
        <f>VLOOKUP($A1402,[1]ASSORTIMENTGPK!$A$2:$F$3876,2,FALSE)</f>
        <v>TOBREX 0.3 % OOGZALF 3.5G</v>
      </c>
      <c r="G1402" t="s">
        <v>2738</v>
      </c>
      <c r="H1402" t="s">
        <v>610</v>
      </c>
      <c r="I1402" t="s">
        <v>310</v>
      </c>
      <c r="J1402" s="39">
        <v>3</v>
      </c>
      <c r="K1402" t="s">
        <v>80</v>
      </c>
      <c r="L1402" s="39">
        <v>3</v>
      </c>
      <c r="M1402" t="s">
        <v>20</v>
      </c>
      <c r="N1402" t="s">
        <v>2737</v>
      </c>
      <c r="O1402" s="21">
        <f>VLOOKUP(A1402,[2]Table!$A$3:$A$1542,1,FALSE)</f>
        <v>53740</v>
      </c>
    </row>
    <row r="1403" spans="1:15" x14ac:dyDescent="0.25">
      <c r="A1403">
        <v>113565</v>
      </c>
      <c r="B1403" t="s">
        <v>2731</v>
      </c>
      <c r="C1403" t="s">
        <v>164</v>
      </c>
      <c r="D1403" t="s">
        <v>165</v>
      </c>
      <c r="E1403" t="str">
        <f>VLOOKUP($A1403,[1]ASSORTIMENTGPK!$A$2:$F$3876,4,FALSE)</f>
        <v>TOBRAMYCINE</v>
      </c>
      <c r="F1403" t="str">
        <f>VLOOKUP($A1403,[1]ASSORTIMENTGPK!$A$2:$F$3876,2,FALSE)</f>
        <v>TOBI   60 MG/ML AMPUL 5ML VOOR INHALAT</v>
      </c>
      <c r="G1403" t="s">
        <v>2739</v>
      </c>
      <c r="H1403" t="s">
        <v>56</v>
      </c>
      <c r="I1403" t="s">
        <v>57</v>
      </c>
      <c r="J1403" s="39">
        <v>60</v>
      </c>
      <c r="K1403" t="s">
        <v>19</v>
      </c>
      <c r="L1403" s="39">
        <v>60</v>
      </c>
      <c r="M1403" t="s">
        <v>20</v>
      </c>
      <c r="N1403" t="s">
        <v>2733</v>
      </c>
      <c r="O1403" s="21">
        <f>VLOOKUP(A1403,[2]Table!$A$3:$A$1542,1,FALSE)</f>
        <v>113565</v>
      </c>
    </row>
    <row r="1404" spans="1:15" x14ac:dyDescent="0.25">
      <c r="A1404" s="26">
        <v>98093002</v>
      </c>
      <c r="B1404" t="s">
        <v>2731</v>
      </c>
      <c r="C1404" t="s">
        <v>164</v>
      </c>
      <c r="D1404" t="s">
        <v>165</v>
      </c>
      <c r="E1404" s="27" t="s">
        <v>2957</v>
      </c>
      <c r="F1404" t="str">
        <f>VLOOKUP($A1404,[1]ASSORTIMENTGPK!$A$2:$F$3876,2,FALSE)</f>
        <v>TOBRAMYCINE 1.4% ZONDER CONSERV OOGDRUPPELS 2 ML</v>
      </c>
      <c r="G1404" s="28" t="s">
        <v>2958</v>
      </c>
      <c r="H1404" t="s">
        <v>309</v>
      </c>
      <c r="I1404" t="s">
        <v>2956</v>
      </c>
      <c r="J1404" s="39">
        <v>14</v>
      </c>
      <c r="K1404" t="s">
        <v>19</v>
      </c>
      <c r="L1404" s="39">
        <v>1</v>
      </c>
      <c r="M1404" t="s">
        <v>2949</v>
      </c>
      <c r="N1404" t="s">
        <v>2737</v>
      </c>
      <c r="O1404" s="21">
        <f>VLOOKUP(A1404,[2]Table!$A$3:$A$1542,1,FALSE)</f>
        <v>98093002</v>
      </c>
    </row>
    <row r="1405" spans="1:15" x14ac:dyDescent="0.25">
      <c r="A1405">
        <v>130796</v>
      </c>
      <c r="B1405" t="s">
        <v>2740</v>
      </c>
      <c r="C1405" t="s">
        <v>26</v>
      </c>
      <c r="D1405" t="s">
        <v>26</v>
      </c>
      <c r="E1405" t="str">
        <f>VLOOKUP($A1405,[1]ASSORTIMENTGPK!$A$2:$F$3876,4,FALSE)</f>
        <v>TOCILIZUMAB</v>
      </c>
      <c r="F1405" t="str">
        <f>VLOOKUP($A1405,[1]ASSORTIMENTGPK!$A$2:$F$3876,2,FALSE)</f>
        <v>ROACTEMRA 20 MG/ML FLACON 10 ML</v>
      </c>
      <c r="G1405" t="s">
        <v>2741</v>
      </c>
      <c r="H1405" t="s">
        <v>64</v>
      </c>
      <c r="I1405" t="s">
        <v>33</v>
      </c>
      <c r="J1405" s="39">
        <v>20</v>
      </c>
      <c r="K1405" t="s">
        <v>19</v>
      </c>
      <c r="L1405" s="39">
        <v>20</v>
      </c>
      <c r="M1405" t="s">
        <v>20</v>
      </c>
      <c r="N1405" t="s">
        <v>2742</v>
      </c>
      <c r="O1405" s="21">
        <f>VLOOKUP(A1405,[2]Table!$A$3:$A$1542,1,FALSE)</f>
        <v>130796</v>
      </c>
    </row>
    <row r="1406" spans="1:15" x14ac:dyDescent="0.25">
      <c r="A1406">
        <v>150258</v>
      </c>
      <c r="B1406" t="s">
        <v>2740</v>
      </c>
      <c r="C1406" t="s">
        <v>26</v>
      </c>
      <c r="D1406" t="s">
        <v>26</v>
      </c>
      <c r="E1406" t="str">
        <f>VLOOKUP($A1406,[1]ASSORTIMENTGPK!$A$2:$F$3876,4,FALSE)</f>
        <v>TOCILIZUMAB</v>
      </c>
      <c r="F1406" t="str">
        <f>VLOOKUP($A1406,[1]ASSORTIMENTGPK!$A$2:$F$3876,2,FALSE)</f>
        <v>ROACTEMRA 162 MG IN WEGWERPSPUIT 0,9 ML</v>
      </c>
      <c r="G1406" t="s">
        <v>2743</v>
      </c>
      <c r="H1406" t="s">
        <v>28</v>
      </c>
      <c r="I1406" t="s">
        <v>29</v>
      </c>
      <c r="J1406" s="39">
        <v>180</v>
      </c>
      <c r="K1406" t="s">
        <v>19</v>
      </c>
      <c r="L1406" s="39">
        <v>180</v>
      </c>
      <c r="M1406" t="s">
        <v>20</v>
      </c>
      <c r="N1406" t="s">
        <v>2742</v>
      </c>
      <c r="O1406" s="21">
        <f>VLOOKUP(A1406,[2]Table!$A$3:$A$1542,1,FALSE)</f>
        <v>150258</v>
      </c>
    </row>
    <row r="1407" spans="1:15" x14ac:dyDescent="0.25">
      <c r="A1407">
        <v>49077</v>
      </c>
      <c r="B1407" t="s">
        <v>2744</v>
      </c>
      <c r="C1407" t="s">
        <v>117</v>
      </c>
      <c r="D1407" t="s">
        <v>2416</v>
      </c>
      <c r="E1407" t="str">
        <f>VLOOKUP($A1407,[1]ASSORTIMENTGPK!$A$2:$F$3876,4,FALSE)</f>
        <v>TOCOFEROL DL-ALFA</v>
      </c>
      <c r="F1407" t="str">
        <f>VLOOKUP($A1407,[1]ASSORTIMENTGPK!$A$2:$F$3876,2,FALSE)</f>
        <v>VITAMINE E 50 MG TABLET</v>
      </c>
      <c r="G1407" t="s">
        <v>2745</v>
      </c>
      <c r="H1407" t="s">
        <v>23</v>
      </c>
      <c r="I1407" t="s">
        <v>18</v>
      </c>
      <c r="J1407" s="39">
        <v>50</v>
      </c>
      <c r="K1407" t="s">
        <v>24</v>
      </c>
      <c r="L1407" s="39">
        <v>25</v>
      </c>
      <c r="M1407" t="s">
        <v>20</v>
      </c>
      <c r="N1407" t="s">
        <v>2746</v>
      </c>
      <c r="O1407" s="21">
        <f>VLOOKUP(A1407,[2]Table!$A$3:$A$1542,1,FALSE)</f>
        <v>49077</v>
      </c>
    </row>
    <row r="1408" spans="1:15" x14ac:dyDescent="0.25">
      <c r="A1408">
        <v>133485</v>
      </c>
      <c r="B1408" t="s">
        <v>2747</v>
      </c>
      <c r="C1408" t="s">
        <v>117</v>
      </c>
      <c r="D1408" t="s">
        <v>2416</v>
      </c>
      <c r="E1408" t="str">
        <f>VLOOKUP($A1408,[1]ASSORTIMENTGPK!$A$2:$F$3876,4,FALSE)</f>
        <v>VITAMINE E TPGS DRANK 75 IE =50MG/ML (TO</v>
      </c>
      <c r="F1408" t="str">
        <f>VLOOKUP($A1408,[1]ASSORTIMENTGPK!$A$2:$F$3876,2,FALSE)</f>
        <v>VITAMINE E TPGS (VEDROP) 50 MG/ML</v>
      </c>
      <c r="G1408" t="s">
        <v>2748</v>
      </c>
      <c r="H1408" t="s">
        <v>17</v>
      </c>
      <c r="I1408" t="s">
        <v>18</v>
      </c>
      <c r="J1408" s="39">
        <v>50</v>
      </c>
      <c r="K1408" t="s">
        <v>19</v>
      </c>
      <c r="L1408" s="39">
        <v>50</v>
      </c>
      <c r="M1408" t="s">
        <v>20</v>
      </c>
      <c r="N1408" t="s">
        <v>2749</v>
      </c>
      <c r="O1408" s="21">
        <f>VLOOKUP(A1408,[2]Table!$A$3:$A$1542,1,FALSE)</f>
        <v>133485</v>
      </c>
    </row>
    <row r="1409" spans="1:15" x14ac:dyDescent="0.25">
      <c r="A1409">
        <v>115983</v>
      </c>
      <c r="B1409" t="s">
        <v>2750</v>
      </c>
      <c r="C1409" t="s">
        <v>2226</v>
      </c>
      <c r="D1409" t="s">
        <v>2227</v>
      </c>
      <c r="E1409" t="str">
        <f>VLOOKUP($A1409,[1]ASSORTIMENTGPK!$A$2:$F$3876,4,FALSE)</f>
        <v>TOLTERODINE (RETARD)</v>
      </c>
      <c r="F1409" t="str">
        <f>VLOOKUP($A1409,[1]ASSORTIMENTGPK!$A$2:$F$3876,2,FALSE)</f>
        <v>DETRUSITOL SR 2 MG CAPSULE MVA (RETARD)</v>
      </c>
      <c r="G1409" t="s">
        <v>2751</v>
      </c>
      <c r="H1409" t="s">
        <v>177</v>
      </c>
      <c r="I1409" t="s">
        <v>18</v>
      </c>
      <c r="J1409" s="39">
        <v>2</v>
      </c>
      <c r="K1409" t="s">
        <v>24</v>
      </c>
      <c r="L1409" s="39">
        <v>2</v>
      </c>
      <c r="M1409" t="s">
        <v>20</v>
      </c>
      <c r="N1409" t="s">
        <v>2752</v>
      </c>
      <c r="O1409" s="21">
        <f>VLOOKUP(A1409,[2]Table!$A$3:$A$1542,1,FALSE)</f>
        <v>115983</v>
      </c>
    </row>
    <row r="1410" spans="1:15" x14ac:dyDescent="0.25">
      <c r="A1410">
        <v>114391</v>
      </c>
      <c r="B1410" t="s">
        <v>2750</v>
      </c>
      <c r="C1410" t="s">
        <v>2226</v>
      </c>
      <c r="D1410" t="s">
        <v>2227</v>
      </c>
      <c r="E1410" t="str">
        <f>VLOOKUP($A1410,[1]ASSORTIMENTGPK!$A$2:$F$3876,4,FALSE)</f>
        <v>TOLTERODINE (RETARD)</v>
      </c>
      <c r="F1410" t="str">
        <f>VLOOKUP($A1410,[1]ASSORTIMENTGPK!$A$2:$F$3876,2,FALSE)</f>
        <v>DETRUSITOL SR 4 MG CAPSULE MVA (RETARD)</v>
      </c>
      <c r="G1410" t="s">
        <v>2753</v>
      </c>
      <c r="H1410" t="s">
        <v>177</v>
      </c>
      <c r="I1410" t="s">
        <v>18</v>
      </c>
      <c r="J1410" s="39">
        <v>4</v>
      </c>
      <c r="K1410" t="s">
        <v>24</v>
      </c>
      <c r="L1410" s="39">
        <v>4</v>
      </c>
      <c r="M1410" t="s">
        <v>20</v>
      </c>
      <c r="N1410" t="s">
        <v>2752</v>
      </c>
      <c r="O1410" s="21">
        <f>VLOOKUP(A1410,[2]Table!$A$3:$A$1542,1,FALSE)</f>
        <v>114391</v>
      </c>
    </row>
    <row r="1411" spans="1:15" x14ac:dyDescent="0.25">
      <c r="A1411">
        <v>104167</v>
      </c>
      <c r="B1411" t="s">
        <v>2750</v>
      </c>
      <c r="C1411" t="s">
        <v>2226</v>
      </c>
      <c r="D1411" t="s">
        <v>2227</v>
      </c>
      <c r="E1411" t="str">
        <f>VLOOKUP($A1411,[1]ASSORTIMENTGPK!$A$2:$F$3876,4,FALSE)</f>
        <v>TOLTERODINE</v>
      </c>
      <c r="F1411" t="str">
        <f>VLOOKUP($A1411,[1]ASSORTIMENTGPK!$A$2:$F$3876,2,FALSE)</f>
        <v>DETRUSITOL 1 MG TABLET OMHULD</v>
      </c>
      <c r="G1411" t="s">
        <v>2754</v>
      </c>
      <c r="H1411" t="s">
        <v>676</v>
      </c>
      <c r="I1411" t="s">
        <v>18</v>
      </c>
      <c r="J1411" s="39">
        <v>1</v>
      </c>
      <c r="K1411" t="s">
        <v>24</v>
      </c>
      <c r="L1411" s="39">
        <v>1</v>
      </c>
      <c r="M1411" t="s">
        <v>20</v>
      </c>
      <c r="N1411" t="s">
        <v>2752</v>
      </c>
      <c r="O1411" s="21">
        <f>VLOOKUP(A1411,[2]Table!$A$3:$A$1542,1,FALSE)</f>
        <v>104167</v>
      </c>
    </row>
    <row r="1412" spans="1:15" x14ac:dyDescent="0.25">
      <c r="A1412">
        <v>115789</v>
      </c>
      <c r="B1412" t="s">
        <v>2755</v>
      </c>
      <c r="C1412" t="s">
        <v>530</v>
      </c>
      <c r="D1412" t="s">
        <v>530</v>
      </c>
      <c r="E1412" t="str">
        <f>VLOOKUP($A1412,[1]ASSORTIMENTGPK!$A$2:$F$3876,4,FALSE)</f>
        <v>TOPIRAMAAT</v>
      </c>
      <c r="F1412" t="str">
        <f>VLOOKUP($A1412,[1]ASSORTIMENTGPK!$A$2:$F$3876,2,FALSE)</f>
        <v>TOPAMAX 15 MG SPRINKLE CAPSULE</v>
      </c>
      <c r="G1412" t="s">
        <v>2756</v>
      </c>
      <c r="H1412" t="s">
        <v>51</v>
      </c>
      <c r="I1412" t="s">
        <v>18</v>
      </c>
      <c r="J1412" s="39">
        <v>15</v>
      </c>
      <c r="K1412" t="s">
        <v>24</v>
      </c>
      <c r="L1412" s="39">
        <v>15</v>
      </c>
      <c r="M1412" t="s">
        <v>20</v>
      </c>
      <c r="N1412" t="s">
        <v>2757</v>
      </c>
      <c r="O1412" s="21">
        <f>VLOOKUP(A1412,[2]Table!$A$3:$A$1542,1,FALSE)</f>
        <v>115789</v>
      </c>
    </row>
    <row r="1413" spans="1:15" x14ac:dyDescent="0.25">
      <c r="A1413">
        <v>115797</v>
      </c>
      <c r="B1413" t="s">
        <v>2755</v>
      </c>
      <c r="C1413" t="s">
        <v>530</v>
      </c>
      <c r="D1413" t="s">
        <v>530</v>
      </c>
      <c r="E1413" t="str">
        <f>VLOOKUP($A1413,[1]ASSORTIMENTGPK!$A$2:$F$3876,4,FALSE)</f>
        <v>TOPIRAMAAT</v>
      </c>
      <c r="F1413" t="str">
        <f>VLOOKUP($A1413,[1]ASSORTIMENTGPK!$A$2:$F$3876,2,FALSE)</f>
        <v>TOPAMAX 50 MG SPRINKLE CAPSULE</v>
      </c>
      <c r="G1413" t="s">
        <v>2758</v>
      </c>
      <c r="H1413" t="s">
        <v>51</v>
      </c>
      <c r="I1413" t="s">
        <v>18</v>
      </c>
      <c r="J1413" s="39">
        <v>50</v>
      </c>
      <c r="K1413" t="s">
        <v>24</v>
      </c>
      <c r="L1413" s="39">
        <v>50</v>
      </c>
      <c r="M1413" t="s">
        <v>20</v>
      </c>
      <c r="N1413" t="s">
        <v>2757</v>
      </c>
      <c r="O1413" s="21">
        <f>VLOOKUP(A1413,[2]Table!$A$3:$A$1542,1,FALSE)</f>
        <v>115797</v>
      </c>
    </row>
    <row r="1414" spans="1:15" x14ac:dyDescent="0.25">
      <c r="A1414">
        <v>106194</v>
      </c>
      <c r="B1414" t="s">
        <v>2755</v>
      </c>
      <c r="C1414" t="s">
        <v>530</v>
      </c>
      <c r="D1414" t="s">
        <v>530</v>
      </c>
      <c r="E1414" t="str">
        <f>VLOOKUP($A1414,[1]ASSORTIMENTGPK!$A$2:$F$3876,4,FALSE)</f>
        <v>TOPIRAMAAT</v>
      </c>
      <c r="F1414" t="str">
        <f>VLOOKUP($A1414,[1]ASSORTIMENTGPK!$A$2:$F$3876,2,FALSE)</f>
        <v>TOPIRAMAAT 25 MG TABLET FILMOMHULD</v>
      </c>
      <c r="G1414" t="s">
        <v>2759</v>
      </c>
      <c r="H1414" t="s">
        <v>676</v>
      </c>
      <c r="I1414" t="s">
        <v>18</v>
      </c>
      <c r="J1414" s="39">
        <v>25</v>
      </c>
      <c r="K1414" t="s">
        <v>24</v>
      </c>
      <c r="L1414" s="39">
        <v>25</v>
      </c>
      <c r="M1414" t="s">
        <v>20</v>
      </c>
      <c r="N1414" t="s">
        <v>2757</v>
      </c>
      <c r="O1414" s="21">
        <f>VLOOKUP(A1414,[2]Table!$A$3:$A$1542,1,FALSE)</f>
        <v>106194</v>
      </c>
    </row>
    <row r="1415" spans="1:15" x14ac:dyDescent="0.25">
      <c r="A1415">
        <v>106208</v>
      </c>
      <c r="B1415" t="s">
        <v>2755</v>
      </c>
      <c r="C1415" t="s">
        <v>530</v>
      </c>
      <c r="D1415" t="s">
        <v>530</v>
      </c>
      <c r="E1415" t="str">
        <f>VLOOKUP($A1415,[1]ASSORTIMENTGPK!$A$2:$F$3876,4,FALSE)</f>
        <v>TOPIRAMAAT</v>
      </c>
      <c r="F1415" t="str">
        <f>VLOOKUP($A1415,[1]ASSORTIMENTGPK!$A$2:$F$3876,2,FALSE)</f>
        <v>TOPIRAMAAT 100 MG TABLET FILMOMHULD</v>
      </c>
      <c r="G1415" t="s">
        <v>2760</v>
      </c>
      <c r="H1415" t="s">
        <v>676</v>
      </c>
      <c r="I1415" t="s">
        <v>18</v>
      </c>
      <c r="J1415" s="39">
        <v>100</v>
      </c>
      <c r="K1415" t="s">
        <v>24</v>
      </c>
      <c r="L1415" s="39">
        <v>100</v>
      </c>
      <c r="M1415" t="s">
        <v>20</v>
      </c>
      <c r="N1415" t="s">
        <v>2757</v>
      </c>
      <c r="O1415" s="21">
        <f>VLOOKUP(A1415,[2]Table!$A$3:$A$1542,1,FALSE)</f>
        <v>106208</v>
      </c>
    </row>
    <row r="1416" spans="1:15" x14ac:dyDescent="0.25">
      <c r="A1416">
        <v>88668</v>
      </c>
      <c r="B1416" t="s">
        <v>2761</v>
      </c>
      <c r="C1416" t="s">
        <v>542</v>
      </c>
      <c r="D1416" t="s">
        <v>1184</v>
      </c>
      <c r="E1416" t="str">
        <f>VLOOKUP($A1416,[1]ASSORTIMENTGPK!$A$2:$F$3876,4,FALSE)</f>
        <v>TRAMADOL</v>
      </c>
      <c r="F1416" t="str">
        <f>VLOOKUP($A1416,[1]ASSORTIMENTGPK!$A$2:$F$3876,2,FALSE)</f>
        <v>TRAMADOL 50 MG CAPSULE</v>
      </c>
      <c r="G1416" t="s">
        <v>2762</v>
      </c>
      <c r="H1416" t="s">
        <v>51</v>
      </c>
      <c r="I1416" t="s">
        <v>18</v>
      </c>
      <c r="J1416" s="39">
        <v>50</v>
      </c>
      <c r="K1416" t="s">
        <v>24</v>
      </c>
      <c r="L1416" s="39">
        <v>50</v>
      </c>
      <c r="M1416" t="s">
        <v>20</v>
      </c>
      <c r="N1416" t="s">
        <v>2763</v>
      </c>
      <c r="O1416" s="21">
        <f>VLOOKUP(A1416,[2]Table!$A$3:$A$1542,1,FALSE)</f>
        <v>88668</v>
      </c>
    </row>
    <row r="1417" spans="1:15" x14ac:dyDescent="0.25">
      <c r="A1417">
        <v>94625</v>
      </c>
      <c r="B1417" t="s">
        <v>2761</v>
      </c>
      <c r="C1417" t="s">
        <v>542</v>
      </c>
      <c r="D1417" t="s">
        <v>1184</v>
      </c>
      <c r="E1417" t="str">
        <f>VLOOKUP($A1417,[1]ASSORTIMENTGPK!$A$2:$F$3876,4,FALSE)</f>
        <v>TRAMADOL</v>
      </c>
      <c r="F1417" t="str">
        <f>VLOOKUP($A1417,[1]ASSORTIMENTGPK!$A$2:$F$3876,2,FALSE)</f>
        <v>TRAMADOL 100 MG/ML (2.5 MG PER DRUPPEL)</v>
      </c>
      <c r="G1417" t="s">
        <v>2764</v>
      </c>
      <c r="H1417" t="s">
        <v>124</v>
      </c>
      <c r="I1417" t="s">
        <v>18</v>
      </c>
      <c r="J1417" s="39">
        <v>100</v>
      </c>
      <c r="K1417" t="s">
        <v>19</v>
      </c>
      <c r="L1417" s="39">
        <v>100</v>
      </c>
      <c r="M1417" t="s">
        <v>20</v>
      </c>
      <c r="N1417" t="s">
        <v>2763</v>
      </c>
      <c r="O1417" s="21">
        <f>VLOOKUP(A1417,[2]Table!$A$3:$A$1542,1,FALSE)</f>
        <v>94625</v>
      </c>
    </row>
    <row r="1418" spans="1:15" x14ac:dyDescent="0.25">
      <c r="A1418">
        <v>88692</v>
      </c>
      <c r="B1418" t="s">
        <v>2761</v>
      </c>
      <c r="C1418" t="s">
        <v>542</v>
      </c>
      <c r="D1418" t="s">
        <v>1184</v>
      </c>
      <c r="E1418" t="str">
        <f>VLOOKUP($A1418,[1]ASSORTIMENTGPK!$A$2:$F$3876,4,FALSE)</f>
        <v>TRAMADOL</v>
      </c>
      <c r="F1418" t="str">
        <f>VLOOKUP($A1418,[1]ASSORTIMENTGPK!$A$2:$F$3876,2,FALSE)</f>
        <v>TRAMAL 50 MG/ML AMPUL 2ML</v>
      </c>
      <c r="G1418" t="s">
        <v>2765</v>
      </c>
      <c r="H1418" t="s">
        <v>28</v>
      </c>
      <c r="I1418" t="s">
        <v>167</v>
      </c>
      <c r="J1418" s="39">
        <v>50</v>
      </c>
      <c r="K1418" t="s">
        <v>19</v>
      </c>
      <c r="L1418" s="39">
        <v>50</v>
      </c>
      <c r="M1418" t="s">
        <v>20</v>
      </c>
      <c r="N1418" t="s">
        <v>2763</v>
      </c>
      <c r="O1418" s="21">
        <f>VLOOKUP(A1418,[2]Table!$A$3:$A$1542,1,FALSE)</f>
        <v>88692</v>
      </c>
    </row>
    <row r="1419" spans="1:15" x14ac:dyDescent="0.25">
      <c r="A1419">
        <v>104213</v>
      </c>
      <c r="B1419" t="s">
        <v>2761</v>
      </c>
      <c r="C1419" t="s">
        <v>542</v>
      </c>
      <c r="D1419" t="s">
        <v>1184</v>
      </c>
      <c r="E1419" t="str">
        <f>VLOOKUP($A1419,[1]ASSORTIMENTGPK!$A$2:$F$3876,4,FALSE)</f>
        <v>TRAMADOL (RETARD)</v>
      </c>
      <c r="F1419" t="str">
        <f>VLOOKUP($A1419,[1]ASSORTIMENTGPK!$A$2:$F$3876,2,FALSE)</f>
        <v>TRAMADOL 100 MG TABLET MGA (RETARD)</v>
      </c>
      <c r="G1419" t="s">
        <v>2766</v>
      </c>
      <c r="H1419" t="s">
        <v>148</v>
      </c>
      <c r="I1419" t="s">
        <v>18</v>
      </c>
      <c r="J1419" s="39">
        <v>100</v>
      </c>
      <c r="K1419" t="s">
        <v>24</v>
      </c>
      <c r="L1419" s="39">
        <v>100</v>
      </c>
      <c r="M1419" t="s">
        <v>20</v>
      </c>
      <c r="N1419" t="s">
        <v>2763</v>
      </c>
      <c r="O1419" s="21">
        <f>VLOOKUP(A1419,[2]Table!$A$3:$A$1542,1,FALSE)</f>
        <v>104213</v>
      </c>
    </row>
    <row r="1420" spans="1:15" x14ac:dyDescent="0.25">
      <c r="A1420">
        <v>104248</v>
      </c>
      <c r="B1420" t="s">
        <v>2761</v>
      </c>
      <c r="C1420" t="s">
        <v>542</v>
      </c>
      <c r="D1420" t="s">
        <v>1184</v>
      </c>
      <c r="E1420" t="str">
        <f>VLOOKUP($A1420,[1]ASSORTIMENTGPK!$A$2:$F$3876,4,FALSE)</f>
        <v>TRAMADOL (RETARD)</v>
      </c>
      <c r="F1420" t="str">
        <f>VLOOKUP($A1420,[1]ASSORTIMENTGPK!$A$2:$F$3876,2,FALSE)</f>
        <v>TRAMADOL 200 MG TABLET MGA (RETARD)</v>
      </c>
      <c r="G1420" t="s">
        <v>2767</v>
      </c>
      <c r="H1420" t="s">
        <v>148</v>
      </c>
      <c r="I1420" t="s">
        <v>18</v>
      </c>
      <c r="J1420" s="39">
        <v>200</v>
      </c>
      <c r="K1420" t="s">
        <v>24</v>
      </c>
      <c r="L1420" s="39">
        <v>200</v>
      </c>
      <c r="M1420" t="s">
        <v>20</v>
      </c>
      <c r="N1420" t="s">
        <v>2763</v>
      </c>
      <c r="O1420" s="21">
        <f>VLOOKUP(A1420,[2]Table!$A$3:$A$1542,1,FALSE)</f>
        <v>104248</v>
      </c>
    </row>
    <row r="1421" spans="1:15" x14ac:dyDescent="0.25">
      <c r="A1421">
        <v>88641</v>
      </c>
      <c r="B1421" t="s">
        <v>2761</v>
      </c>
      <c r="C1421" t="s">
        <v>542</v>
      </c>
      <c r="D1421" t="s">
        <v>1184</v>
      </c>
      <c r="E1421" t="str">
        <f>VLOOKUP($A1421,[1]ASSORTIMENTGPK!$A$2:$F$3876,4,FALSE)</f>
        <v>TRAMADOL</v>
      </c>
      <c r="F1421" t="str">
        <f>VLOOKUP($A1421,[1]ASSORTIMENTGPK!$A$2:$F$3876,2,FALSE)</f>
        <v>TRAMADOL100 MG ZETPIL</v>
      </c>
      <c r="G1421" t="s">
        <v>2768</v>
      </c>
      <c r="H1421" t="s">
        <v>412</v>
      </c>
      <c r="I1421" t="s">
        <v>413</v>
      </c>
      <c r="J1421" s="39">
        <v>100</v>
      </c>
      <c r="K1421" t="s">
        <v>24</v>
      </c>
      <c r="L1421" s="39">
        <v>100</v>
      </c>
      <c r="M1421" t="s">
        <v>20</v>
      </c>
      <c r="N1421" t="s">
        <v>2763</v>
      </c>
      <c r="O1421" s="21">
        <f>VLOOKUP(A1421,[2]Table!$A$3:$A$1542,1,FALSE)</f>
        <v>88641</v>
      </c>
    </row>
    <row r="1422" spans="1:15" x14ac:dyDescent="0.25">
      <c r="A1422">
        <v>115231</v>
      </c>
      <c r="B1422" t="s">
        <v>2769</v>
      </c>
      <c r="C1422" t="s">
        <v>1026</v>
      </c>
      <c r="D1422" t="s">
        <v>2770</v>
      </c>
      <c r="E1422" t="str">
        <f>VLOOKUP($A1422,[1]ASSORTIMENTGPK!$A$2:$F$3876,4,FALSE)</f>
        <v>TRANEXAMINEZUUR</v>
      </c>
      <c r="F1422" t="str">
        <f>VLOOKUP($A1422,[1]ASSORTIMENTGPK!$A$2:$F$3876,2,FALSE)</f>
        <v>CYKLOKAPRON 500 MG TABLET FILMOMHULD</v>
      </c>
      <c r="G1422" t="s">
        <v>2771</v>
      </c>
      <c r="H1422" t="s">
        <v>433</v>
      </c>
      <c r="I1422" t="s">
        <v>18</v>
      </c>
      <c r="J1422" s="39">
        <v>500</v>
      </c>
      <c r="K1422" t="s">
        <v>24</v>
      </c>
      <c r="L1422" s="39">
        <v>500</v>
      </c>
      <c r="M1422" t="s">
        <v>20</v>
      </c>
      <c r="N1422" t="s">
        <v>2772</v>
      </c>
      <c r="O1422" s="21">
        <f>VLOOKUP(A1422,[2]Table!$A$3:$A$1542,1,FALSE)</f>
        <v>115231</v>
      </c>
    </row>
    <row r="1423" spans="1:15" x14ac:dyDescent="0.25">
      <c r="A1423">
        <v>5983</v>
      </c>
      <c r="B1423" t="s">
        <v>2769</v>
      </c>
      <c r="C1423" t="s">
        <v>1026</v>
      </c>
      <c r="D1423" t="s">
        <v>2770</v>
      </c>
      <c r="E1423" t="str">
        <f>VLOOKUP($A1423,[1]ASSORTIMENTGPK!$A$2:$F$3876,4,FALSE)</f>
        <v>TRANEXAMINEZUUR</v>
      </c>
      <c r="F1423" t="str">
        <f>VLOOKUP($A1423,[1]ASSORTIMENTGPK!$A$2:$F$3876,2,FALSE)</f>
        <v>CYKLOKAPRON 100 MG/ML AMPUL 5 ML</v>
      </c>
      <c r="G1423" t="s">
        <v>2773</v>
      </c>
      <c r="H1423" t="s">
        <v>28</v>
      </c>
      <c r="I1423" t="s">
        <v>33</v>
      </c>
      <c r="J1423" s="39">
        <v>100</v>
      </c>
      <c r="K1423" t="s">
        <v>19</v>
      </c>
      <c r="L1423" s="39">
        <v>100</v>
      </c>
      <c r="M1423" t="s">
        <v>20</v>
      </c>
      <c r="N1423" t="s">
        <v>2772</v>
      </c>
      <c r="O1423" s="21">
        <f>VLOOKUP(A1423,[2]Table!$A$3:$A$1542,1,FALSE)</f>
        <v>5983</v>
      </c>
    </row>
    <row r="1424" spans="1:15" x14ac:dyDescent="0.25">
      <c r="A1424">
        <v>114782</v>
      </c>
      <c r="B1424" t="s">
        <v>2774</v>
      </c>
      <c r="C1424" t="s">
        <v>39</v>
      </c>
      <c r="D1424" t="s">
        <v>40</v>
      </c>
      <c r="E1424" t="str">
        <f>VLOOKUP($A1424,[1]ASSORTIMENTGPK!$A$2:$F$3876,4,FALSE)</f>
        <v>TRAVOPROST</v>
      </c>
      <c r="F1424" t="str">
        <f>VLOOKUP($A1424,[1]ASSORTIMENTGPK!$A$2:$F$3876,2,FALSE)</f>
        <v>TRAVATAN 40 MICROG/ML OOGDRUPPELS 2,5 ML</v>
      </c>
      <c r="G1424" t="s">
        <v>2775</v>
      </c>
      <c r="H1424" t="s">
        <v>309</v>
      </c>
      <c r="I1424" t="s">
        <v>310</v>
      </c>
      <c r="J1424" s="39">
        <v>40</v>
      </c>
      <c r="K1424" t="s">
        <v>99</v>
      </c>
      <c r="L1424" s="39">
        <v>40</v>
      </c>
      <c r="M1424" t="s">
        <v>100</v>
      </c>
      <c r="N1424" t="s">
        <v>399</v>
      </c>
      <c r="O1424" s="21">
        <f>VLOOKUP(A1424,[2]Table!$A$3:$A$1542,1,FALSE)</f>
        <v>114782</v>
      </c>
    </row>
    <row r="1425" spans="1:15" x14ac:dyDescent="0.25">
      <c r="A1425">
        <v>98779</v>
      </c>
      <c r="B1425" t="s">
        <v>2776</v>
      </c>
      <c r="C1425" t="s">
        <v>75</v>
      </c>
      <c r="D1425" t="s">
        <v>76</v>
      </c>
      <c r="E1425" t="str">
        <f>VLOOKUP($A1425,[1]ASSORTIMENTGPK!$A$2:$F$3876,4,FALSE)</f>
        <v>TRETINOINE</v>
      </c>
      <c r="F1425" t="str">
        <f>VLOOKUP($A1425,[1]ASSORTIMENTGPK!$A$2:$F$3876,2,FALSE)</f>
        <v>TRETINOINE 0,02 % CREME 30 G</v>
      </c>
      <c r="G1425" t="s">
        <v>2777</v>
      </c>
      <c r="H1425" t="s">
        <v>387</v>
      </c>
      <c r="I1425" t="s">
        <v>79</v>
      </c>
      <c r="J1425" s="39">
        <v>0.2</v>
      </c>
      <c r="K1425" t="s">
        <v>80</v>
      </c>
      <c r="L1425" s="39">
        <v>0.2</v>
      </c>
      <c r="M1425" t="s">
        <v>20</v>
      </c>
      <c r="N1425" t="s">
        <v>2778</v>
      </c>
      <c r="O1425" s="21">
        <f>VLOOKUP(A1425,[2]Table!$A$3:$A$1542,1,FALSE)</f>
        <v>98779</v>
      </c>
    </row>
    <row r="1426" spans="1:15" x14ac:dyDescent="0.25">
      <c r="A1426">
        <v>10545</v>
      </c>
      <c r="B1426" t="s">
        <v>2776</v>
      </c>
      <c r="C1426" t="s">
        <v>75</v>
      </c>
      <c r="D1426" t="s">
        <v>76</v>
      </c>
      <c r="E1426" t="str">
        <f>VLOOKUP($A1426,[1]ASSORTIMENTGPK!$A$2:$F$3876,4,FALSE)</f>
        <v>TRETINOINE</v>
      </c>
      <c r="F1426" t="str">
        <f>VLOOKUP($A1426,[1]ASSORTIMENTGPK!$A$2:$F$3876,2,FALSE)</f>
        <v>ACID A VIT 0.5 MG/G CREME 20G</v>
      </c>
      <c r="G1426" t="s">
        <v>2779</v>
      </c>
      <c r="H1426" t="s">
        <v>387</v>
      </c>
      <c r="I1426" t="s">
        <v>79</v>
      </c>
      <c r="J1426" s="39">
        <v>0.5</v>
      </c>
      <c r="K1426" t="s">
        <v>80</v>
      </c>
      <c r="L1426" s="39">
        <v>0.5</v>
      </c>
      <c r="M1426" t="s">
        <v>20</v>
      </c>
      <c r="N1426" t="s">
        <v>2778</v>
      </c>
      <c r="O1426" s="21">
        <f>VLOOKUP(A1426,[2]Table!$A$3:$A$1542,1,FALSE)</f>
        <v>10545</v>
      </c>
    </row>
    <row r="1427" spans="1:15" x14ac:dyDescent="0.25">
      <c r="A1427">
        <v>120987</v>
      </c>
      <c r="B1427" t="s">
        <v>2780</v>
      </c>
      <c r="C1427" t="s">
        <v>384</v>
      </c>
      <c r="D1427" t="s">
        <v>385</v>
      </c>
      <c r="E1427" t="str">
        <f>VLOOKUP($A1427,[1]ASSORTIMENTGPK!$A$2:$F$3876,4,FALSE)</f>
        <v>TRIAMCINOLONACETONIDE</v>
      </c>
      <c r="F1427" t="str">
        <f>VLOOKUP($A1427,[1]ASSORTIMENTGPK!$A$2:$F$3876,2,FALSE)</f>
        <v>TRIAMCINOLON 1 MG/G FNA CREME 30G</v>
      </c>
      <c r="G1427" t="s">
        <v>2781</v>
      </c>
      <c r="H1427" t="s">
        <v>387</v>
      </c>
      <c r="I1427" t="s">
        <v>79</v>
      </c>
      <c r="J1427" s="39">
        <v>1</v>
      </c>
      <c r="K1427" t="s">
        <v>80</v>
      </c>
      <c r="L1427" s="39">
        <v>1</v>
      </c>
      <c r="M1427" t="s">
        <v>20</v>
      </c>
      <c r="N1427" t="s">
        <v>723</v>
      </c>
      <c r="O1427" s="21">
        <f>VLOOKUP(A1427,[2]Table!$A$3:$A$1542,1,FALSE)</f>
        <v>120987</v>
      </c>
    </row>
    <row r="1428" spans="1:15" x14ac:dyDescent="0.25">
      <c r="A1428">
        <v>120219</v>
      </c>
      <c r="B1428" t="s">
        <v>2782</v>
      </c>
      <c r="C1428" t="s">
        <v>892</v>
      </c>
      <c r="D1428" t="s">
        <v>892</v>
      </c>
      <c r="E1428" t="str">
        <f>VLOOKUP($A1428,[1]ASSORTIMENTGPK!$A$2:$F$3876,4,FALSE)</f>
        <v>TRIAMCINOLONACETONIDE</v>
      </c>
      <c r="F1428" t="str">
        <f>VLOOKUP($A1428,[1]ASSORTIMENTGPK!$A$2:$F$3876,2,FALSE)</f>
        <v>KENACORT A 40 SUSPENSIE FLACON 1 ML</v>
      </c>
      <c r="G1428" t="s">
        <v>2783</v>
      </c>
      <c r="H1428" t="s">
        <v>813</v>
      </c>
      <c r="I1428" t="s">
        <v>2784</v>
      </c>
      <c r="J1428" s="39">
        <v>40</v>
      </c>
      <c r="K1428" t="s">
        <v>19</v>
      </c>
      <c r="L1428" s="39">
        <v>40</v>
      </c>
      <c r="M1428" t="s">
        <v>20</v>
      </c>
      <c r="N1428" t="s">
        <v>2785</v>
      </c>
      <c r="O1428" s="21">
        <f>VLOOKUP(A1428,[2]Table!$A$3:$A$1542,1,FALSE)</f>
        <v>120219</v>
      </c>
    </row>
    <row r="1429" spans="1:15" x14ac:dyDescent="0.25">
      <c r="A1429">
        <v>120227</v>
      </c>
      <c r="B1429" t="s">
        <v>2782</v>
      </c>
      <c r="C1429" t="s">
        <v>892</v>
      </c>
      <c r="D1429" t="s">
        <v>892</v>
      </c>
      <c r="E1429" t="str">
        <f>VLOOKUP($A1429,[1]ASSORTIMENTGPK!$A$2:$F$3876,4,FALSE)</f>
        <v>TRIAMCINOLONACETONIDE</v>
      </c>
      <c r="F1429" t="str">
        <f>VLOOKUP($A1429,[1]ASSORTIMENTGPK!$A$2:$F$3876,2,FALSE)</f>
        <v>KENACORT A 10 SUSPENSIE AMPUL 1ML</v>
      </c>
      <c r="G1429" t="s">
        <v>2786</v>
      </c>
      <c r="H1429" t="s">
        <v>813</v>
      </c>
      <c r="I1429" t="s">
        <v>2787</v>
      </c>
      <c r="J1429" s="39">
        <v>10</v>
      </c>
      <c r="K1429" t="s">
        <v>19</v>
      </c>
      <c r="L1429" s="39">
        <v>10</v>
      </c>
      <c r="M1429" t="s">
        <v>20</v>
      </c>
      <c r="N1429" t="s">
        <v>2785</v>
      </c>
      <c r="O1429" s="21">
        <f>VLOOKUP(A1429,[2]Table!$A$3:$A$1542,1,FALSE)</f>
        <v>120227</v>
      </c>
    </row>
    <row r="1430" spans="1:15" x14ac:dyDescent="0.25">
      <c r="A1430">
        <v>35874</v>
      </c>
      <c r="B1430" t="s">
        <v>2780</v>
      </c>
      <c r="C1430" t="s">
        <v>384</v>
      </c>
      <c r="D1430" t="s">
        <v>385</v>
      </c>
      <c r="E1430" t="str">
        <f>VLOOKUP($A1430,[1]ASSORTIMENTGPK!$A$2:$F$3876,4,FALSE)</f>
        <v>TRIAMCINOLONACETONIDE</v>
      </c>
      <c r="F1430" t="str">
        <f>VLOOKUP($A1430,[1]ASSORTIMENTGPK!$A$2:$F$3876,2,FALSE)</f>
        <v>TRIAMCINOLONACET 0,1% VASELINE/PARAFFINE ZALF  DMB</v>
      </c>
      <c r="G1430" t="s">
        <v>2788</v>
      </c>
      <c r="H1430" t="s">
        <v>396</v>
      </c>
      <c r="I1430" t="s">
        <v>79</v>
      </c>
      <c r="J1430" s="39">
        <v>1</v>
      </c>
      <c r="K1430" t="s">
        <v>80</v>
      </c>
      <c r="L1430" s="39">
        <v>1</v>
      </c>
      <c r="M1430" t="s">
        <v>20</v>
      </c>
      <c r="N1430" t="s">
        <v>723</v>
      </c>
      <c r="O1430" s="21">
        <f>VLOOKUP(A1430,[2]Table!$A$3:$A$1542,1,FALSE)</f>
        <v>35874</v>
      </c>
    </row>
    <row r="1431" spans="1:15" x14ac:dyDescent="0.25">
      <c r="A1431">
        <v>151246</v>
      </c>
      <c r="B1431" t="s">
        <v>706</v>
      </c>
      <c r="C1431" t="s">
        <v>75</v>
      </c>
      <c r="D1431" t="s">
        <v>76</v>
      </c>
      <c r="E1431" t="str">
        <f>VLOOKUP($A1431,[1]ASSORTIMENTGPK!$A$2:$F$3876,4,FALSE)</f>
        <v>TRIAMCINOLONACETONIDE/CLINDAMYCINE</v>
      </c>
      <c r="F1431" t="str">
        <f>VLOOKUP($A1431,[1]ASSORTIMENTGPK!$A$2:$F$3876,2,FALSE)</f>
        <v>TRIAMCINOLONACETONIDE 0,1% CLINDAMYCINE 1% LOTION 50 ML</v>
      </c>
      <c r="G1431" t="s">
        <v>2789</v>
      </c>
      <c r="H1431" t="s">
        <v>394</v>
      </c>
      <c r="I1431" t="s">
        <v>79</v>
      </c>
      <c r="J1431" s="39">
        <v>1</v>
      </c>
      <c r="K1431" t="s">
        <v>19</v>
      </c>
      <c r="L1431" s="39">
        <v>1</v>
      </c>
      <c r="M1431" t="s">
        <v>20</v>
      </c>
      <c r="N1431" t="s">
        <v>708</v>
      </c>
      <c r="O1431" s="21">
        <f>VLOOKUP(A1431,[2]Table!$A$3:$A$1542,1,FALSE)</f>
        <v>151246</v>
      </c>
    </row>
    <row r="1432" spans="1:15" x14ac:dyDescent="0.25">
      <c r="A1432">
        <v>143502</v>
      </c>
      <c r="B1432" t="s">
        <v>2790</v>
      </c>
      <c r="C1432" t="s">
        <v>384</v>
      </c>
      <c r="D1432" t="s">
        <v>1492</v>
      </c>
      <c r="E1432" t="str">
        <f>VLOOKUP($A1432,[1]ASSORTIMENTGPK!$A$2:$F$3876,4,FALSE)</f>
        <v>KETOCONAZOL/TRIAMCINOLONACETONIDE</v>
      </c>
      <c r="F1432" t="str">
        <f>VLOOKUP($A1432,[1]ASSORTIMENTGPK!$A$2:$F$3876,2,FALSE)</f>
        <v>KETOCONAZOL 2% TCA 0,1% CREME TUBE 30 GRAM</v>
      </c>
      <c r="G1432" t="s">
        <v>2791</v>
      </c>
      <c r="H1432" t="s">
        <v>387</v>
      </c>
      <c r="I1432" t="s">
        <v>79</v>
      </c>
      <c r="J1432" s="39">
        <v>1</v>
      </c>
      <c r="K1432" t="s">
        <v>80</v>
      </c>
      <c r="L1432" s="39">
        <v>1</v>
      </c>
      <c r="M1432" t="s">
        <v>20</v>
      </c>
      <c r="N1432" t="s">
        <v>2792</v>
      </c>
      <c r="O1432" s="21">
        <f>VLOOKUP(A1432,[2]Table!$A$3:$A$1542,1,FALSE)</f>
        <v>143502</v>
      </c>
    </row>
    <row r="1433" spans="1:15" x14ac:dyDescent="0.25">
      <c r="A1433">
        <v>31747</v>
      </c>
      <c r="B1433" t="s">
        <v>330</v>
      </c>
      <c r="C1433" t="s">
        <v>331</v>
      </c>
      <c r="D1433" t="s">
        <v>332</v>
      </c>
      <c r="E1433" t="str">
        <f>VLOOKUP($A1433,[1]ASSORTIMENTGPK!$A$2:$F$3876,4,FALSE)</f>
        <v>TRIAMCINOLONACETONIDE/SALICYLZUUR</v>
      </c>
      <c r="F1433" t="str">
        <f>VLOOKUP($A1433,[1]ASSORTIMENTGPK!$A$2:$F$3876,2,FALSE)</f>
        <v>TRIAMCINOLONSALICYLZUUR OORDRUPPELS  1/20MG/ML 10 ML</v>
      </c>
      <c r="G1433" t="s">
        <v>2793</v>
      </c>
      <c r="H1433" t="s">
        <v>334</v>
      </c>
      <c r="I1433" t="s">
        <v>335</v>
      </c>
      <c r="J1433" s="39">
        <v>1</v>
      </c>
      <c r="K1433" t="s">
        <v>19</v>
      </c>
      <c r="L1433" s="39">
        <v>1</v>
      </c>
      <c r="M1433" t="s">
        <v>20</v>
      </c>
      <c r="N1433" t="s">
        <v>336</v>
      </c>
      <c r="O1433" s="21">
        <f>VLOOKUP(A1433,[2]Table!$A$3:$A$1542,1,FALSE)</f>
        <v>31747</v>
      </c>
    </row>
    <row r="1434" spans="1:15" x14ac:dyDescent="0.25">
      <c r="A1434">
        <v>3069</v>
      </c>
      <c r="B1434" t="s">
        <v>2794</v>
      </c>
      <c r="C1434" t="s">
        <v>473</v>
      </c>
      <c r="D1434" t="s">
        <v>2601</v>
      </c>
      <c r="E1434" t="str">
        <f>VLOOKUP($A1434,[1]ASSORTIMENTGPK!$A$2:$F$3876,4,FALSE)</f>
        <v>TRIAMTEREEN</v>
      </c>
      <c r="F1434" t="str">
        <f>VLOOKUP($A1434,[1]ASSORTIMENTGPK!$A$2:$F$3876,2,FALSE)</f>
        <v>TRIAMTEREEN 50 MG TABLET</v>
      </c>
      <c r="G1434" t="s">
        <v>2795</v>
      </c>
      <c r="H1434" t="s">
        <v>23</v>
      </c>
      <c r="I1434" t="s">
        <v>18</v>
      </c>
      <c r="J1434" s="39">
        <v>50</v>
      </c>
      <c r="K1434" t="s">
        <v>24</v>
      </c>
      <c r="L1434" s="39">
        <v>25</v>
      </c>
      <c r="M1434" t="s">
        <v>20</v>
      </c>
      <c r="N1434" t="s">
        <v>185</v>
      </c>
      <c r="O1434" s="21">
        <f>VLOOKUP(A1434,[2]Table!$A$3:$A$1542,1,FALSE)</f>
        <v>3069</v>
      </c>
    </row>
    <row r="1435" spans="1:15" x14ac:dyDescent="0.25">
      <c r="A1435">
        <v>39586</v>
      </c>
      <c r="B1435" t="s">
        <v>2796</v>
      </c>
      <c r="C1435" t="s">
        <v>164</v>
      </c>
      <c r="D1435" t="s">
        <v>2797</v>
      </c>
      <c r="E1435" t="str">
        <f>VLOOKUP($A1435,[1]ASSORTIMENTGPK!$A$2:$F$3876,4,FALSE)</f>
        <v>TRIMETHOPRIM</v>
      </c>
      <c r="F1435" t="str">
        <f>VLOOKUP($A1435,[1]ASSORTIMENTGPK!$A$2:$F$3876,2,FALSE)</f>
        <v>TRIMETHOPRIM 10 MG/ML SUSPENSIE 100 ML</v>
      </c>
      <c r="G1435" t="s">
        <v>2798</v>
      </c>
      <c r="H1435" t="s">
        <v>67</v>
      </c>
      <c r="I1435" t="s">
        <v>18</v>
      </c>
      <c r="J1435" s="39">
        <v>10</v>
      </c>
      <c r="K1435" t="s">
        <v>19</v>
      </c>
      <c r="L1435" s="39">
        <v>10</v>
      </c>
      <c r="M1435" t="s">
        <v>20</v>
      </c>
      <c r="N1435" t="s">
        <v>2799</v>
      </c>
      <c r="O1435" s="21">
        <f>VLOOKUP(A1435,[2]Table!$A$3:$A$1542,1,FALSE)</f>
        <v>39586</v>
      </c>
    </row>
    <row r="1436" spans="1:15" x14ac:dyDescent="0.25">
      <c r="A1436">
        <v>38504</v>
      </c>
      <c r="B1436" t="s">
        <v>2796</v>
      </c>
      <c r="C1436" t="s">
        <v>164</v>
      </c>
      <c r="D1436" t="s">
        <v>2797</v>
      </c>
      <c r="E1436" t="str">
        <f>VLOOKUP($A1436,[1]ASSORTIMENTGPK!$A$2:$F$3876,4,FALSE)</f>
        <v>TRIMETHOPRIM</v>
      </c>
      <c r="F1436" t="str">
        <f>VLOOKUP($A1436,[1]ASSORTIMENTGPK!$A$2:$F$3876,2,FALSE)</f>
        <v>TRIMETHOPRIM 100 MG TABLET</v>
      </c>
      <c r="G1436" t="s">
        <v>2800</v>
      </c>
      <c r="H1436" t="s">
        <v>23</v>
      </c>
      <c r="I1436" t="s">
        <v>18</v>
      </c>
      <c r="J1436" s="39">
        <v>100</v>
      </c>
      <c r="K1436" t="s">
        <v>24</v>
      </c>
      <c r="L1436" s="39">
        <v>50</v>
      </c>
      <c r="M1436" t="s">
        <v>20</v>
      </c>
      <c r="N1436" t="s">
        <v>2799</v>
      </c>
      <c r="O1436" s="21">
        <f>VLOOKUP(A1436,[2]Table!$A$3:$A$1542,1,FALSE)</f>
        <v>38504</v>
      </c>
    </row>
    <row r="1437" spans="1:15" x14ac:dyDescent="0.25">
      <c r="A1437">
        <v>39136</v>
      </c>
      <c r="B1437" t="s">
        <v>2796</v>
      </c>
      <c r="C1437" t="s">
        <v>164</v>
      </c>
      <c r="D1437" t="s">
        <v>2797</v>
      </c>
      <c r="E1437" t="str">
        <f>VLOOKUP($A1437,[1]ASSORTIMENTGPK!$A$2:$F$3876,4,FALSE)</f>
        <v>TRIMETHOPRIM</v>
      </c>
      <c r="F1437" t="str">
        <f>VLOOKUP($A1437,[1]ASSORTIMENTGPK!$A$2:$F$3876,2,FALSE)</f>
        <v>TRIMETHOPRIM 300 MG TABLET</v>
      </c>
      <c r="G1437" t="s">
        <v>2801</v>
      </c>
      <c r="H1437" t="s">
        <v>23</v>
      </c>
      <c r="I1437" t="s">
        <v>18</v>
      </c>
      <c r="J1437" s="39">
        <v>300</v>
      </c>
      <c r="K1437" t="s">
        <v>24</v>
      </c>
      <c r="L1437" s="39">
        <v>300</v>
      </c>
      <c r="M1437" t="s">
        <v>20</v>
      </c>
      <c r="N1437" t="s">
        <v>2799</v>
      </c>
      <c r="O1437" s="21">
        <f>VLOOKUP(A1437,[2]Table!$A$3:$A$1542,1,FALSE)</f>
        <v>39136</v>
      </c>
    </row>
    <row r="1438" spans="1:15" x14ac:dyDescent="0.25">
      <c r="A1438">
        <v>3387</v>
      </c>
      <c r="B1438" t="s">
        <v>2802</v>
      </c>
      <c r="C1438" t="s">
        <v>164</v>
      </c>
      <c r="D1438" t="s">
        <v>2797</v>
      </c>
      <c r="E1438" t="str">
        <f>VLOOKUP($A1438,[1]ASSORTIMENTGPK!$A$2:$F$3876,4,FALSE)</f>
        <v>COTRIMOXAZOL</v>
      </c>
      <c r="F1438" t="str">
        <f>VLOOKUP($A1438,[1]ASSORTIMENTGPK!$A$2:$F$3876,2,FALSE)</f>
        <v>BACTRIMEL 96 MG/ML (80+16MG/ML) AMPUL 5 ML</v>
      </c>
      <c r="G1438" t="s">
        <v>2803</v>
      </c>
      <c r="H1438" t="s">
        <v>64</v>
      </c>
      <c r="I1438" t="s">
        <v>33</v>
      </c>
      <c r="J1438" s="39">
        <v>16</v>
      </c>
      <c r="K1438" t="s">
        <v>19</v>
      </c>
      <c r="L1438" s="39">
        <v>16</v>
      </c>
      <c r="M1438" t="s">
        <v>20</v>
      </c>
      <c r="N1438" t="s">
        <v>2804</v>
      </c>
      <c r="O1438" s="21">
        <f>VLOOKUP(A1438,[2]Table!$A$3:$A$1542,1,FALSE)</f>
        <v>3387</v>
      </c>
    </row>
    <row r="1439" spans="1:15" x14ac:dyDescent="0.25">
      <c r="A1439">
        <v>10529</v>
      </c>
      <c r="B1439" t="s">
        <v>2802</v>
      </c>
      <c r="C1439" t="s">
        <v>164</v>
      </c>
      <c r="D1439" t="s">
        <v>2797</v>
      </c>
      <c r="E1439" t="str">
        <f>VLOOKUP($A1439,[1]ASSORTIMENTGPK!$A$2:$F$3876,4,FALSE)</f>
        <v>COTRIMOXAZOL</v>
      </c>
      <c r="F1439" t="str">
        <f>VLOOKUP($A1439,[1]ASSORTIMENTGPK!$A$2:$F$3876,2,FALSE)</f>
        <v>BACTRIMEL 48 MG/ML (40+8MG/ML)SUSPENSIE</v>
      </c>
      <c r="G1439" t="s">
        <v>2805</v>
      </c>
      <c r="H1439" t="s">
        <v>67</v>
      </c>
      <c r="I1439" t="s">
        <v>18</v>
      </c>
      <c r="J1439" s="39">
        <v>8</v>
      </c>
      <c r="K1439" t="s">
        <v>19</v>
      </c>
      <c r="L1439" s="39">
        <v>8</v>
      </c>
      <c r="M1439" t="s">
        <v>20</v>
      </c>
      <c r="N1439" t="s">
        <v>2804</v>
      </c>
      <c r="O1439" s="21">
        <f>VLOOKUP(A1439,[2]Table!$A$3:$A$1542,1,FALSE)</f>
        <v>10529</v>
      </c>
    </row>
    <row r="1440" spans="1:15" x14ac:dyDescent="0.25">
      <c r="A1440">
        <v>12653</v>
      </c>
      <c r="B1440" t="s">
        <v>2802</v>
      </c>
      <c r="C1440" t="s">
        <v>164</v>
      </c>
      <c r="D1440" t="s">
        <v>2797</v>
      </c>
      <c r="E1440" t="str">
        <f>VLOOKUP($A1440,[1]ASSORTIMENTGPK!$A$2:$F$3876,4,FALSE)</f>
        <v>COTRIMOXAZOL</v>
      </c>
      <c r="F1440" t="str">
        <f>VLOOKUP($A1440,[1]ASSORTIMENTGPK!$A$2:$F$3876,2,FALSE)</f>
        <v>COTRIMOXAZOL 120 MG TABLET</v>
      </c>
      <c r="G1440" t="s">
        <v>2806</v>
      </c>
      <c r="H1440" t="s">
        <v>23</v>
      </c>
      <c r="I1440" t="s">
        <v>18</v>
      </c>
      <c r="J1440" s="39">
        <v>20</v>
      </c>
      <c r="K1440" t="s">
        <v>24</v>
      </c>
      <c r="L1440" s="39">
        <v>10</v>
      </c>
      <c r="M1440" t="s">
        <v>20</v>
      </c>
      <c r="N1440" t="s">
        <v>2804</v>
      </c>
      <c r="O1440" s="21">
        <f>VLOOKUP(A1440,[2]Table!$A$3:$A$1542,1,FALSE)</f>
        <v>12653</v>
      </c>
    </row>
    <row r="1441" spans="1:15" x14ac:dyDescent="0.25">
      <c r="A1441">
        <v>12661</v>
      </c>
      <c r="B1441" t="s">
        <v>2802</v>
      </c>
      <c r="C1441" t="s">
        <v>164</v>
      </c>
      <c r="D1441" t="s">
        <v>2797</v>
      </c>
      <c r="E1441" t="str">
        <f>VLOOKUP($A1441,[1]ASSORTIMENTGPK!$A$2:$F$3876,4,FALSE)</f>
        <v>COTRIMOXAZOL</v>
      </c>
      <c r="F1441" t="str">
        <f>VLOOKUP($A1441,[1]ASSORTIMENTGPK!$A$2:$F$3876,2,FALSE)</f>
        <v>COTRIMOXAZOL 480 MG  TABLET</v>
      </c>
      <c r="G1441" t="s">
        <v>2807</v>
      </c>
      <c r="H1441" t="s">
        <v>23</v>
      </c>
      <c r="I1441" t="s">
        <v>18</v>
      </c>
      <c r="J1441" s="39">
        <v>80</v>
      </c>
      <c r="K1441" t="s">
        <v>24</v>
      </c>
      <c r="L1441" s="39">
        <v>40</v>
      </c>
      <c r="M1441" t="s">
        <v>20</v>
      </c>
      <c r="N1441" t="s">
        <v>2804</v>
      </c>
      <c r="O1441" s="21">
        <f>VLOOKUP(A1441,[2]Table!$A$3:$A$1542,1,FALSE)</f>
        <v>12661</v>
      </c>
    </row>
    <row r="1442" spans="1:15" x14ac:dyDescent="0.25">
      <c r="A1442">
        <v>12688</v>
      </c>
      <c r="B1442" t="s">
        <v>2802</v>
      </c>
      <c r="C1442" t="s">
        <v>164</v>
      </c>
      <c r="D1442" t="s">
        <v>2797</v>
      </c>
      <c r="E1442" t="str">
        <f>VLOOKUP($A1442,[1]ASSORTIMENTGPK!$A$2:$F$3876,4,FALSE)</f>
        <v>COTRIMOXAZOL</v>
      </c>
      <c r="F1442" t="str">
        <f>VLOOKUP($A1442,[1]ASSORTIMENTGPK!$A$2:$F$3876,2,FALSE)</f>
        <v>COTRIMOXAZOL FORTE 960 MG TABLET</v>
      </c>
      <c r="G1442" t="s">
        <v>2808</v>
      </c>
      <c r="H1442" t="s">
        <v>23</v>
      </c>
      <c r="I1442" t="s">
        <v>18</v>
      </c>
      <c r="J1442" s="39">
        <v>160</v>
      </c>
      <c r="K1442" t="s">
        <v>24</v>
      </c>
      <c r="L1442" s="39">
        <v>80</v>
      </c>
      <c r="M1442" t="s">
        <v>20</v>
      </c>
      <c r="N1442" t="s">
        <v>2804</v>
      </c>
      <c r="O1442" s="21">
        <f>VLOOKUP(A1442,[2]Table!$A$3:$A$1542,1,FALSE)</f>
        <v>12688</v>
      </c>
    </row>
    <row r="1443" spans="1:15" x14ac:dyDescent="0.25">
      <c r="A1443">
        <v>93475</v>
      </c>
      <c r="B1443" t="s">
        <v>2809</v>
      </c>
      <c r="C1443" t="s">
        <v>1681</v>
      </c>
      <c r="D1443" t="s">
        <v>1681</v>
      </c>
      <c r="E1443" t="str">
        <f>VLOOKUP($A1443,[1]ASSORTIMENTGPK!$A$2:$F$3876,4,FALSE)</f>
        <v>TRIPTORELINE</v>
      </c>
      <c r="F1443" t="str">
        <f>VLOOKUP($A1443,[1]ASSORTIMENTGPK!$A$2:$F$3876,2,FALSE)</f>
        <v>DECAPEPTYL 0,5 MG/ML INJVLST WWSP 0,2 ML</v>
      </c>
      <c r="G1443" t="s">
        <v>2810</v>
      </c>
      <c r="H1443" t="s">
        <v>28</v>
      </c>
      <c r="I1443" t="s">
        <v>29</v>
      </c>
      <c r="J1443" s="39">
        <v>0.5</v>
      </c>
      <c r="K1443" t="s">
        <v>19</v>
      </c>
      <c r="L1443" s="39">
        <v>0.5</v>
      </c>
      <c r="M1443" t="s">
        <v>20</v>
      </c>
      <c r="N1443" t="s">
        <v>2811</v>
      </c>
      <c r="O1443" s="21">
        <f>VLOOKUP(A1443,[2]Table!$A$3:$A$1542,1,FALSE)</f>
        <v>93475</v>
      </c>
    </row>
    <row r="1444" spans="1:15" x14ac:dyDescent="0.25">
      <c r="A1444">
        <v>118168</v>
      </c>
      <c r="B1444" t="s">
        <v>2809</v>
      </c>
      <c r="C1444" t="s">
        <v>1681</v>
      </c>
      <c r="D1444" t="s">
        <v>1681</v>
      </c>
      <c r="E1444" t="str">
        <f>VLOOKUP($A1444,[1]ASSORTIMENTGPK!$A$2:$F$3876,4,FALSE)</f>
        <v>TRIPTORELINE</v>
      </c>
      <c r="F1444" t="str">
        <f>VLOOKUP($A1444,[1]ASSORTIMENTGPK!$A$2:$F$3876,2,FALSE)</f>
        <v>DECAPEPTYL CR INJPDR 3,75MG IN WWSP +SOL 3,75mg</v>
      </c>
      <c r="G1444" t="s">
        <v>2812</v>
      </c>
      <c r="H1444" t="s">
        <v>42</v>
      </c>
      <c r="I1444" t="s">
        <v>644</v>
      </c>
      <c r="J1444" s="39">
        <v>3.75</v>
      </c>
      <c r="K1444" t="s">
        <v>24</v>
      </c>
      <c r="L1444" s="39">
        <v>3.75</v>
      </c>
      <c r="M1444" t="s">
        <v>20</v>
      </c>
      <c r="N1444" t="s">
        <v>2811</v>
      </c>
      <c r="O1444" s="21">
        <f>VLOOKUP(A1444,[2]Table!$A$3:$A$1542,1,FALSE)</f>
        <v>118168</v>
      </c>
    </row>
    <row r="1445" spans="1:15" x14ac:dyDescent="0.25">
      <c r="A1445">
        <v>123587</v>
      </c>
      <c r="B1445" t="s">
        <v>2809</v>
      </c>
      <c r="C1445" t="s">
        <v>1681</v>
      </c>
      <c r="D1445" t="s">
        <v>1681</v>
      </c>
      <c r="E1445" t="str">
        <f>VLOOKUP($A1445,[1]ASSORTIMENTGPK!$A$2:$F$3876,4,FALSE)</f>
        <v>TRIPTORELINE</v>
      </c>
      <c r="F1445" t="str">
        <f>VLOOKUP($A1445,[1]ASSORTIMENTGPK!$A$2:$F$3876,2,FALSE)</f>
        <v>PAMORELIN  11,25MG + SOLV.INJPDR FLACON</v>
      </c>
      <c r="G1445" t="s">
        <v>2813</v>
      </c>
      <c r="H1445" t="s">
        <v>239</v>
      </c>
      <c r="I1445" t="s">
        <v>90</v>
      </c>
      <c r="J1445" s="39">
        <v>11.25</v>
      </c>
      <c r="K1445" t="s">
        <v>24</v>
      </c>
      <c r="L1445" s="39">
        <v>11.25</v>
      </c>
      <c r="M1445" t="s">
        <v>20</v>
      </c>
      <c r="N1445" t="s">
        <v>2811</v>
      </c>
      <c r="O1445" s="21">
        <f>VLOOKUP(A1445,[2]Table!$A$3:$A$1542,1,FALSE)</f>
        <v>123587</v>
      </c>
    </row>
    <row r="1446" spans="1:15" x14ac:dyDescent="0.25">
      <c r="A1446">
        <v>6947</v>
      </c>
      <c r="B1446" t="s">
        <v>2814</v>
      </c>
      <c r="C1446" t="s">
        <v>39</v>
      </c>
      <c r="D1446" t="s">
        <v>307</v>
      </c>
      <c r="E1446" t="str">
        <f>VLOOKUP($A1446,[1]ASSORTIMENTGPK!$A$2:$F$3876,4,FALSE)</f>
        <v>TROPICAMIDE</v>
      </c>
      <c r="F1446" t="str">
        <f>VLOOKUP($A1446,[1]ASSORTIMENTGPK!$A$2:$F$3876,2,FALSE)</f>
        <v>TROPICAMIDE 0,5 % MONOFREE MINIMS</v>
      </c>
      <c r="G1446" t="s">
        <v>2815</v>
      </c>
      <c r="H1446" t="s">
        <v>309</v>
      </c>
      <c r="I1446" t="s">
        <v>310</v>
      </c>
      <c r="J1446" s="39">
        <v>5</v>
      </c>
      <c r="K1446" t="s">
        <v>19</v>
      </c>
      <c r="L1446" s="39">
        <v>5</v>
      </c>
      <c r="M1446" t="s">
        <v>20</v>
      </c>
      <c r="N1446" t="s">
        <v>2816</v>
      </c>
      <c r="O1446" s="21">
        <f>VLOOKUP(A1446,[2]Table!$A$3:$A$1542,1,FALSE)</f>
        <v>6947</v>
      </c>
    </row>
    <row r="1447" spans="1:15" x14ac:dyDescent="0.25">
      <c r="A1447">
        <v>147214</v>
      </c>
      <c r="B1447" t="s">
        <v>1160</v>
      </c>
      <c r="C1447" t="s">
        <v>1026</v>
      </c>
      <c r="D1447" t="s">
        <v>1027</v>
      </c>
      <c r="E1447" t="str">
        <f>VLOOKUP($A1447,[1]ASSORTIMENTGPK!$A$2:$F$3876,4,FALSE)</f>
        <v>TUROCTOCOG ALFA</v>
      </c>
      <c r="F1447" t="str">
        <f>VLOOKUP($A1447,[1]ASSORTIMENTGPK!$A$2:$F$3876,2,FALSE)</f>
        <v>NOVOEIGHT 250 IE INJECTIEPOEDER + SOLVENS 4ML</v>
      </c>
      <c r="G1447" t="s">
        <v>2817</v>
      </c>
      <c r="H1447" t="s">
        <v>42</v>
      </c>
      <c r="I1447" t="s">
        <v>33</v>
      </c>
      <c r="J1447" s="39">
        <v>250</v>
      </c>
      <c r="K1447" t="s">
        <v>262</v>
      </c>
      <c r="L1447" s="39">
        <v>250</v>
      </c>
      <c r="M1447" t="s">
        <v>263</v>
      </c>
      <c r="N1447" t="s">
        <v>1162</v>
      </c>
      <c r="O1447" s="21">
        <f>VLOOKUP(A1447,[2]Table!$A$3:$A$1542,1,FALSE)</f>
        <v>147214</v>
      </c>
    </row>
    <row r="1448" spans="1:15" x14ac:dyDescent="0.25">
      <c r="A1448">
        <v>147222</v>
      </c>
      <c r="B1448" t="s">
        <v>1160</v>
      </c>
      <c r="C1448" t="s">
        <v>1026</v>
      </c>
      <c r="D1448" t="s">
        <v>1027</v>
      </c>
      <c r="E1448" t="str">
        <f>VLOOKUP($A1448,[1]ASSORTIMENTGPK!$A$2:$F$3876,4,FALSE)</f>
        <v>TUROCTOCOG ALFA</v>
      </c>
      <c r="F1448" t="str">
        <f>VLOOKUP($A1448,[1]ASSORTIMENTGPK!$A$2:$F$3876,2,FALSE)</f>
        <v>NOVOEIGHT 500 IE INJECTIEPOEDER + SOLVENS 4 ML</v>
      </c>
      <c r="G1448" t="s">
        <v>2818</v>
      </c>
      <c r="H1448" t="s">
        <v>42</v>
      </c>
      <c r="I1448" t="s">
        <v>33</v>
      </c>
      <c r="J1448" s="39">
        <v>500</v>
      </c>
      <c r="K1448" t="s">
        <v>262</v>
      </c>
      <c r="L1448" s="39">
        <v>500</v>
      </c>
      <c r="M1448" t="s">
        <v>263</v>
      </c>
      <c r="N1448" t="s">
        <v>1162</v>
      </c>
      <c r="O1448" s="21">
        <f>VLOOKUP(A1448,[2]Table!$A$3:$A$1542,1,FALSE)</f>
        <v>147222</v>
      </c>
    </row>
    <row r="1449" spans="1:15" x14ac:dyDescent="0.25">
      <c r="A1449">
        <v>147230</v>
      </c>
      <c r="B1449" t="s">
        <v>1160</v>
      </c>
      <c r="C1449" t="s">
        <v>1026</v>
      </c>
      <c r="D1449" t="s">
        <v>1027</v>
      </c>
      <c r="E1449" t="str">
        <f>VLOOKUP($A1449,[1]ASSORTIMENTGPK!$A$2:$F$3876,4,FALSE)</f>
        <v>TUROCTOCOG ALFA</v>
      </c>
      <c r="F1449" t="str">
        <f>VLOOKUP($A1449,[1]ASSORTIMENTGPK!$A$2:$F$3876,2,FALSE)</f>
        <v>NOVOEIGHT 1000 IE INJECTIEPOEDER + SOLVENS 4 ML</v>
      </c>
      <c r="G1449" t="s">
        <v>2819</v>
      </c>
      <c r="H1449" t="s">
        <v>42</v>
      </c>
      <c r="I1449" t="s">
        <v>33</v>
      </c>
      <c r="J1449" s="39">
        <v>1000</v>
      </c>
      <c r="K1449" t="s">
        <v>262</v>
      </c>
      <c r="L1449" s="39">
        <v>1000</v>
      </c>
      <c r="M1449" t="s">
        <v>263</v>
      </c>
      <c r="N1449" t="s">
        <v>1162</v>
      </c>
      <c r="O1449" s="21">
        <f>VLOOKUP(A1449,[2]Table!$A$3:$A$1542,1,FALSE)</f>
        <v>147230</v>
      </c>
    </row>
    <row r="1450" spans="1:15" x14ac:dyDescent="0.25">
      <c r="A1450">
        <v>147257</v>
      </c>
      <c r="B1450" t="s">
        <v>1160</v>
      </c>
      <c r="C1450" t="s">
        <v>1026</v>
      </c>
      <c r="D1450" t="s">
        <v>1027</v>
      </c>
      <c r="E1450" t="str">
        <f>VLOOKUP($A1450,[1]ASSORTIMENTGPK!$A$2:$F$3876,4,FALSE)</f>
        <v>TUROCTOCOG ALFA</v>
      </c>
      <c r="F1450" t="str">
        <f>VLOOKUP($A1450,[1]ASSORTIMENTGPK!$A$2:$F$3876,2,FALSE)</f>
        <v>NOVOEIGHT 2000 IE INJECTIEPOEDER + SOLVENS 4ML</v>
      </c>
      <c r="G1450" t="s">
        <v>2820</v>
      </c>
      <c r="H1450" t="s">
        <v>42</v>
      </c>
      <c r="I1450" t="s">
        <v>33</v>
      </c>
      <c r="J1450" s="39">
        <v>2000</v>
      </c>
      <c r="K1450" t="s">
        <v>262</v>
      </c>
      <c r="L1450" s="39">
        <v>2000</v>
      </c>
      <c r="M1450" t="s">
        <v>263</v>
      </c>
      <c r="N1450" t="s">
        <v>1162</v>
      </c>
      <c r="O1450" s="21">
        <f>VLOOKUP(A1450,[2]Table!$A$3:$A$1542,1,FALSE)</f>
        <v>147257</v>
      </c>
    </row>
    <row r="1451" spans="1:15" x14ac:dyDescent="0.25">
      <c r="A1451" s="29">
        <v>98121758</v>
      </c>
      <c r="B1451" t="s">
        <v>2821</v>
      </c>
      <c r="C1451" t="s">
        <v>35</v>
      </c>
      <c r="D1451" t="s">
        <v>35</v>
      </c>
      <c r="E1451" t="str">
        <f>VLOOKUP($A1451,[1]ASSORTIMENTGPK!$A$2:$F$3876,4,FALSE)</f>
        <v>UROKINASE</v>
      </c>
      <c r="F1451" t="str">
        <f>VLOOKUP($A1451,[1]ASSORTIMENTGPK!$A$2:$F$3876,2,FALSE)</f>
        <v>SYNER-KINASE (UROKINASE)  10.000 IE</v>
      </c>
      <c r="G1451" s="30" t="s">
        <v>2959</v>
      </c>
      <c r="H1451" t="s">
        <v>32</v>
      </c>
      <c r="I1451" t="s">
        <v>33</v>
      </c>
      <c r="J1451" s="39">
        <v>10000</v>
      </c>
      <c r="K1451" t="s">
        <v>262</v>
      </c>
      <c r="L1451" s="39">
        <v>10000</v>
      </c>
      <c r="M1451" t="s">
        <v>263</v>
      </c>
      <c r="N1451" t="s">
        <v>2822</v>
      </c>
      <c r="O1451" s="21">
        <f>VLOOKUP(A1451,[2]Table!$A$3:$A$1542,1,FALSE)</f>
        <v>98121758</v>
      </c>
    </row>
    <row r="1452" spans="1:15" x14ac:dyDescent="0.25">
      <c r="A1452">
        <v>75477</v>
      </c>
      <c r="B1452" t="s">
        <v>2821</v>
      </c>
      <c r="C1452" t="s">
        <v>35</v>
      </c>
      <c r="D1452" t="s">
        <v>35</v>
      </c>
      <c r="E1452" t="str">
        <f>VLOOKUP($A1452,[1]ASSORTIMENTGPK!$A$2:$F$3876,4,FALSE)</f>
        <v>UROKINASE</v>
      </c>
      <c r="F1452" t="str">
        <f>VLOOKUP($A1452,[1]ASSORTIMENTGPK!$A$2:$F$3876,2,FALSE)</f>
        <v>MEDACINASE  50.000IE PINF</v>
      </c>
      <c r="G1452" t="s">
        <v>2823</v>
      </c>
      <c r="H1452" t="s">
        <v>32</v>
      </c>
      <c r="I1452" t="s">
        <v>33</v>
      </c>
      <c r="J1452" s="39">
        <v>50000</v>
      </c>
      <c r="K1452" t="s">
        <v>262</v>
      </c>
      <c r="L1452" s="39">
        <v>50000</v>
      </c>
      <c r="M1452" t="s">
        <v>263</v>
      </c>
      <c r="N1452" t="s">
        <v>2822</v>
      </c>
      <c r="O1452" s="21">
        <f>VLOOKUP(A1452,[2]Table!$A$3:$A$1542,1,FALSE)</f>
        <v>75477</v>
      </c>
    </row>
    <row r="1453" spans="1:15" x14ac:dyDescent="0.25">
      <c r="A1453">
        <v>39128</v>
      </c>
      <c r="B1453" t="s">
        <v>2821</v>
      </c>
      <c r="C1453" t="s">
        <v>35</v>
      </c>
      <c r="D1453" t="s">
        <v>35</v>
      </c>
      <c r="E1453" t="str">
        <f>VLOOKUP($A1453,[1]ASSORTIMENTGPK!$A$2:$F$3876,4,FALSE)</f>
        <v>UROKINASE</v>
      </c>
      <c r="F1453" t="str">
        <f>VLOOKUP($A1453,[1]ASSORTIMENTGPK!$A$2:$F$3876,2,FALSE)</f>
        <v>MEDACINASE 250.000IE PINF</v>
      </c>
      <c r="G1453" t="s">
        <v>2824</v>
      </c>
      <c r="H1453" t="s">
        <v>32</v>
      </c>
      <c r="I1453" t="s">
        <v>33</v>
      </c>
      <c r="J1453" s="39">
        <v>250000</v>
      </c>
      <c r="K1453" t="s">
        <v>262</v>
      </c>
      <c r="L1453" s="39">
        <v>250000</v>
      </c>
      <c r="M1453" t="s">
        <v>263</v>
      </c>
      <c r="N1453" t="s">
        <v>2822</v>
      </c>
      <c r="O1453" s="21">
        <f>VLOOKUP(A1453,[2]Table!$A$3:$A$1542,1,FALSE)</f>
        <v>39128</v>
      </c>
    </row>
    <row r="1454" spans="1:15" x14ac:dyDescent="0.25">
      <c r="A1454">
        <v>73423</v>
      </c>
      <c r="B1454" t="s">
        <v>2821</v>
      </c>
      <c r="C1454" t="s">
        <v>35</v>
      </c>
      <c r="D1454" t="s">
        <v>35</v>
      </c>
      <c r="E1454" t="str">
        <f>VLOOKUP($A1454,[1]ASSORTIMENTGPK!$A$2:$F$3876,4,FALSE)</f>
        <v>UROKINASE</v>
      </c>
      <c r="F1454" t="str">
        <f>VLOOKUP($A1454,[1]ASSORTIMENTGPK!$A$2:$F$3876,2,FALSE)</f>
        <v>MEDACINASE 500.000IE PINF</v>
      </c>
      <c r="G1454" t="s">
        <v>2825</v>
      </c>
      <c r="H1454" t="s">
        <v>32</v>
      </c>
      <c r="I1454" t="s">
        <v>2826</v>
      </c>
      <c r="J1454" s="39">
        <v>500000</v>
      </c>
      <c r="K1454" t="s">
        <v>262</v>
      </c>
      <c r="L1454" s="39">
        <v>500000</v>
      </c>
      <c r="M1454" t="s">
        <v>263</v>
      </c>
      <c r="N1454" t="s">
        <v>2822</v>
      </c>
      <c r="O1454" s="21">
        <f>VLOOKUP(A1454,[2]Table!$A$3:$A$1542,1,FALSE)</f>
        <v>73423</v>
      </c>
    </row>
    <row r="1455" spans="1:15" x14ac:dyDescent="0.25">
      <c r="A1455">
        <v>38679</v>
      </c>
      <c r="B1455" t="s">
        <v>2827</v>
      </c>
      <c r="C1455" t="s">
        <v>2828</v>
      </c>
      <c r="D1455" t="s">
        <v>2829</v>
      </c>
      <c r="E1455" t="str">
        <f>VLOOKUP($A1455,[1]ASSORTIMENTGPK!$A$2:$F$3876,4,FALSE)</f>
        <v>URSODEOXYCHOLZUUR</v>
      </c>
      <c r="F1455" t="str">
        <f>VLOOKUP($A1455,[1]ASSORTIMENTGPK!$A$2:$F$3876,2,FALSE)</f>
        <v>URSOFALK 250 MG CAPSULE</v>
      </c>
      <c r="G1455" t="s">
        <v>2830</v>
      </c>
      <c r="H1455" t="s">
        <v>51</v>
      </c>
      <c r="I1455" t="s">
        <v>18</v>
      </c>
      <c r="J1455" s="39">
        <v>250</v>
      </c>
      <c r="K1455" t="s">
        <v>24</v>
      </c>
      <c r="L1455" s="39">
        <v>250</v>
      </c>
      <c r="M1455" t="s">
        <v>20</v>
      </c>
      <c r="N1455" t="s">
        <v>2831</v>
      </c>
      <c r="O1455" s="21">
        <f>VLOOKUP(A1455,[2]Table!$A$3:$A$1542,1,FALSE)</f>
        <v>38679</v>
      </c>
    </row>
    <row r="1456" spans="1:15" x14ac:dyDescent="0.25">
      <c r="A1456">
        <v>142255</v>
      </c>
      <c r="B1456" t="s">
        <v>2827</v>
      </c>
      <c r="C1456" t="s">
        <v>2828</v>
      </c>
      <c r="D1456" t="s">
        <v>2829</v>
      </c>
      <c r="E1456" t="str">
        <f>VLOOKUP($A1456,[1]ASSORTIMENTGPK!$A$2:$F$3876,4,FALSE)</f>
        <v>URSODEOXYCHOLZUUR</v>
      </c>
      <c r="F1456" t="str">
        <f>VLOOKUP($A1456,[1]ASSORTIMENTGPK!$A$2:$F$3876,2,FALSE)</f>
        <v>URSOFALK 50 MG/ML SUSPENSIE</v>
      </c>
      <c r="G1456" t="s">
        <v>2832</v>
      </c>
      <c r="H1456" t="s">
        <v>67</v>
      </c>
      <c r="I1456" t="s">
        <v>18</v>
      </c>
      <c r="J1456" s="39">
        <v>50</v>
      </c>
      <c r="K1456" t="s">
        <v>19</v>
      </c>
      <c r="L1456" s="39">
        <v>50</v>
      </c>
      <c r="M1456" t="s">
        <v>20</v>
      </c>
      <c r="N1456" t="s">
        <v>2831</v>
      </c>
      <c r="O1456" s="21">
        <f>VLOOKUP(A1456,[2]Table!$A$3:$A$1542,1,FALSE)</f>
        <v>142255</v>
      </c>
    </row>
    <row r="1457" spans="1:15" x14ac:dyDescent="0.25">
      <c r="A1457">
        <v>44237</v>
      </c>
      <c r="B1457" t="s">
        <v>2827</v>
      </c>
      <c r="C1457" t="s">
        <v>2828</v>
      </c>
      <c r="D1457" t="s">
        <v>2829</v>
      </c>
      <c r="E1457" t="str">
        <f>VLOOKUP($A1457,[1]ASSORTIMENTGPK!$A$2:$F$3876,4,FALSE)</f>
        <v>URSODEOXYCHOLZUUR</v>
      </c>
      <c r="F1457" t="str">
        <f>VLOOKUP($A1457,[1]ASSORTIMENTGPK!$A$2:$F$3876,2,FALSE)</f>
        <v>URSOCHOL 300 MG TABLET</v>
      </c>
      <c r="G1457" t="s">
        <v>2833</v>
      </c>
      <c r="H1457" t="s">
        <v>23</v>
      </c>
      <c r="I1457" t="s">
        <v>18</v>
      </c>
      <c r="J1457" s="39">
        <v>300</v>
      </c>
      <c r="K1457" t="s">
        <v>24</v>
      </c>
      <c r="L1457" s="39">
        <v>150</v>
      </c>
      <c r="M1457" t="s">
        <v>20</v>
      </c>
      <c r="N1457" t="s">
        <v>2831</v>
      </c>
      <c r="O1457" s="21">
        <f>VLOOKUP(A1457,[2]Table!$A$3:$A$1542,1,FALSE)</f>
        <v>44237</v>
      </c>
    </row>
    <row r="1458" spans="1:15" x14ac:dyDescent="0.25">
      <c r="A1458">
        <v>131490</v>
      </c>
      <c r="B1458" t="s">
        <v>2834</v>
      </c>
      <c r="C1458" t="s">
        <v>26</v>
      </c>
      <c r="D1458" t="s">
        <v>26</v>
      </c>
      <c r="E1458" t="str">
        <f>VLOOKUP($A1458,[1]ASSORTIMENTGPK!$A$2:$F$3876,4,FALSE)</f>
        <v>USTEKINUMAB</v>
      </c>
      <c r="F1458" t="str">
        <f>VLOOKUP($A1458,[1]ASSORTIMENTGPK!$A$2:$F$3876,2,FALSE)</f>
        <v>STELARA 90 MG/ML INJ VLST 0.5 ML</v>
      </c>
      <c r="G1458" t="s">
        <v>2835</v>
      </c>
      <c r="H1458" t="s">
        <v>28</v>
      </c>
      <c r="I1458" t="s">
        <v>29</v>
      </c>
      <c r="J1458" s="39">
        <v>90</v>
      </c>
      <c r="K1458" t="s">
        <v>19</v>
      </c>
      <c r="L1458" s="39">
        <v>90</v>
      </c>
      <c r="M1458" t="s">
        <v>20</v>
      </c>
      <c r="N1458" t="s">
        <v>2836</v>
      </c>
      <c r="O1458" s="21">
        <f>VLOOKUP(A1458,[2]Table!$A$3:$A$1542,1,FALSE)</f>
        <v>131490</v>
      </c>
    </row>
    <row r="1459" spans="1:15" x14ac:dyDescent="0.25">
      <c r="A1459">
        <v>105457</v>
      </c>
      <c r="B1459" t="s">
        <v>2837</v>
      </c>
      <c r="C1459" t="s">
        <v>14</v>
      </c>
      <c r="D1459" t="s">
        <v>15</v>
      </c>
      <c r="E1459" t="str">
        <f>VLOOKUP($A1459,[1]ASSORTIMENTGPK!$A$2:$F$3876,4,FALSE)</f>
        <v>VALACICLOVIR</v>
      </c>
      <c r="F1459" t="str">
        <f>VLOOKUP($A1459,[1]ASSORTIMENTGPK!$A$2:$F$3876,2,FALSE)</f>
        <v>ZELITREX 250 MG TABLET</v>
      </c>
      <c r="G1459" t="s">
        <v>2838</v>
      </c>
      <c r="H1459" t="s">
        <v>23</v>
      </c>
      <c r="I1459" t="s">
        <v>18</v>
      </c>
      <c r="J1459" s="39">
        <v>250</v>
      </c>
      <c r="K1459" t="s">
        <v>24</v>
      </c>
      <c r="L1459" s="39">
        <v>125</v>
      </c>
      <c r="M1459" t="s">
        <v>20</v>
      </c>
      <c r="N1459" t="s">
        <v>2839</v>
      </c>
      <c r="O1459" s="21">
        <f>VLOOKUP(A1459,[2]Table!$A$3:$A$1542,1,FALSE)</f>
        <v>105457</v>
      </c>
    </row>
    <row r="1460" spans="1:15" x14ac:dyDescent="0.25">
      <c r="A1460">
        <v>97845</v>
      </c>
      <c r="B1460" t="s">
        <v>2837</v>
      </c>
      <c r="C1460" t="s">
        <v>14</v>
      </c>
      <c r="D1460" t="s">
        <v>15</v>
      </c>
      <c r="E1460" t="str">
        <f>VLOOKUP($A1460,[1]ASSORTIMENTGPK!$A$2:$F$3876,4,FALSE)</f>
        <v>VALACICLOVIR</v>
      </c>
      <c r="F1460" t="str">
        <f>VLOOKUP($A1460,[1]ASSORTIMENTGPK!$A$2:$F$3876,2,FALSE)</f>
        <v>ZELITREX 500 MG TABLET</v>
      </c>
      <c r="G1460" t="s">
        <v>2840</v>
      </c>
      <c r="H1460" t="s">
        <v>23</v>
      </c>
      <c r="I1460" t="s">
        <v>18</v>
      </c>
      <c r="J1460" s="39">
        <v>500</v>
      </c>
      <c r="K1460" t="s">
        <v>24</v>
      </c>
      <c r="L1460" s="39">
        <v>500</v>
      </c>
      <c r="M1460" t="s">
        <v>20</v>
      </c>
      <c r="N1460" t="s">
        <v>2839</v>
      </c>
      <c r="O1460" s="21">
        <f>VLOOKUP(A1460,[2]Table!$A$3:$A$1542,1,FALSE)</f>
        <v>97845</v>
      </c>
    </row>
    <row r="1461" spans="1:15" x14ac:dyDescent="0.25">
      <c r="A1461">
        <v>164526</v>
      </c>
      <c r="B1461" t="s">
        <v>2841</v>
      </c>
      <c r="C1461" t="s">
        <v>14</v>
      </c>
      <c r="D1461" t="s">
        <v>15</v>
      </c>
      <c r="E1461" t="str">
        <f>VLOOKUP($A1461,[1]ASSORTIMENTGPK!$A$2:$F$3876,4,FALSE)</f>
        <v>VALGANCICLOVIR</v>
      </c>
      <c r="F1461" t="str">
        <f>VLOOKUP($A1461,[1]ASSORTIMENTGPK!$A$2:$F$3876,2,FALSE)</f>
        <v>VALCYTE 50 MG/ML DRANK 100 ML</v>
      </c>
      <c r="G1461" t="s">
        <v>2842</v>
      </c>
      <c r="H1461" t="s">
        <v>17</v>
      </c>
      <c r="I1461" t="s">
        <v>18</v>
      </c>
      <c r="J1461" s="39">
        <v>50</v>
      </c>
      <c r="K1461" t="s">
        <v>19</v>
      </c>
      <c r="L1461" s="39">
        <v>50</v>
      </c>
      <c r="M1461" t="s">
        <v>20</v>
      </c>
      <c r="N1461" t="s">
        <v>2843</v>
      </c>
      <c r="O1461" s="21">
        <f>VLOOKUP(A1461,[2]Table!$A$3:$A$1542,1,FALSE)</f>
        <v>164526</v>
      </c>
    </row>
    <row r="1462" spans="1:15" x14ac:dyDescent="0.25">
      <c r="A1462">
        <v>114510</v>
      </c>
      <c r="B1462" t="s">
        <v>2841</v>
      </c>
      <c r="C1462" t="s">
        <v>14</v>
      </c>
      <c r="D1462" t="s">
        <v>15</v>
      </c>
      <c r="E1462" t="str">
        <f>VLOOKUP($A1462,[1]ASSORTIMENTGPK!$A$2:$F$3876,4,FALSE)</f>
        <v>VALGANCICLOVIR</v>
      </c>
      <c r="F1462" t="str">
        <f>VLOOKUP($A1462,[1]ASSORTIMENTGPK!$A$2:$F$3876,2,FALSE)</f>
        <v>VALGANCICLOVIR 450 MG TABLET FILMOMHULD</v>
      </c>
      <c r="G1462" t="s">
        <v>2844</v>
      </c>
      <c r="H1462" t="s">
        <v>433</v>
      </c>
      <c r="I1462" t="s">
        <v>18</v>
      </c>
      <c r="J1462" s="39">
        <v>450</v>
      </c>
      <c r="K1462" t="s">
        <v>24</v>
      </c>
      <c r="L1462" s="39">
        <v>450</v>
      </c>
      <c r="M1462" t="s">
        <v>20</v>
      </c>
      <c r="N1462" t="s">
        <v>2843</v>
      </c>
      <c r="O1462" s="21">
        <f>VLOOKUP(A1462,[2]Table!$A$3:$A$1542,1,FALSE)</f>
        <v>114510</v>
      </c>
    </row>
    <row r="1463" spans="1:15" x14ac:dyDescent="0.25">
      <c r="A1463">
        <v>97888</v>
      </c>
      <c r="B1463" t="s">
        <v>2845</v>
      </c>
      <c r="C1463" t="s">
        <v>530</v>
      </c>
      <c r="D1463" t="s">
        <v>530</v>
      </c>
      <c r="E1463" t="str">
        <f>VLOOKUP($A1463,[1]ASSORTIMENTGPK!$A$2:$F$3876,4,FALSE)</f>
        <v>VALPROINEZUUR</v>
      </c>
      <c r="F1463" t="str">
        <f>VLOOKUP($A1463,[1]ASSORTIMENTGPK!$A$2:$F$3876,2,FALSE)</f>
        <v>DEPAKINE 40 MG/ML SIROOP 300ML</v>
      </c>
      <c r="G1463" t="s">
        <v>2846</v>
      </c>
      <c r="H1463" t="s">
        <v>17</v>
      </c>
      <c r="I1463" t="s">
        <v>18</v>
      </c>
      <c r="J1463" s="39">
        <v>40</v>
      </c>
      <c r="K1463" t="s">
        <v>19</v>
      </c>
      <c r="L1463" s="39">
        <v>40</v>
      </c>
      <c r="M1463" t="s">
        <v>20</v>
      </c>
      <c r="N1463" t="s">
        <v>2847</v>
      </c>
      <c r="O1463" s="21">
        <f>VLOOKUP(A1463,[2]Table!$A$3:$A$1542,1,FALSE)</f>
        <v>97888</v>
      </c>
    </row>
    <row r="1464" spans="1:15" x14ac:dyDescent="0.25">
      <c r="A1464">
        <v>124095</v>
      </c>
      <c r="B1464" t="s">
        <v>2845</v>
      </c>
      <c r="C1464" t="s">
        <v>530</v>
      </c>
      <c r="D1464" t="s">
        <v>530</v>
      </c>
      <c r="E1464" t="str">
        <f>VLOOKUP($A1464,[1]ASSORTIMENTGPK!$A$2:$F$3876,4,FALSE)</f>
        <v>VALPROINEZUUR</v>
      </c>
      <c r="F1464" t="str">
        <f>VLOOKUP($A1464,[1]ASSORTIMENTGPK!$A$2:$F$3876,2,FALSE)</f>
        <v>DEPAKINE 300 MG/ML OPLOSSING 60ML</v>
      </c>
      <c r="G1464" t="s">
        <v>2848</v>
      </c>
      <c r="H1464" t="s">
        <v>17</v>
      </c>
      <c r="I1464" t="s">
        <v>18</v>
      </c>
      <c r="J1464" s="39">
        <v>300</v>
      </c>
      <c r="K1464" t="s">
        <v>19</v>
      </c>
      <c r="L1464" s="39">
        <v>300</v>
      </c>
      <c r="M1464" t="s">
        <v>20</v>
      </c>
      <c r="N1464" t="s">
        <v>2847</v>
      </c>
      <c r="O1464" s="21">
        <f>VLOOKUP(A1464,[2]Table!$A$3:$A$1542,1,FALSE)</f>
        <v>124095</v>
      </c>
    </row>
    <row r="1465" spans="1:15" x14ac:dyDescent="0.25">
      <c r="A1465">
        <v>113913</v>
      </c>
      <c r="B1465" t="s">
        <v>2845</v>
      </c>
      <c r="C1465" t="s">
        <v>530</v>
      </c>
      <c r="D1465" t="s">
        <v>530</v>
      </c>
      <c r="E1465" t="str">
        <f>VLOOKUP($A1465,[1]ASSORTIMENTGPK!$A$2:$F$3876,4,FALSE)</f>
        <v>VALPROINEZUUR</v>
      </c>
      <c r="F1465" t="str">
        <f>VLOOKUP($A1465,[1]ASSORTIMENTGPK!$A$2:$F$3876,2,FALSE)</f>
        <v>ORFIRIL 100MG/ML AMPUL 3 ML</v>
      </c>
      <c r="G1465" t="s">
        <v>2849</v>
      </c>
      <c r="H1465" t="s">
        <v>28</v>
      </c>
      <c r="I1465" t="s">
        <v>33</v>
      </c>
      <c r="J1465" s="39">
        <v>100</v>
      </c>
      <c r="K1465" t="s">
        <v>19</v>
      </c>
      <c r="L1465" s="39">
        <v>100</v>
      </c>
      <c r="M1465" t="s">
        <v>20</v>
      </c>
      <c r="N1465" t="s">
        <v>2847</v>
      </c>
      <c r="O1465" s="21">
        <f>VLOOKUP(A1465,[2]Table!$A$3:$A$1542,1,FALSE)</f>
        <v>113913</v>
      </c>
    </row>
    <row r="1466" spans="1:15" x14ac:dyDescent="0.25">
      <c r="A1466">
        <v>14397</v>
      </c>
      <c r="B1466" t="s">
        <v>2845</v>
      </c>
      <c r="C1466" t="s">
        <v>530</v>
      </c>
      <c r="D1466" t="s">
        <v>530</v>
      </c>
      <c r="E1466" t="str">
        <f>VLOOKUP($A1466,[1]ASSORTIMENTGPK!$A$2:$F$3876,4,FALSE)</f>
        <v>VALPROINEZUUR</v>
      </c>
      <c r="F1466" t="str">
        <f>VLOOKUP($A1466,[1]ASSORTIMENTGPK!$A$2:$F$3876,2,FALSE)</f>
        <v>DEPAKINE ENTERIC 150 MG TABLET MSR</v>
      </c>
      <c r="G1466" t="s">
        <v>2850</v>
      </c>
      <c r="H1466" t="s">
        <v>409</v>
      </c>
      <c r="I1466" t="s">
        <v>18</v>
      </c>
      <c r="J1466" s="39">
        <v>150</v>
      </c>
      <c r="K1466" t="s">
        <v>24</v>
      </c>
      <c r="L1466" s="39">
        <v>150</v>
      </c>
      <c r="M1466" t="s">
        <v>20</v>
      </c>
      <c r="N1466" t="s">
        <v>2847</v>
      </c>
      <c r="O1466" s="21">
        <f>VLOOKUP(A1466,[2]Table!$A$3:$A$1542,1,FALSE)</f>
        <v>14397</v>
      </c>
    </row>
    <row r="1467" spans="1:15" x14ac:dyDescent="0.25">
      <c r="A1467">
        <v>14400</v>
      </c>
      <c r="B1467" t="s">
        <v>2845</v>
      </c>
      <c r="C1467" t="s">
        <v>530</v>
      </c>
      <c r="D1467" t="s">
        <v>530</v>
      </c>
      <c r="E1467" t="str">
        <f>VLOOKUP($A1467,[1]ASSORTIMENTGPK!$A$2:$F$3876,4,FALSE)</f>
        <v>VALPROINEZUUR</v>
      </c>
      <c r="F1467" t="str">
        <f>VLOOKUP($A1467,[1]ASSORTIMENTGPK!$A$2:$F$3876,2,FALSE)</f>
        <v>DEPAKINE ENTERIC 300 MG TABLET MSR</v>
      </c>
      <c r="G1467" t="s">
        <v>2851</v>
      </c>
      <c r="H1467" t="s">
        <v>409</v>
      </c>
      <c r="I1467" t="s">
        <v>18</v>
      </c>
      <c r="J1467" s="39">
        <v>300</v>
      </c>
      <c r="K1467" t="s">
        <v>24</v>
      </c>
      <c r="L1467" s="39">
        <v>300</v>
      </c>
      <c r="M1467" t="s">
        <v>20</v>
      </c>
      <c r="N1467" t="s">
        <v>2847</v>
      </c>
      <c r="O1467" s="21">
        <f>VLOOKUP(A1467,[2]Table!$A$3:$A$1542,1,FALSE)</f>
        <v>14400</v>
      </c>
    </row>
    <row r="1468" spans="1:15" x14ac:dyDescent="0.25">
      <c r="A1468">
        <v>14419</v>
      </c>
      <c r="B1468" t="s">
        <v>2845</v>
      </c>
      <c r="C1468" t="s">
        <v>530</v>
      </c>
      <c r="D1468" t="s">
        <v>530</v>
      </c>
      <c r="E1468" t="str">
        <f>VLOOKUP($A1468,[1]ASSORTIMENTGPK!$A$2:$F$3876,4,FALSE)</f>
        <v>VALPROINEZUUR</v>
      </c>
      <c r="F1468" t="str">
        <f>VLOOKUP($A1468,[1]ASSORTIMENTGPK!$A$2:$F$3876,2,FALSE)</f>
        <v>DEPAKINE ENTERIC 500 MG TABLET MSR</v>
      </c>
      <c r="G1468" t="s">
        <v>2852</v>
      </c>
      <c r="H1468" t="s">
        <v>409</v>
      </c>
      <c r="I1468" t="s">
        <v>18</v>
      </c>
      <c r="J1468" s="39">
        <v>500</v>
      </c>
      <c r="K1468" t="s">
        <v>24</v>
      </c>
      <c r="L1468" s="39">
        <v>500</v>
      </c>
      <c r="M1468" t="s">
        <v>20</v>
      </c>
      <c r="N1468" t="s">
        <v>2847</v>
      </c>
      <c r="O1468" s="21">
        <f>VLOOKUP(A1468,[2]Table!$A$3:$A$1542,1,FALSE)</f>
        <v>14419</v>
      </c>
    </row>
    <row r="1469" spans="1:15" x14ac:dyDescent="0.25">
      <c r="A1469">
        <v>77909</v>
      </c>
      <c r="B1469" t="s">
        <v>2845</v>
      </c>
      <c r="C1469" t="s">
        <v>530</v>
      </c>
      <c r="D1469" t="s">
        <v>530</v>
      </c>
      <c r="E1469" t="str">
        <f>VLOOKUP($A1469,[1]ASSORTIMENTGPK!$A$2:$F$3876,4,FALSE)</f>
        <v>VALPROINEZUUR</v>
      </c>
      <c r="F1469" t="str">
        <f>VLOOKUP($A1469,[1]ASSORTIMENTGPK!$A$2:$F$3876,2,FALSE)</f>
        <v>VALPROINEZUUR 250 MG ZETPIL</v>
      </c>
      <c r="G1469" t="s">
        <v>2853</v>
      </c>
      <c r="H1469" t="s">
        <v>412</v>
      </c>
      <c r="I1469" t="s">
        <v>413</v>
      </c>
      <c r="J1469" s="39">
        <v>250</v>
      </c>
      <c r="K1469" t="s">
        <v>24</v>
      </c>
      <c r="L1469" s="39">
        <v>250</v>
      </c>
      <c r="M1469" t="s">
        <v>20</v>
      </c>
      <c r="N1469" t="s">
        <v>2847</v>
      </c>
      <c r="O1469" s="21">
        <f>VLOOKUP(A1469,[2]Table!$A$3:$A$1542,1,FALSE)</f>
        <v>77909</v>
      </c>
    </row>
    <row r="1470" spans="1:15" x14ac:dyDescent="0.25">
      <c r="A1470">
        <v>77895</v>
      </c>
      <c r="B1470" t="s">
        <v>2845</v>
      </c>
      <c r="C1470" t="s">
        <v>530</v>
      </c>
      <c r="D1470" t="s">
        <v>530</v>
      </c>
      <c r="E1470" t="str">
        <f>VLOOKUP($A1470,[1]ASSORTIMENTGPK!$A$2:$F$3876,4,FALSE)</f>
        <v>VALPROINEZUUR</v>
      </c>
      <c r="F1470" t="str">
        <f>VLOOKUP($A1470,[1]ASSORTIMENTGPK!$A$2:$F$3876,2,FALSE)</f>
        <v>VALPROINEZUUR 500 MG ZETPIL</v>
      </c>
      <c r="G1470" t="s">
        <v>2854</v>
      </c>
      <c r="H1470" t="s">
        <v>412</v>
      </c>
      <c r="I1470" t="s">
        <v>413</v>
      </c>
      <c r="J1470" s="39">
        <v>500</v>
      </c>
      <c r="K1470" t="s">
        <v>24</v>
      </c>
      <c r="L1470" s="39">
        <v>500</v>
      </c>
      <c r="M1470" t="s">
        <v>20</v>
      </c>
      <c r="N1470" t="s">
        <v>2847</v>
      </c>
      <c r="O1470" s="21">
        <f>VLOOKUP(A1470,[2]Table!$A$3:$A$1542,1,FALSE)</f>
        <v>77895</v>
      </c>
    </row>
    <row r="1471" spans="1:15" x14ac:dyDescent="0.25">
      <c r="A1471">
        <v>124761</v>
      </c>
      <c r="B1471" t="s">
        <v>2845</v>
      </c>
      <c r="C1471" t="s">
        <v>530</v>
      </c>
      <c r="D1471" t="s">
        <v>530</v>
      </c>
      <c r="E1471" t="str">
        <f>VLOOKUP($A1471,[1]ASSORTIMENTGPK!$A$2:$F$3876,4,FALSE)</f>
        <v>VALPROINEZUUR</v>
      </c>
      <c r="F1471" t="str">
        <f>VLOOKUP($A1471,[1]ASSORTIMENTGPK!$A$2:$F$3876,2,FALSE)</f>
        <v>DEPAKINE CHRONOSPHERE 100 MG GRANULAAT MGA</v>
      </c>
      <c r="G1471" t="s">
        <v>2855</v>
      </c>
      <c r="H1471" t="s">
        <v>1875</v>
      </c>
      <c r="I1471" t="s">
        <v>18</v>
      </c>
      <c r="J1471" s="39">
        <v>29</v>
      </c>
      <c r="K1471" t="s">
        <v>24</v>
      </c>
      <c r="L1471" s="39">
        <v>29</v>
      </c>
      <c r="M1471" t="s">
        <v>20</v>
      </c>
      <c r="N1471" t="s">
        <v>2847</v>
      </c>
      <c r="O1471" s="21">
        <f>VLOOKUP(A1471,[2]Table!$A$3:$A$1542,1,FALSE)</f>
        <v>124761</v>
      </c>
    </row>
    <row r="1472" spans="1:15" x14ac:dyDescent="0.25">
      <c r="A1472">
        <v>124788</v>
      </c>
      <c r="B1472" t="s">
        <v>2845</v>
      </c>
      <c r="C1472" t="s">
        <v>530</v>
      </c>
      <c r="D1472" t="s">
        <v>530</v>
      </c>
      <c r="E1472" t="str">
        <f>VLOOKUP($A1472,[1]ASSORTIMENTGPK!$A$2:$F$3876,4,FALSE)</f>
        <v>VALPROINEZUUR</v>
      </c>
      <c r="F1472" t="str">
        <f>VLOOKUP($A1472,[1]ASSORTIMENTGPK!$A$2:$F$3876,2,FALSE)</f>
        <v>DEPAKINE CHRONOSPHERE 500 MG GRANULAAT MGA</v>
      </c>
      <c r="G1472" t="s">
        <v>2856</v>
      </c>
      <c r="H1472" t="s">
        <v>1875</v>
      </c>
      <c r="I1472" t="s">
        <v>18</v>
      </c>
      <c r="J1472" s="39">
        <v>145.1</v>
      </c>
      <c r="K1472" t="s">
        <v>24</v>
      </c>
      <c r="L1472" s="39">
        <v>145.1</v>
      </c>
      <c r="M1472" t="s">
        <v>20</v>
      </c>
      <c r="N1472" t="s">
        <v>2847</v>
      </c>
      <c r="O1472" s="21">
        <f>VLOOKUP(A1472,[2]Table!$A$3:$A$1542,1,FALSE)</f>
        <v>124788</v>
      </c>
    </row>
    <row r="1473" spans="1:15" x14ac:dyDescent="0.25">
      <c r="A1473">
        <v>77232</v>
      </c>
      <c r="B1473" t="s">
        <v>2845</v>
      </c>
      <c r="C1473" t="s">
        <v>530</v>
      </c>
      <c r="D1473" t="s">
        <v>530</v>
      </c>
      <c r="E1473" t="str">
        <f>VLOOKUP($A1473,[1]ASSORTIMENTGPK!$A$2:$F$3876,4,FALSE)</f>
        <v>VALPROINEZUUR (RETARD)</v>
      </c>
      <c r="F1473" t="str">
        <f>VLOOKUP($A1473,[1]ASSORTIMENTGPK!$A$2:$F$3876,2,FALSE)</f>
        <v>DEPAKINE CHRONO 300 MG TABLET MGA (RETARD)</v>
      </c>
      <c r="G1473" t="s">
        <v>2857</v>
      </c>
      <c r="H1473" t="s">
        <v>148</v>
      </c>
      <c r="I1473" t="s">
        <v>18</v>
      </c>
      <c r="J1473" s="39">
        <v>87</v>
      </c>
      <c r="K1473" t="s">
        <v>24</v>
      </c>
      <c r="L1473" s="39">
        <v>43.5</v>
      </c>
      <c r="M1473" t="s">
        <v>20</v>
      </c>
      <c r="N1473" t="s">
        <v>2847</v>
      </c>
      <c r="O1473" s="21">
        <f>VLOOKUP(A1473,[2]Table!$A$3:$A$1542,1,FALSE)</f>
        <v>77232</v>
      </c>
    </row>
    <row r="1474" spans="1:15" x14ac:dyDescent="0.25">
      <c r="A1474">
        <v>72257</v>
      </c>
      <c r="B1474" t="s">
        <v>2845</v>
      </c>
      <c r="C1474" t="s">
        <v>530</v>
      </c>
      <c r="D1474" t="s">
        <v>530</v>
      </c>
      <c r="E1474" t="str">
        <f>VLOOKUP($A1474,[1]ASSORTIMENTGPK!$A$2:$F$3876,4,FALSE)</f>
        <v>VALPROINEZUUR (RETARD)</v>
      </c>
      <c r="F1474" t="str">
        <f>VLOOKUP($A1474,[1]ASSORTIMENTGPK!$A$2:$F$3876,2,FALSE)</f>
        <v>DEPAKINE CHRONO 500MG TABLET MGA (RETARD)</v>
      </c>
      <c r="G1474" t="s">
        <v>2858</v>
      </c>
      <c r="H1474" t="s">
        <v>148</v>
      </c>
      <c r="I1474" t="s">
        <v>18</v>
      </c>
      <c r="J1474" s="39">
        <v>145</v>
      </c>
      <c r="K1474" t="s">
        <v>24</v>
      </c>
      <c r="L1474" s="39">
        <v>145</v>
      </c>
      <c r="M1474" t="s">
        <v>20</v>
      </c>
      <c r="N1474" t="s">
        <v>2847</v>
      </c>
      <c r="O1474" s="21">
        <f>VLOOKUP(A1474,[2]Table!$A$3:$A$1542,1,FALSE)</f>
        <v>72257</v>
      </c>
    </row>
    <row r="1475" spans="1:15" x14ac:dyDescent="0.25">
      <c r="A1475">
        <v>114952</v>
      </c>
      <c r="B1475" t="s">
        <v>2859</v>
      </c>
      <c r="C1475" t="s">
        <v>517</v>
      </c>
      <c r="D1475" t="s">
        <v>518</v>
      </c>
      <c r="E1475" t="str">
        <f>VLOOKUP($A1475,[1]ASSORTIMENTGPK!$A$2:$F$3876,4,FALSE)</f>
        <v>VALSARTAN</v>
      </c>
      <c r="F1475" t="str">
        <f>VLOOKUP($A1475,[1]ASSORTIMENTGPK!$A$2:$F$3876,2,FALSE)</f>
        <v>VALSARTAN 80 MG TABLET FILMOMHULD</v>
      </c>
      <c r="G1475" t="s">
        <v>2860</v>
      </c>
      <c r="H1475" t="s">
        <v>676</v>
      </c>
      <c r="I1475" t="s">
        <v>18</v>
      </c>
      <c r="J1475" s="39">
        <v>80</v>
      </c>
      <c r="K1475" t="s">
        <v>24</v>
      </c>
      <c r="L1475" s="39">
        <v>40</v>
      </c>
      <c r="M1475" t="s">
        <v>20</v>
      </c>
      <c r="N1475" t="s">
        <v>185</v>
      </c>
      <c r="O1475" s="21">
        <f>VLOOKUP(A1475,[2]Table!$A$3:$A$1542,1,FALSE)</f>
        <v>114952</v>
      </c>
    </row>
    <row r="1476" spans="1:15" x14ac:dyDescent="0.25">
      <c r="A1476">
        <v>114960</v>
      </c>
      <c r="B1476" t="s">
        <v>2859</v>
      </c>
      <c r="C1476" t="s">
        <v>517</v>
      </c>
      <c r="D1476" t="s">
        <v>518</v>
      </c>
      <c r="E1476" t="str">
        <f>VLOOKUP($A1476,[1]ASSORTIMENTGPK!$A$2:$F$3876,4,FALSE)</f>
        <v>VALSARTAN</v>
      </c>
      <c r="F1476" t="str">
        <f>VLOOKUP($A1476,[1]ASSORTIMENTGPK!$A$2:$F$3876,2,FALSE)</f>
        <v>VALSARTAN 160 MG TABLET FILMOMHULD</v>
      </c>
      <c r="G1476" t="s">
        <v>2861</v>
      </c>
      <c r="H1476" t="s">
        <v>676</v>
      </c>
      <c r="I1476" t="s">
        <v>18</v>
      </c>
      <c r="J1476" s="39">
        <v>160</v>
      </c>
      <c r="K1476" t="s">
        <v>24</v>
      </c>
      <c r="L1476" s="39">
        <v>80</v>
      </c>
      <c r="M1476" t="s">
        <v>20</v>
      </c>
      <c r="N1476" t="s">
        <v>185</v>
      </c>
      <c r="O1476" s="21">
        <f>VLOOKUP(A1476,[2]Table!$A$3:$A$1542,1,FALSE)</f>
        <v>114960</v>
      </c>
    </row>
    <row r="1477" spans="1:15" x14ac:dyDescent="0.25">
      <c r="A1477">
        <v>82422</v>
      </c>
      <c r="B1477" t="s">
        <v>2862</v>
      </c>
      <c r="C1477" t="s">
        <v>164</v>
      </c>
      <c r="D1477" t="s">
        <v>784</v>
      </c>
      <c r="E1477" t="str">
        <f>VLOOKUP($A1477,[1]ASSORTIMENTGPK!$A$2:$F$3876,4,FALSE)</f>
        <v>VANCOMYCINE</v>
      </c>
      <c r="F1477" t="str">
        <f>VLOOKUP($A1477,[1]ASSORTIMENTGPK!$A$2:$F$3876,2,FALSE)</f>
        <v>VANCOMYCINE 1000 MG POEDER VOOR INFUSIE</v>
      </c>
      <c r="G1477" t="s">
        <v>2863</v>
      </c>
      <c r="H1477" t="s">
        <v>32</v>
      </c>
      <c r="I1477" t="s">
        <v>33</v>
      </c>
      <c r="J1477" s="39">
        <v>1000</v>
      </c>
      <c r="K1477" t="s">
        <v>24</v>
      </c>
      <c r="L1477" s="39">
        <v>1000</v>
      </c>
      <c r="M1477" t="s">
        <v>20</v>
      </c>
      <c r="N1477" t="s">
        <v>2864</v>
      </c>
      <c r="O1477" s="21">
        <f>VLOOKUP(A1477,[2]Table!$A$3:$A$1542,1,FALSE)</f>
        <v>82422</v>
      </c>
    </row>
    <row r="1478" spans="1:15" x14ac:dyDescent="0.25">
      <c r="A1478">
        <v>139408</v>
      </c>
      <c r="B1478" t="s">
        <v>2865</v>
      </c>
      <c r="C1478" t="s">
        <v>208</v>
      </c>
      <c r="D1478" t="s">
        <v>209</v>
      </c>
      <c r="E1478" t="str">
        <f>VLOOKUP($A1478,[1]ASSORTIMENTGPK!$A$2:$F$3876,4,FALSE)</f>
        <v>VANDETANIB</v>
      </c>
      <c r="F1478" t="str">
        <f>VLOOKUP($A1478,[1]ASSORTIMENTGPK!$A$2:$F$3876,2,FALSE)</f>
        <v>CAPRELSA 300 MG TABLET</v>
      </c>
      <c r="G1478" t="s">
        <v>2866</v>
      </c>
      <c r="H1478" t="s">
        <v>23</v>
      </c>
      <c r="I1478" t="s">
        <v>18</v>
      </c>
      <c r="J1478" s="39">
        <v>300</v>
      </c>
      <c r="K1478" t="s">
        <v>24</v>
      </c>
      <c r="L1478" s="39">
        <v>300</v>
      </c>
      <c r="M1478" t="s">
        <v>20</v>
      </c>
      <c r="N1478" t="s">
        <v>2867</v>
      </c>
      <c r="O1478" s="21">
        <f>VLOOKUP(A1478,[2]Table!$A$3:$A$1542,1,FALSE)</f>
        <v>139408</v>
      </c>
    </row>
    <row r="1479" spans="1:15" x14ac:dyDescent="0.25">
      <c r="A1479">
        <v>100226</v>
      </c>
      <c r="B1479" t="s">
        <v>2868</v>
      </c>
      <c r="C1479" t="s">
        <v>1458</v>
      </c>
      <c r="D1479" t="s">
        <v>1459</v>
      </c>
      <c r="E1479" t="str">
        <f>VLOOKUP($A1479,[1]ASSORTIMENTGPK!$A$2:$F$3876,4,FALSE)</f>
        <v>VARICELLAZOSTERIMMUNOGLOBULINE</v>
      </c>
      <c r="F1479" t="str">
        <f>VLOOKUP($A1479,[1]ASSORTIMENTGPK!$A$2:$F$3876,2,FALSE)</f>
        <v>VARIQUIN (VARICELLA ZOST IMMUNOGL) 200IE</v>
      </c>
      <c r="G1479" t="s">
        <v>2869</v>
      </c>
      <c r="H1479" t="s">
        <v>28</v>
      </c>
      <c r="I1479" t="s">
        <v>90</v>
      </c>
      <c r="J1479" s="39">
        <v>100</v>
      </c>
      <c r="K1479" t="s">
        <v>774</v>
      </c>
      <c r="L1479" s="39">
        <v>100</v>
      </c>
      <c r="M1479" t="s">
        <v>263</v>
      </c>
      <c r="N1479" t="s">
        <v>2870</v>
      </c>
      <c r="O1479" s="21">
        <f>VLOOKUP(A1479,[2]Table!$A$3:$A$1542,1,FALSE)</f>
        <v>100226</v>
      </c>
    </row>
    <row r="1480" spans="1:15" x14ac:dyDescent="0.25">
      <c r="A1480">
        <v>16489</v>
      </c>
      <c r="B1480" t="s">
        <v>2871</v>
      </c>
      <c r="C1480" t="s">
        <v>182</v>
      </c>
      <c r="D1480" t="s">
        <v>2872</v>
      </c>
      <c r="E1480" t="str">
        <f>VLOOKUP($A1480,[1]ASSORTIMENTGPK!$A$2:$F$3876,4,FALSE)</f>
        <v>VERAPAMIL</v>
      </c>
      <c r="F1480" t="str">
        <f>VLOOKUP($A1480,[1]ASSORTIMENTGPK!$A$2:$F$3876,2,FALSE)</f>
        <v>VERAPAMIL 80 MG DRAGEE</v>
      </c>
      <c r="G1480" t="s">
        <v>2873</v>
      </c>
      <c r="H1480" t="s">
        <v>800</v>
      </c>
      <c r="I1480" t="s">
        <v>18</v>
      </c>
      <c r="J1480" s="39">
        <v>80</v>
      </c>
      <c r="K1480" t="s">
        <v>24</v>
      </c>
      <c r="L1480" s="39">
        <v>80</v>
      </c>
      <c r="M1480" t="s">
        <v>20</v>
      </c>
      <c r="N1480" t="s">
        <v>2874</v>
      </c>
      <c r="O1480" s="21">
        <f>VLOOKUP(A1480,[2]Table!$A$3:$A$1542,1,FALSE)</f>
        <v>16489</v>
      </c>
    </row>
    <row r="1481" spans="1:15" x14ac:dyDescent="0.25">
      <c r="A1481">
        <v>53368</v>
      </c>
      <c r="B1481" t="s">
        <v>2871</v>
      </c>
      <c r="C1481" t="s">
        <v>182</v>
      </c>
      <c r="D1481" t="s">
        <v>2872</v>
      </c>
      <c r="E1481" t="str">
        <f>VLOOKUP($A1481,[1]ASSORTIMENTGPK!$A$2:$F$3876,4,FALSE)</f>
        <v>VERAPAMIL</v>
      </c>
      <c r="F1481" t="str">
        <f>VLOOKUP($A1481,[1]ASSORTIMENTGPK!$A$2:$F$3876,2,FALSE)</f>
        <v>VERAPAMIL 120 MG DRAGEE</v>
      </c>
      <c r="G1481" t="s">
        <v>2875</v>
      </c>
      <c r="H1481" t="s">
        <v>800</v>
      </c>
      <c r="I1481" t="s">
        <v>18</v>
      </c>
      <c r="J1481" s="39">
        <v>120</v>
      </c>
      <c r="K1481" t="s">
        <v>24</v>
      </c>
      <c r="L1481" s="39">
        <v>120</v>
      </c>
      <c r="M1481" t="s">
        <v>20</v>
      </c>
      <c r="N1481" t="s">
        <v>2874</v>
      </c>
      <c r="O1481" s="21">
        <f>VLOOKUP(A1481,[2]Table!$A$3:$A$1542,1,FALSE)</f>
        <v>53368</v>
      </c>
    </row>
    <row r="1482" spans="1:15" x14ac:dyDescent="0.25">
      <c r="A1482">
        <v>8184</v>
      </c>
      <c r="B1482" t="s">
        <v>2871</v>
      </c>
      <c r="C1482" t="s">
        <v>182</v>
      </c>
      <c r="D1482" t="s">
        <v>2872</v>
      </c>
      <c r="E1482" t="str">
        <f>VLOOKUP($A1482,[1]ASSORTIMENTGPK!$A$2:$F$3876,4,FALSE)</f>
        <v>VERAPAMIL</v>
      </c>
      <c r="F1482" t="str">
        <f>VLOOKUP($A1482,[1]ASSORTIMENTGPK!$A$2:$F$3876,2,FALSE)</f>
        <v>VERAPAMIL 2.5 MG/ML AMPUL 2 ML</v>
      </c>
      <c r="G1482" t="s">
        <v>2876</v>
      </c>
      <c r="H1482" t="s">
        <v>28</v>
      </c>
      <c r="I1482" t="s">
        <v>33</v>
      </c>
      <c r="J1482" s="39">
        <v>2.5</v>
      </c>
      <c r="K1482" t="s">
        <v>19</v>
      </c>
      <c r="L1482" s="39">
        <v>2.5</v>
      </c>
      <c r="M1482" t="s">
        <v>20</v>
      </c>
      <c r="N1482" t="s">
        <v>2874</v>
      </c>
      <c r="O1482" s="21">
        <f>VLOOKUP(A1482,[2]Table!$A$3:$A$1542,1,FALSE)</f>
        <v>8184</v>
      </c>
    </row>
    <row r="1483" spans="1:15" x14ac:dyDescent="0.25">
      <c r="A1483">
        <v>44822</v>
      </c>
      <c r="B1483" t="s">
        <v>2871</v>
      </c>
      <c r="C1483" t="s">
        <v>182</v>
      </c>
      <c r="D1483" t="s">
        <v>2872</v>
      </c>
      <c r="E1483" t="str">
        <f>VLOOKUP($A1483,[1]ASSORTIMENTGPK!$A$2:$F$3876,4,FALSE)</f>
        <v>VERAPAMIL</v>
      </c>
      <c r="F1483" t="str">
        <f>VLOOKUP($A1483,[1]ASSORTIMENTGPK!$A$2:$F$3876,2,FALSE)</f>
        <v>VERAPAMIL 40 MG TABLET</v>
      </c>
      <c r="G1483" t="s">
        <v>2877</v>
      </c>
      <c r="H1483" t="s">
        <v>23</v>
      </c>
      <c r="I1483" t="s">
        <v>18</v>
      </c>
      <c r="J1483" s="39">
        <v>40</v>
      </c>
      <c r="K1483" t="s">
        <v>24</v>
      </c>
      <c r="L1483" s="39">
        <v>40</v>
      </c>
      <c r="M1483" t="s">
        <v>20</v>
      </c>
      <c r="N1483" t="s">
        <v>2874</v>
      </c>
      <c r="O1483" s="21">
        <f>VLOOKUP(A1483,[2]Table!$A$3:$A$1542,1,FALSE)</f>
        <v>44822</v>
      </c>
    </row>
    <row r="1484" spans="1:15" x14ac:dyDescent="0.25">
      <c r="A1484">
        <v>87629</v>
      </c>
      <c r="B1484" t="s">
        <v>2871</v>
      </c>
      <c r="C1484" t="s">
        <v>182</v>
      </c>
      <c r="D1484" t="s">
        <v>2872</v>
      </c>
      <c r="E1484" t="str">
        <f>VLOOKUP($A1484,[1]ASSORTIMENTGPK!$A$2:$F$3876,4,FALSE)</f>
        <v>VERAPAMIL (RETARD)</v>
      </c>
      <c r="F1484" t="str">
        <f>VLOOKUP($A1484,[1]ASSORTIMENTGPK!$A$2:$F$3876,2,FALSE)</f>
        <v>ISOPTIN SR 120 MG TABLET MGA (RETARD)</v>
      </c>
      <c r="G1484" t="s">
        <v>2878</v>
      </c>
      <c r="H1484" t="s">
        <v>148</v>
      </c>
      <c r="I1484" t="s">
        <v>18</v>
      </c>
      <c r="J1484" s="39">
        <v>120</v>
      </c>
      <c r="K1484" t="s">
        <v>24</v>
      </c>
      <c r="L1484" s="39">
        <v>120</v>
      </c>
      <c r="M1484" t="s">
        <v>20</v>
      </c>
      <c r="N1484" t="s">
        <v>2874</v>
      </c>
      <c r="O1484" s="21">
        <f>VLOOKUP(A1484,[2]Table!$A$3:$A$1542,1,FALSE)</f>
        <v>87629</v>
      </c>
    </row>
    <row r="1485" spans="1:15" x14ac:dyDescent="0.25">
      <c r="A1485">
        <v>88595</v>
      </c>
      <c r="B1485" t="s">
        <v>2871</v>
      </c>
      <c r="C1485" t="s">
        <v>182</v>
      </c>
      <c r="D1485" t="s">
        <v>2872</v>
      </c>
      <c r="E1485" t="str">
        <f>VLOOKUP($A1485,[1]ASSORTIMENTGPK!$A$2:$F$3876,4,FALSE)</f>
        <v>VERAPAMIL (RETARD)</v>
      </c>
      <c r="F1485" t="str">
        <f>VLOOKUP($A1485,[1]ASSORTIMENTGPK!$A$2:$F$3876,2,FALSE)</f>
        <v>ISOPTIN SR 180 MG TABLET MGA (RETARD)</v>
      </c>
      <c r="G1485" t="s">
        <v>2879</v>
      </c>
      <c r="H1485" t="s">
        <v>148</v>
      </c>
      <c r="I1485" t="s">
        <v>18</v>
      </c>
      <c r="J1485" s="39">
        <v>180</v>
      </c>
      <c r="K1485" t="s">
        <v>24</v>
      </c>
      <c r="L1485" s="39">
        <v>180</v>
      </c>
      <c r="M1485" t="s">
        <v>20</v>
      </c>
      <c r="N1485" t="s">
        <v>2874</v>
      </c>
      <c r="O1485" s="21">
        <f>VLOOKUP(A1485,[2]Table!$A$3:$A$1542,1,FALSE)</f>
        <v>88595</v>
      </c>
    </row>
    <row r="1486" spans="1:15" x14ac:dyDescent="0.25">
      <c r="A1486">
        <v>72079</v>
      </c>
      <c r="B1486" t="s">
        <v>2871</v>
      </c>
      <c r="C1486" t="s">
        <v>182</v>
      </c>
      <c r="D1486" t="s">
        <v>2872</v>
      </c>
      <c r="E1486" t="str">
        <f>VLOOKUP($A1486,[1]ASSORTIMENTGPK!$A$2:$F$3876,4,FALSE)</f>
        <v>VERAPAMIL (RETARD)</v>
      </c>
      <c r="F1486" t="str">
        <f>VLOOKUP($A1486,[1]ASSORTIMENTGPK!$A$2:$F$3876,2,FALSE)</f>
        <v>VERAPAMIL 240 MG TABLET MGA (RETARD)</v>
      </c>
      <c r="G1486" t="s">
        <v>2880</v>
      </c>
      <c r="H1486" t="s">
        <v>148</v>
      </c>
      <c r="I1486" t="s">
        <v>18</v>
      </c>
      <c r="J1486" s="39">
        <v>240</v>
      </c>
      <c r="K1486" t="s">
        <v>24</v>
      </c>
      <c r="L1486" s="39">
        <v>120</v>
      </c>
      <c r="M1486" t="s">
        <v>20</v>
      </c>
      <c r="N1486" t="s">
        <v>2874</v>
      </c>
      <c r="O1486" s="21">
        <f>VLOOKUP(A1486,[2]Table!$A$3:$A$1542,1,FALSE)</f>
        <v>72079</v>
      </c>
    </row>
    <row r="1487" spans="1:15" x14ac:dyDescent="0.25">
      <c r="A1487">
        <v>115835</v>
      </c>
      <c r="B1487" t="s">
        <v>2881</v>
      </c>
      <c r="C1487" t="s">
        <v>530</v>
      </c>
      <c r="D1487" t="s">
        <v>530</v>
      </c>
      <c r="E1487" t="str">
        <f>VLOOKUP($A1487,[1]ASSORTIMENTGPK!$A$2:$F$3876,4,FALSE)</f>
        <v>VIGABATRINE</v>
      </c>
      <c r="F1487" t="str">
        <f>VLOOKUP($A1487,[1]ASSORTIMENTGPK!$A$2:$F$3876,2,FALSE)</f>
        <v>SABRIL 500MG GRANULAAT</v>
      </c>
      <c r="G1487" t="s">
        <v>2882</v>
      </c>
      <c r="H1487" t="s">
        <v>793</v>
      </c>
      <c r="I1487" t="s">
        <v>18</v>
      </c>
      <c r="J1487" s="39">
        <v>500</v>
      </c>
      <c r="K1487" t="s">
        <v>24</v>
      </c>
      <c r="L1487" s="39">
        <v>500</v>
      </c>
      <c r="M1487" t="s">
        <v>20</v>
      </c>
      <c r="N1487" t="s">
        <v>2883</v>
      </c>
      <c r="O1487" s="21">
        <f>VLOOKUP(A1487,[2]Table!$A$3:$A$1542,1,FALSE)</f>
        <v>115835</v>
      </c>
    </row>
    <row r="1488" spans="1:15" x14ac:dyDescent="0.25">
      <c r="A1488">
        <v>81981</v>
      </c>
      <c r="B1488" t="s">
        <v>2881</v>
      </c>
      <c r="C1488" t="s">
        <v>530</v>
      </c>
      <c r="D1488" t="s">
        <v>530</v>
      </c>
      <c r="E1488" t="str">
        <f>VLOOKUP($A1488,[1]ASSORTIMENTGPK!$A$2:$F$3876,4,FALSE)</f>
        <v>VIGABATRINE</v>
      </c>
      <c r="F1488" t="str">
        <f>VLOOKUP($A1488,[1]ASSORTIMENTGPK!$A$2:$F$3876,2,FALSE)</f>
        <v>SABRIL 500 MG TABLET</v>
      </c>
      <c r="G1488" t="s">
        <v>2884</v>
      </c>
      <c r="H1488" t="s">
        <v>23</v>
      </c>
      <c r="I1488" t="s">
        <v>18</v>
      </c>
      <c r="J1488" s="39">
        <v>500</v>
      </c>
      <c r="K1488" t="s">
        <v>24</v>
      </c>
      <c r="L1488" s="39">
        <v>500</v>
      </c>
      <c r="M1488" t="s">
        <v>20</v>
      </c>
      <c r="N1488" t="s">
        <v>2883</v>
      </c>
      <c r="O1488" s="21">
        <f>VLOOKUP(A1488,[2]Table!$A$3:$A$1542,1,FALSE)</f>
        <v>81981</v>
      </c>
    </row>
    <row r="1489" spans="1:15" x14ac:dyDescent="0.25">
      <c r="A1489">
        <v>89982</v>
      </c>
      <c r="B1489" t="s">
        <v>2885</v>
      </c>
      <c r="C1489" t="s">
        <v>208</v>
      </c>
      <c r="D1489" t="s">
        <v>986</v>
      </c>
      <c r="E1489" t="str">
        <f>VLOOKUP($A1489,[1]ASSORTIMENTGPK!$A$2:$F$3876,4,FALSE)</f>
        <v>VINBLASTINE</v>
      </c>
      <c r="F1489" t="str">
        <f>VLOOKUP($A1489,[1]ASSORTIMENTGPK!$A$2:$F$3876,2,FALSE)</f>
        <v>VINBLASTINESULFAAT 10 MG=10 ML INJVLST</v>
      </c>
      <c r="G1489" t="s">
        <v>2886</v>
      </c>
      <c r="H1489" t="s">
        <v>28</v>
      </c>
      <c r="I1489" t="s">
        <v>33</v>
      </c>
      <c r="J1489" s="39">
        <v>1</v>
      </c>
      <c r="K1489" t="s">
        <v>19</v>
      </c>
      <c r="L1489" s="39">
        <v>1</v>
      </c>
      <c r="M1489" t="s">
        <v>20</v>
      </c>
      <c r="N1489" t="s">
        <v>210</v>
      </c>
      <c r="O1489" s="21">
        <f>VLOOKUP(A1489,[2]Table!$A$3:$A$1542,1,FALSE)</f>
        <v>89982</v>
      </c>
    </row>
    <row r="1490" spans="1:15" x14ac:dyDescent="0.25">
      <c r="A1490">
        <v>45403</v>
      </c>
      <c r="B1490" t="s">
        <v>2887</v>
      </c>
      <c r="C1490" t="s">
        <v>208</v>
      </c>
      <c r="D1490" t="s">
        <v>986</v>
      </c>
      <c r="E1490" t="str">
        <f>VLOOKUP($A1490,[1]ASSORTIMENTGPK!$A$2:$F$3876,4,FALSE)</f>
        <v>VINCRISTINE</v>
      </c>
      <c r="F1490" t="str">
        <f>VLOOKUP($A1490,[1]ASSORTIMENTGPK!$A$2:$F$3876,2,FALSE)</f>
        <v>VINCRISTINE WKZ MEDI DUMMY</v>
      </c>
      <c r="G1490" t="s">
        <v>2888</v>
      </c>
      <c r="H1490" t="s">
        <v>28</v>
      </c>
      <c r="I1490" t="s">
        <v>33</v>
      </c>
      <c r="J1490" s="39">
        <v>1</v>
      </c>
      <c r="K1490" t="s">
        <v>19</v>
      </c>
      <c r="L1490" s="39">
        <v>1</v>
      </c>
      <c r="M1490" t="s">
        <v>20</v>
      </c>
      <c r="N1490" t="s">
        <v>210</v>
      </c>
      <c r="O1490" s="21">
        <f>VLOOKUP(A1490,[2]Table!$A$3:$A$1542,1,FALSE)</f>
        <v>45403</v>
      </c>
    </row>
    <row r="1491" spans="1:15" x14ac:dyDescent="0.25">
      <c r="A1491">
        <v>115460</v>
      </c>
      <c r="B1491" t="s">
        <v>2889</v>
      </c>
      <c r="C1491" t="s">
        <v>158</v>
      </c>
      <c r="D1491" t="s">
        <v>158</v>
      </c>
      <c r="E1491" t="str">
        <f>VLOOKUP($A1491,[1]ASSORTIMENTGPK!$A$2:$F$3876,4,FALSE)</f>
        <v>VORICONAZOL</v>
      </c>
      <c r="F1491" t="str">
        <f>VLOOKUP($A1491,[1]ASSORTIMENTGPK!$A$2:$F$3876,2,FALSE)</f>
        <v>VFEND   50 MG TABLET</v>
      </c>
      <c r="G1491" t="s">
        <v>2890</v>
      </c>
      <c r="H1491" t="s">
        <v>433</v>
      </c>
      <c r="I1491" t="s">
        <v>18</v>
      </c>
      <c r="J1491" s="39">
        <v>50</v>
      </c>
      <c r="K1491" t="s">
        <v>24</v>
      </c>
      <c r="L1491" s="39">
        <v>50</v>
      </c>
      <c r="M1491" t="s">
        <v>20</v>
      </c>
      <c r="N1491" t="s">
        <v>2891</v>
      </c>
      <c r="O1491" s="21">
        <f>VLOOKUP(A1491,[2]Table!$A$3:$A$1542,1,FALSE)</f>
        <v>115460</v>
      </c>
    </row>
    <row r="1492" spans="1:15" x14ac:dyDescent="0.25">
      <c r="A1492">
        <v>115479</v>
      </c>
      <c r="B1492" t="s">
        <v>2889</v>
      </c>
      <c r="C1492" t="s">
        <v>158</v>
      </c>
      <c r="D1492" t="s">
        <v>158</v>
      </c>
      <c r="E1492" t="str">
        <f>VLOOKUP($A1492,[1]ASSORTIMENTGPK!$A$2:$F$3876,4,FALSE)</f>
        <v>VORICONAZOL</v>
      </c>
      <c r="F1492" t="str">
        <f>VLOOKUP($A1492,[1]ASSORTIMENTGPK!$A$2:$F$3876,2,FALSE)</f>
        <v>VFEND 200 MG TABLET</v>
      </c>
      <c r="G1492" t="s">
        <v>2892</v>
      </c>
      <c r="H1492" t="s">
        <v>433</v>
      </c>
      <c r="I1492" t="s">
        <v>18</v>
      </c>
      <c r="J1492" s="39">
        <v>200</v>
      </c>
      <c r="K1492" t="s">
        <v>24</v>
      </c>
      <c r="L1492" s="39">
        <v>200</v>
      </c>
      <c r="M1492" t="s">
        <v>20</v>
      </c>
      <c r="N1492" t="s">
        <v>2891</v>
      </c>
      <c r="O1492" s="21">
        <f>VLOOKUP(A1492,[2]Table!$A$3:$A$1542,1,FALSE)</f>
        <v>115479</v>
      </c>
    </row>
    <row r="1493" spans="1:15" x14ac:dyDescent="0.25">
      <c r="A1493">
        <v>115487</v>
      </c>
      <c r="B1493" t="s">
        <v>2889</v>
      </c>
      <c r="C1493" t="s">
        <v>158</v>
      </c>
      <c r="D1493" t="s">
        <v>158</v>
      </c>
      <c r="E1493" t="str">
        <f>VLOOKUP($A1493,[1]ASSORTIMENTGPK!$A$2:$F$3876,4,FALSE)</f>
        <v>VORICONAZOL</v>
      </c>
      <c r="F1493" t="str">
        <f>VLOOKUP($A1493,[1]ASSORTIMENTGPK!$A$2:$F$3876,2,FALSE)</f>
        <v>VFEND 200 MG POEDER VOOR INFUUS</v>
      </c>
      <c r="G1493" t="s">
        <v>2893</v>
      </c>
      <c r="H1493" t="s">
        <v>32</v>
      </c>
      <c r="I1493" t="s">
        <v>33</v>
      </c>
      <c r="J1493" s="39">
        <v>200</v>
      </c>
      <c r="K1493" t="s">
        <v>24</v>
      </c>
      <c r="L1493" s="39">
        <v>200</v>
      </c>
      <c r="M1493" t="s">
        <v>20</v>
      </c>
      <c r="N1493" t="s">
        <v>2891</v>
      </c>
      <c r="O1493" s="21">
        <f>VLOOKUP(A1493,[2]Table!$A$3:$A$1542,1,FALSE)</f>
        <v>115487</v>
      </c>
    </row>
    <row r="1494" spans="1:15" x14ac:dyDescent="0.25">
      <c r="A1494">
        <v>120324</v>
      </c>
      <c r="B1494" t="s">
        <v>2889</v>
      </c>
      <c r="C1494" t="s">
        <v>158</v>
      </c>
      <c r="D1494" t="s">
        <v>158</v>
      </c>
      <c r="E1494" t="str">
        <f>VLOOKUP($A1494,[1]ASSORTIMENTGPK!$A$2:$F$3876,4,FALSE)</f>
        <v>VORICONAZOL</v>
      </c>
      <c r="F1494" t="str">
        <f>VLOOKUP($A1494,[1]ASSORTIMENTGPK!$A$2:$F$3876,2,FALSE)</f>
        <v>VFEND  40 MG/ML POEDER VOOR SUSPENSIE  70ML</v>
      </c>
      <c r="G1494" t="s">
        <v>2894</v>
      </c>
      <c r="H1494" t="s">
        <v>67</v>
      </c>
      <c r="I1494" t="s">
        <v>18</v>
      </c>
      <c r="J1494" s="39">
        <v>40</v>
      </c>
      <c r="K1494" t="s">
        <v>19</v>
      </c>
      <c r="L1494" s="39">
        <v>40</v>
      </c>
      <c r="M1494" t="s">
        <v>20</v>
      </c>
      <c r="N1494" t="s">
        <v>2891</v>
      </c>
      <c r="O1494" s="21">
        <f>VLOOKUP(A1494,[2]Table!$A$3:$A$1542,1,FALSE)</f>
        <v>120324</v>
      </c>
    </row>
    <row r="1495" spans="1:15" x14ac:dyDescent="0.25">
      <c r="A1495">
        <v>102571</v>
      </c>
      <c r="B1495" t="s">
        <v>545</v>
      </c>
      <c r="C1495" t="s">
        <v>39</v>
      </c>
      <c r="D1495" t="s">
        <v>546</v>
      </c>
      <c r="E1495" t="str">
        <f>VLOOKUP($A1495,[1]ASSORTIMENTGPK!$A$2:$F$3876,4,FALSE)</f>
        <v>OOGZALF</v>
      </c>
      <c r="F1495" t="str">
        <f>VLOOKUP($A1495,[1]ASSORTIMENTGPK!$A$2:$F$3876,2,FALSE)</f>
        <v>OOGZALFBASIS FNA 100 GRAM</v>
      </c>
      <c r="G1495" t="s">
        <v>2895</v>
      </c>
      <c r="H1495" t="s">
        <v>610</v>
      </c>
      <c r="I1495" t="s">
        <v>310</v>
      </c>
      <c r="J1495" s="39">
        <v>60</v>
      </c>
      <c r="K1495" t="s">
        <v>80</v>
      </c>
      <c r="L1495" s="39">
        <v>60</v>
      </c>
      <c r="M1495" t="s">
        <v>20</v>
      </c>
      <c r="N1495" t="s">
        <v>549</v>
      </c>
      <c r="O1495" s="21">
        <f>VLOOKUP(A1495,[2]Table!$A$3:$A$1542,1,FALSE)</f>
        <v>102571</v>
      </c>
    </row>
    <row r="1496" spans="1:15" x14ac:dyDescent="0.25">
      <c r="A1496">
        <v>102598</v>
      </c>
      <c r="B1496" t="s">
        <v>545</v>
      </c>
      <c r="C1496" t="s">
        <v>39</v>
      </c>
      <c r="D1496" t="s">
        <v>546</v>
      </c>
      <c r="E1496" t="str">
        <f>VLOOKUP($A1496,[1]ASSORTIMENTGPK!$A$2:$F$3876,4,FALSE)</f>
        <v>OOGZALF</v>
      </c>
      <c r="F1496" t="str">
        <f>VLOOKUP($A1496,[1]ASSORTIMENTGPK!$A$2:$F$3876,2,FALSE)</f>
        <v>DURATEARS Z OOGZALF 3.5G</v>
      </c>
      <c r="G1496" t="s">
        <v>2896</v>
      </c>
      <c r="H1496" t="s">
        <v>610</v>
      </c>
      <c r="I1496" t="s">
        <v>310</v>
      </c>
      <c r="J1496" s="39">
        <v>30</v>
      </c>
      <c r="K1496" t="s">
        <v>80</v>
      </c>
      <c r="L1496" s="39">
        <v>30</v>
      </c>
      <c r="M1496" t="s">
        <v>20</v>
      </c>
      <c r="N1496" t="s">
        <v>549</v>
      </c>
      <c r="O1496" s="21">
        <f>VLOOKUP(A1496,[2]Table!$A$3:$A$1542,1,FALSE)</f>
        <v>102598</v>
      </c>
    </row>
    <row r="1497" spans="1:15" x14ac:dyDescent="0.25">
      <c r="A1497">
        <v>37044</v>
      </c>
      <c r="B1497" t="s">
        <v>2897</v>
      </c>
      <c r="C1497" t="s">
        <v>320</v>
      </c>
      <c r="D1497" t="s">
        <v>321</v>
      </c>
      <c r="E1497" t="str">
        <f>VLOOKUP($A1497,[1]ASSORTIMENTGPK!$A$2:$F$3876,4,FALSE)</f>
        <v>XYLOMETAZOLINE</v>
      </c>
      <c r="F1497" t="str">
        <f>VLOOKUP($A1497,[1]ASSORTIMENTGPK!$A$2:$F$3876,2,FALSE)</f>
        <v>XYLOMETAZOLINE 0,025 % NEUSDRUPPELS 10 ML</v>
      </c>
      <c r="G1497" t="s">
        <v>2898</v>
      </c>
      <c r="H1497" t="s">
        <v>882</v>
      </c>
      <c r="I1497" t="s">
        <v>324</v>
      </c>
      <c r="J1497" s="39">
        <v>0.25</v>
      </c>
      <c r="K1497" t="s">
        <v>19</v>
      </c>
      <c r="L1497" s="39">
        <v>0.25</v>
      </c>
      <c r="M1497" t="s">
        <v>20</v>
      </c>
      <c r="N1497" t="s">
        <v>2052</v>
      </c>
      <c r="O1497" s="21">
        <f>VLOOKUP(A1497,[2]Table!$A$3:$A$1542,1,FALSE)</f>
        <v>37044</v>
      </c>
    </row>
    <row r="1498" spans="1:15" x14ac:dyDescent="0.25">
      <c r="A1498">
        <v>18643</v>
      </c>
      <c r="B1498" t="s">
        <v>2897</v>
      </c>
      <c r="C1498" t="s">
        <v>320</v>
      </c>
      <c r="D1498" t="s">
        <v>321</v>
      </c>
      <c r="E1498" t="str">
        <f>VLOOKUP($A1498,[1]ASSORTIMENTGPK!$A$2:$F$3876,4,FALSE)</f>
        <v>XYLOMETAZOLINE</v>
      </c>
      <c r="F1498" t="str">
        <f>VLOOKUP($A1498,[1]ASSORTIMENTGPK!$A$2:$F$3876,2,FALSE)</f>
        <v>XYLOMETAZOLINE 0.05% NEUSDRUPPELS</v>
      </c>
      <c r="G1498" t="s">
        <v>2899</v>
      </c>
      <c r="H1498" t="s">
        <v>882</v>
      </c>
      <c r="I1498" t="s">
        <v>324</v>
      </c>
      <c r="J1498" s="39">
        <v>0.5</v>
      </c>
      <c r="K1498" t="s">
        <v>19</v>
      </c>
      <c r="L1498" s="39">
        <v>0.5</v>
      </c>
      <c r="M1498" t="s">
        <v>20</v>
      </c>
      <c r="N1498" t="s">
        <v>2052</v>
      </c>
      <c r="O1498" s="21">
        <f>VLOOKUP(A1498,[2]Table!$A$3:$A$1542,1,FALSE)</f>
        <v>18643</v>
      </c>
    </row>
    <row r="1499" spans="1:15" x14ac:dyDescent="0.25">
      <c r="A1499">
        <v>18651</v>
      </c>
      <c r="B1499" t="s">
        <v>2897</v>
      </c>
      <c r="C1499" t="s">
        <v>320</v>
      </c>
      <c r="D1499" t="s">
        <v>321</v>
      </c>
      <c r="E1499" t="str">
        <f>VLOOKUP($A1499,[1]ASSORTIMENTGPK!$A$2:$F$3876,4,FALSE)</f>
        <v>XYLOMETAZOLINE</v>
      </c>
      <c r="F1499" t="str">
        <f>VLOOKUP($A1499,[1]ASSORTIMENTGPK!$A$2:$F$3876,2,FALSE)</f>
        <v>XYLOMETAZOLINE 0.1% NEUSDRUPPELS</v>
      </c>
      <c r="G1499" t="s">
        <v>2900</v>
      </c>
      <c r="H1499" t="s">
        <v>882</v>
      </c>
      <c r="I1499" t="s">
        <v>324</v>
      </c>
      <c r="J1499" s="39">
        <v>1</v>
      </c>
      <c r="K1499" t="s">
        <v>19</v>
      </c>
      <c r="L1499" s="39">
        <v>1</v>
      </c>
      <c r="M1499" t="s">
        <v>20</v>
      </c>
      <c r="N1499" t="s">
        <v>2052</v>
      </c>
      <c r="O1499" s="21">
        <f>VLOOKUP(A1499,[2]Table!$A$3:$A$1542,1,FALSE)</f>
        <v>18651</v>
      </c>
    </row>
    <row r="1500" spans="1:15" x14ac:dyDescent="0.25">
      <c r="A1500">
        <v>7552</v>
      </c>
      <c r="B1500" t="s">
        <v>2897</v>
      </c>
      <c r="C1500" t="s">
        <v>320</v>
      </c>
      <c r="D1500" t="s">
        <v>321</v>
      </c>
      <c r="E1500" t="str">
        <f>VLOOKUP($A1500,[1]ASSORTIMENTGPK!$A$2:$F$3876,4,FALSE)</f>
        <v>XYLOMETAZOLINE</v>
      </c>
      <c r="F1500" t="str">
        <f>VLOOKUP($A1500,[1]ASSORTIMENTGPK!$A$2:$F$3876,2,FALSE)</f>
        <v>OTRIVIN 1MG/ML NEUSSPRAY +DOSEERPOMP</v>
      </c>
      <c r="G1500" t="s">
        <v>2901</v>
      </c>
      <c r="H1500" t="s">
        <v>323</v>
      </c>
      <c r="I1500" t="s">
        <v>324</v>
      </c>
      <c r="J1500" s="39">
        <v>1</v>
      </c>
      <c r="K1500" t="s">
        <v>19</v>
      </c>
      <c r="L1500" s="39">
        <v>1</v>
      </c>
      <c r="M1500" t="s">
        <v>20</v>
      </c>
      <c r="N1500" t="s">
        <v>2052</v>
      </c>
      <c r="O1500" s="21">
        <f>VLOOKUP(A1500,[2]Table!$A$3:$A$1542,1,FALSE)</f>
        <v>7552</v>
      </c>
    </row>
    <row r="1501" spans="1:15" x14ac:dyDescent="0.25">
      <c r="A1501">
        <v>64211</v>
      </c>
      <c r="B1501" t="s">
        <v>2902</v>
      </c>
      <c r="C1501" t="s">
        <v>14</v>
      </c>
      <c r="D1501" t="s">
        <v>15</v>
      </c>
      <c r="E1501" t="str">
        <f>VLOOKUP($A1501,[1]ASSORTIMENTGPK!$A$2:$F$3876,4,FALSE)</f>
        <v>ZIDOVUDINE</v>
      </c>
      <c r="F1501" t="str">
        <f>VLOOKUP($A1501,[1]ASSORTIMENTGPK!$A$2:$F$3876,2,FALSE)</f>
        <v>RETROVIR 100 MG CAPSULE</v>
      </c>
      <c r="G1501" t="s">
        <v>2903</v>
      </c>
      <c r="H1501" t="s">
        <v>51</v>
      </c>
      <c r="I1501" t="s">
        <v>18</v>
      </c>
      <c r="J1501" s="39">
        <v>100</v>
      </c>
      <c r="K1501" t="s">
        <v>24</v>
      </c>
      <c r="L1501" s="39">
        <v>100</v>
      </c>
      <c r="M1501" t="s">
        <v>20</v>
      </c>
      <c r="N1501" t="s">
        <v>2904</v>
      </c>
      <c r="O1501" s="21">
        <f>VLOOKUP(A1501,[2]Table!$A$3:$A$1542,1,FALSE)</f>
        <v>64211</v>
      </c>
    </row>
    <row r="1502" spans="1:15" x14ac:dyDescent="0.25">
      <c r="A1502">
        <v>89818</v>
      </c>
      <c r="B1502" t="s">
        <v>2902</v>
      </c>
      <c r="C1502" t="s">
        <v>14</v>
      </c>
      <c r="D1502" t="s">
        <v>15</v>
      </c>
      <c r="E1502" t="str">
        <f>VLOOKUP($A1502,[1]ASSORTIMENTGPK!$A$2:$F$3876,4,FALSE)</f>
        <v>ZIDOVUDINE</v>
      </c>
      <c r="F1502" t="str">
        <f>VLOOKUP($A1502,[1]ASSORTIMENTGPK!$A$2:$F$3876,2,FALSE)</f>
        <v>RETROVIR 10 MG/ML INFVLST CONC 20 ML</v>
      </c>
      <c r="G1502" t="s">
        <v>2905</v>
      </c>
      <c r="H1502" t="s">
        <v>64</v>
      </c>
      <c r="I1502" t="s">
        <v>33</v>
      </c>
      <c r="J1502" s="39">
        <v>10</v>
      </c>
      <c r="K1502" t="s">
        <v>19</v>
      </c>
      <c r="L1502" s="39">
        <v>10</v>
      </c>
      <c r="M1502" t="s">
        <v>20</v>
      </c>
      <c r="N1502" t="s">
        <v>2904</v>
      </c>
      <c r="O1502" s="21">
        <f>VLOOKUP(A1502,[2]Table!$A$3:$A$1542,1,FALSE)</f>
        <v>89818</v>
      </c>
    </row>
    <row r="1503" spans="1:15" x14ac:dyDescent="0.25">
      <c r="A1503">
        <v>85715</v>
      </c>
      <c r="B1503" t="s">
        <v>2902</v>
      </c>
      <c r="C1503" t="s">
        <v>14</v>
      </c>
      <c r="D1503" t="s">
        <v>15</v>
      </c>
      <c r="E1503" t="str">
        <f>VLOOKUP($A1503,[1]ASSORTIMENTGPK!$A$2:$F$3876,4,FALSE)</f>
        <v>ZIDOVUDINE</v>
      </c>
      <c r="F1503" t="str">
        <f>VLOOKUP($A1503,[1]ASSORTIMENTGPK!$A$2:$F$3876,2,FALSE)</f>
        <v>RETROVIR AZT 10 MG/ML DRANK 200ML</v>
      </c>
      <c r="G1503" t="s">
        <v>2906</v>
      </c>
      <c r="H1503" t="s">
        <v>17</v>
      </c>
      <c r="I1503" t="s">
        <v>18</v>
      </c>
      <c r="J1503" s="39">
        <v>10</v>
      </c>
      <c r="K1503" t="s">
        <v>19</v>
      </c>
      <c r="L1503" s="39">
        <v>10</v>
      </c>
      <c r="M1503" t="s">
        <v>20</v>
      </c>
      <c r="N1503" t="s">
        <v>2904</v>
      </c>
      <c r="O1503" s="21">
        <f>VLOOKUP(A1503,[2]Table!$A$3:$A$1542,1,FALSE)</f>
        <v>85715</v>
      </c>
    </row>
    <row r="1504" spans="1:15" x14ac:dyDescent="0.25">
      <c r="A1504">
        <v>9989</v>
      </c>
      <c r="B1504" t="s">
        <v>2907</v>
      </c>
      <c r="C1504" t="s">
        <v>1362</v>
      </c>
      <c r="D1504" t="s">
        <v>2908</v>
      </c>
      <c r="E1504" t="str">
        <f>VLOOKUP($A1504,[1]ASSORTIMENTGPK!$A$2:$F$3876,4,FALSE)</f>
        <v>ZILVERSULFADIAZINE</v>
      </c>
      <c r="F1504" t="str">
        <f>VLOOKUP($A1504,[1]ASSORTIMENTGPK!$A$2:$F$3876,2,FALSE)</f>
        <v>ZILVERSULFADIAZINE 10 MG/G CREME 50 G</v>
      </c>
      <c r="G1504" t="s">
        <v>2909</v>
      </c>
      <c r="H1504" t="s">
        <v>387</v>
      </c>
      <c r="I1504" t="s">
        <v>79</v>
      </c>
      <c r="J1504" s="39">
        <v>10</v>
      </c>
      <c r="K1504" t="s">
        <v>80</v>
      </c>
      <c r="L1504" s="39">
        <v>10</v>
      </c>
      <c r="M1504" t="s">
        <v>20</v>
      </c>
      <c r="N1504" t="s">
        <v>2910</v>
      </c>
      <c r="O1504" s="21">
        <f>VLOOKUP(A1504,[2]Table!$A$3:$A$1542,1,FALSE)</f>
        <v>9989</v>
      </c>
    </row>
    <row r="1505" spans="1:15" x14ac:dyDescent="0.25">
      <c r="A1505">
        <v>124931</v>
      </c>
      <c r="B1505" t="s">
        <v>2911</v>
      </c>
      <c r="C1505" t="s">
        <v>552</v>
      </c>
      <c r="D1505" t="s">
        <v>552</v>
      </c>
      <c r="E1505" t="str">
        <f>VLOOKUP($A1505,[1]ASSORTIMENTGPK!$A$2:$F$3876,4,FALSE)</f>
        <v>ZINKACETAAT</v>
      </c>
      <c r="F1505" t="str">
        <f>VLOOKUP($A1505,[1]ASSORTIMENTGPK!$A$2:$F$3876,2,FALSE)</f>
        <v>WILZIN 168 MG (= 50 MG ZN) CAPSULE</v>
      </c>
      <c r="G1505" t="s">
        <v>2912</v>
      </c>
      <c r="H1505" t="s">
        <v>51</v>
      </c>
      <c r="I1505" t="s">
        <v>18</v>
      </c>
      <c r="J1505" s="39">
        <v>168</v>
      </c>
      <c r="K1505" t="s">
        <v>24</v>
      </c>
      <c r="L1505" s="39">
        <v>168</v>
      </c>
      <c r="M1505" t="s">
        <v>20</v>
      </c>
      <c r="N1505" t="s">
        <v>2913</v>
      </c>
      <c r="O1505" s="21">
        <f>VLOOKUP(A1505,[2]Table!$A$3:$A$1542,1,FALSE)</f>
        <v>124931</v>
      </c>
    </row>
    <row r="1506" spans="1:15" x14ac:dyDescent="0.25">
      <c r="A1506">
        <v>134937</v>
      </c>
      <c r="B1506" t="s">
        <v>2914</v>
      </c>
      <c r="C1506" t="s">
        <v>530</v>
      </c>
      <c r="D1506" t="s">
        <v>530</v>
      </c>
      <c r="E1506" t="str">
        <f>VLOOKUP($A1506,[1]ASSORTIMENTGPK!$A$2:$F$3876,4,FALSE)</f>
        <v>ZONISAMIDE</v>
      </c>
      <c r="F1506" t="str">
        <f>VLOOKUP($A1506,[1]ASSORTIMENTGPK!$A$2:$F$3876,2,FALSE)</f>
        <v>ZONEGRAN 25 MG CAPSULE</v>
      </c>
      <c r="G1506" t="s">
        <v>2915</v>
      </c>
      <c r="H1506" t="s">
        <v>51</v>
      </c>
      <c r="I1506" t="s">
        <v>18</v>
      </c>
      <c r="J1506" s="39">
        <v>25</v>
      </c>
      <c r="K1506" t="s">
        <v>24</v>
      </c>
      <c r="L1506" s="39">
        <v>25</v>
      </c>
      <c r="M1506" t="s">
        <v>20</v>
      </c>
      <c r="N1506" t="s">
        <v>2916</v>
      </c>
      <c r="O1506" s="21">
        <f>VLOOKUP(A1506,[2]Table!$A$3:$A$1542,1,FALSE)</f>
        <v>134937</v>
      </c>
    </row>
    <row r="1507" spans="1:15" x14ac:dyDescent="0.25">
      <c r="A1507">
        <v>134945</v>
      </c>
      <c r="B1507" t="s">
        <v>2914</v>
      </c>
      <c r="C1507" t="s">
        <v>530</v>
      </c>
      <c r="D1507" t="s">
        <v>530</v>
      </c>
      <c r="E1507" t="str">
        <f>VLOOKUP($A1507,[1]ASSORTIMENTGPK!$A$2:$F$3876,4,FALSE)</f>
        <v>ZONISAMIDE</v>
      </c>
      <c r="F1507" t="str">
        <f>VLOOKUP($A1507,[1]ASSORTIMENTGPK!$A$2:$F$3876,2,FALSE)</f>
        <v>ZONEGRAN 50 MG CAPSULE</v>
      </c>
      <c r="G1507" t="s">
        <v>2917</v>
      </c>
      <c r="H1507" t="s">
        <v>51</v>
      </c>
      <c r="I1507" t="s">
        <v>18</v>
      </c>
      <c r="J1507" s="39">
        <v>50</v>
      </c>
      <c r="K1507" t="s">
        <v>24</v>
      </c>
      <c r="L1507" s="39">
        <v>50</v>
      </c>
      <c r="M1507" t="s">
        <v>20</v>
      </c>
      <c r="N1507" t="s">
        <v>2916</v>
      </c>
      <c r="O1507" s="21">
        <f>VLOOKUP(A1507,[2]Table!$A$3:$A$1542,1,FALSE)</f>
        <v>134945</v>
      </c>
    </row>
    <row r="1508" spans="1:15" x14ac:dyDescent="0.25">
      <c r="A1508">
        <v>134953</v>
      </c>
      <c r="B1508" t="s">
        <v>2914</v>
      </c>
      <c r="C1508" t="s">
        <v>530</v>
      </c>
      <c r="D1508" t="s">
        <v>530</v>
      </c>
      <c r="E1508" t="str">
        <f>VLOOKUP($A1508,[1]ASSORTIMENTGPK!$A$2:$F$3876,4,FALSE)</f>
        <v>ZONISAMIDE</v>
      </c>
      <c r="F1508" t="str">
        <f>VLOOKUP($A1508,[1]ASSORTIMENTGPK!$A$2:$F$3876,2,FALSE)</f>
        <v>ZONEGRAN 100 MG CAPSULE</v>
      </c>
      <c r="G1508" t="s">
        <v>2918</v>
      </c>
      <c r="H1508" t="s">
        <v>51</v>
      </c>
      <c r="I1508" t="s">
        <v>18</v>
      </c>
      <c r="J1508" s="39">
        <v>100</v>
      </c>
      <c r="K1508" t="s">
        <v>24</v>
      </c>
      <c r="L1508" s="39">
        <v>100</v>
      </c>
      <c r="M1508" t="s">
        <v>20</v>
      </c>
      <c r="N1508" t="s">
        <v>2916</v>
      </c>
      <c r="O1508" s="21">
        <f>VLOOKUP(A1508,[2]Table!$A$3:$A$1542,1,FALSE)</f>
        <v>134953</v>
      </c>
    </row>
    <row r="1509" spans="1:15" x14ac:dyDescent="0.25">
      <c r="A1509" s="32">
        <v>121576</v>
      </c>
      <c r="B1509" s="33" t="str">
        <f>VLOOKUP($A1509,[1]ASSORTIMENTGPK!$A$2:$E$3598,5,FALSE)</f>
        <v>N06BC01</v>
      </c>
      <c r="C1509" s="40" t="s">
        <v>2920</v>
      </c>
      <c r="D1509" s="40" t="s">
        <v>2920</v>
      </c>
      <c r="E1509" s="40" t="str">
        <f>VLOOKUP($A1509,[1]ASSORTIMENTGPK!$A$2:$F$3876,4,FALSE)</f>
        <v>COFFEINE</v>
      </c>
      <c r="F1509" s="40" t="str">
        <f>VLOOKUP($A1509,[1]ASSORTIMENTGPK!$A$2:$F$3876,2,FALSE)</f>
        <v>COFFEINE 10 MG/ML AMPUL 1 ML</v>
      </c>
      <c r="G1509" s="40" t="str">
        <f>VLOOKUP($A1509,[1]ASSORTIMENTGPK!$A$2:$E$3598,3,FALSE)</f>
        <v>COFFEINE 10MG/ML INJVLST</v>
      </c>
      <c r="H1509" s="40" t="s">
        <v>2921</v>
      </c>
      <c r="I1509" s="40" t="s">
        <v>33</v>
      </c>
      <c r="J1509" s="41">
        <v>10</v>
      </c>
      <c r="K1509" s="40" t="s">
        <v>19</v>
      </c>
      <c r="L1509" s="41">
        <v>1</v>
      </c>
      <c r="M1509" s="40" t="s">
        <v>20</v>
      </c>
      <c r="N1509" t="s">
        <v>2922</v>
      </c>
      <c r="O1509" s="21">
        <f>VLOOKUP(A1509,[2]Table!$A$3:$A$1542,1,FALSE)</f>
        <v>121576</v>
      </c>
    </row>
    <row r="1510" spans="1:15" x14ac:dyDescent="0.25">
      <c r="A1510" s="2">
        <v>149888</v>
      </c>
      <c r="B1510" s="33" t="str">
        <f>VLOOKUP($A1510,[1]ASSORTIMENTGPK!$A$2:$E$3598,5,FALSE)</f>
        <v>N06BC01</v>
      </c>
      <c r="C1510" s="40" t="s">
        <v>2920</v>
      </c>
      <c r="D1510" s="40" t="s">
        <v>2920</v>
      </c>
      <c r="E1510" s="40" t="str">
        <f>VLOOKUP($A1510,[1]ASSORTIMENTGPK!$A$2:$F$3876,4,FALSE)</f>
        <v>COFFEINE</v>
      </c>
      <c r="F1510" s="40" t="str">
        <f>VLOOKUP($A1510,[1]ASSORTIMENTGPK!$A$2:$F$3876,2,FALSE)</f>
        <v>COFFEINE 10MG/ML DRANK 30 ML</v>
      </c>
      <c r="G1510" s="40" t="str">
        <f>VLOOKUP($A1510,[1]ASSORTIMENTGPK!$A$2:$E$3598,3,FALSE)</f>
        <v>COFFEINE 10MG/ML DRANK</v>
      </c>
      <c r="H1510" s="40" t="s">
        <v>17</v>
      </c>
      <c r="I1510" s="40" t="s">
        <v>18</v>
      </c>
      <c r="J1510" s="41">
        <v>10</v>
      </c>
      <c r="K1510" s="40" t="s">
        <v>19</v>
      </c>
      <c r="L1510" s="41">
        <v>1</v>
      </c>
      <c r="M1510" s="40" t="s">
        <v>20</v>
      </c>
      <c r="N1510" t="s">
        <v>2922</v>
      </c>
      <c r="O1510" s="21">
        <f>VLOOKUP(A1510,[2]Table!$A$3:$A$1542,1,FALSE)</f>
        <v>149888</v>
      </c>
    </row>
    <row r="1511" spans="1:15" x14ac:dyDescent="0.25">
      <c r="A1511" s="2">
        <v>15652</v>
      </c>
      <c r="B1511" s="33" t="str">
        <f>VLOOKUP($A1511,[1]ASSORTIMENTGPK!$A$2:$E$3598,5,FALSE)</f>
        <v>A07AA07</v>
      </c>
      <c r="C1511" s="40" t="s">
        <v>2923</v>
      </c>
      <c r="D1511" s="40" t="s">
        <v>158</v>
      </c>
      <c r="E1511" s="40" t="str">
        <f>VLOOKUP($A1511,[1]ASSORTIMENTGPK!$A$2:$F$3876,4,FALSE)</f>
        <v>AMFOTERICINE B</v>
      </c>
      <c r="F1511" s="40" t="str">
        <f>VLOOKUP($A1511,[1]ASSORTIMENTGPK!$A$2:$F$3876,2,FALSE)</f>
        <v>FUNGIZONE 100 MG/ML SUSPENSIE 40ML</v>
      </c>
      <c r="G1511" s="40" t="str">
        <f>VLOOKUP($A1511,[1]ASSORTIMENTGPK!$A$2:$E$3598,3,FALSE)</f>
        <v>AMFOTERICINE B 100MG/ML SUS</v>
      </c>
      <c r="H1511" s="40" t="s">
        <v>17</v>
      </c>
      <c r="I1511" s="40" t="s">
        <v>18</v>
      </c>
      <c r="J1511" s="41">
        <v>100</v>
      </c>
      <c r="K1511" s="40" t="s">
        <v>19</v>
      </c>
      <c r="L1511" s="41">
        <v>100</v>
      </c>
      <c r="M1511" s="40" t="s">
        <v>20</v>
      </c>
      <c r="N1511" t="s">
        <v>2924</v>
      </c>
      <c r="O1511" s="21">
        <f>VLOOKUP(A1511,[2]Table!$A$3:$A$1542,1,FALSE)</f>
        <v>15652</v>
      </c>
    </row>
    <row r="1512" spans="1:15" x14ac:dyDescent="0.25">
      <c r="A1512" s="3">
        <v>98049615</v>
      </c>
      <c r="B1512" s="33" t="str">
        <f>VLOOKUP($A1512,[1]ASSORTIMENTGPK!$A$2:$E$3598,5,FALSE)</f>
        <v>B05BB01</v>
      </c>
      <c r="C1512" s="40" t="s">
        <v>104</v>
      </c>
      <c r="D1512" s="40" t="s">
        <v>505</v>
      </c>
      <c r="E1512" s="40" t="str">
        <f>VLOOKUP($A1512,[1]ASSORTIMENTGPK!$A$2:$F$3876,4,FALSE)</f>
        <v>NATRIUM CHLORIDE 2.9% 100ML DRANK</v>
      </c>
      <c r="F1512" s="40" t="str">
        <f>VLOOKUP($A1512,[1]ASSORTIMENTGPK!$A$2:$F$3876,2,FALSE)</f>
        <v>NATRIUM CHLORIDE 2.9% 100 ML DRANK</v>
      </c>
      <c r="G1512" s="40" t="str">
        <f>VLOOKUP($A1512,[1]ASSORTIMENTGPK!$A$2:$E$3598,3,FALSE)</f>
        <v>NATRIUM CHLORIDE 2.9% 100ML</v>
      </c>
      <c r="H1512" s="40" t="s">
        <v>17</v>
      </c>
      <c r="I1512" s="40" t="s">
        <v>18</v>
      </c>
      <c r="J1512" s="41">
        <v>0.5</v>
      </c>
      <c r="K1512" s="40" t="s">
        <v>2925</v>
      </c>
      <c r="L1512" s="41">
        <v>0.5</v>
      </c>
      <c r="M1512" s="40" t="s">
        <v>2926</v>
      </c>
      <c r="N1512" t="s">
        <v>2927</v>
      </c>
      <c r="O1512" s="21">
        <f>VLOOKUP(A1512,[2]Table!$A$3:$A$1542,1,FALSE)</f>
        <v>98049615</v>
      </c>
    </row>
    <row r="1513" spans="1:15" x14ac:dyDescent="0.25">
      <c r="A1513" s="2">
        <v>3492</v>
      </c>
      <c r="B1513" s="33" t="str">
        <f>VLOOKUP($A1513,[1]ASSORTIMENTGPK!$A$2:$E$3598,5,FALSE)</f>
        <v>J01XD01</v>
      </c>
      <c r="C1513" s="40" t="s">
        <v>245</v>
      </c>
      <c r="D1513" s="40" t="s">
        <v>291</v>
      </c>
      <c r="E1513" s="40" t="str">
        <f>VLOOKUP($A1513,[1]ASSORTIMENTGPK!$A$2:$F$3876,4,FALSE)</f>
        <v>METRONIDAZOL</v>
      </c>
      <c r="F1513" s="40" t="str">
        <f>VLOOKUP($A1513,[1]ASSORTIMENTGPK!$A$2:$F$3876,2,FALSE)</f>
        <v>METRONIDAZOL 5MG/ML 100 ML INFVLST</v>
      </c>
      <c r="G1513" s="40" t="str">
        <f>VLOOKUP($A1513,[1]ASSORTIMENTGPK!$A$2:$E$3598,3,FALSE)</f>
        <v>METRONIDAZOL 5MG/ML INFVLST</v>
      </c>
      <c r="H1513" s="40" t="s">
        <v>107</v>
      </c>
      <c r="I1513" s="40" t="s">
        <v>33</v>
      </c>
      <c r="J1513" s="41">
        <v>5</v>
      </c>
      <c r="K1513" s="40" t="s">
        <v>19</v>
      </c>
      <c r="L1513" s="41">
        <v>0.5</v>
      </c>
      <c r="M1513" s="40" t="s">
        <v>20</v>
      </c>
      <c r="N1513" t="s">
        <v>1946</v>
      </c>
      <c r="O1513" s="21">
        <f>VLOOKUP(A1513,[2]Table!$A$3:$A$1542,1,FALSE)</f>
        <v>3492</v>
      </c>
    </row>
    <row r="1514" spans="1:15" x14ac:dyDescent="0.25">
      <c r="A1514" s="2">
        <v>98064010</v>
      </c>
      <c r="B1514" s="33" t="str">
        <f>VLOOKUP($A1514,[1]ASSORTIMENTGPK!$A$2:$E$3598,5,FALSE)</f>
        <v>G04BD04</v>
      </c>
      <c r="C1514" s="40" t="s">
        <v>2226</v>
      </c>
      <c r="D1514" s="40" t="s">
        <v>2930</v>
      </c>
      <c r="E1514" s="40" t="str">
        <f>VLOOKUP($A1514,[1]ASSORTIMENTGPK!$A$2:$F$3876,4,FALSE)</f>
        <v>OXYBUTYNINE HCL 5 MG = 10 ML SPOELVLOEIS</v>
      </c>
      <c r="F1514" s="40" t="str">
        <f>VLOOKUP($A1514,[1]ASSORTIMENTGPK!$A$2:$F$3876,2,FALSE)</f>
        <v>OXYBUTYNINE HCL 5 MG = 10 ML SPOELVLOEISTOF (VOOR BLAASSPOELING)</v>
      </c>
      <c r="G1514" s="40" t="str">
        <f>VLOOKUP($A1514,[1]ASSORTIMENTGPK!$A$2:$E$3598,3,FALSE)</f>
        <v>OXYBUTYNINE HCL 5 MG = 10 M</v>
      </c>
      <c r="H1514" s="40" t="s">
        <v>2044</v>
      </c>
      <c r="I1514" s="40" t="s">
        <v>2045</v>
      </c>
      <c r="J1514" s="41">
        <v>0.5</v>
      </c>
      <c r="K1514" s="40" t="s">
        <v>19</v>
      </c>
      <c r="L1514" s="41">
        <v>0.5</v>
      </c>
      <c r="M1514" s="40" t="s">
        <v>20</v>
      </c>
      <c r="N1514" t="s">
        <v>2752</v>
      </c>
      <c r="O1514" s="21">
        <f>VLOOKUP(A1514,[2]Table!$A$3:$A$1542,1,FALSE)</f>
        <v>98064010</v>
      </c>
    </row>
    <row r="1515" spans="1:15" x14ac:dyDescent="0.25">
      <c r="A1515" s="2">
        <v>98000322</v>
      </c>
      <c r="B1515" s="33" t="str">
        <f>VLOOKUP($A1515,[1]ASSORTIMENTGPK!$A$2:$E$3598,5,FALSE)</f>
        <v>H02AB02</v>
      </c>
      <c r="C1515" s="40" t="s">
        <v>892</v>
      </c>
      <c r="D1515" s="40" t="s">
        <v>892</v>
      </c>
      <c r="E1515" s="40" t="str">
        <f>VLOOKUP($A1515,[1]ASSORTIMENTGPK!$A$2:$F$3876,4,FALSE)</f>
        <v>DEXAMETHASON</v>
      </c>
      <c r="F1515" s="40" t="str">
        <f>VLOOKUP($A1515,[1]ASSORTIMENTGPK!$A$2:$F$3876,2,FALSE)</f>
        <v>DEXAMETHASON 4 MG/ML AMPUL 1ML</v>
      </c>
      <c r="G1515" s="40" t="str">
        <f>VLOOKUP($A1515,[1]ASSORTIMENTGPK!$A$2:$E$3598,3,FALSE)</f>
        <v>DEXAMETHASON 4 MG/ML AMPUL</v>
      </c>
      <c r="H1515" s="40" t="s">
        <v>107</v>
      </c>
      <c r="I1515" s="40" t="s">
        <v>33</v>
      </c>
      <c r="J1515" s="41">
        <v>4</v>
      </c>
      <c r="K1515" s="40" t="s">
        <v>24</v>
      </c>
      <c r="L1515" s="41">
        <v>4</v>
      </c>
      <c r="M1515" s="40" t="s">
        <v>20</v>
      </c>
      <c r="N1515" t="s">
        <v>894</v>
      </c>
      <c r="O1515" s="21">
        <f>VLOOKUP(A1515,[2]Table!$A$3:$A$1542,1,FALSE)</f>
        <v>98000322</v>
      </c>
    </row>
    <row r="1516" spans="1:15" x14ac:dyDescent="0.25">
      <c r="A1516" s="34">
        <v>98019287</v>
      </c>
      <c r="B1516" s="33" t="s">
        <v>134</v>
      </c>
      <c r="C1516" s="40" t="s">
        <v>135</v>
      </c>
      <c r="D1516" s="40" t="s">
        <v>135</v>
      </c>
      <c r="E1516" s="40" t="str">
        <f>VLOOKUP($A1516,[1]ASSORTIMENTGPK!$A$2:$F$3876,4,FALSE)</f>
        <v>ALLOPURINOL 25 MG CAPSULE (WKZ)</v>
      </c>
      <c r="F1516" s="40" t="str">
        <f>VLOOKUP($A1516,[1]ASSORTIMENTGPK!$A$2:$F$3876,2,FALSE)</f>
        <v>ALLOPURINOL 25 MG CAPSULE (WKZ)</v>
      </c>
      <c r="G1516" s="42" t="s">
        <v>2932</v>
      </c>
      <c r="H1516" s="40" t="s">
        <v>51</v>
      </c>
      <c r="I1516" s="40" t="s">
        <v>18</v>
      </c>
      <c r="J1516" s="41">
        <v>25</v>
      </c>
      <c r="K1516" s="40" t="s">
        <v>24</v>
      </c>
      <c r="L1516" s="41">
        <v>25</v>
      </c>
      <c r="M1516" s="40" t="s">
        <v>20</v>
      </c>
      <c r="N1516" t="s">
        <v>138</v>
      </c>
      <c r="O1516" s="21">
        <f>VLOOKUP(A1516,[2]Table!$A$3:$A$1542,1,FALSE)</f>
        <v>98019287</v>
      </c>
    </row>
    <row r="1517" spans="1:15" x14ac:dyDescent="0.25">
      <c r="A1517" s="34">
        <v>166499</v>
      </c>
      <c r="B1517" s="33" t="s">
        <v>859</v>
      </c>
      <c r="C1517" s="40" t="s">
        <v>860</v>
      </c>
      <c r="D1517" s="40" t="s">
        <v>860</v>
      </c>
      <c r="E1517" s="40" t="str">
        <f>VLOOKUP($A1517,[1]ASSORTIMENTGPK!$A$2:$F$3876,4,FALSE)</f>
        <v>DEFERASIROX</v>
      </c>
      <c r="F1517" s="40" t="str">
        <f>VLOOKUP($A1517,[1]ASSORTIMENTGPK!$A$2:$F$3876,2,FALSE)</f>
        <v>EXJADE 360MG TABLET FILMOMHULD</v>
      </c>
      <c r="G1517" s="42" t="s">
        <v>2939</v>
      </c>
      <c r="H1517" s="40" t="s">
        <v>23</v>
      </c>
      <c r="I1517" s="40" t="s">
        <v>18</v>
      </c>
      <c r="J1517" s="41">
        <v>360</v>
      </c>
      <c r="K1517" s="40" t="s">
        <v>24</v>
      </c>
      <c r="L1517" s="41">
        <v>360</v>
      </c>
      <c r="M1517" s="40" t="s">
        <v>20</v>
      </c>
      <c r="N1517" t="s">
        <v>861</v>
      </c>
      <c r="O1517" s="21">
        <f>VLOOKUP(A1517,[2]Table!$A$3:$A$1542,1,FALSE)</f>
        <v>166499</v>
      </c>
    </row>
    <row r="1518" spans="1:15" x14ac:dyDescent="0.25">
      <c r="A1518" s="34">
        <v>168513</v>
      </c>
      <c r="B1518" s="33" t="s">
        <v>1903</v>
      </c>
      <c r="C1518" s="40" t="s">
        <v>26</v>
      </c>
      <c r="D1518" s="40" t="s">
        <v>26</v>
      </c>
      <c r="E1518" s="40" t="str">
        <f>VLOOKUP($A1518,[1]ASSORTIMENTGPK!$A$2:$F$3876,4,FALSE)</f>
        <v>METHOTREXAAT</v>
      </c>
      <c r="F1518" s="40" t="str">
        <f>VLOOKUP($A1518,[1]ASSORTIMENTGPK!$A$2:$F$3876,2,FALSE)</f>
        <v>EBETREX 12,5 MG WWSP 0,625ML</v>
      </c>
      <c r="G1518" s="42" t="s">
        <v>2943</v>
      </c>
      <c r="H1518" s="40" t="s">
        <v>28</v>
      </c>
      <c r="I1518" s="40" t="s">
        <v>29</v>
      </c>
      <c r="J1518" s="41">
        <v>20</v>
      </c>
      <c r="K1518" s="40" t="s">
        <v>19</v>
      </c>
      <c r="L1518" s="41">
        <v>12.5</v>
      </c>
      <c r="M1518" s="40" t="s">
        <v>20</v>
      </c>
      <c r="N1518" s="21" t="s">
        <v>1905</v>
      </c>
      <c r="O1518" s="21">
        <f>VLOOKUP(A1518,[2]Table!$A$3:$A$1542,1,FALSE)</f>
        <v>168513</v>
      </c>
    </row>
    <row r="1519" spans="1:15" x14ac:dyDescent="0.25">
      <c r="A1519" s="34">
        <v>109568</v>
      </c>
      <c r="B1519" s="33" t="s">
        <v>1903</v>
      </c>
      <c r="C1519" s="40" t="s">
        <v>26</v>
      </c>
      <c r="D1519" s="40" t="s">
        <v>26</v>
      </c>
      <c r="E1519" s="40" t="str">
        <f>VLOOKUP($A1519,[1]ASSORTIMENTGPK!$A$2:$F$3876,4,FALSE)</f>
        <v>METHOTREXAAT</v>
      </c>
      <c r="F1519" s="40" t="str">
        <f>VLOOKUP($A1519,[1]ASSORTIMENTGPK!$A$2:$F$3876,2,FALSE)</f>
        <v>EMTHEXATE PF 1000 MG = 40 ML FLACON</v>
      </c>
      <c r="G1519" s="42" t="s">
        <v>2944</v>
      </c>
      <c r="H1519" s="40" t="s">
        <v>28</v>
      </c>
      <c r="I1519" s="40" t="s">
        <v>29</v>
      </c>
      <c r="J1519" s="41">
        <v>25</v>
      </c>
      <c r="K1519" s="40" t="s">
        <v>19</v>
      </c>
      <c r="L1519" s="41">
        <v>25</v>
      </c>
      <c r="M1519" s="40" t="s">
        <v>20</v>
      </c>
      <c r="N1519" s="21" t="s">
        <v>1905</v>
      </c>
      <c r="O1519" s="21">
        <f>VLOOKUP(A1519,[2]Table!$A$3:$A$1542,1,FALSE)</f>
        <v>109568</v>
      </c>
    </row>
    <row r="1520" spans="1:15" x14ac:dyDescent="0.25">
      <c r="A1520" s="34">
        <v>168505</v>
      </c>
      <c r="B1520" s="33" t="s">
        <v>1903</v>
      </c>
      <c r="C1520" s="40" t="s">
        <v>26</v>
      </c>
      <c r="D1520" s="40" t="s">
        <v>26</v>
      </c>
      <c r="E1520" s="40" t="str">
        <f>VLOOKUP($A1520,[1]ASSORTIMENTGPK!$A$2:$F$3876,4,FALSE)</f>
        <v>METHOTREXAAT</v>
      </c>
      <c r="F1520" s="40" t="str">
        <f>VLOOKUP($A1520,[1]ASSORTIMENTGPK!$A$2:$F$3876,2,FALSE)</f>
        <v>METOJECT 10 MG WEGWERPSPUIT 0.2 ML</v>
      </c>
      <c r="G1520" s="42" t="s">
        <v>2945</v>
      </c>
      <c r="H1520" s="40" t="s">
        <v>28</v>
      </c>
      <c r="I1520" s="40" t="s">
        <v>29</v>
      </c>
      <c r="J1520" s="41">
        <v>50</v>
      </c>
      <c r="K1520" s="40" t="s">
        <v>19</v>
      </c>
      <c r="L1520" s="41">
        <v>10</v>
      </c>
      <c r="M1520" s="40" t="s">
        <v>20</v>
      </c>
      <c r="N1520" s="21" t="s">
        <v>1905</v>
      </c>
      <c r="O1520" s="21">
        <f>VLOOKUP(A1520,[2]Table!$A$3:$A$1542,1,FALSE)</f>
        <v>168505</v>
      </c>
    </row>
    <row r="1521" spans="1:15" x14ac:dyDescent="0.25">
      <c r="A1521" s="34">
        <v>98008943</v>
      </c>
      <c r="B1521" s="33" t="s">
        <v>2464</v>
      </c>
      <c r="C1521" s="40" t="s">
        <v>14</v>
      </c>
      <c r="D1521" s="40" t="s">
        <v>15</v>
      </c>
      <c r="E1521" s="40" t="str">
        <f>VLOOKUP($A1521,[1]ASSORTIMENTGPK!$A$2:$F$3876,4,FALSE)</f>
        <v>REBETOL 40 MG/ML 100 ML OPLOSSING</v>
      </c>
      <c r="F1521" s="40" t="str">
        <f>VLOOKUP($A1521,[1]ASSORTIMENTGPK!$A$2:$F$3876,2,FALSE)</f>
        <v>REBETOL 40 MG/ML 100 ML OPLOSSING</v>
      </c>
      <c r="G1521" s="42" t="s">
        <v>2951</v>
      </c>
      <c r="H1521" s="40" t="s">
        <v>2954</v>
      </c>
      <c r="I1521" s="40" t="s">
        <v>18</v>
      </c>
      <c r="J1521" s="41">
        <v>40</v>
      </c>
      <c r="K1521" s="40" t="s">
        <v>19</v>
      </c>
      <c r="L1521" s="41">
        <v>40</v>
      </c>
      <c r="M1521" s="40" t="s">
        <v>20</v>
      </c>
      <c r="N1521" s="21" t="s">
        <v>2466</v>
      </c>
      <c r="O1521" s="21">
        <f>VLOOKUP(A1521,[2]Table!$A$3:$A$1542,1,FALSE)</f>
        <v>98008943</v>
      </c>
    </row>
    <row r="1522" spans="1:15" x14ac:dyDescent="0.25">
      <c r="A1522" s="34">
        <v>98064827</v>
      </c>
      <c r="B1522" s="33" t="s">
        <v>2464</v>
      </c>
      <c r="C1522" s="40" t="s">
        <v>14</v>
      </c>
      <c r="D1522" s="40" t="s">
        <v>15</v>
      </c>
      <c r="E1522" s="40" t="str">
        <f>VLOOKUP($A1522,[1]ASSORTIMENTGPK!$A$2:$F$3876,4,FALSE)</f>
        <v>RIBAVIRINE 100 MG TABLET IN SPUITJE</v>
      </c>
      <c r="F1522" s="40" t="str">
        <f>VLOOKUP($A1522,[1]ASSORTIMENTGPK!$A$2:$F$3876,2,FALSE)</f>
        <v>RIBAVIRINE 100 MG TABLET IN SPUITJE</v>
      </c>
      <c r="G1522" s="42" t="s">
        <v>2952</v>
      </c>
      <c r="H1522" s="40" t="s">
        <v>2954</v>
      </c>
      <c r="I1522" s="40" t="s">
        <v>18</v>
      </c>
      <c r="J1522" s="41">
        <v>100</v>
      </c>
      <c r="K1522" s="40" t="s">
        <v>24</v>
      </c>
      <c r="L1522" s="41">
        <v>100</v>
      </c>
      <c r="M1522" s="40" t="s">
        <v>20</v>
      </c>
      <c r="N1522" s="21" t="s">
        <v>2466</v>
      </c>
      <c r="O1522" s="21">
        <f>VLOOKUP(A1522,[2]Table!$A$3:$A$1542,1,FALSE)</f>
        <v>98064827</v>
      </c>
    </row>
    <row r="1523" spans="1:15" x14ac:dyDescent="0.25">
      <c r="A1523" s="34">
        <v>98064789</v>
      </c>
      <c r="B1523" s="33" t="s">
        <v>2464</v>
      </c>
      <c r="C1523" s="40" t="s">
        <v>14</v>
      </c>
      <c r="D1523" s="40" t="s">
        <v>15</v>
      </c>
      <c r="E1523" s="40" t="str">
        <f>VLOOKUP($A1523,[1]ASSORTIMENTGPK!$A$2:$F$3876,4,FALSE)</f>
        <v>RIBAVIRINE 50 MG TABLET IN SPUITJE</v>
      </c>
      <c r="F1523" s="40" t="str">
        <f>VLOOKUP($A1523,[1]ASSORTIMENTGPK!$A$2:$F$3876,2,FALSE)</f>
        <v>RIBAVIRINE 50 MG TABLET IN SPUITJE</v>
      </c>
      <c r="G1523" s="42" t="s">
        <v>2953</v>
      </c>
      <c r="H1523" s="40" t="s">
        <v>2954</v>
      </c>
      <c r="I1523" s="40" t="s">
        <v>18</v>
      </c>
      <c r="J1523" s="41">
        <v>50</v>
      </c>
      <c r="K1523" s="40" t="s">
        <v>24</v>
      </c>
      <c r="L1523" s="41">
        <v>50</v>
      </c>
      <c r="M1523" s="40" t="s">
        <v>20</v>
      </c>
      <c r="N1523" s="21" t="s">
        <v>2466</v>
      </c>
      <c r="O1523" s="21">
        <f>VLOOKUP(A1523,[2]Table!$A$3:$A$1542,1,FALSE)</f>
        <v>98064789</v>
      </c>
    </row>
    <row r="1524" spans="1:15" x14ac:dyDescent="0.25">
      <c r="A1524" s="34">
        <v>98121790</v>
      </c>
      <c r="B1524" s="33" t="s">
        <v>2821</v>
      </c>
      <c r="C1524" s="40" t="s">
        <v>35</v>
      </c>
      <c r="D1524" s="40" t="s">
        <v>35</v>
      </c>
      <c r="E1524" s="40" t="str">
        <f>VLOOKUP($A1524,[1]ASSORTIMENTGPK!$A$2:$F$3876,4,FALSE)</f>
        <v>SYNER-KINASE (UROKINASE) 100.000 IE</v>
      </c>
      <c r="F1524" s="40" t="str">
        <f>VLOOKUP($A1524,[1]ASSORTIMENTGPK!$A$2:$F$3876,2,FALSE)</f>
        <v>SYNER-KINASE (UROKINASE) 100.000 IE</v>
      </c>
      <c r="G1524" s="42" t="s">
        <v>2960</v>
      </c>
      <c r="H1524" s="40" t="s">
        <v>32</v>
      </c>
      <c r="I1524" s="40" t="s">
        <v>33</v>
      </c>
      <c r="J1524" s="41">
        <v>100000</v>
      </c>
      <c r="K1524" s="40" t="s">
        <v>262</v>
      </c>
      <c r="L1524" s="41">
        <v>100000</v>
      </c>
      <c r="M1524" s="40" t="s">
        <v>263</v>
      </c>
      <c r="N1524" s="21" t="s">
        <v>2822</v>
      </c>
      <c r="O1524" s="21">
        <f>VLOOKUP(A1524,[2]Table!$A$3:$A$1542,1,FALSE)</f>
        <v>98121790</v>
      </c>
    </row>
    <row r="1525" spans="1:15" x14ac:dyDescent="0.25">
      <c r="A1525" s="33">
        <v>125679</v>
      </c>
      <c r="B1525" s="35" t="s">
        <v>2962</v>
      </c>
      <c r="C1525" s="40" t="s">
        <v>934</v>
      </c>
      <c r="D1525" s="40" t="s">
        <v>935</v>
      </c>
      <c r="E1525" s="40" t="str">
        <f>VLOOKUP($A1525,[1]ASSORTIMENTGPK!$A$2:$F$3876,4,FALSE)</f>
        <v>IBUPROFEN</v>
      </c>
      <c r="F1525" s="40" t="str">
        <f>VLOOKUP($A1525,[1]ASSORTIMENTGPK!$A$2:$F$3876,2,FALSE)</f>
        <v>PEDEA 5 MG/ML INJVLST AMP 2ML</v>
      </c>
      <c r="G1525" s="42" t="s">
        <v>2963</v>
      </c>
      <c r="H1525" s="40" t="s">
        <v>28</v>
      </c>
      <c r="I1525" s="40" t="s">
        <v>33</v>
      </c>
      <c r="J1525" s="41">
        <v>5</v>
      </c>
      <c r="K1525" s="40" t="s">
        <v>19</v>
      </c>
      <c r="L1525" s="41">
        <v>0.5</v>
      </c>
      <c r="M1525" s="40" t="s">
        <v>20</v>
      </c>
      <c r="N1525" s="21" t="s">
        <v>1518</v>
      </c>
      <c r="O1525" s="21">
        <f>VLOOKUP(A1525,[2]Table!$A$3:$A$1542,1,FALSE)</f>
        <v>125679</v>
      </c>
    </row>
    <row r="1526" spans="1:15" x14ac:dyDescent="0.25">
      <c r="A1526" s="36">
        <v>146498</v>
      </c>
      <c r="B1526" s="35" t="s">
        <v>2964</v>
      </c>
      <c r="C1526" s="40" t="s">
        <v>300</v>
      </c>
      <c r="D1526" s="40" t="s">
        <v>2965</v>
      </c>
      <c r="E1526" s="40" t="str">
        <f>VLOOKUP($A1526,[1]ASSORTIMENTGPK!$A$2:$F$3876,4,FALSE)</f>
        <v>FOSFAATDRANK 1MMOL/ML</v>
      </c>
      <c r="F1526" s="40" t="str">
        <f>VLOOKUP($A1526,[1]ASSORTIMENTGPK!$A$2:$F$3876,2,FALSE)</f>
        <v>FOSFAATDRANK 1MMOL/ML ONGECONSERVEERD 300 ML</v>
      </c>
      <c r="G1526" s="42" t="s">
        <v>2966</v>
      </c>
      <c r="H1526" s="40" t="s">
        <v>17</v>
      </c>
      <c r="I1526" s="40" t="s">
        <v>18</v>
      </c>
      <c r="J1526" s="41">
        <v>1</v>
      </c>
      <c r="K1526" s="40" t="s">
        <v>2925</v>
      </c>
      <c r="L1526" s="41">
        <v>1</v>
      </c>
      <c r="M1526" s="40" t="s">
        <v>2940</v>
      </c>
      <c r="N1526" t="s">
        <v>2967</v>
      </c>
      <c r="O1526" s="21">
        <f>VLOOKUP(A1526,[2]Table!$A$3:$A$1542,1,FALSE)</f>
        <v>146498</v>
      </c>
    </row>
    <row r="1527" spans="1:15" x14ac:dyDescent="0.25">
      <c r="A1527" s="34">
        <v>150460</v>
      </c>
      <c r="B1527" s="35" t="s">
        <v>2968</v>
      </c>
      <c r="C1527" s="40" t="s">
        <v>496</v>
      </c>
      <c r="D1527" s="40" t="s">
        <v>1817</v>
      </c>
      <c r="E1527" s="40" t="s">
        <v>2969</v>
      </c>
      <c r="F1527" s="40" t="str">
        <f>VLOOKUP($A1527,[1]ASSORTIMENTGPK!$A$2:$F$3876,2,FALSE)</f>
        <v>MAGNESIUM GLUCONAAT 500 MG TABLET</v>
      </c>
      <c r="G1527" s="42" t="s">
        <v>2970</v>
      </c>
      <c r="H1527" s="40" t="s">
        <v>23</v>
      </c>
      <c r="I1527" s="40" t="s">
        <v>18</v>
      </c>
      <c r="J1527" s="41">
        <v>500</v>
      </c>
      <c r="K1527" s="40" t="s">
        <v>24</v>
      </c>
      <c r="L1527" s="41">
        <v>500</v>
      </c>
      <c r="M1527" s="40" t="s">
        <v>20</v>
      </c>
      <c r="N1527" t="s">
        <v>1819</v>
      </c>
      <c r="O1527" s="21">
        <f>VLOOKUP(A1527,[2]Table!$A$3:$A$1542,1,FALSE)</f>
        <v>150460</v>
      </c>
    </row>
    <row r="1528" spans="1:15" x14ac:dyDescent="0.25">
      <c r="A1528" s="34">
        <v>138703</v>
      </c>
      <c r="B1528" s="35" t="s">
        <v>2968</v>
      </c>
      <c r="C1528" s="40" t="s">
        <v>496</v>
      </c>
      <c r="D1528" s="40" t="s">
        <v>1817</v>
      </c>
      <c r="E1528" s="40" t="s">
        <v>2969</v>
      </c>
      <c r="F1528" s="40" t="str">
        <f>VLOOKUP($A1528,[1]ASSORTIMENTGPK!$A$2:$F$3876,2,FALSE)</f>
        <v>MAGNESIUMGLUCONAAT 41,5 MG/ML (= 0,1 mmol Mg/ml = 2,43 mg Mg/ml) DRANK 500 ML</v>
      </c>
      <c r="G1528" s="42" t="s">
        <v>2971</v>
      </c>
      <c r="H1528" s="40" t="s">
        <v>17</v>
      </c>
      <c r="I1528" s="40" t="s">
        <v>18</v>
      </c>
      <c r="J1528" s="41">
        <v>41.5</v>
      </c>
      <c r="K1528" s="40" t="s">
        <v>19</v>
      </c>
      <c r="L1528" s="41">
        <v>1</v>
      </c>
      <c r="M1528" s="40" t="s">
        <v>2940</v>
      </c>
      <c r="N1528" s="21" t="s">
        <v>1819</v>
      </c>
      <c r="O1528" s="21">
        <f>VLOOKUP(A1528,[2]Table!$A$3:$A$1542,1,FALSE)</f>
        <v>138703</v>
      </c>
    </row>
    <row r="1529" spans="1:15" x14ac:dyDescent="0.25">
      <c r="A1529" s="33">
        <v>108308</v>
      </c>
      <c r="B1529" s="33" t="s">
        <v>2972</v>
      </c>
      <c r="C1529" s="40" t="s">
        <v>496</v>
      </c>
      <c r="D1529" s="40" t="s">
        <v>2973</v>
      </c>
      <c r="E1529" s="40" t="str">
        <f>VLOOKUP($A1529,[1]ASSORTIMENTGPK!$A$2:$F$3876,4,FALSE)</f>
        <v>CALCIUMCARBONAAT/COLECALCIFEROL</v>
      </c>
      <c r="F1529" s="40" t="str">
        <f>VLOOKUP($A1529,[1]ASSORTIMENTGPK!$A$2:$F$3876,2,FALSE)</f>
        <v>CAD ORANGE 1000 MG / 880 IE BRUISGRANULAAT</v>
      </c>
      <c r="G1529" s="42" t="s">
        <v>2974</v>
      </c>
      <c r="H1529" s="40" t="s">
        <v>1517</v>
      </c>
      <c r="I1529" s="40" t="s">
        <v>18</v>
      </c>
      <c r="J1529" s="41">
        <v>1000</v>
      </c>
      <c r="K1529" s="40" t="s">
        <v>24</v>
      </c>
      <c r="L1529" s="41">
        <v>1</v>
      </c>
      <c r="M1529" s="40" t="s">
        <v>2979</v>
      </c>
      <c r="N1529" t="s">
        <v>2980</v>
      </c>
      <c r="O1529" s="21">
        <f>VLOOKUP(A1529,[2]Table!$A$3:$A$1542,1,FALSE)</f>
        <v>108308</v>
      </c>
    </row>
    <row r="1530" spans="1:15" x14ac:dyDescent="0.25">
      <c r="A1530" s="33">
        <v>108294</v>
      </c>
      <c r="B1530" s="33" t="s">
        <v>2972</v>
      </c>
      <c r="C1530" s="40" t="s">
        <v>496</v>
      </c>
      <c r="D1530" s="40" t="s">
        <v>2973</v>
      </c>
      <c r="E1530" s="40" t="str">
        <f>VLOOKUP($A1530,[1]ASSORTIMENTGPK!$A$2:$F$3876,4,FALSE)</f>
        <v>CALCIUMCARBONAAT/COLECALCIFEROL</v>
      </c>
      <c r="F1530" s="40" t="str">
        <f>VLOOKUP($A1530,[1]ASSORTIMENTGPK!$A$2:$F$3876,2,FALSE)</f>
        <v>CAD ORANGE 500 MG/440 IE BRUISGRANULAAT</v>
      </c>
      <c r="G1530" s="42" t="s">
        <v>2975</v>
      </c>
      <c r="H1530" s="40" t="s">
        <v>1517</v>
      </c>
      <c r="I1530" s="40" t="s">
        <v>18</v>
      </c>
      <c r="J1530" s="41">
        <v>500</v>
      </c>
      <c r="K1530" s="40" t="s">
        <v>24</v>
      </c>
      <c r="L1530" s="41">
        <v>1</v>
      </c>
      <c r="M1530" s="40" t="s">
        <v>2979</v>
      </c>
      <c r="N1530" s="21" t="s">
        <v>2980</v>
      </c>
      <c r="O1530" s="21">
        <f>VLOOKUP(A1530,[2]Table!$A$3:$A$1542,1,FALSE)</f>
        <v>108294</v>
      </c>
    </row>
    <row r="1531" spans="1:15" x14ac:dyDescent="0.25">
      <c r="A1531" s="33">
        <v>137545</v>
      </c>
      <c r="B1531" s="33" t="s">
        <v>2972</v>
      </c>
      <c r="C1531" s="40" t="s">
        <v>496</v>
      </c>
      <c r="D1531" s="40" t="s">
        <v>2973</v>
      </c>
      <c r="E1531" s="40" t="str">
        <f>VLOOKUP($A1531,[1]ASSORTIMENTGPK!$A$2:$F$3876,4,FALSE)</f>
        <v>CALCIUMCARBONAAT/COLECALCIFEROL</v>
      </c>
      <c r="F1531" s="40" t="str">
        <f>VLOOKUP($A1531,[1]ASSORTIMENTGPK!$A$2:$F$3876,2,FALSE)</f>
        <v>CAD ORANGE BRUISGRANULAAT 1,25G/880IE</v>
      </c>
      <c r="G1531" s="42" t="s">
        <v>2976</v>
      </c>
      <c r="H1531" s="40" t="s">
        <v>1517</v>
      </c>
      <c r="I1531" s="40" t="s">
        <v>18</v>
      </c>
      <c r="J1531" s="41">
        <v>1.25</v>
      </c>
      <c r="K1531" s="40" t="s">
        <v>136</v>
      </c>
      <c r="L1531" s="41">
        <v>1</v>
      </c>
      <c r="M1531" s="40" t="s">
        <v>2979</v>
      </c>
      <c r="N1531" s="21" t="s">
        <v>2980</v>
      </c>
      <c r="O1531" s="21">
        <f>VLOOKUP(A1531,[2]Table!$A$3:$A$1542,1,FALSE)</f>
        <v>137545</v>
      </c>
    </row>
    <row r="1532" spans="1:15" x14ac:dyDescent="0.25">
      <c r="A1532" s="33">
        <v>113506</v>
      </c>
      <c r="B1532" s="33" t="s">
        <v>2972</v>
      </c>
      <c r="C1532" s="40" t="s">
        <v>496</v>
      </c>
      <c r="D1532" s="40" t="s">
        <v>2973</v>
      </c>
      <c r="E1532" s="40" t="str">
        <f>VLOOKUP($A1532,[1]ASSORTIMENTGPK!$A$2:$F$3876,4,FALSE)</f>
        <v>CALCIUMCARBONAAT/COLECALCIFEROL</v>
      </c>
      <c r="F1532" s="40" t="str">
        <f>VLOOKUP($A1532,[1]ASSORTIMENTGPK!$A$2:$F$3876,2,FALSE)</f>
        <v>CALCI CHEW D3  500 MG/400IE KAUWTABLET</v>
      </c>
      <c r="G1532" s="42" t="s">
        <v>2977</v>
      </c>
      <c r="H1532" s="40" t="s">
        <v>501</v>
      </c>
      <c r="I1532" s="40" t="s">
        <v>18</v>
      </c>
      <c r="J1532" s="41">
        <v>500</v>
      </c>
      <c r="K1532" s="40" t="s">
        <v>24</v>
      </c>
      <c r="L1532" s="41">
        <v>1</v>
      </c>
      <c r="M1532" s="40" t="s">
        <v>2979</v>
      </c>
      <c r="N1532" s="21" t="s">
        <v>2980</v>
      </c>
      <c r="O1532" s="21">
        <f>VLOOKUP(A1532,[2]Table!$A$3:$A$1542,1,FALSE)</f>
        <v>113506</v>
      </c>
    </row>
    <row r="1533" spans="1:15" x14ac:dyDescent="0.25">
      <c r="A1533" s="33">
        <v>134120</v>
      </c>
      <c r="B1533" s="33" t="s">
        <v>2972</v>
      </c>
      <c r="C1533" s="40" t="s">
        <v>496</v>
      </c>
      <c r="D1533" s="40" t="s">
        <v>2973</v>
      </c>
      <c r="E1533" s="40" t="str">
        <f>VLOOKUP($A1533,[1]ASSORTIMENTGPK!$A$2:$F$3876,4,FALSE)</f>
        <v>CALCIUMCARBONAAT/COLECALCIFEROL</v>
      </c>
      <c r="F1533" s="40" t="str">
        <f>VLOOKUP($A1533,[1]ASSORTIMENTGPK!$A$2:$F$3876,2,FALSE)</f>
        <v>CALCI CHEW D3 500 MG/ 800 IE KAUWTABLET</v>
      </c>
      <c r="G1533" s="42" t="s">
        <v>2978</v>
      </c>
      <c r="H1533" s="40" t="s">
        <v>501</v>
      </c>
      <c r="I1533" s="40" t="s">
        <v>18</v>
      </c>
      <c r="J1533" s="41">
        <v>500</v>
      </c>
      <c r="K1533" s="40" t="s">
        <v>24</v>
      </c>
      <c r="L1533" s="41">
        <v>1</v>
      </c>
      <c r="M1533" s="40" t="s">
        <v>2979</v>
      </c>
      <c r="N1533" s="21" t="s">
        <v>2980</v>
      </c>
      <c r="O1533" s="21">
        <f>VLOOKUP(A1533,[2]Table!$A$3:$A$1542,1,FALSE)</f>
        <v>134120</v>
      </c>
    </row>
    <row r="1534" spans="1:15" x14ac:dyDescent="0.25">
      <c r="A1534" s="34">
        <v>98108514</v>
      </c>
      <c r="B1534" s="33" t="s">
        <v>741</v>
      </c>
      <c r="C1534" s="40" t="s">
        <v>428</v>
      </c>
      <c r="D1534" s="40" t="s">
        <v>742</v>
      </c>
      <c r="E1534" s="40" t="s">
        <v>2982</v>
      </c>
      <c r="F1534" s="40" t="str">
        <f>VLOOKUP($A1534,[1]ASSORTIMENTGPK!$A$2:$F$3876,2,FALSE)</f>
        <v>CLONIDINE DRANK 50 MICROGRAM/ML 50 ML</v>
      </c>
      <c r="G1534" s="42" t="s">
        <v>2981</v>
      </c>
      <c r="H1534" s="40" t="s">
        <v>17</v>
      </c>
      <c r="I1534" s="40" t="s">
        <v>18</v>
      </c>
      <c r="J1534" s="41">
        <v>50</v>
      </c>
      <c r="K1534" s="40" t="s">
        <v>99</v>
      </c>
      <c r="L1534" s="41">
        <v>5</v>
      </c>
      <c r="M1534" s="40" t="s">
        <v>100</v>
      </c>
      <c r="N1534" s="21" t="s">
        <v>745</v>
      </c>
      <c r="O1534" s="21">
        <f>VLOOKUP(A1534,[2]Table!$A$3:$A$1542,1,FALSE)</f>
        <v>98108514</v>
      </c>
    </row>
    <row r="1535" spans="1:15" x14ac:dyDescent="0.25">
      <c r="A1535" s="37">
        <v>98007572</v>
      </c>
      <c r="B1535" s="33" t="str">
        <f>VLOOKUP($A1535,[1]ASSORTIMENTGPK!$A$2:$E$3598,5,FALSE)</f>
        <v>B05BB01</v>
      </c>
      <c r="C1535" s="40" t="s">
        <v>104</v>
      </c>
      <c r="D1535" s="40" t="s">
        <v>505</v>
      </c>
      <c r="E1535" s="40" t="str">
        <f>VLOOKUP($A1535,[1]ASSORTIMENTGPK!$A$2:$F$3876,4,FALSE)</f>
        <v>NATRIUM CHLORIDE 2.9% 1000ML</v>
      </c>
      <c r="F1535" s="40" t="str">
        <f>VLOOKUP($A1535,[1]ASSORTIMENTGPK!$A$2:$F$3876,2,FALSE)</f>
        <v>NATRIUM CHLORIDE 2.9% 1000ML INFUSIEZAK</v>
      </c>
      <c r="G1535" s="40" t="str">
        <f>VLOOKUP($A1535,[1]ASSORTIMENTGPK!$A$2:$E$3598,3,FALSE)</f>
        <v>NATRIUM CHLORIDE 2.9% 1000M</v>
      </c>
      <c r="H1535" s="40" t="s">
        <v>107</v>
      </c>
      <c r="I1535" s="40" t="s">
        <v>2983</v>
      </c>
      <c r="J1535" s="41">
        <v>0.5</v>
      </c>
      <c r="K1535" s="40" t="s">
        <v>2925</v>
      </c>
      <c r="L1535" s="41">
        <v>0.5</v>
      </c>
      <c r="M1535" s="40" t="s">
        <v>2926</v>
      </c>
      <c r="N1535" s="21" t="s">
        <v>2984</v>
      </c>
      <c r="O1535" s="21">
        <f>VLOOKUP(A1535,[2]Table!$A$3:$A$1542,1,FALSE)</f>
        <v>98007572</v>
      </c>
    </row>
    <row r="1536" spans="1:15" x14ac:dyDescent="0.25">
      <c r="A1536" s="37">
        <v>98000411</v>
      </c>
      <c r="B1536" s="33" t="str">
        <f>VLOOKUP($A1536,[1]ASSORTIMENTGPK!$A$2:$E$3598,5,FALSE)</f>
        <v>B05BB01</v>
      </c>
      <c r="C1536" s="40" t="s">
        <v>104</v>
      </c>
      <c r="D1536" s="40" t="s">
        <v>505</v>
      </c>
      <c r="E1536" s="40" t="str">
        <f>VLOOKUP($A1536,[1]ASSORTIMENTGPK!$A$2:$F$3876,4,FALSE)</f>
        <v>NATRIUM CHLORIDE 2.9% 100ML</v>
      </c>
      <c r="F1536" s="40" t="str">
        <f>VLOOKUP($A1536,[1]ASSORTIMENTGPK!$A$2:$F$3876,2,FALSE)</f>
        <v>NATRIUM CHLORIDE 2.9% 100ML INFUSIEZAK</v>
      </c>
      <c r="G1536" s="40" t="str">
        <f>VLOOKUP($A1536,[1]ASSORTIMENTGPK!$A$2:$E$3598,3,FALSE)</f>
        <v>NATRIUM CHLORIDE 2.9% 100ML</v>
      </c>
      <c r="H1536" s="40" t="s">
        <v>107</v>
      </c>
      <c r="I1536" s="40" t="s">
        <v>2983</v>
      </c>
      <c r="J1536" s="41">
        <v>0.5</v>
      </c>
      <c r="K1536" s="40" t="s">
        <v>2925</v>
      </c>
      <c r="L1536" s="41">
        <v>0.5</v>
      </c>
      <c r="M1536" s="40" t="s">
        <v>2926</v>
      </c>
      <c r="N1536" s="21" t="s">
        <v>2984</v>
      </c>
      <c r="O1536" s="21">
        <f>VLOOKUP(A1536,[2]Table!$A$3:$A$1542,1,FALSE)</f>
        <v>98000411</v>
      </c>
    </row>
    <row r="1537" spans="1:15" x14ac:dyDescent="0.25">
      <c r="A1537" s="37">
        <v>98017969</v>
      </c>
      <c r="B1537" s="33" t="str">
        <f>VLOOKUP($A1537,[1]ASSORTIMENTGPK!$A$2:$E$3598,5,FALSE)</f>
        <v>B05BB01</v>
      </c>
      <c r="C1537" s="40" t="s">
        <v>104</v>
      </c>
      <c r="D1537" s="40" t="s">
        <v>505</v>
      </c>
      <c r="E1537" s="40" t="str">
        <f>VLOOKUP($A1537,[1]ASSORTIMENTGPK!$A$2:$F$3876,4,FALSE)</f>
        <v>NATRIUM CHLORIDE 5% 300ML FLACON</v>
      </c>
      <c r="F1537" s="40" t="str">
        <f>VLOOKUP($A1537,[1]ASSORTIMENTGPK!$A$2:$F$3876,2,FALSE)</f>
        <v>NATRIUM CHLORIDE 5% 300ML IN INFUSIEZAK</v>
      </c>
      <c r="G1537" s="40" t="str">
        <f>VLOOKUP($A1537,[1]ASSORTIMENTGPK!$A$2:$E$3598,3,FALSE)</f>
        <v>NATRIUM CHLORIDE 5% 300ML F</v>
      </c>
      <c r="H1537" s="40" t="s">
        <v>107</v>
      </c>
      <c r="I1537" s="40" t="s">
        <v>2983</v>
      </c>
      <c r="J1537" s="41">
        <v>0.9</v>
      </c>
      <c r="K1537" s="40" t="s">
        <v>2925</v>
      </c>
      <c r="L1537" s="41">
        <v>0.9</v>
      </c>
      <c r="M1537" s="40" t="s">
        <v>2926</v>
      </c>
      <c r="N1537" s="21" t="s">
        <v>2984</v>
      </c>
      <c r="O1537" s="21">
        <f>VLOOKUP(A1537,[2]Table!$A$3:$A$1542,1,FALSE)</f>
        <v>98017969</v>
      </c>
    </row>
    <row r="1538" spans="1:15" x14ac:dyDescent="0.25">
      <c r="A1538" s="37">
        <v>156655</v>
      </c>
      <c r="B1538" s="38" t="s">
        <v>2985</v>
      </c>
      <c r="C1538" s="40" t="s">
        <v>35</v>
      </c>
      <c r="D1538" s="40" t="s">
        <v>35</v>
      </c>
      <c r="E1538" s="40" t="str">
        <f>VLOOKUP($A1538,[1]ASSORTIMENTGPK!$A$2:$F$3876,4,FALSE)</f>
        <v>CLOPIDOGREL</v>
      </c>
      <c r="F1538" s="40" t="str">
        <f>VLOOKUP($A1538,[1]ASSORTIMENTGPK!$A$2:$F$3876,2,FALSE)</f>
        <v>CLOPIDOGREL 75 MG TABLET FILMOMHULD</v>
      </c>
      <c r="G1538" s="40" t="str">
        <f>VLOOKUP($A1538,[1]ASSORTIMENTGPK!$A$2:$E$3598,3,FALSE)</f>
        <v>CLOPIDOGREL 75MG TABLET</v>
      </c>
      <c r="H1538" s="40" t="s">
        <v>23</v>
      </c>
      <c r="I1538" s="40" t="s">
        <v>18</v>
      </c>
      <c r="J1538" s="41">
        <v>75</v>
      </c>
      <c r="K1538" s="40" t="s">
        <v>24</v>
      </c>
      <c r="L1538" s="41">
        <v>75</v>
      </c>
      <c r="M1538" s="40" t="s">
        <v>20</v>
      </c>
      <c r="N1538" t="s">
        <v>2986</v>
      </c>
      <c r="O1538" s="21">
        <f>VLOOKUP(A1538,[2]Table!$A$3:$A$1542,1,FALSE)</f>
        <v>156655</v>
      </c>
    </row>
    <row r="1539" spans="1:15" x14ac:dyDescent="0.25">
      <c r="A1539" s="37">
        <v>156663</v>
      </c>
      <c r="B1539" s="38" t="s">
        <v>2985</v>
      </c>
      <c r="C1539" s="40" t="s">
        <v>35</v>
      </c>
      <c r="D1539" s="40" t="s">
        <v>35</v>
      </c>
      <c r="E1539" s="40" t="str">
        <f>VLOOKUP($A1539,[1]ASSORTIMENTGPK!$A$2:$F$3876,4,FALSE)</f>
        <v>CLOPIDOGREL</v>
      </c>
      <c r="F1539" s="40" t="str">
        <f>VLOOKUP($A1539,[1]ASSORTIMENTGPK!$A$2:$F$3876,2,FALSE)</f>
        <v>PLAVIX 300 MG TABLET FILMOMHULD</v>
      </c>
      <c r="G1539" s="40" t="str">
        <f>VLOOKUP($A1539,[1]ASSORTIMENTGPK!$A$2:$E$3598,3,FALSE)</f>
        <v>CLOPIDOGREL 300MG TABLET</v>
      </c>
      <c r="H1539" s="40" t="s">
        <v>23</v>
      </c>
      <c r="I1539" s="40" t="s">
        <v>18</v>
      </c>
      <c r="J1539" s="41">
        <v>300</v>
      </c>
      <c r="K1539" s="40" t="s">
        <v>24</v>
      </c>
      <c r="L1539" s="41">
        <v>300</v>
      </c>
      <c r="M1539" s="40" t="s">
        <v>20</v>
      </c>
      <c r="N1539" s="21" t="s">
        <v>2986</v>
      </c>
      <c r="O1539" s="21">
        <f>VLOOKUP(A1539,[2]Table!$A$3:$A$1542,1,FALSE)</f>
        <v>156663</v>
      </c>
    </row>
    <row r="1540" spans="1:15" x14ac:dyDescent="0.25">
      <c r="A1540" s="37">
        <v>10154</v>
      </c>
      <c r="B1540" s="38" t="s">
        <v>2987</v>
      </c>
      <c r="C1540" s="40" t="s">
        <v>542</v>
      </c>
      <c r="D1540" s="40" t="s">
        <v>543</v>
      </c>
      <c r="E1540" s="40" t="str">
        <f>VLOOKUP($A1540,[1]ASSORTIMENTGPK!$A$2:$F$3876,4,FALSE)</f>
        <v>ACETYLSALICYLZUUR</v>
      </c>
      <c r="F1540" s="40" t="str">
        <f>VLOOKUP($A1540,[1]ASSORTIMENTGPK!$A$2:$F$3876,2,FALSE)</f>
        <v>ASPEGIC (500MG ACETYLSALICYLZUUR/STUK)</v>
      </c>
      <c r="G1540" s="43" t="s">
        <v>2988</v>
      </c>
      <c r="H1540" s="40" t="s">
        <v>2989</v>
      </c>
      <c r="I1540" s="40" t="s">
        <v>33</v>
      </c>
      <c r="J1540" s="41">
        <v>500</v>
      </c>
      <c r="K1540" s="40" t="s">
        <v>24</v>
      </c>
      <c r="L1540" s="41">
        <v>1</v>
      </c>
      <c r="M1540" s="40" t="s">
        <v>20</v>
      </c>
      <c r="N1540" s="31" t="s">
        <v>2990</v>
      </c>
      <c r="O1540" s="31">
        <f>VLOOKUP(A1540,[2]Table!$A$3:$A$1542,1,FALSE)</f>
        <v>10154</v>
      </c>
    </row>
    <row r="1541" spans="1:15" x14ac:dyDescent="0.25">
      <c r="A1541" s="34">
        <v>149942</v>
      </c>
      <c r="B1541" s="33" t="s">
        <v>1178</v>
      </c>
      <c r="C1541" s="40" t="s">
        <v>35</v>
      </c>
      <c r="D1541" s="40" t="s">
        <v>35</v>
      </c>
      <c r="E1541" s="40" t="str">
        <f>VLOOKUP($A1541,[1]ASSORTIMENTGPK!$A$2:$F$3876,4,FALSE)</f>
        <v>FENPROCOUMON</v>
      </c>
      <c r="F1541" s="40" t="str">
        <f>VLOOKUP($A1541,[1]ASSORTIMENTGPK!$A$2:$F$3876,2,FALSE)</f>
        <v>FENPROCOUMON 1 MG/ML SUSPENSIE 100 ML</v>
      </c>
      <c r="G1541" s="40" t="s">
        <v>2991</v>
      </c>
      <c r="H1541" s="40" t="s">
        <v>17</v>
      </c>
      <c r="I1541" s="40" t="s">
        <v>18</v>
      </c>
      <c r="J1541" s="41">
        <v>1</v>
      </c>
      <c r="K1541" s="40" t="s">
        <v>19</v>
      </c>
      <c r="L1541" s="41">
        <v>0.1</v>
      </c>
      <c r="M1541" s="40" t="s">
        <v>20</v>
      </c>
      <c r="N1541" s="31" t="s">
        <v>37</v>
      </c>
      <c r="O1541" s="31">
        <f>VLOOKUP(A1541,[2]Table!$A$3:$A$1542,1,FALSE)</f>
        <v>149942</v>
      </c>
    </row>
  </sheetData>
  <autoFilter ref="A1:O154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Table</vt:lpstr>
      <vt:lpstr>Blad2</vt:lpstr>
      <vt:lpstr>Blad3</vt:lpstr>
    </vt:vector>
  </TitlesOfParts>
  <Company>UMC Utrecht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Bollen, C.W.</dc:creator>
  <cp:lastModifiedBy>Bollen, C.W.</cp:lastModifiedBy>
  <dcterms:created xsi:type="dcterms:W3CDTF">2017-09-13T07:03:37Z</dcterms:created>
  <dcterms:modified xsi:type="dcterms:W3CDTF">2017-12-04T09:35:44Z</dcterms:modified>
</cp:coreProperties>
</file>