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70" windowWidth="29415" windowHeight="13485" activeTab="1"/>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F60" i="2" l="1"/>
  <c r="AF59" i="2"/>
  <c r="AF57" i="2"/>
  <c r="AH56" i="2"/>
  <c r="AF56" i="2"/>
  <c r="AL53" i="2"/>
  <c r="AK53" i="2"/>
  <c r="BJ13" i="2"/>
</calcChain>
</file>

<file path=xl/sharedStrings.xml><?xml version="1.0" encoding="utf-8"?>
<sst xmlns="http://schemas.openxmlformats.org/spreadsheetml/2006/main" count="699" uniqueCount="205">
  <si>
    <t xml:space="preserve">TPN infuus </t>
  </si>
  <si>
    <t>Lipiden infuus</t>
  </si>
  <si>
    <t>Elektrolyten infuus</t>
  </si>
  <si>
    <t>Eiwit</t>
  </si>
  <si>
    <t>Glucose</t>
  </si>
  <si>
    <t>Lipiden</t>
  </si>
  <si>
    <t>Vitaminen en sporelementen</t>
  </si>
  <si>
    <t>Neo Infuusbrief</t>
  </si>
  <si>
    <t>NICU mix / SST B</t>
  </si>
  <si>
    <t>Gewicht 2 tot 6 kg</t>
  </si>
  <si>
    <t>SST B</t>
  </si>
  <si>
    <t>gluc 10</t>
  </si>
  <si>
    <t>gluc 12,5</t>
  </si>
  <si>
    <t>gluc 17,5</t>
  </si>
  <si>
    <t>Intralipid 20%</t>
  </si>
  <si>
    <t>Vitintra Infant</t>
  </si>
  <si>
    <t>NaCl 2,9%</t>
  </si>
  <si>
    <t>KCL 7,4%</t>
  </si>
  <si>
    <t>CaGluc 10%</t>
  </si>
  <si>
    <t>MgCl 10%</t>
  </si>
  <si>
    <t>Gewicht 7 - 15 kg</t>
  </si>
  <si>
    <t>SST C</t>
  </si>
  <si>
    <t>gluc 20</t>
  </si>
  <si>
    <t>gluc 30</t>
  </si>
  <si>
    <t>Soluvit</t>
  </si>
  <si>
    <t>Gewicht 16 - 30 kg</t>
  </si>
  <si>
    <t>SST D</t>
  </si>
  <si>
    <t>Gewicht 31 - 50 kg</t>
  </si>
  <si>
    <t>SST E</t>
  </si>
  <si>
    <t>gluc 25</t>
  </si>
  <si>
    <t>gluc 40</t>
  </si>
  <si>
    <t>Gewicht &gt; 50 kg</t>
  </si>
  <si>
    <t>Nutriflex</t>
  </si>
  <si>
    <t>Peditrace</t>
  </si>
  <si>
    <t>Calciumgluconaat wordt genoemd in het kinderformularium, calciumchloride niet.</t>
  </si>
  <si>
    <t>Beide middelen worden genoemd in het APLS-boek, er is geen voorkeur bij reanimatie/hyperkaliemie oid voor 1 vd 2 middelen</t>
  </si>
  <si>
    <t>TPN infuus</t>
  </si>
  <si>
    <t>Calciumgluconaat wordt nu al gebruikt in alle protocollen van de plasmaferese en CVVHDF</t>
  </si>
  <si>
    <t>Calciumchloride is meer irriterend voor de vaten</t>
  </si>
  <si>
    <t>Voor de TPN blijft calciumchloride gebruikt worden, maar dat wordt alleen op de apotheek gemaakt. Als extra calcium gegeven moet worden naast de TPV, dan kan een zijlijn met calciumgluconaat gegeven worden.</t>
  </si>
  <si>
    <t>Magnesium sulfaat in mg/kg/uur (VF) of in bolus bij de astma</t>
  </si>
  <si>
    <t>Magnesium chloride in mmol/kg/dag in de TPN; en mogelijk ook bij de iv suppletie bij bv pulmonale hypertensie.</t>
  </si>
  <si>
    <t>Sterkte mg/ml</t>
  </si>
  <si>
    <t>mmol/gram</t>
  </si>
  <si>
    <t>mmol/ml</t>
  </si>
  <si>
    <t>Indicatie</t>
  </si>
  <si>
    <t>CaCl2 10%</t>
  </si>
  <si>
    <t>Peditrace infuus</t>
  </si>
  <si>
    <t>Elektrolyte infuus</t>
  </si>
  <si>
    <t>KNAP infuus</t>
  </si>
  <si>
    <t>geen</t>
  </si>
  <si>
    <t>CaCl2 3,3%</t>
  </si>
  <si>
    <t>TPN toevoeging</t>
  </si>
  <si>
    <t>hypocalciemie</t>
  </si>
  <si>
    <t>MgCl2 10%</t>
  </si>
  <si>
    <t>hypomagnesiemie</t>
  </si>
  <si>
    <t>MgSulfaat</t>
  </si>
  <si>
    <t>Verwacht per dag</t>
  </si>
  <si>
    <t>NICU werkbrief</t>
  </si>
  <si>
    <t>TPN brief 2 - 6 kg</t>
  </si>
  <si>
    <t>behandeling astma</t>
  </si>
  <si>
    <t>Kacetaat</t>
  </si>
  <si>
    <t>KCl 7,4%</t>
  </si>
  <si>
    <t>TPN brief 7 - 15 kg</t>
  </si>
  <si>
    <t>TPN toevoeging/hypokaliemie</t>
  </si>
  <si>
    <t>NaCl 0,9%</t>
  </si>
  <si>
    <t>TPN brief 16 - 30 kg</t>
  </si>
  <si>
    <t>GPKODE</t>
  </si>
  <si>
    <t>Productnaam</t>
  </si>
  <si>
    <t>TPN brief 31 - 50 kg</t>
  </si>
  <si>
    <t>NMETIK</t>
  </si>
  <si>
    <t>NMNM40</t>
  </si>
  <si>
    <t>ATCCODE</t>
  </si>
  <si>
    <t>DEELFACTOR</t>
  </si>
  <si>
    <t>TPN brief &gt; 50 kg</t>
  </si>
  <si>
    <t>CALCIUM CHLORIDE 0,225MMOL/ML 500ML BAXA INFUSIEZAK</t>
  </si>
  <si>
    <t>CALCIUM CHLORIDE 0,225MMOL/</t>
  </si>
  <si>
    <t>CALCIUM CHLORIDE 0,225MMOL/ML 500ML BAXA</t>
  </si>
  <si>
    <t>Scenario's</t>
  </si>
  <si>
    <t>A12AA07</t>
  </si>
  <si>
    <t>CALCIUM CHLORIDE INFUUSCONCENTRAAT 5 MMOL=10 ML</t>
  </si>
  <si>
    <t>CALCIUM CHLORIDE 0.5 MMOL/M</t>
  </si>
  <si>
    <t>CALCIUM CHLORIDE 0.5 MMOL/ML AMPUL 10ML</t>
  </si>
  <si>
    <t>CALCIUM GLUCONAAT 100 MG/ML  (0,23 MMOL CA/ML) AMPUL 10 ML</t>
  </si>
  <si>
    <t>CALCIUMGLUCONAAT 100MG/ML I</t>
  </si>
  <si>
    <t>CALCIUMGLUCONAAT</t>
  </si>
  <si>
    <t>A12AA03</t>
  </si>
  <si>
    <t>CALCIUMGLUCONAAT 9 MMOL (= 398 MG CA) VTGM 50 ML</t>
  </si>
  <si>
    <t>CALCIUMGLUCONAAT 9 MMOL (=</t>
  </si>
  <si>
    <t>CALCIUMGLUCONAAT 9 MMOL (= 398 MG CA) VT</t>
  </si>
  <si>
    <t>KALIUM ACETAAT 1 MMOL/ML 100ML TBV BAXA INFUSIEZAK</t>
  </si>
  <si>
    <t>KALIUM ACETAAT 1 MMOL/ML 10</t>
  </si>
  <si>
    <t>Gewicht (kg)</t>
  </si>
  <si>
    <t>KALIUM ACETAAT 1 MMOL/ML 100ML TBV BAXA</t>
  </si>
  <si>
    <t>B05XA17</t>
  </si>
  <si>
    <t>stand</t>
  </si>
  <si>
    <t>KALIUM CHLORIDE 14.9% AMPUL 10ML</t>
  </si>
  <si>
    <t>volume</t>
  </si>
  <si>
    <t>KCL 149MG/ML INFCONC</t>
  </si>
  <si>
    <t>KALIUMCHLORIDE</t>
  </si>
  <si>
    <t>NICU mix</t>
  </si>
  <si>
    <t>B05XA01</t>
  </si>
  <si>
    <t>KALIUM CHLORIDE 1MMOL/ML 250 ML VOOR DIALYSE</t>
  </si>
  <si>
    <t>KALIUM CHLORIDE 1MMOL/ML 25</t>
  </si>
  <si>
    <t>KALIUM CHLORIDE 1MMOL/ML 250 ML VOOR DIA</t>
  </si>
  <si>
    <t>B05ZB</t>
  </si>
  <si>
    <t>glucose 5%</t>
  </si>
  <si>
    <t>KALIUM CHLORIDE 7,46% (1 MMOL/ML) 20 ML INFC</t>
  </si>
  <si>
    <t>glucose 10%</t>
  </si>
  <si>
    <t>KCL 74,6MG/ML INFCONC</t>
  </si>
  <si>
    <t>glucose 12,5%</t>
  </si>
  <si>
    <t>glucose 15%</t>
  </si>
  <si>
    <t>glucose 17,5%</t>
  </si>
  <si>
    <t>glucose 20%</t>
  </si>
  <si>
    <t>KALIUM CHLORIDE 7,46% INFCONC 250ML WKZ</t>
  </si>
  <si>
    <t>glucose 25%</t>
  </si>
  <si>
    <t>KALIUM CHLORIDE 7,46% INFCO</t>
  </si>
  <si>
    <t>glucose 30%</t>
  </si>
  <si>
    <t>glucose 35%</t>
  </si>
  <si>
    <t>glucose 40%</t>
  </si>
  <si>
    <t>glucose 45%</t>
  </si>
  <si>
    <t>KALIUM NATRIUM FOSFAAT 100ML TBV BAXA INFUSIEZAK</t>
  </si>
  <si>
    <t>glucose 50%</t>
  </si>
  <si>
    <t>KALIUM NATRIUM FOSFAAT 100M</t>
  </si>
  <si>
    <t>KALIUM NATRIUM FOSFAAT 100ML TBV BAXA</t>
  </si>
  <si>
    <t>B05BB01</t>
  </si>
  <si>
    <t>KALIUMCHLORIDE 60 MMOL = 60 ML (VTGM) WWSP 60 ML</t>
  </si>
  <si>
    <t>KALIUMCHLORIDE 60 MMOL = 60</t>
  </si>
  <si>
    <t>KALIUMCHLORIDE 60 MMOL = 60 ML (VTGM) WW</t>
  </si>
  <si>
    <t>Primene</t>
  </si>
  <si>
    <t>MAGNESIUM CHLORIDE 0.5MMOL/ML 250ML BAXA INFUSIEZAK</t>
  </si>
  <si>
    <t>MAGNESIUM CHLORIDE 0.5MMOL/</t>
  </si>
  <si>
    <t>SMOF 20%</t>
  </si>
  <si>
    <t>MAGNESIUM CHLORIDE 0.5MMOL/ML L BAXA</t>
  </si>
  <si>
    <t>A12CC01</t>
  </si>
  <si>
    <t>MAGNESIUM CHLORIDE 10ML=5MMOL AMPUL</t>
  </si>
  <si>
    <t>MAGNESIUM CHLORIDE 10ML=5MM</t>
  </si>
  <si>
    <t>MAGNESIUM CHLORIDE 20 MMOL = 40 ML (VTGM)</t>
  </si>
  <si>
    <t>MAGNESIUM CHLORIDE 20 MMOL</t>
  </si>
  <si>
    <t>MAGNESIUM CHLORIDE 20 MMOL = 40 ML (VTGM</t>
  </si>
  <si>
    <t>glucose 12,5 %</t>
  </si>
  <si>
    <t>glucose 5% + NaCl 0,45%</t>
  </si>
  <si>
    <t>glucose 5% + NaCl 0,9%</t>
  </si>
  <si>
    <t>Ringer lactaat</t>
  </si>
  <si>
    <t>KNa Fosfaat</t>
  </si>
  <si>
    <t>vocht ml/kg</t>
  </si>
  <si>
    <t>energy kcal/kg</t>
  </si>
  <si>
    <t>eiwit gram/kg</t>
  </si>
  <si>
    <t>glucose gram/kg</t>
  </si>
  <si>
    <t>glucose mg/kg/min</t>
  </si>
  <si>
    <t>vet gram/kg</t>
  </si>
  <si>
    <t>natrium mmol/kg</t>
  </si>
  <si>
    <t>kalium mmol/kg</t>
  </si>
  <si>
    <t>calcium mmol/kg</t>
  </si>
  <si>
    <t>fosfaat mmol/kg</t>
  </si>
  <si>
    <t>magnesium mmol/kg</t>
  </si>
  <si>
    <t>ijzer mmol/kg</t>
  </si>
  <si>
    <t>vitamine D IE</t>
  </si>
  <si>
    <t>chloor mmol/kg</t>
  </si>
  <si>
    <t>NaCl 2,9% (0,5 mmol/ml)</t>
  </si>
  <si>
    <t>Kacetaat (1 mmol/ml)</t>
  </si>
  <si>
    <t>CaCl2 3,3% (0,225 mmol/ml)</t>
  </si>
  <si>
    <t>MgCl2 10% (0,5 mmol/ml)</t>
  </si>
  <si>
    <t>NICU-mix</t>
  </si>
  <si>
    <t>Samenstelling B</t>
  </si>
  <si>
    <t>glucose ...%</t>
  </si>
  <si>
    <t>Volume</t>
  </si>
  <si>
    <t>Totaal</t>
  </si>
  <si>
    <t>Intralipid / SMOF</t>
  </si>
  <si>
    <t>Zijlijn</t>
  </si>
  <si>
    <t>KCl 7,4 % (1 mmol/ml)</t>
  </si>
  <si>
    <t>SST totaal</t>
  </si>
  <si>
    <t>SST stand</t>
  </si>
  <si>
    <t>lipiden totaal</t>
  </si>
  <si>
    <t>lipiden stand</t>
  </si>
  <si>
    <t>KCl  (7,4%) (1 mmol/ml)</t>
  </si>
  <si>
    <t>CaGluc 10% (0,226 mmol/ml)</t>
  </si>
  <si>
    <t>glucose ...% / NaCl</t>
  </si>
  <si>
    <t>elektrolyte totaal</t>
  </si>
  <si>
    <t>elektrolyte stand</t>
  </si>
  <si>
    <t>totaal</t>
  </si>
  <si>
    <t>Samenstelling C</t>
  </si>
  <si>
    <t>Souvit</t>
  </si>
  <si>
    <t>lipden totaal</t>
  </si>
  <si>
    <t>Samenstelling D</t>
  </si>
  <si>
    <t>Samenstelling E</t>
  </si>
  <si>
    <t>SST volume</t>
  </si>
  <si>
    <t>lipiden volume</t>
  </si>
  <si>
    <t>elektrolyte volume</t>
  </si>
  <si>
    <t>Nutriflex stand</t>
  </si>
  <si>
    <t>Peditrace volume</t>
  </si>
  <si>
    <t>Peditrace stand</t>
  </si>
  <si>
    <t>Soluvit N</t>
  </si>
  <si>
    <t>Neo Infuusbrief SSTB</t>
  </si>
  <si>
    <t>x</t>
  </si>
  <si>
    <t>Neo Infuusbrief Mix</t>
  </si>
  <si>
    <t>Neo Infuusbrief Los</t>
  </si>
  <si>
    <t>NICU TPN</t>
  </si>
  <si>
    <t>Intralipid</t>
  </si>
  <si>
    <t>PICU TPN</t>
  </si>
  <si>
    <t xml:space="preserve"> </t>
  </si>
  <si>
    <t xml:space="preserve">gluc 20 </t>
  </si>
  <si>
    <t>TPN stand</t>
  </si>
  <si>
    <t>Lipiden stand</t>
  </si>
  <si>
    <t>Zijlijn stand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</si>
</sst>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ont>
    <font>
      <sz val="10"/>
      <name val="Arial"/>
    </font>
    <font>
      <b/>
      <sz val="10"/>
      <name val="Arial"/>
    </font>
    <font>
      <sz val="10"/>
      <color rgb="FF545454"/>
      <name val="Arial"/>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top/>
      <bottom/>
      <diagonal/>
    </border>
  </borders>
  <cellStyleXfs count="1">
    <xf numFmtId="0" fontId="0" fillId="0" borderId="0"/>
  </cellStyleXfs>
  <cellXfs count="19">
    <xf numFmtId="0" fontId="0" fillId="0" borderId="0" xfId="0" applyFont="1" applyAlignment="1"/>
    <xf numFmtId="0" fontId="1" fillId="0" borderId="0" xfId="0" applyFont="1" applyAlignment="1"/>
    <xf numFmtId="0" fontId="2" fillId="0" borderId="0" xfId="0" applyFont="1" applyAlignment="1"/>
    <xf numFmtId="0" fontId="2" fillId="0" borderId="0" xfId="0" applyFont="1"/>
    <xf numFmtId="0" fontId="2" fillId="0" borderId="1" xfId="0" applyFont="1" applyBorder="1" applyAlignment="1"/>
    <xf numFmtId="0" fontId="1" fillId="0" borderId="0" xfId="0" applyFont="1" applyAlignment="1">
      <alignment horizontal="left"/>
    </xf>
    <xf numFmtId="0" fontId="3" fillId="2" borderId="0" xfId="0" applyFont="1" applyFill="1" applyAlignment="1">
      <alignment horizontal="left"/>
    </xf>
    <xf numFmtId="0" fontId="2" fillId="0" borderId="1" xfId="0" applyFont="1" applyBorder="1" applyAlignment="1">
      <alignment wrapText="1"/>
    </xf>
    <xf numFmtId="0" fontId="1" fillId="0" borderId="0" xfId="0" applyFont="1" applyAlignment="1">
      <alignment horizontal="left"/>
    </xf>
    <xf numFmtId="0" fontId="1" fillId="0" borderId="0" xfId="0" applyFont="1" applyAlignment="1">
      <alignment wrapText="1"/>
    </xf>
    <xf numFmtId="0" fontId="2" fillId="0" borderId="1" xfId="0" applyFont="1" applyBorder="1" applyAlignment="1">
      <alignment wrapText="1"/>
    </xf>
    <xf numFmtId="0" fontId="2" fillId="0" borderId="0" xfId="0" applyFont="1" applyAlignment="1">
      <alignment wrapText="1"/>
    </xf>
    <xf numFmtId="0" fontId="1" fillId="0" borderId="1" xfId="0" applyFont="1" applyBorder="1" applyAlignment="1"/>
    <xf numFmtId="0" fontId="1" fillId="0" borderId="1" xfId="0" applyFont="1" applyBorder="1"/>
    <xf numFmtId="0" fontId="1" fillId="0" borderId="0" xfId="0" applyFont="1"/>
    <xf numFmtId="0" fontId="1" fillId="0" borderId="1" xfId="0" applyFont="1" applyBorder="1"/>
    <xf numFmtId="0" fontId="1" fillId="0" borderId="0" xfId="0" applyFont="1" applyAlignment="1"/>
    <xf numFmtId="0" fontId="1" fillId="0" borderId="1" xfId="0" applyFont="1" applyBorder="1" applyAlignment="1"/>
    <xf numFmtId="0" fontId="0" fillId="0" borderId="0" xfId="0" applyFont="1" applyAlignment="1">
      <alignment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workbookViewId="0"/>
  </sheetViews>
  <sheetFormatPr defaultColWidth="14.42578125" defaultRowHeight="15.75" customHeight="1" x14ac:dyDescent="0.2"/>
  <cols>
    <col min="1" max="1" width="24" customWidth="1"/>
    <col min="2" max="4" width="26" customWidth="1"/>
    <col min="5" max="5" width="29.7109375" customWidth="1"/>
    <col min="6" max="6" width="26" customWidth="1"/>
  </cols>
  <sheetData>
    <row r="1" spans="1:14" ht="15.75" customHeight="1" x14ac:dyDescent="0.2">
      <c r="A1" s="1"/>
      <c r="B1" s="1" t="s">
        <v>0</v>
      </c>
      <c r="C1" s="1"/>
      <c r="F1" s="1"/>
      <c r="G1" s="1" t="s">
        <v>1</v>
      </c>
      <c r="H1" s="1"/>
      <c r="K1" s="1" t="s">
        <v>2</v>
      </c>
    </row>
    <row r="2" spans="1:14" ht="15.75" customHeight="1" x14ac:dyDescent="0.2">
      <c r="A2" s="1"/>
      <c r="B2" s="1" t="s">
        <v>3</v>
      </c>
      <c r="C2" s="1" t="s">
        <v>4</v>
      </c>
      <c r="F2" s="1"/>
      <c r="G2" s="1" t="s">
        <v>5</v>
      </c>
      <c r="H2" s="1" t="s">
        <v>6</v>
      </c>
    </row>
    <row r="3" spans="1:14" ht="15.75" customHeight="1" x14ac:dyDescent="0.2">
      <c r="A3" s="1" t="s">
        <v>7</v>
      </c>
      <c r="B3" s="1" t="s">
        <v>8</v>
      </c>
      <c r="C3" s="1"/>
      <c r="D3" s="1"/>
      <c r="E3" s="1"/>
      <c r="F3" s="1"/>
      <c r="G3" s="1"/>
      <c r="H3" s="1"/>
      <c r="K3" s="1"/>
      <c r="L3" s="1"/>
      <c r="M3" s="1"/>
      <c r="N3" s="1"/>
    </row>
    <row r="4" spans="1:14" ht="15.75" customHeight="1" x14ac:dyDescent="0.2">
      <c r="A4" s="1" t="s">
        <v>9</v>
      </c>
      <c r="B4" s="1" t="s">
        <v>10</v>
      </c>
      <c r="C4" s="1" t="s">
        <v>11</v>
      </c>
      <c r="D4" s="1" t="s">
        <v>12</v>
      </c>
      <c r="E4" s="1" t="s">
        <v>13</v>
      </c>
      <c r="F4" s="1"/>
      <c r="G4" s="1" t="s">
        <v>14</v>
      </c>
      <c r="H4" s="1" t="s">
        <v>15</v>
      </c>
      <c r="K4" s="1" t="s">
        <v>16</v>
      </c>
      <c r="L4" s="1" t="s">
        <v>17</v>
      </c>
      <c r="M4" s="1" t="s">
        <v>18</v>
      </c>
      <c r="N4" s="1" t="s">
        <v>19</v>
      </c>
    </row>
    <row r="5" spans="1:14" ht="15.75" customHeight="1" x14ac:dyDescent="0.2">
      <c r="A5" s="1" t="s">
        <v>20</v>
      </c>
      <c r="B5" s="1" t="s">
        <v>21</v>
      </c>
      <c r="C5" s="1" t="s">
        <v>11</v>
      </c>
      <c r="D5" s="1" t="s">
        <v>22</v>
      </c>
      <c r="E5" s="1" t="s">
        <v>23</v>
      </c>
      <c r="F5" s="1"/>
      <c r="G5" s="1" t="s">
        <v>14</v>
      </c>
      <c r="H5" s="1" t="s">
        <v>15</v>
      </c>
      <c r="I5" s="1" t="s">
        <v>24</v>
      </c>
      <c r="K5" s="1" t="s">
        <v>16</v>
      </c>
      <c r="L5" s="1" t="s">
        <v>17</v>
      </c>
      <c r="M5" s="1" t="s">
        <v>18</v>
      </c>
      <c r="N5" s="1" t="s">
        <v>19</v>
      </c>
    </row>
    <row r="6" spans="1:14" ht="15.75" customHeight="1" x14ac:dyDescent="0.2">
      <c r="A6" s="1" t="s">
        <v>25</v>
      </c>
      <c r="B6" s="1" t="s">
        <v>26</v>
      </c>
      <c r="C6" s="1" t="s">
        <v>11</v>
      </c>
      <c r="D6" s="1" t="s">
        <v>22</v>
      </c>
      <c r="E6" s="1" t="s">
        <v>23</v>
      </c>
      <c r="F6" s="1"/>
      <c r="G6" s="1" t="s">
        <v>14</v>
      </c>
      <c r="H6" s="1" t="s">
        <v>15</v>
      </c>
      <c r="I6" s="1" t="s">
        <v>24</v>
      </c>
      <c r="K6" s="1" t="s">
        <v>16</v>
      </c>
      <c r="L6" s="1" t="s">
        <v>17</v>
      </c>
      <c r="M6" s="1" t="s">
        <v>18</v>
      </c>
      <c r="N6" s="1" t="s">
        <v>19</v>
      </c>
    </row>
    <row r="7" spans="1:14" ht="15.75" customHeight="1" x14ac:dyDescent="0.2">
      <c r="A7" s="1" t="s">
        <v>27</v>
      </c>
      <c r="B7" s="1" t="s">
        <v>28</v>
      </c>
      <c r="C7" s="1" t="s">
        <v>11</v>
      </c>
      <c r="D7" s="1" t="s">
        <v>22</v>
      </c>
      <c r="E7" s="1" t="s">
        <v>29</v>
      </c>
      <c r="F7" s="1" t="s">
        <v>30</v>
      </c>
      <c r="G7" s="1" t="s">
        <v>14</v>
      </c>
      <c r="H7" s="1" t="s">
        <v>15</v>
      </c>
      <c r="I7" s="1" t="s">
        <v>24</v>
      </c>
      <c r="K7" s="1" t="s">
        <v>16</v>
      </c>
      <c r="L7" s="1" t="s">
        <v>17</v>
      </c>
      <c r="M7" s="1" t="s">
        <v>18</v>
      </c>
      <c r="N7" s="1" t="s">
        <v>19</v>
      </c>
    </row>
    <row r="8" spans="1:14" ht="15.75" customHeight="1" x14ac:dyDescent="0.2">
      <c r="A8" s="1" t="s">
        <v>31</v>
      </c>
      <c r="B8" s="1" t="s">
        <v>32</v>
      </c>
      <c r="F8" s="1"/>
      <c r="G8" s="1" t="s">
        <v>14</v>
      </c>
      <c r="H8" s="1" t="s">
        <v>15</v>
      </c>
      <c r="I8" s="1" t="s">
        <v>24</v>
      </c>
      <c r="J8" s="1" t="s">
        <v>33</v>
      </c>
      <c r="K8" s="1" t="s">
        <v>16</v>
      </c>
      <c r="L8" s="1" t="s">
        <v>17</v>
      </c>
      <c r="M8" s="1" t="s">
        <v>18</v>
      </c>
      <c r="N8" s="1" t="s">
        <v>19</v>
      </c>
    </row>
    <row r="11" spans="1:14" ht="15.75" customHeight="1" x14ac:dyDescent="0.2">
      <c r="A11" s="1">
        <v>1</v>
      </c>
      <c r="B11" s="1" t="s">
        <v>34</v>
      </c>
    </row>
    <row r="12" spans="1:14" ht="15.75" customHeight="1" x14ac:dyDescent="0.2">
      <c r="A12" s="1">
        <v>2</v>
      </c>
      <c r="B12" s="1" t="s">
        <v>35</v>
      </c>
    </row>
    <row r="13" spans="1:14" ht="15.75" customHeight="1" x14ac:dyDescent="0.2">
      <c r="A13" s="1">
        <v>3</v>
      </c>
      <c r="B13" s="1" t="s">
        <v>37</v>
      </c>
    </row>
    <row r="14" spans="1:14" ht="15.75" customHeight="1" x14ac:dyDescent="0.2">
      <c r="A14" s="1">
        <v>4</v>
      </c>
      <c r="B14" s="1" t="s">
        <v>38</v>
      </c>
    </row>
    <row r="15" spans="1:14" ht="15.75" customHeight="1" x14ac:dyDescent="0.2">
      <c r="A15" s="1">
        <v>5</v>
      </c>
      <c r="B15" s="1" t="s">
        <v>39</v>
      </c>
    </row>
    <row r="17" spans="1:6" ht="15.75" customHeight="1" x14ac:dyDescent="0.2">
      <c r="B17" s="1" t="s">
        <v>40</v>
      </c>
    </row>
    <row r="18" spans="1:6" ht="15.75" customHeight="1" x14ac:dyDescent="0.2">
      <c r="B18" s="1" t="s">
        <v>41</v>
      </c>
    </row>
    <row r="20" spans="1:6" ht="15.75" customHeight="1" x14ac:dyDescent="0.2">
      <c r="B20" s="1" t="s">
        <v>42</v>
      </c>
      <c r="C20" s="1" t="s">
        <v>43</v>
      </c>
      <c r="D20" s="1" t="s">
        <v>44</v>
      </c>
      <c r="E20" s="1" t="s">
        <v>45</v>
      </c>
    </row>
    <row r="21" spans="1:6" ht="15.75" customHeight="1" x14ac:dyDescent="0.2">
      <c r="A21" s="1" t="s">
        <v>46</v>
      </c>
      <c r="B21" s="5">
        <v>100</v>
      </c>
      <c r="C21" s="6">
        <v>5</v>
      </c>
      <c r="D21" s="5">
        <v>0.5</v>
      </c>
      <c r="E21" s="5" t="s">
        <v>50</v>
      </c>
    </row>
    <row r="22" spans="1:6" ht="15.75" customHeight="1" x14ac:dyDescent="0.2">
      <c r="A22" s="1" t="s">
        <v>51</v>
      </c>
      <c r="B22" s="5">
        <v>33</v>
      </c>
      <c r="C22" s="6">
        <v>6.8181818181818183</v>
      </c>
      <c r="D22" s="5">
        <v>0.22500000000000001</v>
      </c>
      <c r="E22" s="5" t="s">
        <v>52</v>
      </c>
    </row>
    <row r="23" spans="1:6" ht="15.75" customHeight="1" x14ac:dyDescent="0.2">
      <c r="A23" s="1" t="s">
        <v>18</v>
      </c>
      <c r="B23" s="5">
        <v>100</v>
      </c>
      <c r="C23" s="6">
        <v>2.3250000000000002</v>
      </c>
      <c r="D23" s="5">
        <v>0.22600000000000001</v>
      </c>
      <c r="E23" s="5" t="s">
        <v>53</v>
      </c>
    </row>
    <row r="24" spans="1:6" ht="15.75" customHeight="1" x14ac:dyDescent="0.2">
      <c r="A24" s="1" t="s">
        <v>54</v>
      </c>
      <c r="B24" s="5">
        <v>100</v>
      </c>
      <c r="C24" s="5">
        <v>4.9000000000000004</v>
      </c>
      <c r="D24" s="5">
        <v>0.5</v>
      </c>
      <c r="E24" s="5" t="s">
        <v>55</v>
      </c>
    </row>
    <row r="25" spans="1:6" ht="15.75" customHeight="1" x14ac:dyDescent="0.2">
      <c r="A25" s="1" t="s">
        <v>56</v>
      </c>
      <c r="B25" s="5">
        <v>160</v>
      </c>
      <c r="C25" s="8">
        <v>4.0833333333333339</v>
      </c>
      <c r="D25" s="5">
        <v>0.64</v>
      </c>
      <c r="E25" s="5" t="s">
        <v>60</v>
      </c>
    </row>
    <row r="26" spans="1:6" ht="15.75" customHeight="1" x14ac:dyDescent="0.2">
      <c r="A26" s="1" t="s">
        <v>61</v>
      </c>
      <c r="B26" s="8"/>
      <c r="C26" s="8"/>
      <c r="D26" s="5">
        <v>1</v>
      </c>
      <c r="E26" s="5" t="s">
        <v>52</v>
      </c>
    </row>
    <row r="27" spans="1:6" ht="15.75" customHeight="1" x14ac:dyDescent="0.2">
      <c r="A27" s="1" t="s">
        <v>62</v>
      </c>
      <c r="B27" s="5">
        <v>74.599999999999994</v>
      </c>
      <c r="C27" s="8"/>
      <c r="D27" s="5">
        <v>1</v>
      </c>
      <c r="E27" s="5" t="s">
        <v>64</v>
      </c>
    </row>
    <row r="28" spans="1:6" ht="15.75" customHeight="1" x14ac:dyDescent="0.2">
      <c r="A28" s="1" t="s">
        <v>16</v>
      </c>
      <c r="B28" s="8"/>
      <c r="C28" s="8"/>
      <c r="D28" s="5">
        <v>0.5</v>
      </c>
      <c r="E28" s="8"/>
    </row>
    <row r="29" spans="1:6" ht="15.75" customHeight="1" x14ac:dyDescent="0.2">
      <c r="A29" s="1" t="s">
        <v>65</v>
      </c>
      <c r="B29" s="5"/>
      <c r="C29" s="5"/>
      <c r="D29" s="5">
        <v>0.155</v>
      </c>
      <c r="E29" s="5"/>
      <c r="F29" s="1"/>
    </row>
    <row r="30" spans="1:6" ht="15.75" customHeight="1" x14ac:dyDescent="0.2">
      <c r="A30" s="1"/>
      <c r="B30" s="1"/>
      <c r="C30" s="1"/>
      <c r="D30" s="1"/>
      <c r="E30" s="1"/>
      <c r="F30" s="1"/>
    </row>
    <row r="31" spans="1:6" ht="15.75" customHeight="1" x14ac:dyDescent="0.2">
      <c r="A31" s="1"/>
      <c r="B31" s="1"/>
      <c r="C31" s="1"/>
      <c r="D31" s="1"/>
      <c r="E31" s="1"/>
      <c r="F31" s="1"/>
    </row>
    <row r="32" spans="1:6" ht="15.75" customHeight="1" x14ac:dyDescent="0.2">
      <c r="A32" s="1"/>
      <c r="B32" s="1"/>
      <c r="C32" s="1"/>
      <c r="D32" s="1"/>
      <c r="E32" s="1"/>
      <c r="F32" s="1"/>
    </row>
    <row r="33" spans="1:6" ht="15.75" customHeight="1" x14ac:dyDescent="0.2">
      <c r="A33" s="1"/>
      <c r="B33" s="1"/>
      <c r="C33" s="1"/>
      <c r="D33" s="1"/>
      <c r="E33" s="1"/>
      <c r="F33" s="1"/>
    </row>
    <row r="34" spans="1:6" ht="15.75" customHeight="1" x14ac:dyDescent="0.2">
      <c r="A34" s="1" t="s">
        <v>67</v>
      </c>
      <c r="B34" s="1" t="s">
        <v>68</v>
      </c>
      <c r="C34" s="1" t="s">
        <v>70</v>
      </c>
      <c r="D34" s="1" t="s">
        <v>71</v>
      </c>
      <c r="E34" s="1" t="s">
        <v>72</v>
      </c>
      <c r="F34" s="1" t="s">
        <v>73</v>
      </c>
    </row>
    <row r="35" spans="1:6" ht="15.75" customHeight="1" x14ac:dyDescent="0.2">
      <c r="A35" s="9">
        <v>98035029</v>
      </c>
      <c r="B35" s="9" t="s">
        <v>75</v>
      </c>
      <c r="C35" s="9" t="s">
        <v>76</v>
      </c>
      <c r="D35" s="9" t="s">
        <v>77</v>
      </c>
      <c r="E35" s="9" t="s">
        <v>79</v>
      </c>
      <c r="F35" s="9">
        <v>1</v>
      </c>
    </row>
    <row r="36" spans="1:6" ht="15.75" customHeight="1" x14ac:dyDescent="0.2">
      <c r="A36" s="9">
        <v>98080369</v>
      </c>
      <c r="B36" s="9" t="s">
        <v>80</v>
      </c>
      <c r="C36" s="9" t="s">
        <v>81</v>
      </c>
      <c r="D36" s="9" t="s">
        <v>82</v>
      </c>
      <c r="E36" s="9" t="s">
        <v>79</v>
      </c>
      <c r="F36" s="9">
        <v>0</v>
      </c>
    </row>
    <row r="37" spans="1:6" ht="15.75" customHeight="1" x14ac:dyDescent="0.2">
      <c r="A37" s="9">
        <v>126160</v>
      </c>
      <c r="B37" s="9" t="s">
        <v>83</v>
      </c>
      <c r="C37" s="9" t="s">
        <v>84</v>
      </c>
      <c r="D37" s="9" t="s">
        <v>85</v>
      </c>
      <c r="E37" s="9" t="s">
        <v>86</v>
      </c>
      <c r="F37" s="9">
        <v>1</v>
      </c>
    </row>
    <row r="38" spans="1:6" ht="15.75" customHeight="1" x14ac:dyDescent="0.2">
      <c r="A38" s="9">
        <v>98075411</v>
      </c>
      <c r="B38" s="9" t="s">
        <v>87</v>
      </c>
      <c r="C38" s="9" t="s">
        <v>88</v>
      </c>
      <c r="D38" s="9" t="s">
        <v>89</v>
      </c>
      <c r="E38" s="9" t="s">
        <v>86</v>
      </c>
      <c r="F38" s="9">
        <v>1</v>
      </c>
    </row>
    <row r="39" spans="1:6" ht="15.75" customHeight="1" x14ac:dyDescent="0.2">
      <c r="A39" s="9">
        <v>98034987</v>
      </c>
      <c r="B39" s="9" t="s">
        <v>90</v>
      </c>
      <c r="C39" s="9" t="s">
        <v>91</v>
      </c>
      <c r="D39" s="9" t="s">
        <v>93</v>
      </c>
      <c r="E39" s="9" t="s">
        <v>94</v>
      </c>
      <c r="F39" s="9">
        <v>1</v>
      </c>
    </row>
    <row r="40" spans="1:6" ht="15.75" customHeight="1" x14ac:dyDescent="0.2">
      <c r="A40" s="9">
        <v>54062</v>
      </c>
      <c r="B40" s="9" t="s">
        <v>96</v>
      </c>
      <c r="C40" s="9" t="s">
        <v>98</v>
      </c>
      <c r="D40" s="9" t="s">
        <v>99</v>
      </c>
      <c r="E40" s="9" t="s">
        <v>101</v>
      </c>
      <c r="F40" s="9">
        <v>0</v>
      </c>
    </row>
    <row r="41" spans="1:6" ht="15.75" customHeight="1" x14ac:dyDescent="0.2">
      <c r="A41" s="9">
        <v>98113747</v>
      </c>
      <c r="B41" s="9" t="s">
        <v>102</v>
      </c>
      <c r="C41" s="9" t="s">
        <v>103</v>
      </c>
      <c r="D41" s="9" t="s">
        <v>104</v>
      </c>
      <c r="E41" s="9" t="s">
        <v>105</v>
      </c>
      <c r="F41" s="9">
        <v>0</v>
      </c>
    </row>
    <row r="42" spans="1:6" ht="15.75" customHeight="1" x14ac:dyDescent="0.2">
      <c r="A42" s="9">
        <v>48232</v>
      </c>
      <c r="B42" s="9" t="s">
        <v>107</v>
      </c>
      <c r="C42" s="9" t="s">
        <v>109</v>
      </c>
      <c r="D42" s="9" t="s">
        <v>99</v>
      </c>
      <c r="E42" s="9" t="s">
        <v>101</v>
      </c>
      <c r="F42" s="9">
        <v>1</v>
      </c>
    </row>
    <row r="43" spans="1:6" ht="15.75" customHeight="1" x14ac:dyDescent="0.2">
      <c r="A43" s="9">
        <v>98091263</v>
      </c>
      <c r="B43" s="9" t="s">
        <v>114</v>
      </c>
      <c r="C43" s="9" t="s">
        <v>116</v>
      </c>
      <c r="D43" s="9" t="s">
        <v>114</v>
      </c>
      <c r="E43" s="9" t="s">
        <v>101</v>
      </c>
      <c r="F43" s="9">
        <v>1</v>
      </c>
    </row>
    <row r="44" spans="1:6" ht="15.75" customHeight="1" x14ac:dyDescent="0.2">
      <c r="A44" s="9">
        <v>98008994</v>
      </c>
      <c r="B44" s="9" t="s">
        <v>121</v>
      </c>
      <c r="C44" s="9" t="s">
        <v>123</v>
      </c>
      <c r="D44" s="9" t="s">
        <v>124</v>
      </c>
      <c r="E44" s="9" t="s">
        <v>125</v>
      </c>
      <c r="F44" s="9">
        <v>1</v>
      </c>
    </row>
    <row r="45" spans="1:6" ht="38.25" x14ac:dyDescent="0.2">
      <c r="A45" s="9">
        <v>98074679</v>
      </c>
      <c r="B45" s="9" t="s">
        <v>126</v>
      </c>
      <c r="C45" s="9" t="s">
        <v>127</v>
      </c>
      <c r="D45" s="9" t="s">
        <v>128</v>
      </c>
      <c r="E45" s="9" t="s">
        <v>101</v>
      </c>
      <c r="F45" s="9">
        <v>1</v>
      </c>
    </row>
    <row r="46" spans="1:6" ht="38.25" x14ac:dyDescent="0.2">
      <c r="A46" s="9">
        <v>98035061</v>
      </c>
      <c r="B46" s="9" t="s">
        <v>130</v>
      </c>
      <c r="C46" s="9" t="s">
        <v>131</v>
      </c>
      <c r="D46" s="9" t="s">
        <v>133</v>
      </c>
      <c r="E46" s="9" t="s">
        <v>134</v>
      </c>
      <c r="F46" s="9">
        <v>1</v>
      </c>
    </row>
    <row r="47" spans="1:6" ht="25.5" x14ac:dyDescent="0.2">
      <c r="A47" s="9">
        <v>98004530</v>
      </c>
      <c r="B47" s="9" t="s">
        <v>135</v>
      </c>
      <c r="C47" s="9" t="s">
        <v>136</v>
      </c>
      <c r="D47" s="9" t="s">
        <v>135</v>
      </c>
      <c r="E47" s="9" t="s">
        <v>134</v>
      </c>
      <c r="F47" s="9">
        <v>0</v>
      </c>
    </row>
    <row r="48" spans="1:6" ht="25.5" x14ac:dyDescent="0.2">
      <c r="A48" s="9">
        <v>98048147</v>
      </c>
      <c r="B48" s="9" t="s">
        <v>137</v>
      </c>
      <c r="C48" s="9" t="s">
        <v>138</v>
      </c>
      <c r="D48" s="9" t="s">
        <v>139</v>
      </c>
      <c r="E48" s="9" t="s">
        <v>134</v>
      </c>
      <c r="F48" s="9">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H1024"/>
  <sheetViews>
    <sheetView tabSelected="1" workbookViewId="0">
      <pane xSplit="2" ySplit="10" topLeftCell="BV11" activePane="bottomRight" state="frozen"/>
      <selection pane="topRight" activeCell="C1" sqref="C1"/>
      <selection pane="bottomLeft" activeCell="A11" sqref="A11"/>
      <selection pane="bottomRight" activeCell="BZ21" sqref="BZ21"/>
    </sheetView>
  </sheetViews>
  <sheetFormatPr defaultColWidth="14.42578125" defaultRowHeight="15.75" customHeight="1" x14ac:dyDescent="0.2"/>
  <cols>
    <col min="1" max="1" width="20" customWidth="1"/>
    <col min="2" max="2" width="9.28515625" customWidth="1"/>
    <col min="3" max="216" width="9.7109375" customWidth="1"/>
  </cols>
  <sheetData>
    <row r="1" spans="1:216" ht="15.75" customHeight="1" x14ac:dyDescent="0.2">
      <c r="A1" s="2"/>
      <c r="B1" s="2"/>
      <c r="C1" s="2" t="s">
        <v>36</v>
      </c>
      <c r="D1" s="2"/>
      <c r="E1" s="2"/>
      <c r="F1" s="2"/>
      <c r="G1" s="2"/>
      <c r="H1" s="2"/>
      <c r="I1" s="2"/>
      <c r="J1" s="2"/>
      <c r="K1" s="2"/>
      <c r="L1" s="2"/>
      <c r="M1" s="2"/>
      <c r="N1" s="2"/>
      <c r="O1" s="2"/>
      <c r="P1" s="2"/>
      <c r="Q1" s="2"/>
      <c r="R1" s="2"/>
      <c r="S1" s="2"/>
      <c r="T1" s="2"/>
      <c r="U1" s="2"/>
      <c r="V1" s="2"/>
      <c r="W1" s="3"/>
      <c r="X1" s="3"/>
      <c r="Y1" s="3"/>
      <c r="Z1" s="3"/>
      <c r="AA1" s="3"/>
      <c r="AB1" s="3"/>
      <c r="AC1" s="3"/>
      <c r="AD1" s="3"/>
      <c r="AE1" s="4" t="s">
        <v>1</v>
      </c>
      <c r="AF1" s="3"/>
      <c r="AG1" s="3"/>
      <c r="AH1" s="3"/>
      <c r="AI1" s="3"/>
      <c r="AJ1" s="3"/>
      <c r="AK1" s="4" t="s">
        <v>47</v>
      </c>
      <c r="AL1" s="2"/>
      <c r="AM1" s="4" t="s">
        <v>48</v>
      </c>
      <c r="AN1" s="2"/>
      <c r="AO1" s="2"/>
      <c r="AP1" s="3"/>
      <c r="AQ1" s="3"/>
      <c r="AR1" s="3"/>
      <c r="AS1" s="3"/>
      <c r="AT1" s="3"/>
      <c r="AU1" s="3"/>
      <c r="AV1" s="3"/>
      <c r="AW1" s="3"/>
      <c r="AX1" s="3"/>
      <c r="AY1" s="3"/>
      <c r="AZ1" s="3"/>
      <c r="BA1" s="3"/>
      <c r="BB1" s="3"/>
      <c r="BC1" s="3"/>
      <c r="BD1" s="3"/>
      <c r="BE1" s="3"/>
      <c r="BF1" s="3"/>
      <c r="BG1" s="3"/>
      <c r="BH1" s="3"/>
      <c r="BI1" s="7" t="s">
        <v>49</v>
      </c>
      <c r="BJ1" s="4" t="s">
        <v>57</v>
      </c>
      <c r="BK1" s="2"/>
      <c r="BL1" s="2"/>
      <c r="BM1" s="2"/>
      <c r="BN1" s="2"/>
      <c r="BO1" s="2"/>
      <c r="BP1" s="2"/>
      <c r="BQ1" s="2"/>
      <c r="BR1" s="2"/>
      <c r="BS1" s="2"/>
      <c r="BT1" s="2"/>
      <c r="BU1" s="2"/>
      <c r="BV1" s="2"/>
      <c r="BW1" s="2"/>
      <c r="BX1" s="4" t="s">
        <v>58</v>
      </c>
      <c r="BY1" s="2"/>
      <c r="BZ1" s="2"/>
      <c r="CA1" s="2"/>
      <c r="CB1" s="2"/>
      <c r="CC1" s="2"/>
      <c r="CD1" s="2"/>
      <c r="CE1" s="2"/>
      <c r="CF1" s="2"/>
      <c r="CG1" s="2"/>
      <c r="CH1" s="2"/>
      <c r="CI1" s="2"/>
      <c r="CJ1" s="2"/>
      <c r="CK1" s="2"/>
      <c r="CL1" s="2"/>
      <c r="CM1" s="2"/>
      <c r="CN1" s="2"/>
      <c r="CO1" s="2"/>
      <c r="CP1" s="4" t="s">
        <v>59</v>
      </c>
      <c r="CQ1" s="2"/>
      <c r="CR1" s="2"/>
      <c r="CS1" s="2"/>
      <c r="CT1" s="2"/>
      <c r="CU1" s="2"/>
      <c r="CV1" s="2"/>
      <c r="CW1" s="2"/>
      <c r="CX1" s="2"/>
      <c r="CY1" s="2"/>
      <c r="CZ1" s="2"/>
      <c r="DA1" s="2"/>
      <c r="DB1" s="2"/>
      <c r="DC1" s="2"/>
      <c r="DD1" s="2"/>
      <c r="DE1" s="2"/>
      <c r="DF1" s="2"/>
      <c r="DG1" s="2"/>
      <c r="DH1" s="2"/>
      <c r="DI1" s="2"/>
      <c r="DJ1" s="2"/>
      <c r="DK1" s="2"/>
      <c r="DL1" s="2"/>
      <c r="DM1" s="2"/>
      <c r="DN1" s="4" t="s">
        <v>63</v>
      </c>
      <c r="DO1" s="2"/>
      <c r="DP1" s="2"/>
      <c r="DQ1" s="2"/>
      <c r="DR1" s="2"/>
      <c r="DS1" s="2"/>
      <c r="DT1" s="2"/>
      <c r="DU1" s="2"/>
      <c r="DV1" s="2"/>
      <c r="DW1" s="2"/>
      <c r="DX1" s="2"/>
      <c r="DY1" s="2"/>
      <c r="DZ1" s="2"/>
      <c r="EA1" s="2"/>
      <c r="EB1" s="2"/>
      <c r="EC1" s="2"/>
      <c r="ED1" s="2"/>
      <c r="EE1" s="2"/>
      <c r="EF1" s="2"/>
      <c r="EG1" s="2"/>
      <c r="EH1" s="2"/>
      <c r="EI1" s="2"/>
      <c r="EJ1" s="2"/>
      <c r="EK1" s="2"/>
      <c r="EL1" s="2"/>
      <c r="EM1" s="4" t="s">
        <v>66</v>
      </c>
      <c r="EN1" s="2"/>
      <c r="EO1" s="2"/>
      <c r="EP1" s="2"/>
      <c r="EQ1" s="2"/>
      <c r="ER1" s="2"/>
      <c r="ES1" s="2"/>
      <c r="ET1" s="2"/>
      <c r="EU1" s="2"/>
      <c r="EV1" s="2"/>
      <c r="EW1" s="2"/>
      <c r="EX1" s="2"/>
      <c r="EY1" s="2"/>
      <c r="EZ1" s="2"/>
      <c r="FA1" s="2"/>
      <c r="FB1" s="2"/>
      <c r="FC1" s="2"/>
      <c r="FD1" s="2"/>
      <c r="FE1" s="2"/>
      <c r="FF1" s="2"/>
      <c r="FG1" s="2"/>
      <c r="FH1" s="2"/>
      <c r="FI1" s="2"/>
      <c r="FJ1" s="2"/>
      <c r="FK1" s="2"/>
      <c r="FL1" s="2"/>
      <c r="FM1" s="4" t="s">
        <v>69</v>
      </c>
      <c r="FN1" s="2"/>
      <c r="FO1" s="2"/>
      <c r="FP1" s="2"/>
      <c r="FQ1" s="2"/>
      <c r="FR1" s="2"/>
      <c r="FS1" s="2"/>
      <c r="FT1" s="2"/>
      <c r="FU1" s="2"/>
      <c r="FV1" s="2"/>
      <c r="FW1" s="2"/>
      <c r="FX1" s="2"/>
      <c r="FY1" s="2"/>
      <c r="FZ1" s="2"/>
      <c r="GA1" s="2"/>
      <c r="GB1" s="2"/>
      <c r="GC1" s="2"/>
      <c r="GD1" s="2"/>
      <c r="GE1" s="2"/>
      <c r="GF1" s="2"/>
      <c r="GG1" s="2"/>
      <c r="GH1" s="2"/>
      <c r="GI1" s="2"/>
      <c r="GJ1" s="2"/>
      <c r="GK1" s="2"/>
      <c r="GL1" s="2"/>
      <c r="GM1" s="2"/>
      <c r="GN1" s="4" t="s">
        <v>74</v>
      </c>
      <c r="GO1" s="2"/>
      <c r="GP1" s="2"/>
      <c r="GQ1" s="2"/>
      <c r="GR1" s="2"/>
      <c r="GS1" s="2"/>
      <c r="GT1" s="2"/>
      <c r="GU1" s="2"/>
      <c r="GV1" s="2"/>
      <c r="GW1" s="2"/>
      <c r="GX1" s="2"/>
      <c r="GY1" s="2"/>
      <c r="GZ1" s="2"/>
      <c r="HA1" s="2"/>
      <c r="HB1" s="2"/>
      <c r="HC1" s="2"/>
      <c r="HD1" s="2"/>
      <c r="HE1" s="2"/>
      <c r="HF1" s="2"/>
      <c r="HG1" s="2"/>
      <c r="HH1" s="2"/>
    </row>
    <row r="2" spans="1:216" s="18" customFormat="1" ht="63" customHeight="1" x14ac:dyDescent="0.2">
      <c r="A2" s="11" t="s">
        <v>78</v>
      </c>
      <c r="B2" s="11" t="s">
        <v>92</v>
      </c>
      <c r="C2" s="11" t="s">
        <v>95</v>
      </c>
      <c r="D2" s="11" t="s">
        <v>97</v>
      </c>
      <c r="E2" s="11" t="s">
        <v>100</v>
      </c>
      <c r="F2" s="11" t="s">
        <v>10</v>
      </c>
      <c r="G2" s="11" t="s">
        <v>21</v>
      </c>
      <c r="H2" s="11" t="s">
        <v>26</v>
      </c>
      <c r="I2" s="11" t="s">
        <v>28</v>
      </c>
      <c r="J2" s="11" t="s">
        <v>32</v>
      </c>
      <c r="K2" s="11" t="s">
        <v>106</v>
      </c>
      <c r="L2" s="11" t="s">
        <v>108</v>
      </c>
      <c r="M2" s="11" t="s">
        <v>110</v>
      </c>
      <c r="N2" s="11" t="s">
        <v>111</v>
      </c>
      <c r="O2" s="11" t="s">
        <v>112</v>
      </c>
      <c r="P2" s="11" t="s">
        <v>113</v>
      </c>
      <c r="Q2" s="11" t="s">
        <v>115</v>
      </c>
      <c r="R2" s="11" t="s">
        <v>117</v>
      </c>
      <c r="S2" s="11" t="s">
        <v>118</v>
      </c>
      <c r="T2" s="11" t="s">
        <v>119</v>
      </c>
      <c r="U2" s="11" t="s">
        <v>120</v>
      </c>
      <c r="V2" s="11" t="s">
        <v>122</v>
      </c>
      <c r="W2" s="11" t="s">
        <v>16</v>
      </c>
      <c r="X2" s="11" t="s">
        <v>62</v>
      </c>
      <c r="Y2" s="11" t="s">
        <v>61</v>
      </c>
      <c r="Z2" s="11" t="s">
        <v>51</v>
      </c>
      <c r="AA2" s="11" t="s">
        <v>54</v>
      </c>
      <c r="AB2" s="11" t="s">
        <v>33</v>
      </c>
      <c r="AC2" s="11" t="s">
        <v>24</v>
      </c>
      <c r="AD2" s="11" t="s">
        <v>129</v>
      </c>
      <c r="AE2" s="10" t="s">
        <v>14</v>
      </c>
      <c r="AF2" s="11" t="s">
        <v>132</v>
      </c>
      <c r="AG2" s="11" t="s">
        <v>15</v>
      </c>
      <c r="AH2" s="11" t="s">
        <v>24</v>
      </c>
      <c r="AI2" s="11" t="s">
        <v>97</v>
      </c>
      <c r="AJ2" s="11" t="s">
        <v>95</v>
      </c>
      <c r="AK2" s="10" t="s">
        <v>33</v>
      </c>
      <c r="AL2" s="11" t="s">
        <v>108</v>
      </c>
      <c r="AM2" s="10" t="s">
        <v>95</v>
      </c>
      <c r="AN2" s="11" t="s">
        <v>97</v>
      </c>
      <c r="AO2" s="11" t="s">
        <v>106</v>
      </c>
      <c r="AP2" s="11" t="s">
        <v>108</v>
      </c>
      <c r="AQ2" s="11" t="s">
        <v>140</v>
      </c>
      <c r="AR2" s="11" t="s">
        <v>111</v>
      </c>
      <c r="AS2" s="11" t="s">
        <v>112</v>
      </c>
      <c r="AT2" s="11" t="s">
        <v>113</v>
      </c>
      <c r="AU2" s="11" t="s">
        <v>115</v>
      </c>
      <c r="AV2" s="11" t="s">
        <v>117</v>
      </c>
      <c r="AW2" s="11" t="s">
        <v>118</v>
      </c>
      <c r="AX2" s="11" t="s">
        <v>119</v>
      </c>
      <c r="AY2" s="11" t="s">
        <v>120</v>
      </c>
      <c r="AZ2" s="11" t="s">
        <v>122</v>
      </c>
      <c r="BA2" s="11" t="s">
        <v>141</v>
      </c>
      <c r="BB2" s="11" t="s">
        <v>142</v>
      </c>
      <c r="BC2" s="11" t="s">
        <v>65</v>
      </c>
      <c r="BD2" s="11" t="s">
        <v>143</v>
      </c>
      <c r="BE2" s="11" t="s">
        <v>16</v>
      </c>
      <c r="BF2" s="11" t="s">
        <v>62</v>
      </c>
      <c r="BG2" s="11" t="s">
        <v>18</v>
      </c>
      <c r="BH2" s="11" t="s">
        <v>54</v>
      </c>
      <c r="BI2" s="10" t="s">
        <v>144</v>
      </c>
      <c r="BJ2" s="10" t="s">
        <v>145</v>
      </c>
      <c r="BK2" s="11" t="s">
        <v>146</v>
      </c>
      <c r="BL2" s="11" t="s">
        <v>147</v>
      </c>
      <c r="BM2" s="11" t="s">
        <v>148</v>
      </c>
      <c r="BN2" s="11" t="s">
        <v>149</v>
      </c>
      <c r="BO2" s="11" t="s">
        <v>150</v>
      </c>
      <c r="BP2" s="11" t="s">
        <v>151</v>
      </c>
      <c r="BQ2" s="11" t="s">
        <v>152</v>
      </c>
      <c r="BR2" s="11" t="s">
        <v>153</v>
      </c>
      <c r="BS2" s="11" t="s">
        <v>154</v>
      </c>
      <c r="BT2" s="11" t="s">
        <v>155</v>
      </c>
      <c r="BU2" s="11" t="s">
        <v>156</v>
      </c>
      <c r="BV2" s="11" t="s">
        <v>157</v>
      </c>
      <c r="BW2" s="11" t="s">
        <v>158</v>
      </c>
      <c r="BX2" s="10" t="s">
        <v>159</v>
      </c>
      <c r="BY2" s="11" t="s">
        <v>160</v>
      </c>
      <c r="BZ2" s="11" t="s">
        <v>161</v>
      </c>
      <c r="CA2" s="11" t="s">
        <v>162</v>
      </c>
      <c r="CB2" s="11" t="s">
        <v>24</v>
      </c>
      <c r="CC2" s="11" t="s">
        <v>129</v>
      </c>
      <c r="CD2" s="11" t="s">
        <v>163</v>
      </c>
      <c r="CE2" s="11" t="s">
        <v>164</v>
      </c>
      <c r="CF2" s="11" t="s">
        <v>165</v>
      </c>
      <c r="CG2" s="11" t="s">
        <v>166</v>
      </c>
      <c r="CH2" s="11" t="s">
        <v>202</v>
      </c>
      <c r="CI2" s="11" t="s">
        <v>167</v>
      </c>
      <c r="CJ2" s="11" t="s">
        <v>168</v>
      </c>
      <c r="CK2" s="11" t="s">
        <v>167</v>
      </c>
      <c r="CL2" s="11" t="s">
        <v>203</v>
      </c>
      <c r="CM2" s="11" t="s">
        <v>169</v>
      </c>
      <c r="CN2" s="11" t="s">
        <v>167</v>
      </c>
      <c r="CO2" s="11" t="s">
        <v>204</v>
      </c>
      <c r="CP2" s="10" t="s">
        <v>159</v>
      </c>
      <c r="CQ2" s="11" t="s">
        <v>170</v>
      </c>
      <c r="CR2" s="11" t="s">
        <v>164</v>
      </c>
      <c r="CS2" s="11" t="s">
        <v>108</v>
      </c>
      <c r="CT2" s="11" t="s">
        <v>110</v>
      </c>
      <c r="CU2" s="11" t="s">
        <v>112</v>
      </c>
      <c r="CV2" s="11" t="s">
        <v>165</v>
      </c>
      <c r="CW2" s="11" t="s">
        <v>97</v>
      </c>
      <c r="CX2" s="11" t="s">
        <v>171</v>
      </c>
      <c r="CY2" s="11" t="s">
        <v>172</v>
      </c>
      <c r="CZ2" s="11" t="s">
        <v>14</v>
      </c>
      <c r="DA2" s="11" t="s">
        <v>15</v>
      </c>
      <c r="DB2" s="11" t="s">
        <v>173</v>
      </c>
      <c r="DC2" s="11" t="s">
        <v>174</v>
      </c>
      <c r="DD2" s="11" t="s">
        <v>159</v>
      </c>
      <c r="DE2" s="11" t="s">
        <v>175</v>
      </c>
      <c r="DF2" s="11" t="s">
        <v>176</v>
      </c>
      <c r="DG2" s="11" t="s">
        <v>162</v>
      </c>
      <c r="DH2" s="11" t="s">
        <v>108</v>
      </c>
      <c r="DI2" s="11" t="s">
        <v>177</v>
      </c>
      <c r="DJ2" s="11" t="s">
        <v>97</v>
      </c>
      <c r="DK2" s="11" t="s">
        <v>178</v>
      </c>
      <c r="DL2" s="11" t="s">
        <v>179</v>
      </c>
      <c r="DM2" s="11" t="s">
        <v>180</v>
      </c>
      <c r="DN2" s="10" t="s">
        <v>159</v>
      </c>
      <c r="DO2" s="11" t="s">
        <v>170</v>
      </c>
      <c r="DP2" s="11" t="s">
        <v>181</v>
      </c>
      <c r="DQ2" s="11" t="s">
        <v>108</v>
      </c>
      <c r="DR2" s="11" t="s">
        <v>113</v>
      </c>
      <c r="DS2" s="11" t="s">
        <v>117</v>
      </c>
      <c r="DT2" s="11" t="s">
        <v>165</v>
      </c>
      <c r="DU2" s="11" t="s">
        <v>97</v>
      </c>
      <c r="DV2" s="11" t="s">
        <v>171</v>
      </c>
      <c r="DW2" s="11" t="s">
        <v>172</v>
      </c>
      <c r="DX2" s="11" t="s">
        <v>14</v>
      </c>
      <c r="DY2" s="11" t="s">
        <v>15</v>
      </c>
      <c r="DZ2" s="11" t="s">
        <v>182</v>
      </c>
      <c r="EA2" s="11" t="s">
        <v>183</v>
      </c>
      <c r="EB2" s="11" t="s">
        <v>174</v>
      </c>
      <c r="EC2" s="11" t="s">
        <v>159</v>
      </c>
      <c r="ED2" s="11" t="s">
        <v>175</v>
      </c>
      <c r="EE2" s="11" t="s">
        <v>176</v>
      </c>
      <c r="EF2" s="11" t="s">
        <v>162</v>
      </c>
      <c r="EG2" s="11" t="s">
        <v>108</v>
      </c>
      <c r="EH2" s="11" t="s">
        <v>177</v>
      </c>
      <c r="EI2" s="11" t="s">
        <v>97</v>
      </c>
      <c r="EJ2" s="11" t="s">
        <v>178</v>
      </c>
      <c r="EK2" s="11" t="s">
        <v>179</v>
      </c>
      <c r="EL2" s="11" t="s">
        <v>180</v>
      </c>
      <c r="EM2" s="10" t="s">
        <v>159</v>
      </c>
      <c r="EN2" s="11" t="s">
        <v>170</v>
      </c>
      <c r="EO2" s="11" t="s">
        <v>184</v>
      </c>
      <c r="EP2" s="11" t="s">
        <v>33</v>
      </c>
      <c r="EQ2" s="11" t="s">
        <v>108</v>
      </c>
      <c r="ER2" s="11" t="s">
        <v>113</v>
      </c>
      <c r="ES2" s="11" t="s">
        <v>117</v>
      </c>
      <c r="ET2" s="11" t="s">
        <v>165</v>
      </c>
      <c r="EU2" s="11" t="s">
        <v>97</v>
      </c>
      <c r="EV2" s="11" t="s">
        <v>171</v>
      </c>
      <c r="EW2" s="11" t="s">
        <v>172</v>
      </c>
      <c r="EX2" s="11" t="s">
        <v>14</v>
      </c>
      <c r="EY2" s="11" t="s">
        <v>15</v>
      </c>
      <c r="EZ2" s="11" t="s">
        <v>182</v>
      </c>
      <c r="FA2" s="11" t="s">
        <v>173</v>
      </c>
      <c r="FB2" s="11" t="s">
        <v>174</v>
      </c>
      <c r="FC2" s="11" t="s">
        <v>159</v>
      </c>
      <c r="FD2" s="11" t="s">
        <v>175</v>
      </c>
      <c r="FE2" s="11" t="s">
        <v>176</v>
      </c>
      <c r="FF2" s="11" t="s">
        <v>162</v>
      </c>
      <c r="FG2" s="11" t="s">
        <v>108</v>
      </c>
      <c r="FH2" s="11" t="s">
        <v>177</v>
      </c>
      <c r="FI2" s="11" t="s">
        <v>97</v>
      </c>
      <c r="FJ2" s="11" t="s">
        <v>178</v>
      </c>
      <c r="FK2" s="11" t="s">
        <v>179</v>
      </c>
      <c r="FL2" s="11" t="s">
        <v>180</v>
      </c>
      <c r="FM2" s="10" t="s">
        <v>159</v>
      </c>
      <c r="FN2" s="11" t="s">
        <v>170</v>
      </c>
      <c r="FO2" s="11" t="s">
        <v>185</v>
      </c>
      <c r="FP2" s="11" t="s">
        <v>33</v>
      </c>
      <c r="FQ2" s="11" t="s">
        <v>108</v>
      </c>
      <c r="FR2" s="11" t="s">
        <v>113</v>
      </c>
      <c r="FS2" s="11" t="s">
        <v>115</v>
      </c>
      <c r="FT2" s="11" t="s">
        <v>119</v>
      </c>
      <c r="FU2" s="11" t="s">
        <v>165</v>
      </c>
      <c r="FV2" s="11" t="s">
        <v>97</v>
      </c>
      <c r="FW2" s="11" t="s">
        <v>186</v>
      </c>
      <c r="FX2" s="11" t="s">
        <v>172</v>
      </c>
      <c r="FY2" s="11" t="s">
        <v>14</v>
      </c>
      <c r="FZ2" s="11" t="s">
        <v>15</v>
      </c>
      <c r="GA2" s="11" t="s">
        <v>182</v>
      </c>
      <c r="GB2" s="11" t="s">
        <v>187</v>
      </c>
      <c r="GC2" s="11" t="s">
        <v>174</v>
      </c>
      <c r="GD2" s="11" t="s">
        <v>159</v>
      </c>
      <c r="GE2" s="11" t="s">
        <v>175</v>
      </c>
      <c r="GF2" s="11" t="s">
        <v>176</v>
      </c>
      <c r="GG2" s="11" t="s">
        <v>162</v>
      </c>
      <c r="GH2" s="11" t="s">
        <v>108</v>
      </c>
      <c r="GI2" s="11" t="s">
        <v>177</v>
      </c>
      <c r="GJ2" s="11" t="s">
        <v>97</v>
      </c>
      <c r="GK2" s="11" t="s">
        <v>188</v>
      </c>
      <c r="GL2" s="11" t="s">
        <v>179</v>
      </c>
      <c r="GM2" s="11" t="s">
        <v>180</v>
      </c>
      <c r="GN2" s="10" t="s">
        <v>32</v>
      </c>
      <c r="GO2" s="11" t="s">
        <v>189</v>
      </c>
      <c r="GP2" s="11" t="s">
        <v>33</v>
      </c>
      <c r="GQ2" s="11" t="s">
        <v>108</v>
      </c>
      <c r="GR2" s="11" t="s">
        <v>190</v>
      </c>
      <c r="GS2" s="11" t="s">
        <v>191</v>
      </c>
      <c r="GT2" s="11" t="s">
        <v>14</v>
      </c>
      <c r="GU2" s="11" t="s">
        <v>15</v>
      </c>
      <c r="GV2" s="11" t="s">
        <v>192</v>
      </c>
      <c r="GW2" s="11" t="s">
        <v>187</v>
      </c>
      <c r="GX2" s="11" t="s">
        <v>174</v>
      </c>
      <c r="GY2" s="11" t="s">
        <v>159</v>
      </c>
      <c r="GZ2" s="11" t="s">
        <v>175</v>
      </c>
      <c r="HA2" s="11" t="s">
        <v>176</v>
      </c>
      <c r="HB2" s="11" t="s">
        <v>162</v>
      </c>
      <c r="HC2" s="11" t="s">
        <v>108</v>
      </c>
      <c r="HD2" s="11" t="s">
        <v>177</v>
      </c>
      <c r="HE2" s="11" t="s">
        <v>97</v>
      </c>
      <c r="HF2" s="11" t="s">
        <v>188</v>
      </c>
      <c r="HG2" s="11" t="s">
        <v>179</v>
      </c>
      <c r="HH2" s="11" t="s">
        <v>180</v>
      </c>
    </row>
    <row r="3" spans="1:216" ht="15.75" customHeight="1" x14ac:dyDescent="0.2">
      <c r="A3" s="1" t="s">
        <v>193</v>
      </c>
      <c r="C3" s="1"/>
      <c r="D3" s="1"/>
      <c r="E3" s="1"/>
      <c r="F3" s="1" t="s">
        <v>194</v>
      </c>
      <c r="K3" s="1" t="s">
        <v>194</v>
      </c>
      <c r="L3" s="1" t="s">
        <v>194</v>
      </c>
      <c r="M3" s="1"/>
      <c r="N3" s="1" t="s">
        <v>194</v>
      </c>
      <c r="O3" s="1"/>
      <c r="P3" s="1" t="s">
        <v>194</v>
      </c>
      <c r="Q3" s="1" t="s">
        <v>194</v>
      </c>
      <c r="R3" s="1" t="s">
        <v>194</v>
      </c>
      <c r="S3" s="1" t="s">
        <v>194</v>
      </c>
      <c r="T3" s="1" t="s">
        <v>194</v>
      </c>
      <c r="U3" s="1" t="s">
        <v>194</v>
      </c>
      <c r="V3" s="1" t="s">
        <v>194</v>
      </c>
      <c r="W3" s="1" t="s">
        <v>194</v>
      </c>
      <c r="X3" s="1"/>
      <c r="Y3" s="1" t="s">
        <v>194</v>
      </c>
      <c r="Z3" s="1"/>
      <c r="AA3" s="1"/>
      <c r="AB3" s="1"/>
      <c r="AC3" s="16"/>
      <c r="AD3" s="1" t="s">
        <v>194</v>
      </c>
      <c r="AE3" s="12" t="s">
        <v>194</v>
      </c>
      <c r="AF3" s="1" t="s">
        <v>194</v>
      </c>
      <c r="AG3" s="1"/>
      <c r="AH3" s="1"/>
      <c r="AI3" s="16"/>
      <c r="AJ3" s="16"/>
      <c r="AK3" s="12"/>
      <c r="AL3" s="1"/>
      <c r="AM3" s="12"/>
      <c r="AN3" s="1"/>
      <c r="AO3" s="1" t="s">
        <v>194</v>
      </c>
      <c r="AP3" s="1" t="s">
        <v>194</v>
      </c>
      <c r="AQ3" s="1"/>
      <c r="AR3" s="1" t="s">
        <v>194</v>
      </c>
      <c r="AS3" s="1"/>
      <c r="AT3" s="1" t="s">
        <v>194</v>
      </c>
      <c r="AU3" s="1" t="s">
        <v>194</v>
      </c>
      <c r="AV3" s="1" t="s">
        <v>194</v>
      </c>
      <c r="AW3" s="1" t="s">
        <v>194</v>
      </c>
      <c r="AX3" s="1" t="s">
        <v>194</v>
      </c>
      <c r="AY3" s="1" t="s">
        <v>194</v>
      </c>
      <c r="AZ3" s="1" t="s">
        <v>194</v>
      </c>
      <c r="BA3" s="1"/>
      <c r="BB3" s="1"/>
      <c r="BC3" s="1" t="s">
        <v>194</v>
      </c>
      <c r="BD3" s="1"/>
      <c r="BE3" s="1" t="s">
        <v>194</v>
      </c>
      <c r="BF3" s="1" t="s">
        <v>194</v>
      </c>
      <c r="BG3" s="1"/>
      <c r="BH3" s="1"/>
      <c r="BI3" s="12"/>
      <c r="BJ3" s="12"/>
      <c r="BK3" s="1"/>
      <c r="BL3" s="1"/>
      <c r="BM3" s="1"/>
      <c r="BN3" s="1"/>
      <c r="BO3" s="1"/>
      <c r="BP3" s="1"/>
      <c r="BQ3" s="1"/>
      <c r="BR3" s="1"/>
      <c r="BS3" s="1"/>
      <c r="BT3" s="1"/>
      <c r="BU3" s="1"/>
      <c r="BV3" s="1"/>
      <c r="BW3" s="1"/>
      <c r="BX3" s="12"/>
      <c r="BY3" s="1"/>
      <c r="BZ3" s="1"/>
      <c r="CA3" s="1"/>
      <c r="CB3" s="1"/>
      <c r="CC3" s="1"/>
      <c r="CD3" s="1"/>
      <c r="CE3" s="1"/>
      <c r="CF3" s="1"/>
      <c r="CG3" s="1"/>
      <c r="CH3" s="16"/>
      <c r="CI3" s="1"/>
      <c r="CJ3" s="1"/>
      <c r="CK3" s="1"/>
      <c r="CL3" s="16"/>
      <c r="CM3" s="1"/>
      <c r="CN3" s="16"/>
      <c r="CO3" s="1"/>
      <c r="CP3" s="12"/>
      <c r="CQ3" s="1"/>
      <c r="CR3" s="1"/>
      <c r="CS3" s="1"/>
      <c r="CT3" s="1"/>
      <c r="CU3" s="1"/>
      <c r="CV3" s="1"/>
      <c r="CW3" s="1"/>
      <c r="CX3" s="1"/>
      <c r="CY3" s="1"/>
      <c r="CZ3" s="1"/>
      <c r="DA3" s="1"/>
      <c r="DB3" s="1"/>
      <c r="DC3" s="1"/>
      <c r="DD3" s="1"/>
      <c r="DE3" s="1"/>
      <c r="DF3" s="1"/>
      <c r="DG3" s="1"/>
      <c r="DH3" s="1"/>
      <c r="DI3" s="1"/>
      <c r="DJ3" s="1"/>
      <c r="DK3" s="1"/>
      <c r="DL3" s="1"/>
      <c r="DM3" s="1"/>
      <c r="DN3" s="12"/>
      <c r="DO3" s="1"/>
      <c r="DP3" s="1"/>
      <c r="DQ3" s="1"/>
      <c r="DR3" s="1"/>
      <c r="DS3" s="1"/>
      <c r="DT3" s="1"/>
      <c r="DU3" s="1"/>
      <c r="DV3" s="1"/>
      <c r="DW3" s="1"/>
      <c r="DX3" s="1"/>
      <c r="DY3" s="1"/>
      <c r="DZ3" s="1"/>
      <c r="EA3" s="1"/>
      <c r="EB3" s="1"/>
      <c r="EC3" s="1"/>
      <c r="ED3" s="1"/>
      <c r="EE3" s="1"/>
      <c r="EF3" s="1"/>
      <c r="EG3" s="1"/>
      <c r="EH3" s="1"/>
      <c r="EI3" s="1"/>
      <c r="EJ3" s="1"/>
      <c r="EK3" s="1"/>
      <c r="EL3" s="1"/>
      <c r="EM3" s="12"/>
      <c r="EN3" s="1"/>
      <c r="EO3" s="1"/>
      <c r="EP3" s="1"/>
      <c r="EQ3" s="1"/>
      <c r="ER3" s="1"/>
      <c r="ES3" s="1"/>
      <c r="ET3" s="1"/>
      <c r="EU3" s="1"/>
      <c r="EV3" s="1"/>
      <c r="EW3" s="1"/>
      <c r="EX3" s="1"/>
      <c r="EY3" s="1"/>
      <c r="EZ3" s="1"/>
      <c r="FA3" s="1"/>
      <c r="FB3" s="1"/>
      <c r="FC3" s="1"/>
      <c r="FD3" s="1"/>
      <c r="FE3" s="1"/>
      <c r="FF3" s="1"/>
      <c r="FG3" s="1"/>
      <c r="FH3" s="1"/>
      <c r="FI3" s="1"/>
      <c r="FJ3" s="1"/>
      <c r="FK3" s="1"/>
      <c r="FL3" s="1"/>
      <c r="FM3" s="12"/>
      <c r="FN3" s="1"/>
      <c r="FO3" s="1"/>
      <c r="FP3" s="1"/>
      <c r="FQ3" s="1"/>
      <c r="FR3" s="1"/>
      <c r="FS3" s="1"/>
      <c r="FT3" s="1"/>
      <c r="FU3" s="1"/>
      <c r="FV3" s="1"/>
      <c r="FW3" s="1"/>
      <c r="FX3" s="1"/>
      <c r="FY3" s="1"/>
      <c r="FZ3" s="1"/>
      <c r="GA3" s="1"/>
      <c r="GB3" s="1"/>
      <c r="GC3" s="1"/>
      <c r="GD3" s="1"/>
      <c r="GE3" s="1"/>
      <c r="GF3" s="1"/>
      <c r="GG3" s="1"/>
      <c r="GH3" s="1"/>
      <c r="GI3" s="1"/>
      <c r="GJ3" s="1"/>
      <c r="GK3" s="1"/>
      <c r="GL3" s="1"/>
      <c r="GM3" s="1"/>
      <c r="GN3" s="13"/>
      <c r="GO3" s="1"/>
      <c r="GP3" s="1"/>
      <c r="GQ3" s="14"/>
      <c r="GR3" s="14"/>
      <c r="GS3" s="14"/>
      <c r="GT3" s="14"/>
      <c r="GU3" s="14"/>
      <c r="GV3" s="14"/>
      <c r="GW3" s="14"/>
      <c r="GX3" s="14"/>
      <c r="GY3" s="14"/>
      <c r="GZ3" s="14"/>
      <c r="HA3" s="14"/>
      <c r="HB3" s="14"/>
      <c r="HC3" s="14"/>
      <c r="HD3" s="14"/>
      <c r="HE3" s="14"/>
      <c r="HF3" s="14"/>
      <c r="HG3" s="14"/>
      <c r="HH3" s="14"/>
    </row>
    <row r="4" spans="1:216" ht="15.75" customHeight="1" x14ac:dyDescent="0.2">
      <c r="A4" s="1" t="s">
        <v>195</v>
      </c>
      <c r="C4" s="1"/>
      <c r="D4" s="1"/>
      <c r="E4" s="1" t="s">
        <v>194</v>
      </c>
      <c r="F4" s="1"/>
      <c r="K4" s="1" t="s">
        <v>194</v>
      </c>
      <c r="L4" s="1" t="s">
        <v>194</v>
      </c>
      <c r="M4" s="1"/>
      <c r="N4" s="1" t="s">
        <v>194</v>
      </c>
      <c r="O4" s="1"/>
      <c r="P4" s="1" t="s">
        <v>194</v>
      </c>
      <c r="Q4" s="1" t="s">
        <v>194</v>
      </c>
      <c r="R4" s="1" t="s">
        <v>194</v>
      </c>
      <c r="S4" s="1" t="s">
        <v>194</v>
      </c>
      <c r="T4" s="1" t="s">
        <v>194</v>
      </c>
      <c r="U4" s="1" t="s">
        <v>194</v>
      </c>
      <c r="V4" s="1" t="s">
        <v>194</v>
      </c>
      <c r="W4" s="1"/>
      <c r="X4" s="1"/>
      <c r="AD4" s="1" t="s">
        <v>194</v>
      </c>
      <c r="AE4" s="12" t="s">
        <v>194</v>
      </c>
      <c r="AF4" s="1" t="s">
        <v>194</v>
      </c>
      <c r="AG4" s="1"/>
      <c r="AH4" s="1"/>
      <c r="AI4" s="16"/>
      <c r="AJ4" s="16"/>
      <c r="AK4" s="12"/>
      <c r="AL4" s="1"/>
      <c r="AM4" s="12"/>
      <c r="AN4" s="1"/>
      <c r="AO4" s="1" t="s">
        <v>194</v>
      </c>
      <c r="AP4" s="1" t="s">
        <v>194</v>
      </c>
      <c r="AQ4" s="1"/>
      <c r="AR4" s="1" t="s">
        <v>194</v>
      </c>
      <c r="AS4" s="1"/>
      <c r="AT4" s="1" t="s">
        <v>194</v>
      </c>
      <c r="AU4" s="1" t="s">
        <v>194</v>
      </c>
      <c r="AV4" s="1" t="s">
        <v>194</v>
      </c>
      <c r="AW4" s="1" t="s">
        <v>194</v>
      </c>
      <c r="AX4" s="1" t="s">
        <v>194</v>
      </c>
      <c r="AY4" s="1" t="s">
        <v>194</v>
      </c>
      <c r="AZ4" s="1" t="s">
        <v>194</v>
      </c>
      <c r="BA4" s="1"/>
      <c r="BB4" s="1"/>
      <c r="BC4" s="1" t="s">
        <v>194</v>
      </c>
      <c r="BD4" s="1"/>
      <c r="BE4" s="1" t="s">
        <v>194</v>
      </c>
      <c r="BF4" s="1" t="s">
        <v>194</v>
      </c>
      <c r="BG4" s="1"/>
      <c r="BH4" s="1"/>
      <c r="BI4" s="12"/>
      <c r="BJ4" s="12"/>
      <c r="BK4" s="1"/>
      <c r="BL4" s="1"/>
      <c r="BM4" s="1"/>
      <c r="BN4" s="1"/>
      <c r="BO4" s="1"/>
      <c r="BP4" s="1"/>
      <c r="BQ4" s="1"/>
      <c r="BR4" s="1"/>
      <c r="BS4" s="1"/>
      <c r="BT4" s="1"/>
      <c r="BU4" s="1"/>
      <c r="BV4" s="1"/>
      <c r="BW4" s="1"/>
      <c r="BX4" s="12"/>
      <c r="BY4" s="1"/>
      <c r="BZ4" s="1"/>
      <c r="CA4" s="1"/>
      <c r="CB4" s="1"/>
      <c r="CC4" s="1"/>
      <c r="CD4" s="1"/>
      <c r="CE4" s="1"/>
      <c r="CF4" s="1"/>
      <c r="CG4" s="1"/>
      <c r="CH4" s="16"/>
      <c r="CI4" s="1"/>
      <c r="CJ4" s="1"/>
      <c r="CK4" s="1"/>
      <c r="CL4" s="16"/>
      <c r="CM4" s="1"/>
      <c r="CN4" s="16"/>
      <c r="CO4" s="1"/>
      <c r="CP4" s="12"/>
      <c r="CQ4" s="1"/>
      <c r="CR4" s="1"/>
      <c r="CS4" s="1"/>
      <c r="CT4" s="1"/>
      <c r="CU4" s="1"/>
      <c r="CV4" s="1"/>
      <c r="CW4" s="1"/>
      <c r="CX4" s="1"/>
      <c r="CY4" s="1"/>
      <c r="CZ4" s="1"/>
      <c r="DA4" s="1"/>
      <c r="DB4" s="1"/>
      <c r="DC4" s="1"/>
      <c r="DD4" s="1"/>
      <c r="DE4" s="1"/>
      <c r="DF4" s="1"/>
      <c r="DG4" s="1"/>
      <c r="DH4" s="1"/>
      <c r="DI4" s="1"/>
      <c r="DJ4" s="1"/>
      <c r="DK4" s="1"/>
      <c r="DL4" s="1"/>
      <c r="DM4" s="1"/>
      <c r="DN4" s="12"/>
      <c r="DO4" s="1"/>
      <c r="DP4" s="1"/>
      <c r="DQ4" s="1"/>
      <c r="DR4" s="1"/>
      <c r="DS4" s="1"/>
      <c r="DT4" s="1"/>
      <c r="DU4" s="1"/>
      <c r="DV4" s="1"/>
      <c r="DW4" s="1"/>
      <c r="DX4" s="1"/>
      <c r="DY4" s="1"/>
      <c r="DZ4" s="1"/>
      <c r="EA4" s="1"/>
      <c r="EB4" s="1"/>
      <c r="EC4" s="1"/>
      <c r="ED4" s="1"/>
      <c r="EE4" s="1"/>
      <c r="EF4" s="1"/>
      <c r="EG4" s="1"/>
      <c r="EH4" s="1"/>
      <c r="EI4" s="1"/>
      <c r="EJ4" s="1"/>
      <c r="EK4" s="1"/>
      <c r="EL4" s="1"/>
      <c r="EM4" s="12"/>
      <c r="EN4" s="1"/>
      <c r="EO4" s="1"/>
      <c r="EP4" s="1"/>
      <c r="EQ4" s="1"/>
      <c r="ER4" s="1"/>
      <c r="ES4" s="1"/>
      <c r="ET4" s="1"/>
      <c r="EU4" s="1"/>
      <c r="EV4" s="1"/>
      <c r="EW4" s="1"/>
      <c r="EX4" s="1"/>
      <c r="EY4" s="1"/>
      <c r="EZ4" s="1"/>
      <c r="FA4" s="1"/>
      <c r="FB4" s="1"/>
      <c r="FC4" s="1"/>
      <c r="FD4" s="1"/>
      <c r="FE4" s="1"/>
      <c r="FF4" s="1"/>
      <c r="FG4" s="1"/>
      <c r="FH4" s="1"/>
      <c r="FI4" s="1"/>
      <c r="FJ4" s="1"/>
      <c r="FK4" s="1"/>
      <c r="FL4" s="1"/>
      <c r="FM4" s="12"/>
      <c r="FN4" s="1"/>
      <c r="FO4" s="1"/>
      <c r="FP4" s="1"/>
      <c r="FQ4" s="1"/>
      <c r="FR4" s="1"/>
      <c r="FS4" s="1"/>
      <c r="FT4" s="1"/>
      <c r="FU4" s="1"/>
      <c r="FV4" s="1"/>
      <c r="FW4" s="1"/>
      <c r="FX4" s="1"/>
      <c r="FY4" s="1"/>
      <c r="FZ4" s="1"/>
      <c r="GA4" s="1"/>
      <c r="GB4" s="1"/>
      <c r="GC4" s="1"/>
      <c r="GD4" s="1"/>
      <c r="GE4" s="1"/>
      <c r="GF4" s="1"/>
      <c r="GG4" s="1"/>
      <c r="GH4" s="1"/>
      <c r="GI4" s="1"/>
      <c r="GJ4" s="1"/>
      <c r="GK4" s="1"/>
      <c r="GL4" s="1"/>
      <c r="GM4" s="1"/>
      <c r="GN4" s="12"/>
      <c r="GO4" s="1"/>
      <c r="GP4" s="1"/>
      <c r="GQ4" s="1"/>
      <c r="GR4" s="1"/>
      <c r="GS4" s="1"/>
      <c r="GT4" s="1"/>
      <c r="GU4" s="1"/>
      <c r="GV4" s="1"/>
      <c r="GW4" s="1"/>
      <c r="GX4" s="1"/>
      <c r="GY4" s="1"/>
      <c r="GZ4" s="1"/>
      <c r="HA4" s="1"/>
      <c r="HB4" s="1"/>
      <c r="HC4" s="1"/>
      <c r="HD4" s="1"/>
      <c r="HE4" s="1"/>
      <c r="HF4" s="1"/>
      <c r="HG4" s="1"/>
      <c r="HH4" s="1"/>
    </row>
    <row r="5" spans="1:216" ht="15.75" customHeight="1" x14ac:dyDescent="0.2">
      <c r="A5" s="1" t="s">
        <v>196</v>
      </c>
      <c r="F5" s="1"/>
      <c r="K5" s="1" t="s">
        <v>194</v>
      </c>
      <c r="L5" s="1" t="s">
        <v>194</v>
      </c>
      <c r="M5" s="1"/>
      <c r="N5" s="1" t="s">
        <v>194</v>
      </c>
      <c r="O5" s="1"/>
      <c r="P5" s="1" t="s">
        <v>194</v>
      </c>
      <c r="Q5" s="1" t="s">
        <v>194</v>
      </c>
      <c r="R5" s="1" t="s">
        <v>194</v>
      </c>
      <c r="S5" s="1" t="s">
        <v>194</v>
      </c>
      <c r="T5" s="1" t="s">
        <v>194</v>
      </c>
      <c r="U5" s="1" t="s">
        <v>194</v>
      </c>
      <c r="V5" s="1" t="s">
        <v>194</v>
      </c>
      <c r="W5" s="1" t="s">
        <v>194</v>
      </c>
      <c r="X5" s="1"/>
      <c r="Y5" s="1" t="s">
        <v>194</v>
      </c>
      <c r="Z5" s="1" t="s">
        <v>194</v>
      </c>
      <c r="AA5" s="1" t="s">
        <v>194</v>
      </c>
      <c r="AC5" s="16" t="s">
        <v>194</v>
      </c>
      <c r="AD5" s="1" t="s">
        <v>194</v>
      </c>
      <c r="AE5" s="12" t="s">
        <v>194</v>
      </c>
      <c r="AF5" s="1" t="s">
        <v>194</v>
      </c>
      <c r="AG5" s="1"/>
      <c r="AH5" s="1"/>
      <c r="AI5" s="16"/>
      <c r="AJ5" s="16"/>
      <c r="AK5" s="12"/>
      <c r="AL5" s="1"/>
      <c r="AM5" s="12"/>
      <c r="AN5" s="1"/>
      <c r="AO5" s="1" t="s">
        <v>194</v>
      </c>
      <c r="AP5" s="1" t="s">
        <v>194</v>
      </c>
      <c r="AQ5" s="1"/>
      <c r="AR5" s="1" t="s">
        <v>194</v>
      </c>
      <c r="AS5" s="1"/>
      <c r="AT5" s="1" t="s">
        <v>194</v>
      </c>
      <c r="AU5" s="1" t="s">
        <v>194</v>
      </c>
      <c r="AV5" s="1" t="s">
        <v>194</v>
      </c>
      <c r="AW5" s="1" t="s">
        <v>194</v>
      </c>
      <c r="AX5" s="1" t="s">
        <v>194</v>
      </c>
      <c r="AY5" s="1" t="s">
        <v>194</v>
      </c>
      <c r="AZ5" s="1" t="s">
        <v>194</v>
      </c>
      <c r="BA5" s="1"/>
      <c r="BB5" s="1"/>
      <c r="BC5" s="1" t="s">
        <v>194</v>
      </c>
      <c r="BD5" s="1"/>
      <c r="BE5" s="1" t="s">
        <v>194</v>
      </c>
      <c r="BF5" s="1" t="s">
        <v>194</v>
      </c>
      <c r="BG5" s="1"/>
      <c r="BH5" s="1"/>
      <c r="BI5" s="12"/>
      <c r="BJ5" s="12"/>
      <c r="BK5" s="1"/>
      <c r="BL5" s="1"/>
      <c r="BM5" s="1"/>
      <c r="BN5" s="1"/>
      <c r="BO5" s="1"/>
      <c r="BP5" s="1"/>
      <c r="BQ5" s="1"/>
      <c r="BR5" s="1"/>
      <c r="BS5" s="1"/>
      <c r="BT5" s="1"/>
      <c r="BU5" s="1"/>
      <c r="BV5" s="1"/>
      <c r="BW5" s="1"/>
      <c r="BX5" s="12"/>
      <c r="BY5" s="1"/>
      <c r="BZ5" s="1"/>
      <c r="CA5" s="1"/>
      <c r="CB5" s="1"/>
      <c r="CC5" s="1"/>
      <c r="CD5" s="1"/>
      <c r="CE5" s="1"/>
      <c r="CF5" s="1"/>
      <c r="CG5" s="1"/>
      <c r="CH5" s="16"/>
      <c r="CI5" s="1"/>
      <c r="CJ5" s="1"/>
      <c r="CK5" s="1"/>
      <c r="CL5" s="16"/>
      <c r="CM5" s="1"/>
      <c r="CN5" s="16"/>
      <c r="CO5" s="1"/>
      <c r="CP5" s="12"/>
      <c r="CQ5" s="1"/>
      <c r="CR5" s="1"/>
      <c r="CS5" s="1"/>
      <c r="CT5" s="1"/>
      <c r="CU5" s="1"/>
      <c r="CV5" s="1"/>
      <c r="CW5" s="1"/>
      <c r="CX5" s="1"/>
      <c r="CY5" s="1"/>
      <c r="CZ5" s="1"/>
      <c r="DA5" s="1"/>
      <c r="DB5" s="1"/>
      <c r="DC5" s="1"/>
      <c r="DD5" s="1"/>
      <c r="DE5" s="1"/>
      <c r="DF5" s="1"/>
      <c r="DG5" s="1"/>
      <c r="DH5" s="1"/>
      <c r="DI5" s="1"/>
      <c r="DJ5" s="1"/>
      <c r="DK5" s="1"/>
      <c r="DL5" s="1"/>
      <c r="DM5" s="1"/>
      <c r="DN5" s="12"/>
      <c r="DO5" s="1"/>
      <c r="DP5" s="1"/>
      <c r="DQ5" s="1"/>
      <c r="DR5" s="1"/>
      <c r="DS5" s="1"/>
      <c r="DT5" s="1"/>
      <c r="DU5" s="1"/>
      <c r="DV5" s="1"/>
      <c r="DW5" s="1"/>
      <c r="DX5" s="1"/>
      <c r="DY5" s="1"/>
      <c r="DZ5" s="1"/>
      <c r="EA5" s="1"/>
      <c r="EB5" s="1"/>
      <c r="EC5" s="1"/>
      <c r="ED5" s="1"/>
      <c r="EE5" s="1"/>
      <c r="EF5" s="1"/>
      <c r="EG5" s="1"/>
      <c r="EH5" s="1"/>
      <c r="EI5" s="1"/>
      <c r="EJ5" s="1"/>
      <c r="EK5" s="1"/>
      <c r="EL5" s="1"/>
      <c r="EM5" s="12"/>
      <c r="EN5" s="1"/>
      <c r="EO5" s="1"/>
      <c r="EP5" s="1"/>
      <c r="EQ5" s="1"/>
      <c r="ER5" s="1"/>
      <c r="ES5" s="1"/>
      <c r="ET5" s="1"/>
      <c r="EU5" s="1"/>
      <c r="EV5" s="1"/>
      <c r="EW5" s="1"/>
      <c r="EX5" s="1"/>
      <c r="EY5" s="1"/>
      <c r="EZ5" s="1"/>
      <c r="FA5" s="1"/>
      <c r="FB5" s="1"/>
      <c r="FC5" s="1"/>
      <c r="FD5" s="1"/>
      <c r="FE5" s="1"/>
      <c r="FF5" s="1"/>
      <c r="FG5" s="1"/>
      <c r="FH5" s="1"/>
      <c r="FI5" s="1"/>
      <c r="FJ5" s="1"/>
      <c r="FK5" s="1"/>
      <c r="FL5" s="1"/>
      <c r="FM5" s="12"/>
      <c r="FN5" s="1"/>
      <c r="FO5" s="1"/>
      <c r="FP5" s="1"/>
      <c r="FQ5" s="1"/>
      <c r="FR5" s="1"/>
      <c r="FS5" s="1"/>
      <c r="FT5" s="1"/>
      <c r="FU5" s="1"/>
      <c r="FV5" s="1"/>
      <c r="FW5" s="1"/>
      <c r="FX5" s="1"/>
      <c r="FY5" s="1"/>
      <c r="FZ5" s="1"/>
      <c r="GA5" s="1"/>
      <c r="GB5" s="1"/>
      <c r="GC5" s="1"/>
      <c r="GD5" s="1"/>
      <c r="GE5" s="1"/>
      <c r="GF5" s="1"/>
      <c r="GG5" s="1"/>
      <c r="GH5" s="1"/>
      <c r="GI5" s="1"/>
      <c r="GJ5" s="1"/>
      <c r="GK5" s="1"/>
      <c r="GL5" s="1"/>
      <c r="GM5" s="1"/>
      <c r="GN5" s="12"/>
      <c r="GO5" s="1"/>
      <c r="GP5" s="1"/>
      <c r="GQ5" s="1"/>
      <c r="GR5" s="1"/>
      <c r="GS5" s="1"/>
      <c r="GT5" s="1"/>
      <c r="GU5" s="1"/>
      <c r="GV5" s="1"/>
      <c r="GW5" s="1"/>
      <c r="GX5" s="1"/>
      <c r="GY5" s="1"/>
      <c r="GZ5" s="1"/>
      <c r="HA5" s="1"/>
      <c r="HB5" s="1"/>
      <c r="HC5" s="1"/>
      <c r="HD5" s="1"/>
      <c r="HE5" s="1"/>
      <c r="HF5" s="1"/>
      <c r="HG5" s="1"/>
      <c r="HH5" s="1"/>
    </row>
    <row r="6" spans="1:216" ht="15.75" customHeight="1" x14ac:dyDescent="0.2">
      <c r="A6" s="1" t="s">
        <v>9</v>
      </c>
      <c r="F6" s="1" t="s">
        <v>194</v>
      </c>
      <c r="L6" s="1" t="s">
        <v>194</v>
      </c>
      <c r="M6" s="1" t="s">
        <v>194</v>
      </c>
      <c r="O6" s="1" t="s">
        <v>194</v>
      </c>
      <c r="W6" s="1" t="s">
        <v>194</v>
      </c>
      <c r="X6" s="1" t="s">
        <v>194</v>
      </c>
      <c r="AE6" s="12" t="s">
        <v>194</v>
      </c>
      <c r="AG6" s="1" t="s">
        <v>194</v>
      </c>
      <c r="AK6" s="12"/>
      <c r="AL6" s="1"/>
      <c r="AM6" s="12"/>
      <c r="AN6" s="1"/>
      <c r="AO6" s="1" t="s">
        <v>194</v>
      </c>
      <c r="AP6" s="1" t="s">
        <v>194</v>
      </c>
      <c r="AQ6" s="1" t="s">
        <v>194</v>
      </c>
      <c r="AR6" s="1" t="s">
        <v>194</v>
      </c>
      <c r="AS6" s="1" t="s">
        <v>194</v>
      </c>
      <c r="AT6" s="1" t="s">
        <v>194</v>
      </c>
      <c r="AU6" s="1" t="s">
        <v>194</v>
      </c>
      <c r="AV6" s="1" t="s">
        <v>194</v>
      </c>
      <c r="AW6" s="1"/>
      <c r="AX6" s="1" t="s">
        <v>194</v>
      </c>
      <c r="AY6" s="1"/>
      <c r="AZ6" s="1" t="s">
        <v>194</v>
      </c>
      <c r="BA6" s="1" t="s">
        <v>194</v>
      </c>
      <c r="BB6" s="1" t="s">
        <v>194</v>
      </c>
      <c r="BC6" s="1" t="s">
        <v>194</v>
      </c>
      <c r="BD6" s="1" t="s">
        <v>194</v>
      </c>
      <c r="BE6" s="1" t="s">
        <v>194</v>
      </c>
      <c r="BF6" s="1" t="s">
        <v>194</v>
      </c>
      <c r="BG6" s="1" t="s">
        <v>194</v>
      </c>
      <c r="BH6" s="1" t="s">
        <v>194</v>
      </c>
      <c r="BI6" s="12" t="s">
        <v>194</v>
      </c>
      <c r="BJ6" s="12"/>
      <c r="BK6" s="1"/>
      <c r="BL6" s="1"/>
      <c r="BM6" s="1"/>
      <c r="BN6" s="1"/>
      <c r="BO6" s="1"/>
      <c r="BP6" s="1"/>
      <c r="BQ6" s="1"/>
      <c r="BR6" s="1"/>
      <c r="BS6" s="1"/>
      <c r="BT6" s="1"/>
      <c r="BU6" s="1"/>
      <c r="BV6" s="1"/>
      <c r="BW6" s="1"/>
      <c r="BX6" s="12"/>
      <c r="BY6" s="1"/>
      <c r="BZ6" s="1"/>
      <c r="CA6" s="1"/>
      <c r="CB6" s="1"/>
      <c r="CC6" s="1"/>
      <c r="CD6" s="1"/>
      <c r="CE6" s="1"/>
      <c r="CF6" s="1"/>
      <c r="CG6" s="1"/>
      <c r="CH6" s="16"/>
      <c r="CI6" s="1"/>
      <c r="CJ6" s="1"/>
      <c r="CK6" s="1"/>
      <c r="CL6" s="16"/>
      <c r="CM6" s="1"/>
      <c r="CN6" s="16"/>
      <c r="CO6" s="1"/>
      <c r="CP6" s="12"/>
      <c r="CQ6" s="1"/>
      <c r="CR6" s="1"/>
      <c r="CS6" s="1"/>
      <c r="CT6" s="1"/>
      <c r="CU6" s="1"/>
      <c r="CV6" s="1"/>
      <c r="CW6" s="1"/>
      <c r="CX6" s="1"/>
      <c r="CY6" s="1"/>
      <c r="CZ6" s="1"/>
      <c r="DA6" s="1"/>
      <c r="DB6" s="1"/>
      <c r="DC6" s="1"/>
      <c r="DD6" s="1"/>
      <c r="DE6" s="1"/>
      <c r="DF6" s="1"/>
      <c r="DG6" s="1"/>
      <c r="DH6" s="1"/>
      <c r="DI6" s="1"/>
      <c r="DJ6" s="1"/>
      <c r="DK6" s="1"/>
      <c r="DL6" s="1"/>
      <c r="DM6" s="1"/>
      <c r="DN6" s="12"/>
      <c r="DO6" s="1"/>
      <c r="DP6" s="1"/>
      <c r="DQ6" s="1"/>
      <c r="DR6" s="1"/>
      <c r="DS6" s="1"/>
      <c r="DT6" s="1"/>
      <c r="DU6" s="1"/>
      <c r="DV6" s="1"/>
      <c r="DW6" s="1"/>
      <c r="DX6" s="1"/>
      <c r="DY6" s="1"/>
      <c r="DZ6" s="1"/>
      <c r="EA6" s="1"/>
      <c r="EB6" s="1"/>
      <c r="EC6" s="1"/>
      <c r="ED6" s="1"/>
      <c r="EE6" s="1"/>
      <c r="EF6" s="1"/>
      <c r="EG6" s="1"/>
      <c r="EH6" s="1"/>
      <c r="EI6" s="1"/>
      <c r="EJ6" s="1"/>
      <c r="EK6" s="1"/>
      <c r="EL6" s="1"/>
      <c r="EM6" s="12"/>
      <c r="EN6" s="1"/>
      <c r="EO6" s="1"/>
      <c r="EP6" s="1"/>
      <c r="EQ6" s="1"/>
      <c r="ER6" s="1"/>
      <c r="ES6" s="1"/>
      <c r="ET6" s="1"/>
      <c r="EU6" s="1"/>
      <c r="EV6" s="1"/>
      <c r="EW6" s="1"/>
      <c r="EX6" s="1"/>
      <c r="EY6" s="1"/>
      <c r="EZ6" s="1"/>
      <c r="FA6" s="1"/>
      <c r="FB6" s="1"/>
      <c r="FC6" s="1"/>
      <c r="FD6" s="1"/>
      <c r="FE6" s="1"/>
      <c r="FF6" s="1"/>
      <c r="FG6" s="1"/>
      <c r="FH6" s="1"/>
      <c r="FI6" s="1"/>
      <c r="FJ6" s="1"/>
      <c r="FK6" s="1"/>
      <c r="FL6" s="1"/>
      <c r="FM6" s="12"/>
      <c r="FN6" s="1"/>
      <c r="FO6" s="1"/>
      <c r="FP6" s="1"/>
      <c r="FQ6" s="1"/>
      <c r="FR6" s="1"/>
      <c r="FS6" s="1"/>
      <c r="FT6" s="1"/>
      <c r="FU6" s="1"/>
      <c r="FV6" s="1"/>
      <c r="FW6" s="1"/>
      <c r="FX6" s="1"/>
      <c r="FY6" s="1"/>
      <c r="FZ6" s="1"/>
      <c r="GA6" s="1"/>
      <c r="GB6" s="1"/>
      <c r="GC6" s="1"/>
      <c r="GD6" s="1"/>
      <c r="GE6" s="1"/>
      <c r="GF6" s="1"/>
      <c r="GG6" s="1"/>
      <c r="GH6" s="1"/>
      <c r="GI6" s="1"/>
      <c r="GJ6" s="1"/>
      <c r="GK6" s="1"/>
      <c r="GL6" s="1"/>
      <c r="GM6" s="1"/>
      <c r="GN6" s="12"/>
      <c r="GO6" s="1"/>
      <c r="GP6" s="1"/>
      <c r="GQ6" s="1"/>
      <c r="GR6" s="1"/>
      <c r="GS6" s="1"/>
      <c r="GT6" s="1"/>
      <c r="GU6" s="1"/>
      <c r="GV6" s="1"/>
      <c r="GW6" s="1"/>
      <c r="GX6" s="1"/>
      <c r="GY6" s="1"/>
      <c r="GZ6" s="1"/>
      <c r="HA6" s="1"/>
      <c r="HB6" s="1"/>
      <c r="HC6" s="1"/>
      <c r="HD6" s="1"/>
      <c r="HE6" s="1"/>
      <c r="HF6" s="1"/>
      <c r="HG6" s="1"/>
      <c r="HH6" s="1"/>
    </row>
    <row r="7" spans="1:216" ht="15.75" customHeight="1" x14ac:dyDescent="0.2">
      <c r="A7" s="1" t="s">
        <v>20</v>
      </c>
      <c r="G7" s="1" t="s">
        <v>194</v>
      </c>
      <c r="L7" s="1" t="s">
        <v>194</v>
      </c>
      <c r="N7" s="1"/>
      <c r="P7" s="1" t="s">
        <v>194</v>
      </c>
      <c r="R7" s="1" t="s">
        <v>194</v>
      </c>
      <c r="W7" s="1" t="s">
        <v>194</v>
      </c>
      <c r="X7" s="1" t="s">
        <v>194</v>
      </c>
      <c r="AE7" s="12" t="s">
        <v>194</v>
      </c>
      <c r="AG7" s="1" t="s">
        <v>194</v>
      </c>
      <c r="AH7" s="1" t="s">
        <v>194</v>
      </c>
      <c r="AI7" s="16"/>
      <c r="AJ7" s="16"/>
      <c r="AK7" s="12"/>
      <c r="AL7" s="1"/>
      <c r="AM7" s="12"/>
      <c r="AN7" s="1"/>
      <c r="AO7" s="1" t="s">
        <v>194</v>
      </c>
      <c r="AP7" s="1" t="s">
        <v>194</v>
      </c>
      <c r="AQ7" s="1" t="s">
        <v>194</v>
      </c>
      <c r="AR7" s="1" t="s">
        <v>194</v>
      </c>
      <c r="AS7" s="1" t="s">
        <v>194</v>
      </c>
      <c r="AT7" s="1" t="s">
        <v>194</v>
      </c>
      <c r="AU7" s="1" t="s">
        <v>194</v>
      </c>
      <c r="AV7" s="1" t="s">
        <v>194</v>
      </c>
      <c r="AW7" s="1"/>
      <c r="AX7" s="1" t="s">
        <v>194</v>
      </c>
      <c r="AY7" s="1"/>
      <c r="AZ7" s="1" t="s">
        <v>194</v>
      </c>
      <c r="BA7" s="1" t="s">
        <v>194</v>
      </c>
      <c r="BB7" s="1" t="s">
        <v>194</v>
      </c>
      <c r="BC7" s="1" t="s">
        <v>194</v>
      </c>
      <c r="BD7" s="1" t="s">
        <v>194</v>
      </c>
      <c r="BE7" s="1" t="s">
        <v>194</v>
      </c>
      <c r="BF7" s="1" t="s">
        <v>194</v>
      </c>
      <c r="BG7" s="1" t="s">
        <v>194</v>
      </c>
      <c r="BH7" s="1" t="s">
        <v>194</v>
      </c>
      <c r="BI7" s="12" t="s">
        <v>194</v>
      </c>
      <c r="BJ7" s="12"/>
      <c r="BK7" s="1"/>
      <c r="BL7" s="1"/>
      <c r="BM7" s="1"/>
      <c r="BN7" s="1"/>
      <c r="BO7" s="1"/>
      <c r="BP7" s="1"/>
      <c r="BQ7" s="1"/>
      <c r="BR7" s="1"/>
      <c r="BS7" s="1"/>
      <c r="BT7" s="1"/>
      <c r="BU7" s="1"/>
      <c r="BV7" s="1"/>
      <c r="BW7" s="1"/>
      <c r="BX7" s="12"/>
      <c r="BY7" s="1"/>
      <c r="BZ7" s="1"/>
      <c r="CA7" s="1"/>
      <c r="CB7" s="1"/>
      <c r="CC7" s="1"/>
      <c r="CD7" s="1"/>
      <c r="CE7" s="1"/>
      <c r="CF7" s="1"/>
      <c r="CG7" s="1"/>
      <c r="CH7" s="16"/>
      <c r="CI7" s="1"/>
      <c r="CJ7" s="1"/>
      <c r="CK7" s="1"/>
      <c r="CL7" s="16"/>
      <c r="CM7" s="1"/>
      <c r="CN7" s="16"/>
      <c r="CO7" s="1"/>
      <c r="CP7" s="12"/>
      <c r="CQ7" s="1"/>
      <c r="CR7" s="1"/>
      <c r="CS7" s="1"/>
      <c r="CT7" s="1"/>
      <c r="CU7" s="1"/>
      <c r="CV7" s="1"/>
      <c r="CW7" s="1"/>
      <c r="CX7" s="1"/>
      <c r="CY7" s="1"/>
      <c r="CZ7" s="1"/>
      <c r="DA7" s="1"/>
      <c r="DB7" s="1"/>
      <c r="DC7" s="1"/>
      <c r="DD7" s="1"/>
      <c r="DE7" s="1"/>
      <c r="DF7" s="1"/>
      <c r="DG7" s="1"/>
      <c r="DH7" s="1"/>
      <c r="DI7" s="1"/>
      <c r="DJ7" s="1"/>
      <c r="DK7" s="1"/>
      <c r="DL7" s="1"/>
      <c r="DM7" s="1"/>
      <c r="DN7" s="12"/>
      <c r="DO7" s="1"/>
      <c r="DP7" s="1"/>
      <c r="DQ7" s="1"/>
      <c r="DR7" s="1"/>
      <c r="DS7" s="1"/>
      <c r="DT7" s="1"/>
      <c r="DU7" s="1"/>
      <c r="DV7" s="1"/>
      <c r="DW7" s="1"/>
      <c r="DX7" s="1"/>
      <c r="DY7" s="1"/>
      <c r="DZ7" s="1"/>
      <c r="EA7" s="1"/>
      <c r="EB7" s="1"/>
      <c r="EC7" s="1"/>
      <c r="ED7" s="1"/>
      <c r="EE7" s="1"/>
      <c r="EF7" s="1"/>
      <c r="EG7" s="1"/>
      <c r="EH7" s="1"/>
      <c r="EI7" s="1"/>
      <c r="EJ7" s="1"/>
      <c r="EK7" s="1"/>
      <c r="EL7" s="1"/>
      <c r="EM7" s="12"/>
      <c r="EN7" s="1"/>
      <c r="EO7" s="1"/>
      <c r="EP7" s="1"/>
      <c r="EQ7" s="1"/>
      <c r="ER7" s="1"/>
      <c r="ES7" s="1"/>
      <c r="ET7" s="1"/>
      <c r="EU7" s="1"/>
      <c r="EV7" s="1"/>
      <c r="EW7" s="1"/>
      <c r="EX7" s="1"/>
      <c r="EY7" s="1"/>
      <c r="EZ7" s="1"/>
      <c r="FA7" s="1"/>
      <c r="FB7" s="1"/>
      <c r="FC7" s="1"/>
      <c r="FD7" s="1"/>
      <c r="FE7" s="1"/>
      <c r="FF7" s="1"/>
      <c r="FG7" s="1"/>
      <c r="FH7" s="1"/>
      <c r="FI7" s="1"/>
      <c r="FJ7" s="1"/>
      <c r="FK7" s="1"/>
      <c r="FL7" s="1"/>
      <c r="FM7" s="12"/>
      <c r="FN7" s="1"/>
      <c r="FO7" s="1"/>
      <c r="FP7" s="1"/>
      <c r="FQ7" s="1"/>
      <c r="FR7" s="1"/>
      <c r="FS7" s="1"/>
      <c r="FT7" s="1"/>
      <c r="FU7" s="1"/>
      <c r="FV7" s="1"/>
      <c r="FW7" s="1"/>
      <c r="FX7" s="1"/>
      <c r="FY7" s="1"/>
      <c r="FZ7" s="1"/>
      <c r="GA7" s="1"/>
      <c r="GB7" s="1"/>
      <c r="GC7" s="1"/>
      <c r="GD7" s="1"/>
      <c r="GE7" s="1"/>
      <c r="GF7" s="1"/>
      <c r="GG7" s="1"/>
      <c r="GH7" s="1"/>
      <c r="GI7" s="1"/>
      <c r="GJ7" s="1"/>
      <c r="GK7" s="1"/>
      <c r="GL7" s="1"/>
      <c r="GM7" s="1"/>
      <c r="GN7" s="12"/>
      <c r="GO7" s="1"/>
      <c r="GP7" s="1"/>
      <c r="GQ7" s="1"/>
      <c r="GR7" s="1"/>
      <c r="GS7" s="1"/>
      <c r="GT7" s="1"/>
      <c r="GU7" s="1"/>
      <c r="GV7" s="1"/>
      <c r="GW7" s="1"/>
      <c r="GX7" s="1"/>
      <c r="GY7" s="1"/>
      <c r="GZ7" s="1"/>
      <c r="HA7" s="1"/>
      <c r="HB7" s="1"/>
      <c r="HC7" s="1"/>
      <c r="HD7" s="1"/>
      <c r="HE7" s="1"/>
      <c r="HF7" s="1"/>
      <c r="HG7" s="1"/>
      <c r="HH7" s="1"/>
    </row>
    <row r="8" spans="1:216" ht="15.75" customHeight="1" x14ac:dyDescent="0.2">
      <c r="A8" s="1" t="s">
        <v>25</v>
      </c>
      <c r="H8" s="1" t="s">
        <v>194</v>
      </c>
      <c r="L8" s="1" t="s">
        <v>194</v>
      </c>
      <c r="P8" s="1" t="s">
        <v>194</v>
      </c>
      <c r="R8" s="1" t="s">
        <v>194</v>
      </c>
      <c r="W8" s="1" t="s">
        <v>194</v>
      </c>
      <c r="X8" s="1" t="s">
        <v>194</v>
      </c>
      <c r="AB8" s="1" t="s">
        <v>194</v>
      </c>
      <c r="AC8" s="16"/>
      <c r="AE8" s="12" t="s">
        <v>194</v>
      </c>
      <c r="AG8" s="1" t="s">
        <v>194</v>
      </c>
      <c r="AH8" s="1" t="s">
        <v>194</v>
      </c>
      <c r="AI8" s="16"/>
      <c r="AJ8" s="16"/>
      <c r="AK8" s="12"/>
      <c r="AL8" s="1"/>
      <c r="AM8" s="12"/>
      <c r="AN8" s="1"/>
      <c r="AO8" s="1" t="s">
        <v>194</v>
      </c>
      <c r="AP8" s="1" t="s">
        <v>194</v>
      </c>
      <c r="AQ8" s="1" t="s">
        <v>194</v>
      </c>
      <c r="AR8" s="1" t="s">
        <v>194</v>
      </c>
      <c r="AS8" s="1" t="s">
        <v>194</v>
      </c>
      <c r="AT8" s="1" t="s">
        <v>194</v>
      </c>
      <c r="AU8" s="1" t="s">
        <v>194</v>
      </c>
      <c r="AV8" s="1" t="s">
        <v>194</v>
      </c>
      <c r="AW8" s="1"/>
      <c r="AX8" s="1" t="s">
        <v>194</v>
      </c>
      <c r="AY8" s="1"/>
      <c r="AZ8" s="1" t="s">
        <v>194</v>
      </c>
      <c r="BA8" s="1" t="s">
        <v>194</v>
      </c>
      <c r="BB8" s="1" t="s">
        <v>194</v>
      </c>
      <c r="BC8" s="1" t="s">
        <v>194</v>
      </c>
      <c r="BD8" s="1" t="s">
        <v>194</v>
      </c>
      <c r="BE8" s="1" t="s">
        <v>194</v>
      </c>
      <c r="BF8" s="1" t="s">
        <v>194</v>
      </c>
      <c r="BG8" s="1" t="s">
        <v>194</v>
      </c>
      <c r="BH8" s="1" t="s">
        <v>194</v>
      </c>
      <c r="BI8" s="12" t="s">
        <v>194</v>
      </c>
      <c r="BJ8" s="12"/>
      <c r="BK8" s="1"/>
      <c r="BL8" s="1"/>
      <c r="BM8" s="1"/>
      <c r="BN8" s="1"/>
      <c r="BO8" s="1"/>
      <c r="BP8" s="1"/>
      <c r="BQ8" s="1"/>
      <c r="BR8" s="1"/>
      <c r="BS8" s="1"/>
      <c r="BT8" s="1"/>
      <c r="BU8" s="1"/>
      <c r="BV8" s="1"/>
      <c r="BW8" s="1"/>
      <c r="BX8" s="12"/>
      <c r="BY8" s="1"/>
      <c r="BZ8" s="1"/>
      <c r="CA8" s="1"/>
      <c r="CB8" s="1"/>
      <c r="CC8" s="1"/>
      <c r="CD8" s="1"/>
      <c r="CE8" s="1"/>
      <c r="CF8" s="1"/>
      <c r="CG8" s="1"/>
      <c r="CH8" s="16"/>
      <c r="CI8" s="1"/>
      <c r="CJ8" s="1"/>
      <c r="CK8" s="1"/>
      <c r="CL8" s="16"/>
      <c r="CM8" s="1"/>
      <c r="CN8" s="16"/>
      <c r="CO8" s="1"/>
      <c r="CP8" s="12"/>
      <c r="CQ8" s="1"/>
      <c r="CR8" s="1"/>
      <c r="CS8" s="1"/>
      <c r="CT8" s="1"/>
      <c r="CU8" s="1"/>
      <c r="CV8" s="1"/>
      <c r="CW8" s="1"/>
      <c r="CX8" s="1"/>
      <c r="CY8" s="1"/>
      <c r="CZ8" s="1"/>
      <c r="DA8" s="1"/>
      <c r="DB8" s="1"/>
      <c r="DC8" s="1"/>
      <c r="DD8" s="1"/>
      <c r="DE8" s="1"/>
      <c r="DF8" s="1"/>
      <c r="DG8" s="1"/>
      <c r="DH8" s="1"/>
      <c r="DI8" s="1"/>
      <c r="DJ8" s="1"/>
      <c r="DK8" s="1"/>
      <c r="DL8" s="1"/>
      <c r="DM8" s="1"/>
      <c r="DN8" s="12"/>
      <c r="DO8" s="1"/>
      <c r="DP8" s="1"/>
      <c r="DQ8" s="1"/>
      <c r="DR8" s="1"/>
      <c r="DS8" s="1"/>
      <c r="DT8" s="1"/>
      <c r="DU8" s="1"/>
      <c r="DV8" s="1"/>
      <c r="DW8" s="1"/>
      <c r="DX8" s="1"/>
      <c r="DY8" s="1"/>
      <c r="DZ8" s="1"/>
      <c r="EA8" s="1"/>
      <c r="EB8" s="1"/>
      <c r="EC8" s="1"/>
      <c r="ED8" s="1"/>
      <c r="EE8" s="1"/>
      <c r="EF8" s="1"/>
      <c r="EG8" s="1"/>
      <c r="EH8" s="1"/>
      <c r="EI8" s="1"/>
      <c r="EJ8" s="1"/>
      <c r="EK8" s="1"/>
      <c r="EL8" s="1"/>
      <c r="EM8" s="12"/>
      <c r="EN8" s="1"/>
      <c r="EO8" s="1"/>
      <c r="EP8" s="1"/>
      <c r="EQ8" s="1"/>
      <c r="ER8" s="1"/>
      <c r="ES8" s="1"/>
      <c r="ET8" s="1"/>
      <c r="EU8" s="1"/>
      <c r="EV8" s="1"/>
      <c r="EW8" s="1"/>
      <c r="EX8" s="1"/>
      <c r="EY8" s="1"/>
      <c r="EZ8" s="1"/>
      <c r="FA8" s="1"/>
      <c r="FB8" s="1"/>
      <c r="FC8" s="1"/>
      <c r="FD8" s="1"/>
      <c r="FE8" s="1"/>
      <c r="FF8" s="1"/>
      <c r="FG8" s="1"/>
      <c r="FH8" s="1"/>
      <c r="FI8" s="1"/>
      <c r="FJ8" s="1"/>
      <c r="FK8" s="1"/>
      <c r="FL8" s="1"/>
      <c r="FM8" s="12"/>
      <c r="FN8" s="1"/>
      <c r="FO8" s="1"/>
      <c r="FP8" s="1"/>
      <c r="FQ8" s="1"/>
      <c r="FR8" s="1"/>
      <c r="FS8" s="1"/>
      <c r="FT8" s="1"/>
      <c r="FU8" s="1"/>
      <c r="FV8" s="1"/>
      <c r="FW8" s="1"/>
      <c r="FX8" s="1"/>
      <c r="FY8" s="1"/>
      <c r="FZ8" s="1"/>
      <c r="GA8" s="1"/>
      <c r="GB8" s="1"/>
      <c r="GC8" s="1"/>
      <c r="GD8" s="1"/>
      <c r="GE8" s="1"/>
      <c r="GF8" s="1"/>
      <c r="GG8" s="1"/>
      <c r="GH8" s="1"/>
      <c r="GI8" s="1"/>
      <c r="GJ8" s="1"/>
      <c r="GK8" s="1"/>
      <c r="GL8" s="1"/>
      <c r="GM8" s="1"/>
      <c r="GN8" s="12"/>
      <c r="GO8" s="1"/>
      <c r="GP8" s="1"/>
      <c r="GQ8" s="1"/>
      <c r="GR8" s="1"/>
      <c r="GS8" s="1"/>
      <c r="GT8" s="1"/>
      <c r="GU8" s="1"/>
      <c r="GV8" s="1"/>
      <c r="GW8" s="1"/>
      <c r="GX8" s="1"/>
      <c r="GY8" s="1"/>
      <c r="GZ8" s="1"/>
      <c r="HA8" s="1"/>
      <c r="HB8" s="1"/>
      <c r="HC8" s="1"/>
      <c r="HD8" s="1"/>
      <c r="HE8" s="1"/>
      <c r="HF8" s="1"/>
      <c r="HG8" s="1"/>
      <c r="HH8" s="1"/>
    </row>
    <row r="9" spans="1:216" ht="15.75" customHeight="1" x14ac:dyDescent="0.2">
      <c r="A9" s="1" t="s">
        <v>27</v>
      </c>
      <c r="I9" s="1" t="s">
        <v>194</v>
      </c>
      <c r="L9" s="1" t="s">
        <v>194</v>
      </c>
      <c r="P9" s="1" t="s">
        <v>194</v>
      </c>
      <c r="Q9" s="1" t="s">
        <v>194</v>
      </c>
      <c r="R9" s="1"/>
      <c r="T9" s="1" t="s">
        <v>194</v>
      </c>
      <c r="W9" s="1" t="s">
        <v>194</v>
      </c>
      <c r="X9" s="1" t="s">
        <v>194</v>
      </c>
      <c r="AB9" s="1" t="s">
        <v>194</v>
      </c>
      <c r="AC9" s="16"/>
      <c r="AE9" s="12" t="s">
        <v>194</v>
      </c>
      <c r="AG9" s="1" t="s">
        <v>194</v>
      </c>
      <c r="AH9" s="1" t="s">
        <v>194</v>
      </c>
      <c r="AI9" s="16"/>
      <c r="AJ9" s="16"/>
      <c r="AK9" s="12"/>
      <c r="AL9" s="1"/>
      <c r="AM9" s="12"/>
      <c r="AN9" s="1"/>
      <c r="AO9" s="1" t="s">
        <v>194</v>
      </c>
      <c r="AP9" s="1" t="s">
        <v>194</v>
      </c>
      <c r="AQ9" s="1" t="s">
        <v>194</v>
      </c>
      <c r="AR9" s="1" t="s">
        <v>194</v>
      </c>
      <c r="AS9" s="1" t="s">
        <v>194</v>
      </c>
      <c r="AT9" s="1" t="s">
        <v>194</v>
      </c>
      <c r="AU9" s="1" t="s">
        <v>194</v>
      </c>
      <c r="AV9" s="1" t="s">
        <v>194</v>
      </c>
      <c r="AW9" s="1"/>
      <c r="AX9" s="1" t="s">
        <v>194</v>
      </c>
      <c r="AY9" s="1"/>
      <c r="AZ9" s="1" t="s">
        <v>194</v>
      </c>
      <c r="BA9" s="1" t="s">
        <v>194</v>
      </c>
      <c r="BB9" s="1" t="s">
        <v>194</v>
      </c>
      <c r="BC9" s="1" t="s">
        <v>194</v>
      </c>
      <c r="BD9" s="1" t="s">
        <v>194</v>
      </c>
      <c r="BE9" s="1" t="s">
        <v>194</v>
      </c>
      <c r="BF9" s="1" t="s">
        <v>194</v>
      </c>
      <c r="BG9" s="1" t="s">
        <v>194</v>
      </c>
      <c r="BH9" s="1" t="s">
        <v>194</v>
      </c>
      <c r="BI9" s="12" t="s">
        <v>194</v>
      </c>
      <c r="BJ9" s="12"/>
      <c r="BK9" s="1"/>
      <c r="BL9" s="1"/>
      <c r="BM9" s="1"/>
      <c r="BN9" s="1"/>
      <c r="BO9" s="1"/>
      <c r="BP9" s="1"/>
      <c r="BQ9" s="1"/>
      <c r="BR9" s="1"/>
      <c r="BS9" s="1"/>
      <c r="BT9" s="1"/>
      <c r="BU9" s="1"/>
      <c r="BV9" s="1"/>
      <c r="BW9" s="1"/>
      <c r="BX9" s="12"/>
      <c r="BY9" s="1"/>
      <c r="BZ9" s="1"/>
      <c r="CA9" s="1"/>
      <c r="CB9" s="1"/>
      <c r="CC9" s="1"/>
      <c r="CD9" s="1"/>
      <c r="CE9" s="1"/>
      <c r="CF9" s="1"/>
      <c r="CG9" s="1"/>
      <c r="CH9" s="16"/>
      <c r="CI9" s="1"/>
      <c r="CJ9" s="1"/>
      <c r="CK9" s="1"/>
      <c r="CL9" s="16"/>
      <c r="CM9" s="1"/>
      <c r="CN9" s="16"/>
      <c r="CO9" s="1"/>
      <c r="CP9" s="12"/>
      <c r="CQ9" s="1"/>
      <c r="CR9" s="1"/>
      <c r="CS9" s="1"/>
      <c r="CT9" s="1"/>
      <c r="CU9" s="1"/>
      <c r="CV9" s="1"/>
      <c r="CW9" s="1"/>
      <c r="CX9" s="1"/>
      <c r="CY9" s="1"/>
      <c r="CZ9" s="1"/>
      <c r="DA9" s="1"/>
      <c r="DB9" s="1"/>
      <c r="DC9" s="1"/>
      <c r="DD9" s="1"/>
      <c r="DE9" s="1"/>
      <c r="DF9" s="1"/>
      <c r="DG9" s="1"/>
      <c r="DH9" s="1"/>
      <c r="DI9" s="1"/>
      <c r="DJ9" s="1"/>
      <c r="DK9" s="1"/>
      <c r="DL9" s="1"/>
      <c r="DM9" s="1"/>
      <c r="DN9" s="12"/>
      <c r="DO9" s="1"/>
      <c r="DP9" s="1"/>
      <c r="DQ9" s="1"/>
      <c r="DR9" s="1"/>
      <c r="DS9" s="1"/>
      <c r="DT9" s="1"/>
      <c r="DU9" s="1"/>
      <c r="DV9" s="1"/>
      <c r="DW9" s="1"/>
      <c r="DX9" s="1"/>
      <c r="DY9" s="1"/>
      <c r="DZ9" s="1"/>
      <c r="EA9" s="1"/>
      <c r="EB9" s="1"/>
      <c r="EC9" s="1"/>
      <c r="ED9" s="1"/>
      <c r="EE9" s="1"/>
      <c r="EF9" s="1"/>
      <c r="EG9" s="1"/>
      <c r="EH9" s="1"/>
      <c r="EI9" s="1"/>
      <c r="EJ9" s="1"/>
      <c r="EK9" s="1"/>
      <c r="EL9" s="1"/>
      <c r="EM9" s="12"/>
      <c r="EN9" s="1"/>
      <c r="EO9" s="1"/>
      <c r="EP9" s="1"/>
      <c r="EQ9" s="1"/>
      <c r="ER9" s="1"/>
      <c r="ES9" s="1"/>
      <c r="ET9" s="1"/>
      <c r="EU9" s="1"/>
      <c r="EV9" s="1"/>
      <c r="EW9" s="1"/>
      <c r="EX9" s="1"/>
      <c r="EY9" s="1"/>
      <c r="EZ9" s="1"/>
      <c r="FA9" s="1"/>
      <c r="FB9" s="1"/>
      <c r="FC9" s="1"/>
      <c r="FD9" s="1"/>
      <c r="FE9" s="1"/>
      <c r="FF9" s="1"/>
      <c r="FG9" s="1"/>
      <c r="FH9" s="1"/>
      <c r="FI9" s="1"/>
      <c r="FJ9" s="1"/>
      <c r="FK9" s="1"/>
      <c r="FL9" s="1"/>
      <c r="FM9" s="12"/>
      <c r="FN9" s="1"/>
      <c r="FO9" s="1"/>
      <c r="FP9" s="1"/>
      <c r="FQ9" s="1"/>
      <c r="FR9" s="1"/>
      <c r="FS9" s="1"/>
      <c r="FT9" s="1"/>
      <c r="FU9" s="1"/>
      <c r="FV9" s="1"/>
      <c r="FW9" s="1"/>
      <c r="FX9" s="1"/>
      <c r="FY9" s="1"/>
      <c r="FZ9" s="1"/>
      <c r="GA9" s="1"/>
      <c r="GB9" s="1"/>
      <c r="GC9" s="1"/>
      <c r="GD9" s="1"/>
      <c r="GE9" s="1"/>
      <c r="GF9" s="1"/>
      <c r="GG9" s="1"/>
      <c r="GH9" s="1"/>
      <c r="GI9" s="1"/>
      <c r="GJ9" s="1"/>
      <c r="GK9" s="1"/>
      <c r="GL9" s="1"/>
      <c r="GM9" s="1"/>
      <c r="GN9" s="12"/>
      <c r="GO9" s="1"/>
      <c r="GP9" s="1"/>
      <c r="GQ9" s="1"/>
      <c r="GR9" s="1"/>
      <c r="GS9" s="1"/>
      <c r="GT9" s="1"/>
      <c r="GU9" s="1"/>
      <c r="GV9" s="1"/>
      <c r="GW9" s="1"/>
      <c r="GX9" s="1"/>
      <c r="GY9" s="1"/>
      <c r="GZ9" s="1"/>
      <c r="HA9" s="1"/>
      <c r="HB9" s="1"/>
      <c r="HC9" s="1"/>
      <c r="HD9" s="1"/>
      <c r="HE9" s="1"/>
      <c r="HF9" s="1"/>
      <c r="HG9" s="1"/>
      <c r="HH9" s="1"/>
    </row>
    <row r="10" spans="1:216" ht="15.75" customHeight="1" x14ac:dyDescent="0.2">
      <c r="A10" s="1" t="s">
        <v>31</v>
      </c>
      <c r="J10" s="1" t="s">
        <v>194</v>
      </c>
      <c r="AE10" s="12" t="s">
        <v>194</v>
      </c>
      <c r="AG10" s="1" t="s">
        <v>194</v>
      </c>
      <c r="AH10" s="1" t="s">
        <v>194</v>
      </c>
      <c r="AI10" s="16"/>
      <c r="AJ10" s="16"/>
      <c r="AK10" s="12" t="s">
        <v>194</v>
      </c>
      <c r="AL10" s="1" t="s">
        <v>194</v>
      </c>
      <c r="AM10" s="12"/>
      <c r="AN10" s="1"/>
      <c r="AO10" s="1" t="s">
        <v>194</v>
      </c>
      <c r="AP10" s="1" t="s">
        <v>194</v>
      </c>
      <c r="AQ10" s="1" t="s">
        <v>194</v>
      </c>
      <c r="AR10" s="1" t="s">
        <v>194</v>
      </c>
      <c r="AS10" s="1" t="s">
        <v>194</v>
      </c>
      <c r="AT10" s="1" t="s">
        <v>194</v>
      </c>
      <c r="AU10" s="1" t="s">
        <v>194</v>
      </c>
      <c r="AV10" s="1" t="s">
        <v>194</v>
      </c>
      <c r="AW10" s="1"/>
      <c r="AX10" s="1" t="s">
        <v>194</v>
      </c>
      <c r="AY10" s="1"/>
      <c r="AZ10" s="1" t="s">
        <v>194</v>
      </c>
      <c r="BA10" s="1" t="s">
        <v>194</v>
      </c>
      <c r="BB10" s="1" t="s">
        <v>194</v>
      </c>
      <c r="BC10" s="1" t="s">
        <v>194</v>
      </c>
      <c r="BD10" s="1" t="s">
        <v>194</v>
      </c>
      <c r="BE10" s="1" t="s">
        <v>194</v>
      </c>
      <c r="BF10" s="1" t="s">
        <v>194</v>
      </c>
      <c r="BG10" s="1" t="s">
        <v>194</v>
      </c>
      <c r="BH10" s="1" t="s">
        <v>194</v>
      </c>
      <c r="BI10" s="12" t="s">
        <v>194</v>
      </c>
      <c r="BJ10" s="12"/>
      <c r="BK10" s="1"/>
      <c r="BL10" s="1"/>
      <c r="BM10" s="1"/>
      <c r="BN10" s="1"/>
      <c r="BO10" s="1"/>
      <c r="BP10" s="1"/>
      <c r="BQ10" s="1"/>
      <c r="BR10" s="1"/>
      <c r="BS10" s="1"/>
      <c r="BT10" s="1"/>
      <c r="BU10" s="1"/>
      <c r="BV10" s="1"/>
      <c r="BW10" s="1"/>
      <c r="BX10" s="12"/>
      <c r="BY10" s="1"/>
      <c r="BZ10" s="1"/>
      <c r="CA10" s="1"/>
      <c r="CB10" s="1"/>
      <c r="CC10" s="1"/>
      <c r="CD10" s="1"/>
      <c r="CE10" s="1"/>
      <c r="CF10" s="1"/>
      <c r="CG10" s="1"/>
      <c r="CH10" s="16"/>
      <c r="CI10" s="1"/>
      <c r="CJ10" s="1"/>
      <c r="CK10" s="1"/>
      <c r="CL10" s="16"/>
      <c r="CM10" s="1"/>
      <c r="CN10" s="16"/>
      <c r="CO10" s="1"/>
      <c r="CP10" s="12"/>
      <c r="CQ10" s="1"/>
      <c r="CR10" s="1"/>
      <c r="CS10" s="1"/>
      <c r="CT10" s="1"/>
      <c r="CU10" s="1"/>
      <c r="CV10" s="1"/>
      <c r="CW10" s="1"/>
      <c r="CX10" s="1"/>
      <c r="CY10" s="1"/>
      <c r="CZ10" s="1"/>
      <c r="DA10" s="1"/>
      <c r="DB10" s="1"/>
      <c r="DC10" s="1"/>
      <c r="DD10" s="1"/>
      <c r="DE10" s="1"/>
      <c r="DF10" s="1"/>
      <c r="DG10" s="1"/>
      <c r="DH10" s="1"/>
      <c r="DI10" s="1"/>
      <c r="DJ10" s="1"/>
      <c r="DK10" s="1"/>
      <c r="DL10" s="1"/>
      <c r="DM10" s="1"/>
      <c r="DN10" s="12"/>
      <c r="DO10" s="1"/>
      <c r="DP10" s="1"/>
      <c r="DQ10" s="1"/>
      <c r="DR10" s="1"/>
      <c r="DS10" s="1"/>
      <c r="DT10" s="1"/>
      <c r="DU10" s="1"/>
      <c r="DV10" s="1"/>
      <c r="DW10" s="1"/>
      <c r="DX10" s="1"/>
      <c r="DY10" s="1"/>
      <c r="DZ10" s="1"/>
      <c r="EA10" s="1"/>
      <c r="EB10" s="1"/>
      <c r="EC10" s="1"/>
      <c r="ED10" s="1"/>
      <c r="EE10" s="1"/>
      <c r="EF10" s="1"/>
      <c r="EG10" s="1"/>
      <c r="EH10" s="1"/>
      <c r="EI10" s="1"/>
      <c r="EJ10" s="1"/>
      <c r="EK10" s="1"/>
      <c r="EL10" s="1"/>
      <c r="EM10" s="12"/>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2"/>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2"/>
      <c r="GO10" s="1"/>
      <c r="GP10" s="1"/>
      <c r="GQ10" s="1"/>
      <c r="GR10" s="1"/>
      <c r="GS10" s="1"/>
      <c r="GT10" s="1"/>
      <c r="GU10" s="1"/>
      <c r="GV10" s="1"/>
      <c r="GW10" s="1"/>
      <c r="GX10" s="1"/>
      <c r="GY10" s="1"/>
      <c r="GZ10" s="1"/>
      <c r="HA10" s="1"/>
      <c r="HB10" s="1"/>
      <c r="HC10" s="1"/>
      <c r="HD10" s="1"/>
      <c r="HE10" s="1"/>
      <c r="HF10" s="1"/>
      <c r="HG10" s="1"/>
      <c r="HH10" s="1"/>
    </row>
    <row r="11" spans="1:216" ht="15.75" customHeight="1" x14ac:dyDescent="0.2">
      <c r="A11" s="2"/>
      <c r="AE11" s="15"/>
      <c r="AK11" s="15"/>
      <c r="AM11" s="15"/>
      <c r="BI11" s="15"/>
      <c r="BJ11" s="15"/>
      <c r="BX11" s="15"/>
      <c r="CP11" s="15"/>
      <c r="DN11" s="15"/>
      <c r="EM11" s="15"/>
      <c r="FM11" s="15"/>
      <c r="GN11" s="15"/>
    </row>
    <row r="12" spans="1:216" ht="15.75" customHeight="1" x14ac:dyDescent="0.2">
      <c r="A12" s="2" t="s">
        <v>197</v>
      </c>
      <c r="AE12" s="15"/>
      <c r="AK12" s="15"/>
      <c r="AM12" s="15"/>
      <c r="BI12" s="15"/>
      <c r="BJ12" s="15"/>
      <c r="BX12" s="15"/>
      <c r="CP12" s="15"/>
      <c r="DN12" s="15"/>
      <c r="EM12" s="15"/>
      <c r="FM12" s="15"/>
      <c r="GN12" s="15"/>
    </row>
    <row r="13" spans="1:216" ht="15.75" customHeight="1" x14ac:dyDescent="0.2">
      <c r="A13" s="1" t="s">
        <v>193</v>
      </c>
      <c r="B13" s="1">
        <v>1</v>
      </c>
      <c r="F13" s="1">
        <v>10</v>
      </c>
      <c r="L13" s="1">
        <v>112</v>
      </c>
      <c r="W13" s="1">
        <v>1</v>
      </c>
      <c r="X13" s="1"/>
      <c r="Y13" s="1">
        <v>1</v>
      </c>
      <c r="AD13" s="1">
        <v>1</v>
      </c>
      <c r="AE13" s="12">
        <v>1</v>
      </c>
      <c r="AI13">
        <v>1</v>
      </c>
      <c r="AJ13">
        <v>0.1</v>
      </c>
      <c r="AK13" s="15"/>
      <c r="AM13" s="15"/>
      <c r="AT13" s="1">
        <v>24</v>
      </c>
      <c r="BI13" s="15"/>
      <c r="BJ13" s="15">
        <f>SUM(E13:BI13)/B13</f>
        <v>151.1</v>
      </c>
      <c r="BK13" s="1"/>
      <c r="BL13" s="1"/>
      <c r="BM13" s="1"/>
      <c r="BN13" s="1"/>
      <c r="BO13" s="1"/>
      <c r="BP13" s="1"/>
      <c r="BQ13" s="1"/>
      <c r="BR13" s="1"/>
      <c r="BS13" s="1"/>
      <c r="BT13" s="1"/>
      <c r="BU13" s="1"/>
      <c r="BX13" s="12">
        <v>1</v>
      </c>
      <c r="BY13" s="1">
        <v>1</v>
      </c>
      <c r="CC13" s="1">
        <v>1</v>
      </c>
      <c r="CE13" s="1">
        <v>10</v>
      </c>
      <c r="CF13" s="1" t="s">
        <v>11</v>
      </c>
      <c r="CG13" s="1">
        <v>112</v>
      </c>
      <c r="CH13" s="16">
        <v>5.3</v>
      </c>
      <c r="CI13" s="1">
        <v>125</v>
      </c>
      <c r="CJ13" s="1" t="s">
        <v>198</v>
      </c>
      <c r="CK13" s="1">
        <v>1</v>
      </c>
      <c r="CL13" s="16">
        <v>0.1</v>
      </c>
      <c r="CM13" s="1" t="s">
        <v>22</v>
      </c>
      <c r="CN13" s="16">
        <v>24</v>
      </c>
      <c r="CO13" s="1">
        <v>1</v>
      </c>
      <c r="CP13" s="15"/>
      <c r="DN13" s="15"/>
      <c r="EM13" s="15"/>
      <c r="FM13" s="15"/>
      <c r="GN13" s="15"/>
    </row>
    <row r="14" spans="1:216" ht="15.75" customHeight="1" x14ac:dyDescent="0.2">
      <c r="A14" s="1" t="s">
        <v>195</v>
      </c>
      <c r="B14" s="1">
        <v>1</v>
      </c>
      <c r="C14" s="1"/>
      <c r="D14" s="1"/>
      <c r="E14" s="1">
        <v>10</v>
      </c>
      <c r="L14" s="1">
        <v>114</v>
      </c>
      <c r="AD14" s="1">
        <v>1</v>
      </c>
      <c r="AE14" s="12">
        <v>1</v>
      </c>
      <c r="AI14">
        <v>1</v>
      </c>
      <c r="AJ14">
        <v>0.1</v>
      </c>
      <c r="AK14" s="15"/>
      <c r="AM14" s="15"/>
      <c r="AT14" s="1">
        <v>24</v>
      </c>
      <c r="BI14" s="15"/>
      <c r="BJ14" s="12">
        <v>150</v>
      </c>
      <c r="BK14" s="1"/>
      <c r="BL14" s="1"/>
      <c r="BN14" s="1"/>
      <c r="BO14" s="1"/>
      <c r="BP14" s="1"/>
      <c r="BQ14" s="1"/>
      <c r="BR14" s="1"/>
      <c r="BS14" s="1"/>
      <c r="BT14" s="1"/>
      <c r="BU14" s="1"/>
      <c r="BX14" s="15"/>
      <c r="CC14" s="1">
        <v>1</v>
      </c>
      <c r="CD14" s="1">
        <v>10</v>
      </c>
      <c r="CF14" s="1" t="s">
        <v>11</v>
      </c>
      <c r="CG14" s="1">
        <v>114</v>
      </c>
      <c r="CH14" s="16">
        <v>5.3</v>
      </c>
      <c r="CI14" s="1">
        <v>125</v>
      </c>
      <c r="CJ14" s="1" t="s">
        <v>198</v>
      </c>
      <c r="CK14" s="1">
        <v>1</v>
      </c>
      <c r="CL14" s="16">
        <v>0.1</v>
      </c>
      <c r="CM14" s="1" t="s">
        <v>22</v>
      </c>
      <c r="CN14" s="16">
        <v>24</v>
      </c>
      <c r="CO14" s="1">
        <v>1</v>
      </c>
      <c r="CP14" s="15"/>
      <c r="DN14" s="15"/>
      <c r="EM14" s="15"/>
      <c r="FM14" s="15"/>
      <c r="GN14" s="15"/>
    </row>
    <row r="15" spans="1:216" ht="15.75" customHeight="1" x14ac:dyDescent="0.2">
      <c r="A15" s="1" t="s">
        <v>196</v>
      </c>
      <c r="B15" s="1">
        <v>1</v>
      </c>
      <c r="L15" s="1">
        <v>110</v>
      </c>
      <c r="W15" s="1">
        <v>1</v>
      </c>
      <c r="X15" s="1"/>
      <c r="Y15" s="1">
        <v>1</v>
      </c>
      <c r="Z15" s="1">
        <v>1</v>
      </c>
      <c r="AA15" s="1">
        <v>1</v>
      </c>
      <c r="AC15" s="16">
        <v>1</v>
      </c>
      <c r="AD15" s="1">
        <v>10</v>
      </c>
      <c r="AE15" s="12">
        <v>1</v>
      </c>
      <c r="AH15" s="1"/>
      <c r="AI15" s="16">
        <v>1</v>
      </c>
      <c r="AJ15">
        <v>0.1</v>
      </c>
      <c r="AK15" s="15"/>
      <c r="AM15" s="15"/>
      <c r="AT15" s="1">
        <v>24</v>
      </c>
      <c r="BI15" s="15"/>
      <c r="BJ15" s="12">
        <v>150</v>
      </c>
      <c r="BK15" s="1"/>
      <c r="BL15" s="1"/>
      <c r="BN15" s="1"/>
      <c r="BO15" s="1"/>
      <c r="BP15" s="1"/>
      <c r="BQ15" s="1"/>
      <c r="BR15" s="1"/>
      <c r="BS15" s="1"/>
      <c r="BT15" s="1"/>
      <c r="BW15" s="1"/>
      <c r="BX15" s="12">
        <v>1</v>
      </c>
      <c r="BY15" s="1">
        <v>1</v>
      </c>
      <c r="BZ15" s="1">
        <v>1</v>
      </c>
      <c r="CA15" s="1">
        <v>1</v>
      </c>
      <c r="CB15" s="1">
        <v>1</v>
      </c>
      <c r="CC15" s="1">
        <v>10</v>
      </c>
      <c r="CF15" s="1" t="s">
        <v>11</v>
      </c>
      <c r="CG15" s="1">
        <v>110</v>
      </c>
      <c r="CH15" s="16">
        <v>5.3</v>
      </c>
      <c r="CI15" s="1">
        <v>125</v>
      </c>
      <c r="CJ15" s="1" t="s">
        <v>198</v>
      </c>
      <c r="CK15" s="1">
        <v>1</v>
      </c>
      <c r="CL15" s="16">
        <v>0.1</v>
      </c>
      <c r="CM15" s="1" t="s">
        <v>22</v>
      </c>
      <c r="CN15" s="16">
        <v>24</v>
      </c>
      <c r="CO15" s="1">
        <v>1</v>
      </c>
      <c r="CP15" s="15"/>
      <c r="DN15" s="15"/>
      <c r="EM15" s="15"/>
      <c r="FM15" s="15"/>
      <c r="GN15" s="15"/>
    </row>
    <row r="16" spans="1:216" ht="15.75" customHeight="1" x14ac:dyDescent="0.2">
      <c r="A16" s="16"/>
      <c r="B16" s="16"/>
      <c r="L16" s="16"/>
      <c r="W16" s="16"/>
      <c r="X16" s="16"/>
      <c r="Y16" s="16"/>
      <c r="Z16" s="16"/>
      <c r="AA16" s="16"/>
      <c r="AD16" s="16"/>
      <c r="AE16" s="17"/>
      <c r="AH16" s="16"/>
      <c r="AI16" s="16"/>
      <c r="AJ16" s="16"/>
      <c r="AK16" s="15"/>
      <c r="AM16" s="15"/>
      <c r="AT16" s="16"/>
      <c r="BI16" s="15"/>
      <c r="BJ16" s="17"/>
      <c r="BK16" s="16"/>
      <c r="BL16" s="16"/>
      <c r="BN16" s="16"/>
      <c r="BO16" s="16"/>
      <c r="BP16" s="16"/>
      <c r="BQ16" s="16"/>
      <c r="BR16" s="16"/>
      <c r="BS16" s="16"/>
      <c r="BT16" s="16"/>
      <c r="BW16" s="16"/>
      <c r="BX16" s="17"/>
      <c r="BY16" s="16"/>
      <c r="BZ16" s="16"/>
      <c r="CA16" s="16"/>
      <c r="CB16" s="16"/>
      <c r="CC16" s="16"/>
      <c r="CF16" s="16"/>
      <c r="CG16" s="16"/>
      <c r="CH16" s="16"/>
      <c r="CI16" s="16"/>
      <c r="CJ16" s="16"/>
      <c r="CK16" s="16"/>
      <c r="CL16" s="16"/>
      <c r="CM16" s="16"/>
      <c r="CN16" s="16"/>
      <c r="CO16" s="16"/>
      <c r="CP16" s="15"/>
      <c r="DN16" s="15"/>
      <c r="EM16" s="15"/>
      <c r="FM16" s="15"/>
      <c r="GN16" s="15"/>
    </row>
    <row r="17" spans="1:216" ht="15.75" customHeight="1" x14ac:dyDescent="0.2">
      <c r="A17" s="16" t="s">
        <v>193</v>
      </c>
      <c r="B17" s="16">
        <v>1</v>
      </c>
      <c r="F17" s="16">
        <v>10</v>
      </c>
      <c r="P17" s="16">
        <v>112</v>
      </c>
      <c r="W17" s="16">
        <v>1</v>
      </c>
      <c r="X17" s="16"/>
      <c r="Y17" s="16">
        <v>1</v>
      </c>
      <c r="AD17" s="16">
        <v>1</v>
      </c>
      <c r="AE17" s="17">
        <v>1</v>
      </c>
      <c r="AH17" s="16"/>
      <c r="AI17" s="16"/>
      <c r="AJ17" s="16"/>
      <c r="AK17" s="15"/>
      <c r="AM17" s="15"/>
      <c r="AT17" s="16">
        <v>24</v>
      </c>
      <c r="BI17" s="15"/>
      <c r="BJ17" s="17"/>
      <c r="BK17" s="16"/>
      <c r="BL17" s="16"/>
      <c r="BN17" s="16"/>
      <c r="BO17" s="16"/>
      <c r="BP17" s="16"/>
      <c r="BQ17" s="16"/>
      <c r="BR17" s="16"/>
      <c r="BS17" s="16"/>
      <c r="BT17" s="16"/>
      <c r="BW17" s="16"/>
      <c r="BX17" s="17">
        <v>1</v>
      </c>
      <c r="BY17" s="16">
        <v>1</v>
      </c>
      <c r="BZ17" s="16"/>
      <c r="CA17" s="16"/>
      <c r="CB17" s="16"/>
      <c r="CC17" s="16">
        <v>1</v>
      </c>
      <c r="CE17">
        <v>10</v>
      </c>
      <c r="CF17" s="16" t="s">
        <v>22</v>
      </c>
      <c r="CG17" s="16">
        <v>112</v>
      </c>
      <c r="CH17" s="16">
        <v>5.3</v>
      </c>
      <c r="CI17" s="16">
        <v>125</v>
      </c>
      <c r="CJ17" s="16" t="s">
        <v>198</v>
      </c>
      <c r="CK17" s="16">
        <v>1</v>
      </c>
      <c r="CL17" s="16">
        <v>0.1</v>
      </c>
      <c r="CM17" s="16" t="s">
        <v>201</v>
      </c>
      <c r="CN17" s="16">
        <v>24</v>
      </c>
      <c r="CO17" s="16">
        <v>1</v>
      </c>
      <c r="CP17" s="15"/>
      <c r="DN17" s="15"/>
      <c r="EM17" s="15"/>
      <c r="FM17" s="15"/>
      <c r="GN17" s="15"/>
    </row>
    <row r="18" spans="1:216" ht="15.75" customHeight="1" x14ac:dyDescent="0.2">
      <c r="A18" s="16" t="s">
        <v>195</v>
      </c>
      <c r="B18" s="16">
        <v>1</v>
      </c>
      <c r="C18" s="16"/>
      <c r="D18" s="16"/>
      <c r="E18" s="16">
        <v>10</v>
      </c>
      <c r="P18" s="16">
        <v>114</v>
      </c>
      <c r="AD18" s="16">
        <v>1</v>
      </c>
      <c r="AE18" s="17">
        <v>1</v>
      </c>
      <c r="AH18" s="16"/>
      <c r="AI18" s="16"/>
      <c r="AJ18" s="16"/>
      <c r="AK18" s="15"/>
      <c r="AM18" s="15"/>
      <c r="AT18" s="16">
        <v>24</v>
      </c>
      <c r="BI18" s="15"/>
      <c r="BJ18" s="17"/>
      <c r="BK18" s="16"/>
      <c r="BL18" s="16"/>
      <c r="BN18" s="16"/>
      <c r="BO18" s="16"/>
      <c r="BP18" s="16"/>
      <c r="BQ18" s="16"/>
      <c r="BR18" s="16"/>
      <c r="BS18" s="16"/>
      <c r="BT18" s="16"/>
      <c r="BW18" s="16"/>
      <c r="BX18" s="17"/>
      <c r="BY18" s="16"/>
      <c r="BZ18" s="16"/>
      <c r="CA18" s="16"/>
      <c r="CB18" s="16"/>
      <c r="CC18" s="16">
        <v>1</v>
      </c>
      <c r="CD18">
        <v>10</v>
      </c>
      <c r="CF18" s="16" t="s">
        <v>22</v>
      </c>
      <c r="CG18" s="16">
        <v>114</v>
      </c>
      <c r="CH18" s="16">
        <v>5.3</v>
      </c>
      <c r="CI18" s="16">
        <v>125</v>
      </c>
      <c r="CJ18" s="16" t="s">
        <v>198</v>
      </c>
      <c r="CK18" s="16">
        <v>1</v>
      </c>
      <c r="CL18" s="16">
        <v>0.1</v>
      </c>
      <c r="CM18" s="16" t="s">
        <v>201</v>
      </c>
      <c r="CN18" s="16">
        <v>24</v>
      </c>
      <c r="CO18" s="16">
        <v>1</v>
      </c>
      <c r="CP18" s="15"/>
      <c r="DN18" s="15"/>
      <c r="EM18" s="15"/>
      <c r="FM18" s="15"/>
      <c r="GN18" s="15"/>
    </row>
    <row r="19" spans="1:216" ht="15.75" customHeight="1" x14ac:dyDescent="0.2">
      <c r="A19" s="16" t="s">
        <v>196</v>
      </c>
      <c r="B19" s="16">
        <v>1</v>
      </c>
      <c r="P19" s="16">
        <v>110</v>
      </c>
      <c r="W19" s="16">
        <v>1</v>
      </c>
      <c r="X19" s="16"/>
      <c r="Y19" s="16">
        <v>1</v>
      </c>
      <c r="Z19" s="16">
        <v>1</v>
      </c>
      <c r="AA19" s="16">
        <v>1</v>
      </c>
      <c r="AC19" s="16">
        <v>1</v>
      </c>
      <c r="AD19" s="16">
        <v>10</v>
      </c>
      <c r="AE19" s="12">
        <v>1</v>
      </c>
      <c r="AG19" s="1"/>
      <c r="AH19">
        <v>1</v>
      </c>
      <c r="AK19" s="15"/>
      <c r="AM19" s="15"/>
      <c r="AP19" s="1"/>
      <c r="AT19" s="16">
        <v>24</v>
      </c>
      <c r="BF19" s="1"/>
      <c r="BG19" s="1"/>
      <c r="BH19" s="1"/>
      <c r="BI19" s="15"/>
      <c r="BJ19" s="12"/>
      <c r="BK19" s="1"/>
      <c r="BL19" s="1"/>
      <c r="BN19" s="1"/>
      <c r="BO19" s="1"/>
      <c r="BP19" s="1"/>
      <c r="BQ19" s="1"/>
      <c r="BR19" s="1"/>
      <c r="BS19" s="1"/>
      <c r="BT19" s="1"/>
      <c r="BX19" s="15">
        <v>1</v>
      </c>
      <c r="BY19">
        <v>1</v>
      </c>
      <c r="BZ19">
        <v>1</v>
      </c>
      <c r="CA19">
        <v>1</v>
      </c>
      <c r="CB19">
        <v>1</v>
      </c>
      <c r="CC19" s="16">
        <v>10</v>
      </c>
      <c r="CF19" s="16" t="s">
        <v>22</v>
      </c>
      <c r="CG19" s="16">
        <v>110</v>
      </c>
      <c r="CH19" s="16">
        <v>5.3</v>
      </c>
      <c r="CI19" s="16">
        <v>125</v>
      </c>
      <c r="CJ19" s="16" t="s">
        <v>198</v>
      </c>
      <c r="CK19" s="16">
        <v>1</v>
      </c>
      <c r="CL19" s="16">
        <v>0.1</v>
      </c>
      <c r="CM19" s="16" t="s">
        <v>201</v>
      </c>
      <c r="CN19" s="16">
        <v>24</v>
      </c>
      <c r="CO19" s="16">
        <v>1</v>
      </c>
      <c r="CP19" s="12"/>
      <c r="CQ19" s="1"/>
      <c r="CR19" s="1"/>
      <c r="CS19" s="1"/>
      <c r="CX19" s="1"/>
      <c r="CY19" s="1"/>
      <c r="CZ19" s="1"/>
      <c r="DA19" s="1"/>
      <c r="DB19" s="1"/>
      <c r="DC19" s="1"/>
      <c r="DD19" s="1"/>
      <c r="DF19" s="1"/>
      <c r="DG19" s="1"/>
      <c r="DH19" s="1"/>
      <c r="DK19" s="1"/>
      <c r="DL19" s="1"/>
      <c r="DM19" s="1"/>
      <c r="DN19" s="15"/>
      <c r="EM19" s="15"/>
      <c r="FM19" s="15"/>
      <c r="GN19" s="15"/>
    </row>
    <row r="20" spans="1:216" ht="15.75" customHeight="1" x14ac:dyDescent="0.2">
      <c r="A20" s="16"/>
      <c r="B20" s="16"/>
      <c r="P20" s="16"/>
      <c r="W20" s="16"/>
      <c r="X20" s="16"/>
      <c r="Y20" s="16"/>
      <c r="Z20" s="16"/>
      <c r="AA20" s="16"/>
      <c r="AD20" s="16"/>
      <c r="AE20" s="17"/>
      <c r="AG20" s="16"/>
      <c r="AK20" s="15"/>
      <c r="AM20" s="15"/>
      <c r="AP20" s="16"/>
      <c r="AT20" s="16"/>
      <c r="BF20" s="16"/>
      <c r="BG20" s="16"/>
      <c r="BH20" s="16"/>
      <c r="BI20" s="15"/>
      <c r="BJ20" s="17"/>
      <c r="BK20" s="16"/>
      <c r="BL20" s="16"/>
      <c r="BN20" s="16"/>
      <c r="BO20" s="16"/>
      <c r="BP20" s="16"/>
      <c r="BQ20" s="16"/>
      <c r="BR20" s="16"/>
      <c r="BS20" s="16"/>
      <c r="BT20" s="16"/>
      <c r="BX20" s="15"/>
      <c r="CC20" s="16"/>
      <c r="CF20" s="16"/>
      <c r="CG20" s="16"/>
      <c r="CH20" s="16"/>
      <c r="CI20" s="16"/>
      <c r="CJ20" s="16"/>
      <c r="CK20" s="16"/>
      <c r="CL20" s="16"/>
      <c r="CM20" s="16"/>
      <c r="CN20" s="16"/>
      <c r="CO20" s="16"/>
      <c r="CP20" s="17"/>
      <c r="CQ20" s="16"/>
      <c r="CR20" s="16"/>
      <c r="CS20" s="16"/>
      <c r="CX20" s="16"/>
      <c r="CY20" s="16"/>
      <c r="CZ20" s="16"/>
      <c r="DA20" s="16"/>
      <c r="DB20" s="16"/>
      <c r="DC20" s="16"/>
      <c r="DD20" s="16"/>
      <c r="DF20" s="16"/>
      <c r="DG20" s="16"/>
      <c r="DH20" s="16"/>
      <c r="DK20" s="16"/>
      <c r="DL20" s="16"/>
      <c r="DM20" s="16"/>
      <c r="DN20" s="15"/>
      <c r="EM20" s="15"/>
      <c r="FM20" s="15"/>
      <c r="GN20" s="15"/>
    </row>
    <row r="21" spans="1:216" ht="15.75" customHeight="1" x14ac:dyDescent="0.2">
      <c r="A21" s="16" t="s">
        <v>193</v>
      </c>
      <c r="B21" s="16">
        <v>1</v>
      </c>
      <c r="E21">
        <v>10</v>
      </c>
      <c r="L21">
        <v>92</v>
      </c>
      <c r="P21" s="16"/>
      <c r="W21" s="16">
        <v>1</v>
      </c>
      <c r="X21" s="16"/>
      <c r="Y21" s="16">
        <v>1</v>
      </c>
      <c r="Z21" s="16"/>
      <c r="AA21" s="16"/>
      <c r="AD21" s="16">
        <v>1</v>
      </c>
      <c r="AE21" s="17">
        <v>12</v>
      </c>
      <c r="AG21" s="16"/>
      <c r="AJ21">
        <v>0.5</v>
      </c>
      <c r="AK21" s="15"/>
      <c r="AM21" s="15"/>
      <c r="AP21" s="16"/>
      <c r="AT21" s="16">
        <v>24</v>
      </c>
      <c r="BF21" s="16"/>
      <c r="BG21" s="16"/>
      <c r="BH21" s="16"/>
      <c r="BI21" s="15"/>
      <c r="BJ21" s="17"/>
      <c r="BK21" s="16"/>
      <c r="BL21" s="16"/>
      <c r="BN21" s="16"/>
      <c r="BO21" s="16"/>
      <c r="BP21" s="16"/>
      <c r="BQ21" s="16"/>
      <c r="BR21" s="16"/>
      <c r="BS21" s="16"/>
      <c r="BT21" s="16"/>
      <c r="BX21" s="15">
        <v>1</v>
      </c>
      <c r="BY21">
        <v>1</v>
      </c>
      <c r="CC21" s="16">
        <v>1</v>
      </c>
      <c r="CE21">
        <v>10</v>
      </c>
      <c r="CF21" s="16" t="s">
        <v>11</v>
      </c>
      <c r="CG21" s="16">
        <v>101</v>
      </c>
      <c r="CH21" s="16">
        <v>4.8</v>
      </c>
      <c r="CI21" s="16">
        <v>114</v>
      </c>
      <c r="CJ21" s="16" t="s">
        <v>198</v>
      </c>
      <c r="CK21" s="16">
        <v>12</v>
      </c>
      <c r="CL21" s="16">
        <v>0.5</v>
      </c>
      <c r="CM21" s="16" t="s">
        <v>22</v>
      </c>
      <c r="CN21" s="16">
        <v>24</v>
      </c>
      <c r="CO21" s="16">
        <v>1</v>
      </c>
      <c r="CP21" s="17"/>
      <c r="CQ21" s="16"/>
      <c r="CR21" s="16"/>
      <c r="CS21" s="16"/>
      <c r="CX21" s="16"/>
      <c r="CY21" s="16"/>
      <c r="CZ21" s="16"/>
      <c r="DA21" s="16"/>
      <c r="DB21" s="16"/>
      <c r="DC21" s="16"/>
      <c r="DD21" s="16"/>
      <c r="DF21" s="16"/>
      <c r="DG21" s="16"/>
      <c r="DH21" s="16"/>
      <c r="DK21" s="16"/>
      <c r="DL21" s="16"/>
      <c r="DM21" s="16"/>
      <c r="DN21" s="15"/>
      <c r="EM21" s="15"/>
      <c r="FM21" s="15"/>
      <c r="GN21" s="15"/>
    </row>
    <row r="22" spans="1:216" ht="15.75" customHeight="1" x14ac:dyDescent="0.2">
      <c r="A22" s="16"/>
      <c r="B22" s="16"/>
      <c r="P22" s="16"/>
      <c r="W22" s="16"/>
      <c r="X22" s="16"/>
      <c r="Y22" s="16"/>
      <c r="Z22" s="16"/>
      <c r="AA22" s="16"/>
      <c r="AD22" s="16"/>
      <c r="AE22" s="17"/>
      <c r="AG22" s="16"/>
      <c r="AK22" s="15"/>
      <c r="AM22" s="15"/>
      <c r="AP22" s="16"/>
      <c r="AT22" s="16"/>
      <c r="BF22" s="16"/>
      <c r="BG22" s="16"/>
      <c r="BH22" s="16"/>
      <c r="BI22" s="15"/>
      <c r="BJ22" s="17"/>
      <c r="BK22" s="16"/>
      <c r="BL22" s="16"/>
      <c r="BN22" s="16"/>
      <c r="BO22" s="16"/>
      <c r="BP22" s="16"/>
      <c r="BQ22" s="16"/>
      <c r="BR22" s="16"/>
      <c r="BS22" s="16"/>
      <c r="BT22" s="16"/>
      <c r="BX22" s="15"/>
      <c r="CC22" s="16"/>
      <c r="CF22" s="16"/>
      <c r="CG22" s="16"/>
      <c r="CH22" s="16"/>
      <c r="CI22" s="16"/>
      <c r="CJ22" s="16"/>
      <c r="CK22" s="16"/>
      <c r="CL22" s="16"/>
      <c r="CM22" s="16"/>
      <c r="CN22" s="16"/>
      <c r="CO22" s="16"/>
      <c r="CP22" s="17"/>
      <c r="CQ22" s="16"/>
      <c r="CR22" s="16"/>
      <c r="CS22" s="16"/>
      <c r="CX22" s="16"/>
      <c r="CY22" s="16"/>
      <c r="CZ22" s="16"/>
      <c r="DA22" s="16"/>
      <c r="DB22" s="16"/>
      <c r="DC22" s="16"/>
      <c r="DD22" s="16"/>
      <c r="DF22" s="16"/>
      <c r="DG22" s="16"/>
      <c r="DH22" s="16"/>
      <c r="DK22" s="16"/>
      <c r="DL22" s="16"/>
      <c r="DM22" s="16"/>
      <c r="DN22" s="15"/>
      <c r="EM22" s="15"/>
      <c r="FM22" s="15"/>
      <c r="GN22" s="15"/>
    </row>
    <row r="23" spans="1:216" ht="15.75" customHeight="1" x14ac:dyDescent="0.2">
      <c r="A23" s="16"/>
      <c r="B23" s="16"/>
      <c r="F23" s="16"/>
      <c r="L23" s="16"/>
      <c r="W23" s="16"/>
      <c r="X23" s="16"/>
      <c r="AE23" s="17"/>
      <c r="AG23" s="16"/>
      <c r="AK23" s="15"/>
      <c r="AM23" s="15"/>
      <c r="AP23" s="16"/>
      <c r="BF23" s="16"/>
      <c r="BG23" s="16"/>
      <c r="BH23" s="16"/>
      <c r="BI23" s="15"/>
      <c r="BJ23" s="17"/>
      <c r="BK23" s="16"/>
      <c r="BL23" s="16"/>
      <c r="BN23" s="16"/>
      <c r="BO23" s="16"/>
      <c r="BP23" s="16"/>
      <c r="BQ23" s="16"/>
      <c r="BR23" s="16"/>
      <c r="BS23" s="16"/>
      <c r="BT23" s="16"/>
      <c r="BX23" s="15"/>
      <c r="CP23" s="17"/>
      <c r="CQ23" s="16"/>
      <c r="CR23" s="16"/>
      <c r="CS23" s="16"/>
      <c r="CX23" s="16"/>
      <c r="CY23" s="16"/>
      <c r="CZ23" s="16"/>
      <c r="DA23" s="16"/>
      <c r="DB23" s="16"/>
      <c r="DC23" s="16"/>
      <c r="DD23" s="16"/>
      <c r="DF23" s="16"/>
      <c r="DG23" s="16"/>
      <c r="DH23" s="16"/>
      <c r="DK23" s="16"/>
      <c r="DL23" s="16"/>
      <c r="DM23" s="16"/>
      <c r="DN23" s="15"/>
      <c r="EM23" s="15"/>
      <c r="FM23" s="15"/>
      <c r="GN23" s="15"/>
    </row>
    <row r="24" spans="1:216" ht="15.75" customHeight="1" x14ac:dyDescent="0.2">
      <c r="A24" s="2" t="s">
        <v>199</v>
      </c>
      <c r="B24" s="1"/>
      <c r="F24" s="1"/>
      <c r="L24" s="1"/>
      <c r="W24" s="1"/>
      <c r="X24" s="1"/>
      <c r="AE24" s="12"/>
      <c r="AG24" s="1"/>
      <c r="AK24" s="15"/>
      <c r="AM24" s="15"/>
      <c r="AP24" s="1"/>
      <c r="BF24" s="1"/>
      <c r="BG24" s="1"/>
      <c r="BH24" s="1"/>
      <c r="BI24" s="15"/>
      <c r="BJ24" s="12"/>
      <c r="BK24" s="1"/>
      <c r="BL24" s="1"/>
      <c r="BN24" s="1"/>
      <c r="BO24" s="1"/>
      <c r="BP24" s="1"/>
      <c r="BQ24" s="1"/>
      <c r="BR24" s="1"/>
      <c r="BS24" s="1"/>
      <c r="BT24" s="1"/>
      <c r="BX24" s="15"/>
      <c r="CP24" s="12"/>
      <c r="CQ24" s="1"/>
      <c r="CR24" s="1"/>
      <c r="CS24" s="1"/>
      <c r="CX24" s="1"/>
      <c r="CY24" s="1"/>
      <c r="CZ24" s="1"/>
      <c r="DA24" s="1"/>
      <c r="DB24" s="1"/>
      <c r="DC24" s="1"/>
      <c r="DD24" s="1"/>
      <c r="DF24" s="1"/>
      <c r="DG24" s="1"/>
      <c r="DH24" s="1"/>
      <c r="DK24" s="1"/>
      <c r="DL24" s="1"/>
      <c r="DM24" s="1"/>
      <c r="DN24" s="15"/>
      <c r="EM24" s="15"/>
      <c r="FM24" s="15"/>
      <c r="GN24" s="15"/>
    </row>
    <row r="25" spans="1:216" ht="15.75" customHeight="1" x14ac:dyDescent="0.2">
      <c r="A25" s="1" t="s">
        <v>9</v>
      </c>
      <c r="B25" s="1">
        <v>5</v>
      </c>
      <c r="C25" s="1">
        <v>19</v>
      </c>
      <c r="D25" s="1">
        <v>455</v>
      </c>
      <c r="F25" s="1">
        <v>75</v>
      </c>
      <c r="L25" s="1">
        <v>342.5</v>
      </c>
      <c r="W25" s="1">
        <v>30</v>
      </c>
      <c r="X25" s="1">
        <v>7.5</v>
      </c>
      <c r="AE25" s="12">
        <v>25</v>
      </c>
      <c r="AG25" s="1">
        <v>5</v>
      </c>
      <c r="AK25" s="15"/>
      <c r="AM25" s="12">
        <v>0.5</v>
      </c>
      <c r="AN25" s="1">
        <v>10</v>
      </c>
      <c r="AP25" s="1">
        <v>8</v>
      </c>
      <c r="BF25" s="1"/>
      <c r="BG25" s="1">
        <v>1</v>
      </c>
      <c r="BH25" s="1">
        <v>1</v>
      </c>
      <c r="BI25" s="15"/>
      <c r="BJ25" s="12">
        <v>99</v>
      </c>
      <c r="BK25" s="1"/>
      <c r="BL25" s="1"/>
      <c r="BN25" s="1"/>
      <c r="BO25" s="1"/>
      <c r="BP25" s="1"/>
      <c r="BQ25" s="1"/>
      <c r="BR25" s="1"/>
      <c r="BS25" s="1"/>
      <c r="BT25" s="1"/>
      <c r="BX25" s="15"/>
      <c r="CP25" s="12">
        <v>30</v>
      </c>
      <c r="CQ25" s="1">
        <v>7.5</v>
      </c>
      <c r="CR25" s="1">
        <v>75</v>
      </c>
      <c r="CS25" s="1">
        <v>342.5</v>
      </c>
      <c r="CX25" s="1">
        <v>455</v>
      </c>
      <c r="CY25" s="1">
        <v>19</v>
      </c>
      <c r="CZ25" s="1">
        <v>25</v>
      </c>
      <c r="DA25" s="1">
        <v>5</v>
      </c>
      <c r="DB25" s="1">
        <v>30</v>
      </c>
      <c r="DC25" s="1">
        <v>1.3</v>
      </c>
      <c r="DD25" s="1" t="s">
        <v>200</v>
      </c>
      <c r="DF25" s="1">
        <v>1</v>
      </c>
      <c r="DG25" s="1">
        <v>1</v>
      </c>
      <c r="DH25" s="1">
        <v>8</v>
      </c>
      <c r="DK25" s="1">
        <v>10</v>
      </c>
      <c r="DL25" s="1">
        <v>0.5</v>
      </c>
      <c r="DM25" s="1">
        <v>495</v>
      </c>
      <c r="DN25" s="15"/>
      <c r="EM25" s="15"/>
      <c r="FM25" s="15"/>
      <c r="GN25" s="15"/>
    </row>
    <row r="26" spans="1:216" ht="15.75" customHeight="1" x14ac:dyDescent="0.2">
      <c r="A26" s="1" t="s">
        <v>20</v>
      </c>
      <c r="B26" s="1">
        <v>10</v>
      </c>
      <c r="C26" s="1">
        <v>29.8</v>
      </c>
      <c r="D26" s="1">
        <v>714</v>
      </c>
      <c r="G26" s="1">
        <v>100</v>
      </c>
      <c r="L26" s="1">
        <v>534</v>
      </c>
      <c r="W26" s="1">
        <v>60</v>
      </c>
      <c r="X26" s="1">
        <v>20</v>
      </c>
      <c r="Z26" s="1"/>
      <c r="AA26" s="1"/>
      <c r="AE26" s="12">
        <v>52</v>
      </c>
      <c r="AG26" s="1">
        <v>10</v>
      </c>
      <c r="AH26" s="1">
        <v>10</v>
      </c>
      <c r="AI26" s="16"/>
      <c r="AJ26" s="16"/>
      <c r="AK26" s="15"/>
      <c r="AM26" s="12">
        <v>0.5</v>
      </c>
      <c r="AN26" s="1">
        <v>10</v>
      </c>
      <c r="AP26" s="1">
        <v>8</v>
      </c>
      <c r="BF26" s="1"/>
      <c r="BG26" s="1">
        <v>1</v>
      </c>
      <c r="BH26" s="1">
        <v>1</v>
      </c>
      <c r="BI26" s="15"/>
      <c r="BJ26" s="15"/>
      <c r="BX26" s="15"/>
      <c r="CP26" s="15"/>
      <c r="DN26" s="12">
        <v>60</v>
      </c>
      <c r="DO26" s="1">
        <v>20</v>
      </c>
      <c r="DP26" s="1">
        <v>100</v>
      </c>
      <c r="DQ26" s="1">
        <v>534</v>
      </c>
      <c r="DV26" s="1">
        <v>714</v>
      </c>
      <c r="DW26" s="1">
        <v>29.8</v>
      </c>
      <c r="DX26" s="1">
        <v>52</v>
      </c>
      <c r="DY26" s="1">
        <v>10</v>
      </c>
      <c r="DZ26" s="1">
        <v>10</v>
      </c>
      <c r="EA26" s="1">
        <v>72</v>
      </c>
      <c r="EB26" s="1">
        <v>3</v>
      </c>
      <c r="EE26" s="1">
        <v>1</v>
      </c>
      <c r="EF26" s="1">
        <v>1</v>
      </c>
      <c r="EG26" s="1">
        <v>8</v>
      </c>
      <c r="EJ26" s="1">
        <v>10</v>
      </c>
      <c r="EK26" s="1">
        <v>0.5</v>
      </c>
      <c r="EL26" s="1">
        <v>796</v>
      </c>
      <c r="EM26" s="15"/>
      <c r="FM26" s="15"/>
      <c r="GN26" s="15"/>
    </row>
    <row r="27" spans="1:216" ht="15.75" customHeight="1" x14ac:dyDescent="0.2">
      <c r="A27" s="1" t="s">
        <v>25</v>
      </c>
      <c r="B27" s="1">
        <v>20</v>
      </c>
      <c r="C27" s="1">
        <v>55.7</v>
      </c>
      <c r="D27" s="1">
        <v>1335</v>
      </c>
      <c r="H27" s="1">
        <v>200</v>
      </c>
      <c r="L27" s="1">
        <v>960</v>
      </c>
      <c r="W27" s="1">
        <v>120</v>
      </c>
      <c r="X27" s="1">
        <v>40</v>
      </c>
      <c r="AB27" s="1">
        <v>15</v>
      </c>
      <c r="AC27" s="16"/>
      <c r="AE27" s="12">
        <v>100</v>
      </c>
      <c r="AF27" s="1"/>
      <c r="AG27" s="1">
        <v>10</v>
      </c>
      <c r="AH27" s="1">
        <v>10</v>
      </c>
      <c r="AI27" s="16"/>
      <c r="AJ27" s="16"/>
      <c r="AK27" s="15"/>
      <c r="AM27" s="12">
        <v>0.5</v>
      </c>
      <c r="AN27" s="1">
        <v>10</v>
      </c>
      <c r="AP27" s="1">
        <v>8</v>
      </c>
      <c r="BF27" s="1"/>
      <c r="BG27" s="1">
        <v>1</v>
      </c>
      <c r="BH27" s="1">
        <v>1</v>
      </c>
      <c r="BI27" s="15"/>
      <c r="BJ27" s="15"/>
      <c r="BX27" s="15"/>
      <c r="CP27" s="15"/>
      <c r="DN27" s="15"/>
      <c r="EM27" s="12">
        <v>120</v>
      </c>
      <c r="EN27" s="1">
        <v>40</v>
      </c>
      <c r="EO27" s="1">
        <v>200</v>
      </c>
      <c r="EP27" s="1">
        <v>15</v>
      </c>
      <c r="EQ27" s="1">
        <v>960</v>
      </c>
      <c r="EV27" s="1">
        <v>1335</v>
      </c>
      <c r="EW27" s="1">
        <v>55.7</v>
      </c>
      <c r="EX27" s="1">
        <v>100</v>
      </c>
      <c r="EY27" s="1">
        <v>10</v>
      </c>
      <c r="EZ27" s="1">
        <v>10</v>
      </c>
      <c r="FA27" s="1">
        <v>120</v>
      </c>
      <c r="FB27" s="1">
        <v>5</v>
      </c>
      <c r="FE27" s="1">
        <v>1</v>
      </c>
      <c r="FF27" s="1">
        <v>1</v>
      </c>
      <c r="FG27" s="1">
        <v>8</v>
      </c>
      <c r="FI27" s="1"/>
      <c r="FJ27" s="1">
        <v>10</v>
      </c>
      <c r="FK27" s="1">
        <v>0.5</v>
      </c>
      <c r="FL27" s="1">
        <v>1465</v>
      </c>
      <c r="FM27" s="15"/>
      <c r="GN27" s="15"/>
    </row>
    <row r="28" spans="1:216" ht="15.75" customHeight="1" x14ac:dyDescent="0.2">
      <c r="A28" s="1" t="s">
        <v>27</v>
      </c>
      <c r="B28" s="1">
        <v>40</v>
      </c>
      <c r="C28" s="1">
        <v>89</v>
      </c>
      <c r="D28" s="1">
        <v>2135</v>
      </c>
      <c r="I28" s="1">
        <v>200</v>
      </c>
      <c r="L28" s="1">
        <v>1600</v>
      </c>
      <c r="W28" s="1">
        <v>240</v>
      </c>
      <c r="X28" s="1">
        <v>80</v>
      </c>
      <c r="AB28" s="1">
        <v>15</v>
      </c>
      <c r="AC28" s="16"/>
      <c r="AE28" s="12">
        <v>124</v>
      </c>
      <c r="AG28" s="1">
        <v>10</v>
      </c>
      <c r="AH28" s="1">
        <v>10</v>
      </c>
      <c r="AI28" s="16"/>
      <c r="AJ28" s="16"/>
      <c r="AK28" s="15"/>
      <c r="AM28" s="12">
        <v>0.5</v>
      </c>
      <c r="AN28" s="1">
        <v>10</v>
      </c>
      <c r="AP28" s="1">
        <v>8</v>
      </c>
      <c r="BF28" s="1"/>
      <c r="BG28" s="1">
        <v>1</v>
      </c>
      <c r="BH28" s="1">
        <v>1</v>
      </c>
      <c r="BI28" s="15"/>
      <c r="BJ28" s="15"/>
      <c r="BX28" s="15"/>
      <c r="CP28" s="15"/>
      <c r="DN28" s="15"/>
      <c r="EM28" s="15"/>
      <c r="FM28" s="12">
        <v>240</v>
      </c>
      <c r="FN28" s="1">
        <v>80</v>
      </c>
      <c r="FO28" s="1">
        <v>200</v>
      </c>
      <c r="FP28" s="1">
        <v>15</v>
      </c>
      <c r="FQ28" s="1">
        <v>1600</v>
      </c>
      <c r="FW28" s="1">
        <v>2135</v>
      </c>
      <c r="FX28" s="1">
        <v>89</v>
      </c>
      <c r="FY28" s="1">
        <v>124</v>
      </c>
      <c r="FZ28" s="1">
        <v>10</v>
      </c>
      <c r="GA28" s="1">
        <v>10</v>
      </c>
      <c r="GB28" s="1">
        <v>144</v>
      </c>
      <c r="GC28" s="1">
        <v>6</v>
      </c>
      <c r="GF28" s="1">
        <v>1</v>
      </c>
      <c r="GG28" s="1">
        <v>1</v>
      </c>
      <c r="GH28" s="1">
        <v>8</v>
      </c>
      <c r="GK28" s="1">
        <v>10</v>
      </c>
      <c r="GL28" s="1">
        <v>0.5</v>
      </c>
      <c r="GM28" s="1">
        <v>2289</v>
      </c>
      <c r="GN28" s="12"/>
      <c r="GO28" s="1"/>
      <c r="GR28" s="1"/>
      <c r="GS28" s="1"/>
      <c r="GT28" s="1"/>
      <c r="GU28" s="1"/>
      <c r="GV28" s="1"/>
      <c r="GW28" s="1"/>
      <c r="GX28" s="1"/>
      <c r="HA28" s="1"/>
      <c r="HB28" s="1"/>
      <c r="HE28" s="1"/>
      <c r="HF28" s="1"/>
      <c r="HG28" s="1"/>
      <c r="HH28" s="1"/>
    </row>
    <row r="29" spans="1:216" ht="15.75" customHeight="1" x14ac:dyDescent="0.2">
      <c r="A29" s="1" t="s">
        <v>31</v>
      </c>
      <c r="B29" s="1">
        <v>60</v>
      </c>
      <c r="C29" s="1">
        <v>30</v>
      </c>
      <c r="D29" s="1">
        <v>700</v>
      </c>
      <c r="J29" s="1">
        <v>700</v>
      </c>
      <c r="AB29" s="1"/>
      <c r="AC29" s="16"/>
      <c r="AE29" s="12">
        <v>172</v>
      </c>
      <c r="AG29" s="1">
        <v>10</v>
      </c>
      <c r="AH29" s="1">
        <v>10</v>
      </c>
      <c r="AI29" s="16"/>
      <c r="AJ29" s="16"/>
      <c r="AK29" s="12">
        <v>15</v>
      </c>
      <c r="AL29" s="1">
        <v>100</v>
      </c>
      <c r="AM29" s="12">
        <v>0.5</v>
      </c>
      <c r="AN29" s="1">
        <v>10</v>
      </c>
      <c r="AP29" s="1">
        <v>8</v>
      </c>
      <c r="BF29" s="1"/>
      <c r="BG29" s="1">
        <v>1</v>
      </c>
      <c r="BH29" s="1">
        <v>1</v>
      </c>
      <c r="BI29" s="15"/>
      <c r="BJ29" s="15"/>
      <c r="BX29" s="15"/>
      <c r="CP29" s="15"/>
      <c r="DN29" s="15"/>
      <c r="EM29" s="15"/>
      <c r="FM29" s="15"/>
      <c r="GN29" s="12">
        <v>700</v>
      </c>
      <c r="GO29" s="1">
        <v>30</v>
      </c>
      <c r="GP29" s="1">
        <v>15</v>
      </c>
      <c r="GQ29" s="1">
        <v>100</v>
      </c>
      <c r="GR29" s="1">
        <v>115</v>
      </c>
      <c r="GS29" s="1">
        <v>4.8</v>
      </c>
      <c r="GT29" s="1">
        <v>172</v>
      </c>
      <c r="GU29" s="1">
        <v>10</v>
      </c>
      <c r="GV29" s="1">
        <v>10</v>
      </c>
      <c r="GW29" s="1">
        <v>192</v>
      </c>
      <c r="GX29" s="1">
        <v>8</v>
      </c>
      <c r="HA29" s="1">
        <v>1</v>
      </c>
      <c r="HB29" s="1">
        <v>1</v>
      </c>
      <c r="HC29" s="1">
        <v>8</v>
      </c>
      <c r="HE29" s="1"/>
      <c r="HF29" s="1">
        <v>10</v>
      </c>
      <c r="HG29" s="1">
        <v>0.5</v>
      </c>
      <c r="HH29" s="1">
        <v>1017</v>
      </c>
    </row>
    <row r="30" spans="1:216" ht="15.75" customHeight="1" x14ac:dyDescent="0.2">
      <c r="A30" s="1"/>
      <c r="AE30" s="15"/>
      <c r="AK30" s="15"/>
      <c r="AM30" s="15"/>
      <c r="BI30" s="15"/>
      <c r="BJ30" s="15"/>
      <c r="BX30" s="15"/>
      <c r="CP30" s="15"/>
      <c r="DN30" s="15"/>
      <c r="EM30" s="15"/>
      <c r="FM30" s="15"/>
      <c r="GN30" s="15"/>
    </row>
    <row r="31" spans="1:216" ht="15.75" customHeight="1" x14ac:dyDescent="0.2">
      <c r="A31" s="1" t="s">
        <v>9</v>
      </c>
      <c r="B31" s="1">
        <v>5</v>
      </c>
      <c r="C31" s="1">
        <v>19</v>
      </c>
      <c r="D31" s="1">
        <v>455</v>
      </c>
      <c r="F31" s="16">
        <v>75</v>
      </c>
      <c r="M31" s="16">
        <v>342.5</v>
      </c>
      <c r="W31" s="16">
        <v>30</v>
      </c>
      <c r="X31" s="16">
        <v>7.5</v>
      </c>
      <c r="AE31" s="17">
        <v>25</v>
      </c>
      <c r="AG31" s="16">
        <v>5</v>
      </c>
      <c r="AK31" s="15"/>
      <c r="AM31" s="12">
        <v>0.5</v>
      </c>
      <c r="AN31" s="1">
        <v>10</v>
      </c>
      <c r="AP31" s="16">
        <v>8</v>
      </c>
      <c r="BF31" s="16"/>
      <c r="BG31" s="16">
        <v>1</v>
      </c>
      <c r="BH31" s="16">
        <v>1</v>
      </c>
      <c r="BI31" s="15"/>
      <c r="BJ31" s="15"/>
      <c r="BX31" s="15"/>
      <c r="CP31" s="12">
        <v>30</v>
      </c>
      <c r="CQ31" s="1">
        <v>7.5</v>
      </c>
      <c r="CR31" s="1">
        <v>75</v>
      </c>
      <c r="CT31" s="1">
        <v>342.5</v>
      </c>
      <c r="CX31" s="1">
        <v>455</v>
      </c>
      <c r="CY31" s="1">
        <v>19</v>
      </c>
      <c r="CZ31" s="1">
        <v>25</v>
      </c>
      <c r="DA31" s="1">
        <v>5</v>
      </c>
      <c r="DB31" s="1">
        <v>30</v>
      </c>
      <c r="DC31" s="1">
        <v>1.3</v>
      </c>
      <c r="DD31" s="1" t="s">
        <v>200</v>
      </c>
      <c r="DF31" s="1">
        <v>1</v>
      </c>
      <c r="DG31" s="1">
        <v>1</v>
      </c>
      <c r="DH31" s="1">
        <v>8</v>
      </c>
      <c r="DK31" s="1">
        <v>10</v>
      </c>
      <c r="DL31" s="1">
        <v>0.5</v>
      </c>
      <c r="DM31" s="1">
        <v>495</v>
      </c>
      <c r="DN31" s="15"/>
      <c r="EM31" s="15"/>
      <c r="FM31" s="15"/>
      <c r="GN31" s="15"/>
      <c r="GO31" s="1"/>
      <c r="GP31" s="1"/>
    </row>
    <row r="32" spans="1:216" ht="15.75" customHeight="1" x14ac:dyDescent="0.2">
      <c r="A32" s="1" t="s">
        <v>20</v>
      </c>
      <c r="B32" s="1">
        <v>10</v>
      </c>
      <c r="C32" s="1">
        <v>29.8</v>
      </c>
      <c r="D32" s="1">
        <v>714</v>
      </c>
      <c r="G32" s="16">
        <v>100</v>
      </c>
      <c r="P32" s="16">
        <v>534</v>
      </c>
      <c r="W32" s="16">
        <v>60</v>
      </c>
      <c r="X32" s="16">
        <v>20</v>
      </c>
      <c r="Z32" s="16"/>
      <c r="AA32" s="16"/>
      <c r="AE32" s="17">
        <v>52</v>
      </c>
      <c r="AG32" s="16">
        <v>10</v>
      </c>
      <c r="AH32" s="16">
        <v>10</v>
      </c>
      <c r="AI32" s="16"/>
      <c r="AJ32" s="16"/>
      <c r="AK32" s="15"/>
      <c r="AM32" s="12">
        <v>0.5</v>
      </c>
      <c r="AN32" s="1">
        <v>10</v>
      </c>
      <c r="AP32" s="16">
        <v>8</v>
      </c>
      <c r="BF32" s="16"/>
      <c r="BG32" s="16">
        <v>1</v>
      </c>
      <c r="BH32" s="16">
        <v>1</v>
      </c>
      <c r="BI32" s="15"/>
      <c r="BJ32" s="15"/>
      <c r="BX32" s="12"/>
      <c r="CP32" s="12"/>
      <c r="DH32" s="1"/>
      <c r="DK32" s="1"/>
      <c r="DL32" s="1"/>
      <c r="DM32" s="1"/>
      <c r="DN32" s="17">
        <v>60</v>
      </c>
      <c r="DO32" s="16">
        <v>20</v>
      </c>
      <c r="DP32" s="16">
        <v>100</v>
      </c>
      <c r="DR32" s="16">
        <v>534</v>
      </c>
      <c r="DV32" s="16">
        <v>714</v>
      </c>
      <c r="DW32" s="16">
        <v>29.8</v>
      </c>
      <c r="DX32" s="16">
        <v>52</v>
      </c>
      <c r="DY32" s="16">
        <v>10</v>
      </c>
      <c r="DZ32" s="16">
        <v>10</v>
      </c>
      <c r="EA32" s="16">
        <v>72</v>
      </c>
      <c r="EB32" s="16">
        <v>3</v>
      </c>
      <c r="EE32" s="16">
        <v>1</v>
      </c>
      <c r="EF32" s="16">
        <v>1</v>
      </c>
      <c r="EG32" s="16">
        <v>8</v>
      </c>
      <c r="EJ32" s="16">
        <v>10</v>
      </c>
      <c r="EK32" s="16">
        <v>0.5</v>
      </c>
      <c r="EL32" s="16">
        <v>796</v>
      </c>
      <c r="EM32" s="15"/>
      <c r="FM32" s="15"/>
      <c r="GN32" s="15"/>
      <c r="GO32" s="1"/>
      <c r="GP32" s="1"/>
    </row>
    <row r="33" spans="1:216" ht="15.75" customHeight="1" x14ac:dyDescent="0.2">
      <c r="A33" s="1" t="s">
        <v>25</v>
      </c>
      <c r="B33" s="1">
        <v>20</v>
      </c>
      <c r="C33" s="1">
        <v>55.7</v>
      </c>
      <c r="D33" s="1">
        <v>1335</v>
      </c>
      <c r="H33" s="16">
        <v>200</v>
      </c>
      <c r="P33" s="16">
        <v>960</v>
      </c>
      <c r="W33" s="16">
        <v>120</v>
      </c>
      <c r="X33" s="16">
        <v>40</v>
      </c>
      <c r="AB33" s="1">
        <v>15</v>
      </c>
      <c r="AC33" s="16"/>
      <c r="AE33" s="17">
        <v>100</v>
      </c>
      <c r="AF33" s="16"/>
      <c r="AG33" s="16">
        <v>10</v>
      </c>
      <c r="AH33" s="16">
        <v>10</v>
      </c>
      <c r="AI33" s="16"/>
      <c r="AJ33" s="16"/>
      <c r="AK33" s="15"/>
      <c r="AM33" s="12">
        <v>0.5</v>
      </c>
      <c r="AN33" s="1">
        <v>10</v>
      </c>
      <c r="AP33" s="16">
        <v>8</v>
      </c>
      <c r="BF33" s="16"/>
      <c r="BG33" s="16">
        <v>1</v>
      </c>
      <c r="BH33" s="16">
        <v>1</v>
      </c>
      <c r="BI33" s="15"/>
      <c r="BJ33" s="15"/>
      <c r="BX33" s="12"/>
      <c r="CA33" s="16"/>
      <c r="CP33" s="15"/>
      <c r="DN33" s="15"/>
      <c r="EM33" s="17">
        <v>120</v>
      </c>
      <c r="EN33" s="16">
        <v>40</v>
      </c>
      <c r="EO33" s="16">
        <v>200</v>
      </c>
      <c r="EP33" s="16">
        <v>15</v>
      </c>
      <c r="ER33" s="16">
        <v>960</v>
      </c>
      <c r="EV33" s="16">
        <v>1335</v>
      </c>
      <c r="EW33" s="16">
        <v>55.7</v>
      </c>
      <c r="EX33" s="16">
        <v>100</v>
      </c>
      <c r="EY33" s="16">
        <v>10</v>
      </c>
      <c r="EZ33" s="16">
        <v>10</v>
      </c>
      <c r="FA33" s="16">
        <v>120</v>
      </c>
      <c r="FB33" s="16">
        <v>5</v>
      </c>
      <c r="FE33" s="16">
        <v>1</v>
      </c>
      <c r="FF33" s="16">
        <v>1</v>
      </c>
      <c r="FG33" s="16">
        <v>8</v>
      </c>
      <c r="FI33" s="16"/>
      <c r="FJ33" s="16">
        <v>10</v>
      </c>
      <c r="FK33" s="16">
        <v>0.5</v>
      </c>
      <c r="FL33" s="16">
        <v>1465</v>
      </c>
      <c r="FM33" s="15"/>
      <c r="GN33" s="15"/>
      <c r="GO33" s="1"/>
      <c r="GP33" s="1"/>
    </row>
    <row r="34" spans="1:216" ht="15.75" customHeight="1" x14ac:dyDescent="0.2">
      <c r="A34" s="1" t="s">
        <v>27</v>
      </c>
      <c r="B34" s="1">
        <v>40</v>
      </c>
      <c r="C34" s="1">
        <v>89</v>
      </c>
      <c r="D34" s="1">
        <v>2135</v>
      </c>
      <c r="I34" s="16">
        <v>200</v>
      </c>
      <c r="P34" s="16">
        <v>1600</v>
      </c>
      <c r="W34" s="16">
        <v>240</v>
      </c>
      <c r="X34" s="16">
        <v>80</v>
      </c>
      <c r="AB34" s="16">
        <v>15</v>
      </c>
      <c r="AC34" s="16"/>
      <c r="AE34" s="17">
        <v>124</v>
      </c>
      <c r="AG34" s="16">
        <v>10</v>
      </c>
      <c r="AH34" s="16">
        <v>10</v>
      </c>
      <c r="AI34" s="16"/>
      <c r="AJ34" s="16"/>
      <c r="AK34" s="15"/>
      <c r="AM34" s="12">
        <v>0.5</v>
      </c>
      <c r="AN34" s="1">
        <v>10</v>
      </c>
      <c r="AP34" s="16">
        <v>8</v>
      </c>
      <c r="BF34" s="16"/>
      <c r="BG34" s="16">
        <v>1</v>
      </c>
      <c r="BH34" s="16">
        <v>1</v>
      </c>
      <c r="BI34" s="15"/>
      <c r="BJ34" s="15"/>
      <c r="BX34" s="12"/>
      <c r="CA34" s="16"/>
      <c r="CP34" s="15"/>
      <c r="DN34" s="15"/>
      <c r="EM34" s="15"/>
      <c r="FM34" s="12">
        <v>240</v>
      </c>
      <c r="FN34" s="1">
        <v>80</v>
      </c>
      <c r="FO34" s="1">
        <v>200</v>
      </c>
      <c r="FP34" s="1">
        <v>15</v>
      </c>
      <c r="FR34" s="1">
        <v>1600</v>
      </c>
      <c r="FW34" s="1">
        <v>2135</v>
      </c>
      <c r="FX34" s="1">
        <v>89</v>
      </c>
      <c r="FY34" s="1">
        <v>124</v>
      </c>
      <c r="FZ34" s="1">
        <v>10</v>
      </c>
      <c r="GA34" s="1">
        <v>10</v>
      </c>
      <c r="GB34" s="1">
        <v>144</v>
      </c>
      <c r="GC34" s="1">
        <v>6</v>
      </c>
      <c r="GF34" s="1">
        <v>1</v>
      </c>
      <c r="GG34" s="1">
        <v>1</v>
      </c>
      <c r="GH34" s="1">
        <v>8</v>
      </c>
      <c r="GK34" s="1">
        <v>10</v>
      </c>
      <c r="GL34" s="1">
        <v>0.5</v>
      </c>
      <c r="GM34" s="1">
        <v>2289</v>
      </c>
      <c r="GN34" s="15"/>
      <c r="GO34" s="1"/>
      <c r="GP34" s="1"/>
    </row>
    <row r="35" spans="1:216" ht="15.75" customHeight="1" x14ac:dyDescent="0.2">
      <c r="A35" s="1" t="s">
        <v>31</v>
      </c>
      <c r="B35" s="1">
        <v>60</v>
      </c>
      <c r="C35" s="1">
        <v>30</v>
      </c>
      <c r="D35" s="1">
        <v>700</v>
      </c>
      <c r="J35" s="16">
        <v>700</v>
      </c>
      <c r="AB35" s="16"/>
      <c r="AC35" s="16"/>
      <c r="AE35" s="17">
        <v>172</v>
      </c>
      <c r="AG35" s="16">
        <v>10</v>
      </c>
      <c r="AH35" s="16">
        <v>10</v>
      </c>
      <c r="AI35" s="16"/>
      <c r="AJ35" s="16"/>
      <c r="AK35" s="17">
        <v>15</v>
      </c>
      <c r="AL35" s="16">
        <v>100</v>
      </c>
      <c r="AM35" s="12">
        <v>36.5</v>
      </c>
      <c r="AN35" s="1">
        <v>875</v>
      </c>
      <c r="AP35" s="16"/>
      <c r="AT35" s="1">
        <v>715</v>
      </c>
      <c r="BE35" s="1">
        <v>100</v>
      </c>
      <c r="BF35" s="1">
        <v>50</v>
      </c>
      <c r="BG35" s="1">
        <v>5</v>
      </c>
      <c r="BH35" s="1">
        <v>5</v>
      </c>
      <c r="BI35" s="15"/>
      <c r="BJ35" s="15"/>
      <c r="BX35" s="12"/>
      <c r="CA35" s="16"/>
      <c r="CP35" s="15"/>
      <c r="DN35" s="15"/>
      <c r="EM35" s="15"/>
      <c r="FM35" s="15"/>
      <c r="GN35" s="12">
        <v>700</v>
      </c>
      <c r="GO35" s="1">
        <v>30</v>
      </c>
      <c r="GP35" s="1">
        <v>15</v>
      </c>
      <c r="GQ35" s="1">
        <v>100</v>
      </c>
      <c r="GR35" s="1">
        <v>115</v>
      </c>
      <c r="GS35" s="1">
        <v>4.8</v>
      </c>
      <c r="GT35" s="1">
        <v>172</v>
      </c>
      <c r="GU35" s="1">
        <v>10</v>
      </c>
      <c r="GV35" s="1">
        <v>10</v>
      </c>
      <c r="GW35" s="1">
        <v>192</v>
      </c>
      <c r="GX35" s="1">
        <v>8</v>
      </c>
      <c r="HA35" s="1">
        <v>5</v>
      </c>
      <c r="HB35" s="1">
        <v>5</v>
      </c>
      <c r="HD35" s="1" t="s">
        <v>22</v>
      </c>
      <c r="HE35" s="1">
        <v>715</v>
      </c>
      <c r="HF35" s="1">
        <v>875</v>
      </c>
      <c r="HG35" s="1">
        <v>36.5</v>
      </c>
      <c r="HH35" s="1">
        <v>1882</v>
      </c>
    </row>
    <row r="36" spans="1:216" ht="15.75" customHeight="1" x14ac:dyDescent="0.2">
      <c r="AE36" s="15"/>
      <c r="AK36" s="15"/>
      <c r="AM36" s="15"/>
      <c r="BI36" s="15"/>
      <c r="BJ36" s="15"/>
      <c r="BX36" s="12"/>
      <c r="CA36" s="16"/>
      <c r="CP36" s="15"/>
      <c r="DN36" s="15"/>
      <c r="EM36" s="15"/>
      <c r="FM36" s="15"/>
      <c r="GN36" s="15"/>
    </row>
    <row r="37" spans="1:216" ht="15.75" customHeight="1" x14ac:dyDescent="0.2">
      <c r="A37" s="1" t="s">
        <v>9</v>
      </c>
      <c r="B37" s="1">
        <v>5</v>
      </c>
      <c r="C37" s="1">
        <v>19</v>
      </c>
      <c r="D37" s="1">
        <v>455</v>
      </c>
      <c r="F37" s="16">
        <v>75</v>
      </c>
      <c r="O37" s="16">
        <v>342.5</v>
      </c>
      <c r="W37" s="16">
        <v>30</v>
      </c>
      <c r="X37" s="16">
        <v>7.5</v>
      </c>
      <c r="AE37" s="17">
        <v>25</v>
      </c>
      <c r="AG37" s="16">
        <v>5</v>
      </c>
      <c r="AK37" s="15"/>
      <c r="AM37" s="12">
        <v>0.5</v>
      </c>
      <c r="AN37" s="1">
        <v>10</v>
      </c>
      <c r="AP37" s="16">
        <v>8</v>
      </c>
      <c r="BF37" s="16"/>
      <c r="BG37" s="16">
        <v>1</v>
      </c>
      <c r="BH37" s="16">
        <v>1</v>
      </c>
      <c r="BI37" s="15"/>
      <c r="BJ37" s="15"/>
      <c r="BX37" s="15"/>
      <c r="CP37" s="12">
        <v>30</v>
      </c>
      <c r="CQ37" s="1">
        <v>7.5</v>
      </c>
      <c r="CR37" s="1">
        <v>75</v>
      </c>
      <c r="CU37" s="1">
        <v>342.5</v>
      </c>
      <c r="CX37" s="1">
        <v>455</v>
      </c>
      <c r="CY37" s="1">
        <v>19</v>
      </c>
      <c r="CZ37" s="1">
        <v>25</v>
      </c>
      <c r="DA37" s="1">
        <v>5</v>
      </c>
      <c r="DB37" s="1">
        <v>30</v>
      </c>
      <c r="DC37" s="1">
        <v>1.3</v>
      </c>
      <c r="DD37" s="1" t="s">
        <v>200</v>
      </c>
      <c r="DF37" s="1">
        <v>1</v>
      </c>
      <c r="DG37" s="1">
        <v>1</v>
      </c>
      <c r="DH37" s="1">
        <v>8</v>
      </c>
      <c r="DK37" s="1">
        <v>10</v>
      </c>
      <c r="DL37" s="1">
        <v>0.5</v>
      </c>
      <c r="DM37" s="1">
        <v>495</v>
      </c>
      <c r="DN37" s="15"/>
      <c r="EM37" s="15"/>
      <c r="FM37" s="15"/>
      <c r="GN37" s="15"/>
      <c r="GO37" s="1"/>
      <c r="GP37" s="1"/>
    </row>
    <row r="38" spans="1:216" ht="15.75" customHeight="1" x14ac:dyDescent="0.2">
      <c r="A38" s="1" t="s">
        <v>20</v>
      </c>
      <c r="B38" s="1">
        <v>10</v>
      </c>
      <c r="C38" s="1">
        <v>29.8</v>
      </c>
      <c r="D38" s="1">
        <v>714</v>
      </c>
      <c r="G38" s="16">
        <v>100</v>
      </c>
      <c r="R38" s="16">
        <v>534</v>
      </c>
      <c r="W38" s="16">
        <v>60</v>
      </c>
      <c r="X38" s="16">
        <v>20</v>
      </c>
      <c r="Z38" s="16"/>
      <c r="AA38" s="16"/>
      <c r="AE38" s="17">
        <v>52</v>
      </c>
      <c r="AG38" s="16">
        <v>10</v>
      </c>
      <c r="AH38" s="16">
        <v>10</v>
      </c>
      <c r="AI38" s="16"/>
      <c r="AJ38" s="16"/>
      <c r="AK38" s="15"/>
      <c r="AM38" s="12">
        <v>0.5</v>
      </c>
      <c r="AN38" s="1">
        <v>10</v>
      </c>
      <c r="AP38" s="16">
        <v>8</v>
      </c>
      <c r="BF38" s="16"/>
      <c r="BG38" s="16">
        <v>1</v>
      </c>
      <c r="BH38" s="16">
        <v>1</v>
      </c>
      <c r="BI38" s="15"/>
      <c r="BJ38" s="15"/>
      <c r="BX38" s="12"/>
      <c r="CP38" s="12"/>
      <c r="DH38" s="1"/>
      <c r="DK38" s="1"/>
      <c r="DL38" s="1"/>
      <c r="DM38" s="1"/>
      <c r="DN38" s="17">
        <v>60</v>
      </c>
      <c r="DO38" s="16">
        <v>20</v>
      </c>
      <c r="DP38" s="16">
        <v>100</v>
      </c>
      <c r="DS38" s="16">
        <v>534</v>
      </c>
      <c r="DV38" s="16">
        <v>714</v>
      </c>
      <c r="DW38" s="16">
        <v>29.8</v>
      </c>
      <c r="DX38" s="16">
        <v>52</v>
      </c>
      <c r="DY38" s="16">
        <v>10</v>
      </c>
      <c r="DZ38" s="16">
        <v>10</v>
      </c>
      <c r="EA38" s="16">
        <v>72</v>
      </c>
      <c r="EB38" s="16">
        <v>3</v>
      </c>
      <c r="EE38" s="16">
        <v>1</v>
      </c>
      <c r="EF38" s="16">
        <v>1</v>
      </c>
      <c r="EG38" s="16">
        <v>8</v>
      </c>
      <c r="EJ38" s="16">
        <v>10</v>
      </c>
      <c r="EK38" s="16">
        <v>0.5</v>
      </c>
      <c r="EL38" s="16">
        <v>796</v>
      </c>
      <c r="EM38" s="15"/>
      <c r="FM38" s="15"/>
      <c r="GN38" s="15"/>
      <c r="GO38" s="1"/>
      <c r="GP38" s="1"/>
    </row>
    <row r="39" spans="1:216" ht="15.75" customHeight="1" x14ac:dyDescent="0.2">
      <c r="A39" s="1" t="s">
        <v>25</v>
      </c>
      <c r="B39" s="1">
        <v>20</v>
      </c>
      <c r="C39" s="1">
        <v>55.7</v>
      </c>
      <c r="D39" s="1">
        <v>1335</v>
      </c>
      <c r="H39" s="16">
        <v>200</v>
      </c>
      <c r="R39" s="16">
        <v>960</v>
      </c>
      <c r="W39" s="16">
        <v>120</v>
      </c>
      <c r="X39" s="16">
        <v>40</v>
      </c>
      <c r="AB39" s="1">
        <v>15</v>
      </c>
      <c r="AC39" s="16"/>
      <c r="AE39" s="17">
        <v>100</v>
      </c>
      <c r="AF39" s="16"/>
      <c r="AG39" s="16">
        <v>10</v>
      </c>
      <c r="AH39" s="16">
        <v>10</v>
      </c>
      <c r="AI39" s="16"/>
      <c r="AJ39" s="16"/>
      <c r="AK39" s="15"/>
      <c r="AM39" s="12">
        <v>0.5</v>
      </c>
      <c r="AN39" s="1">
        <v>10</v>
      </c>
      <c r="AP39" s="16">
        <v>8</v>
      </c>
      <c r="BF39" s="16"/>
      <c r="BG39" s="16">
        <v>1</v>
      </c>
      <c r="BH39" s="16">
        <v>1</v>
      </c>
      <c r="BI39" s="15"/>
      <c r="BJ39" s="15"/>
      <c r="BX39" s="12"/>
      <c r="CA39" s="16"/>
      <c r="CP39" s="15"/>
      <c r="DN39" s="15"/>
      <c r="EM39" s="17">
        <v>120</v>
      </c>
      <c r="EN39" s="16">
        <v>40</v>
      </c>
      <c r="EO39" s="16">
        <v>200</v>
      </c>
      <c r="EP39" s="16">
        <v>15</v>
      </c>
      <c r="ES39" s="16">
        <v>960</v>
      </c>
      <c r="EV39" s="16">
        <v>1335</v>
      </c>
      <c r="EW39" s="16">
        <v>55.7</v>
      </c>
      <c r="EX39" s="16">
        <v>100</v>
      </c>
      <c r="EY39" s="16">
        <v>10</v>
      </c>
      <c r="EZ39" s="16">
        <v>10</v>
      </c>
      <c r="FA39" s="16">
        <v>120</v>
      </c>
      <c r="FB39" s="16">
        <v>5</v>
      </c>
      <c r="FE39" s="16">
        <v>1</v>
      </c>
      <c r="FF39" s="16">
        <v>1</v>
      </c>
      <c r="FG39" s="16">
        <v>8</v>
      </c>
      <c r="FI39" s="16"/>
      <c r="FJ39" s="16">
        <v>10</v>
      </c>
      <c r="FK39" s="16">
        <v>0.5</v>
      </c>
      <c r="FL39" s="16">
        <v>1465</v>
      </c>
      <c r="FM39" s="15"/>
      <c r="GN39" s="15"/>
      <c r="GO39" s="1"/>
      <c r="GP39" s="1"/>
    </row>
    <row r="40" spans="1:216" ht="15.75" customHeight="1" x14ac:dyDescent="0.2">
      <c r="A40" s="1" t="s">
        <v>27</v>
      </c>
      <c r="B40" s="1">
        <v>40</v>
      </c>
      <c r="C40" s="1">
        <v>89</v>
      </c>
      <c r="D40" s="1">
        <v>2135</v>
      </c>
      <c r="I40" s="16">
        <v>200</v>
      </c>
      <c r="Q40" s="16">
        <v>1600</v>
      </c>
      <c r="W40" s="16">
        <v>240</v>
      </c>
      <c r="X40" s="16">
        <v>80</v>
      </c>
      <c r="AB40" s="16">
        <v>15</v>
      </c>
      <c r="AC40" s="16"/>
      <c r="AE40" s="17">
        <v>124</v>
      </c>
      <c r="AG40" s="16">
        <v>10</v>
      </c>
      <c r="AH40" s="16">
        <v>10</v>
      </c>
      <c r="AI40" s="16"/>
      <c r="AJ40" s="16"/>
      <c r="AK40" s="15"/>
      <c r="AM40" s="12">
        <v>0.5</v>
      </c>
      <c r="AN40" s="1">
        <v>10</v>
      </c>
      <c r="AP40" s="16">
        <v>8</v>
      </c>
      <c r="BF40" s="16"/>
      <c r="BG40" s="16">
        <v>1</v>
      </c>
      <c r="BH40" s="16">
        <v>1</v>
      </c>
      <c r="BI40" s="15"/>
      <c r="BJ40" s="15"/>
      <c r="BX40" s="12"/>
      <c r="CA40" s="16"/>
      <c r="CP40" s="15"/>
      <c r="DN40" s="15"/>
      <c r="EM40" s="15"/>
      <c r="FM40" s="12">
        <v>240</v>
      </c>
      <c r="FN40" s="1">
        <v>80</v>
      </c>
      <c r="FO40" s="1">
        <v>200</v>
      </c>
      <c r="FP40" s="1">
        <v>15</v>
      </c>
      <c r="FS40" s="1">
        <v>1600</v>
      </c>
      <c r="FW40" s="1">
        <v>2135</v>
      </c>
      <c r="FX40" s="1">
        <v>89</v>
      </c>
      <c r="FY40" s="1">
        <v>124</v>
      </c>
      <c r="FZ40" s="1">
        <v>10</v>
      </c>
      <c r="GA40" s="1">
        <v>10</v>
      </c>
      <c r="GB40" s="1">
        <v>144</v>
      </c>
      <c r="GC40" s="1">
        <v>6</v>
      </c>
      <c r="GF40" s="1">
        <v>1</v>
      </c>
      <c r="GG40" s="1">
        <v>1</v>
      </c>
      <c r="GH40" s="1">
        <v>8</v>
      </c>
      <c r="GK40" s="1">
        <v>10</v>
      </c>
      <c r="GL40" s="1">
        <v>0.5</v>
      </c>
      <c r="GM40" s="1">
        <v>2289</v>
      </c>
      <c r="GN40" s="15"/>
      <c r="GO40" s="1"/>
      <c r="GP40" s="1"/>
    </row>
    <row r="41" spans="1:216" ht="15.75" customHeight="1" x14ac:dyDescent="0.2">
      <c r="A41" s="1" t="s">
        <v>31</v>
      </c>
      <c r="B41" s="1">
        <v>60</v>
      </c>
      <c r="C41" s="1">
        <v>30</v>
      </c>
      <c r="D41" s="1">
        <v>700</v>
      </c>
      <c r="J41" s="16">
        <v>700</v>
      </c>
      <c r="AB41" s="16"/>
      <c r="AC41" s="16"/>
      <c r="AE41" s="17">
        <v>172</v>
      </c>
      <c r="AG41" s="16">
        <v>10</v>
      </c>
      <c r="AH41" s="16">
        <v>10</v>
      </c>
      <c r="AI41" s="16"/>
      <c r="AJ41" s="16"/>
      <c r="AK41" s="17">
        <v>15</v>
      </c>
      <c r="AL41" s="16">
        <v>100</v>
      </c>
      <c r="AM41" s="12">
        <v>36.5</v>
      </c>
      <c r="AN41" s="1">
        <v>875</v>
      </c>
      <c r="AP41" s="16"/>
      <c r="AV41" s="1">
        <v>715</v>
      </c>
      <c r="BE41" s="1">
        <v>100</v>
      </c>
      <c r="BF41" s="1">
        <v>50</v>
      </c>
      <c r="BG41" s="1">
        <v>5</v>
      </c>
      <c r="BH41" s="1">
        <v>5</v>
      </c>
      <c r="BI41" s="15"/>
      <c r="BJ41" s="15"/>
      <c r="BX41" s="12"/>
      <c r="CA41" s="16"/>
      <c r="CP41" s="15"/>
      <c r="DN41" s="15"/>
      <c r="EM41" s="15"/>
      <c r="FM41" s="15"/>
      <c r="GN41" s="12">
        <v>700</v>
      </c>
      <c r="GO41" s="1">
        <v>30</v>
      </c>
      <c r="GP41" s="1">
        <v>15</v>
      </c>
      <c r="GQ41" s="1">
        <v>100</v>
      </c>
      <c r="GR41" s="1">
        <v>115</v>
      </c>
      <c r="GS41" s="1">
        <v>4.8</v>
      </c>
      <c r="GT41" s="1">
        <v>172</v>
      </c>
      <c r="GU41" s="1">
        <v>10</v>
      </c>
      <c r="GV41" s="1">
        <v>10</v>
      </c>
      <c r="GW41" s="1">
        <v>192</v>
      </c>
      <c r="GX41" s="1">
        <v>8</v>
      </c>
      <c r="HA41" s="1">
        <v>5</v>
      </c>
      <c r="HB41" s="1">
        <v>5</v>
      </c>
      <c r="HD41" s="1" t="s">
        <v>23</v>
      </c>
      <c r="HE41" s="1">
        <v>715</v>
      </c>
      <c r="HF41" s="1">
        <v>875</v>
      </c>
      <c r="HG41" s="1">
        <v>36.5</v>
      </c>
      <c r="HH41" s="1">
        <v>1882</v>
      </c>
    </row>
    <row r="42" spans="1:216" ht="15.75" customHeight="1" x14ac:dyDescent="0.2">
      <c r="AE42" s="15"/>
      <c r="AK42" s="15"/>
      <c r="AM42" s="15"/>
      <c r="BI42" s="15"/>
      <c r="BJ42" s="15"/>
      <c r="BX42" s="12"/>
      <c r="CA42" s="16"/>
      <c r="CP42" s="15"/>
      <c r="DN42" s="15"/>
      <c r="EM42" s="15"/>
      <c r="FM42" s="15"/>
      <c r="GN42" s="15"/>
    </row>
    <row r="43" spans="1:216" ht="15.75" customHeight="1" x14ac:dyDescent="0.2">
      <c r="A43" s="1" t="s">
        <v>27</v>
      </c>
      <c r="B43" s="1">
        <v>40</v>
      </c>
      <c r="C43" s="1">
        <v>89</v>
      </c>
      <c r="D43" s="1">
        <v>2135</v>
      </c>
      <c r="I43" s="16">
        <v>200</v>
      </c>
      <c r="T43" s="16">
        <v>1600</v>
      </c>
      <c r="W43" s="16">
        <v>240</v>
      </c>
      <c r="X43" s="16">
        <v>80</v>
      </c>
      <c r="AB43" s="16">
        <v>15</v>
      </c>
      <c r="AC43" s="16"/>
      <c r="AE43" s="17">
        <v>124</v>
      </c>
      <c r="AG43" s="16">
        <v>10</v>
      </c>
      <c r="AH43" s="16">
        <v>10</v>
      </c>
      <c r="AI43" s="16"/>
      <c r="AJ43" s="16"/>
      <c r="AK43" s="15"/>
      <c r="AM43" s="12">
        <v>0.5</v>
      </c>
      <c r="AN43" s="1">
        <v>10</v>
      </c>
      <c r="AP43" s="16">
        <v>8</v>
      </c>
      <c r="BF43" s="16"/>
      <c r="BG43" s="16">
        <v>1</v>
      </c>
      <c r="BH43" s="16">
        <v>1</v>
      </c>
      <c r="BI43" s="15"/>
      <c r="BJ43" s="15"/>
      <c r="BX43" s="12"/>
      <c r="CA43" s="16"/>
      <c r="CP43" s="15"/>
      <c r="DN43" s="15"/>
      <c r="EM43" s="15"/>
      <c r="FM43" s="12">
        <v>240</v>
      </c>
      <c r="FN43" s="1">
        <v>80</v>
      </c>
      <c r="FO43" s="1">
        <v>200</v>
      </c>
      <c r="FP43" s="1">
        <v>15</v>
      </c>
      <c r="FT43" s="1">
        <v>1600</v>
      </c>
      <c r="FW43" s="1">
        <v>2135</v>
      </c>
      <c r="FX43" s="1">
        <v>89</v>
      </c>
      <c r="FY43" s="1">
        <v>124</v>
      </c>
      <c r="FZ43" s="1">
        <v>10</v>
      </c>
      <c r="GA43" s="1">
        <v>10</v>
      </c>
      <c r="GB43" s="1">
        <v>144</v>
      </c>
      <c r="GC43" s="1">
        <v>6</v>
      </c>
      <c r="GF43" s="1">
        <v>1</v>
      </c>
      <c r="GG43" s="1">
        <v>1</v>
      </c>
      <c r="GH43" s="1">
        <v>8</v>
      </c>
      <c r="GK43" s="1">
        <v>10</v>
      </c>
      <c r="GL43" s="1">
        <v>0.5</v>
      </c>
      <c r="GM43" s="1">
        <v>2289</v>
      </c>
      <c r="GN43" s="15"/>
      <c r="GO43" s="1"/>
      <c r="GP43" s="1"/>
    </row>
    <row r="44" spans="1:216" ht="15.75" customHeight="1" x14ac:dyDescent="0.2">
      <c r="AE44" s="15"/>
      <c r="AK44" s="15"/>
      <c r="AM44" s="15"/>
      <c r="BI44" s="15"/>
      <c r="BJ44" s="15"/>
      <c r="BX44" s="12"/>
      <c r="CA44" s="16"/>
      <c r="CP44" s="15"/>
      <c r="DN44" s="15"/>
      <c r="EM44" s="15"/>
      <c r="FM44" s="15"/>
      <c r="GN44" s="15"/>
    </row>
    <row r="45" spans="1:216" ht="15.75" customHeight="1" x14ac:dyDescent="0.2">
      <c r="A45" s="1" t="s">
        <v>9</v>
      </c>
      <c r="B45" s="1">
        <v>5</v>
      </c>
      <c r="C45" s="1">
        <v>19</v>
      </c>
      <c r="D45" s="1">
        <v>455</v>
      </c>
      <c r="F45" s="16">
        <v>75</v>
      </c>
      <c r="V45" s="16">
        <v>342.5</v>
      </c>
      <c r="W45" s="16">
        <v>30</v>
      </c>
      <c r="X45" s="16">
        <v>7.5</v>
      </c>
      <c r="AE45" s="17">
        <v>25</v>
      </c>
      <c r="AG45" s="16">
        <v>5</v>
      </c>
      <c r="AK45" s="15"/>
      <c r="AM45" s="12">
        <v>0.5</v>
      </c>
      <c r="AN45" s="1">
        <v>10</v>
      </c>
      <c r="AP45" s="16">
        <v>8</v>
      </c>
      <c r="BF45" s="16"/>
      <c r="BG45" s="16">
        <v>1</v>
      </c>
      <c r="BH45" s="16">
        <v>1</v>
      </c>
      <c r="BI45" s="15"/>
      <c r="BJ45" s="15"/>
      <c r="BX45" s="15"/>
      <c r="CP45" s="12">
        <v>30</v>
      </c>
      <c r="CQ45" s="1">
        <v>7.5</v>
      </c>
      <c r="CR45" s="1">
        <v>75</v>
      </c>
      <c r="CU45" s="1">
        <v>342.5</v>
      </c>
      <c r="CX45" s="1">
        <v>455</v>
      </c>
      <c r="CY45" s="1">
        <v>19</v>
      </c>
      <c r="CZ45" s="1">
        <v>25</v>
      </c>
      <c r="DA45" s="1">
        <v>5</v>
      </c>
      <c r="DB45" s="1">
        <v>30</v>
      </c>
      <c r="DC45" s="1">
        <v>1.3</v>
      </c>
      <c r="DD45" s="1" t="s">
        <v>200</v>
      </c>
      <c r="DF45" s="1">
        <v>1</v>
      </c>
      <c r="DG45" s="1">
        <v>1</v>
      </c>
      <c r="DH45" s="1">
        <v>8</v>
      </c>
      <c r="DK45" s="1">
        <v>10</v>
      </c>
      <c r="DL45" s="1">
        <v>0.5</v>
      </c>
      <c r="DM45" s="1">
        <v>495</v>
      </c>
      <c r="DN45" s="15"/>
      <c r="EM45" s="15"/>
      <c r="FM45" s="15"/>
      <c r="GN45" s="15"/>
      <c r="GO45" s="1"/>
      <c r="GP45" s="1"/>
    </row>
    <row r="46" spans="1:216" ht="15.75" customHeight="1" x14ac:dyDescent="0.2">
      <c r="A46" s="1" t="s">
        <v>20</v>
      </c>
      <c r="B46" s="1">
        <v>10</v>
      </c>
      <c r="C46" s="1">
        <v>29.8</v>
      </c>
      <c r="D46" s="1">
        <v>714</v>
      </c>
      <c r="G46" s="16">
        <v>100</v>
      </c>
      <c r="V46" s="16">
        <v>534</v>
      </c>
      <c r="W46" s="16">
        <v>60</v>
      </c>
      <c r="X46" s="16">
        <v>20</v>
      </c>
      <c r="Z46" s="16"/>
      <c r="AA46" s="16"/>
      <c r="AE46" s="17">
        <v>52</v>
      </c>
      <c r="AG46" s="16">
        <v>10</v>
      </c>
      <c r="AH46" s="16">
        <v>10</v>
      </c>
      <c r="AI46" s="16"/>
      <c r="AJ46" s="16"/>
      <c r="AK46" s="15"/>
      <c r="AM46" s="12">
        <v>0.5</v>
      </c>
      <c r="AN46" s="1">
        <v>10</v>
      </c>
      <c r="AP46" s="16">
        <v>8</v>
      </c>
      <c r="BF46" s="16"/>
      <c r="BG46" s="16">
        <v>1</v>
      </c>
      <c r="BH46" s="16">
        <v>1</v>
      </c>
      <c r="BI46" s="15"/>
      <c r="BJ46" s="15"/>
      <c r="BX46" s="12"/>
      <c r="CP46" s="12"/>
      <c r="DH46" s="1"/>
      <c r="DK46" s="1"/>
      <c r="DL46" s="1"/>
      <c r="DM46" s="1"/>
      <c r="DN46" s="17">
        <v>60</v>
      </c>
      <c r="DO46" s="16">
        <v>20</v>
      </c>
      <c r="DP46" s="16">
        <v>100</v>
      </c>
      <c r="DS46" s="16">
        <v>534</v>
      </c>
      <c r="DV46" s="16">
        <v>714</v>
      </c>
      <c r="DW46" s="16">
        <v>29.8</v>
      </c>
      <c r="DX46" s="16">
        <v>52</v>
      </c>
      <c r="DY46" s="16">
        <v>10</v>
      </c>
      <c r="DZ46" s="16">
        <v>10</v>
      </c>
      <c r="EA46" s="16">
        <v>72</v>
      </c>
      <c r="EB46" s="16">
        <v>3</v>
      </c>
      <c r="EE46" s="16">
        <v>1</v>
      </c>
      <c r="EF46" s="16">
        <v>1</v>
      </c>
      <c r="EG46" s="16">
        <v>8</v>
      </c>
      <c r="EJ46" s="16">
        <v>10</v>
      </c>
      <c r="EK46" s="16">
        <v>0.5</v>
      </c>
      <c r="EL46" s="16">
        <v>796</v>
      </c>
      <c r="EM46" s="15"/>
      <c r="FM46" s="15"/>
      <c r="GN46" s="15"/>
      <c r="GO46" s="1"/>
      <c r="GP46" s="1"/>
    </row>
    <row r="47" spans="1:216" ht="15.75" customHeight="1" x14ac:dyDescent="0.2">
      <c r="A47" s="1" t="s">
        <v>25</v>
      </c>
      <c r="B47" s="1">
        <v>20</v>
      </c>
      <c r="C47" s="1">
        <v>55.7</v>
      </c>
      <c r="D47" s="1">
        <v>1335</v>
      </c>
      <c r="H47" s="16">
        <v>200</v>
      </c>
      <c r="V47" s="16">
        <v>960</v>
      </c>
      <c r="W47" s="16">
        <v>120</v>
      </c>
      <c r="X47" s="16">
        <v>40</v>
      </c>
      <c r="AB47" s="1">
        <v>15</v>
      </c>
      <c r="AC47" s="16"/>
      <c r="AE47" s="17">
        <v>100</v>
      </c>
      <c r="AF47" s="16"/>
      <c r="AG47" s="16">
        <v>10</v>
      </c>
      <c r="AH47" s="16">
        <v>10</v>
      </c>
      <c r="AI47" s="16"/>
      <c r="AJ47" s="16"/>
      <c r="AK47" s="15"/>
      <c r="AM47" s="12">
        <v>0.5</v>
      </c>
      <c r="AN47" s="1">
        <v>10</v>
      </c>
      <c r="AP47" s="16">
        <v>8</v>
      </c>
      <c r="BF47" s="16"/>
      <c r="BG47" s="16">
        <v>1</v>
      </c>
      <c r="BH47" s="16">
        <v>1</v>
      </c>
      <c r="BI47" s="15"/>
      <c r="BJ47" s="15"/>
      <c r="BX47" s="12"/>
      <c r="CA47" s="16"/>
      <c r="CP47" s="15"/>
      <c r="DN47" s="15"/>
      <c r="EM47" s="17">
        <v>120</v>
      </c>
      <c r="EN47" s="16">
        <v>40</v>
      </c>
      <c r="EO47" s="16">
        <v>200</v>
      </c>
      <c r="EP47" s="16">
        <v>15</v>
      </c>
      <c r="ES47" s="16">
        <v>960</v>
      </c>
      <c r="EV47" s="16">
        <v>1335</v>
      </c>
      <c r="EW47" s="16">
        <v>55.7</v>
      </c>
      <c r="EX47" s="16">
        <v>100</v>
      </c>
      <c r="EY47" s="16">
        <v>10</v>
      </c>
      <c r="EZ47" s="16">
        <v>10</v>
      </c>
      <c r="FA47" s="16">
        <v>120</v>
      </c>
      <c r="FB47" s="16">
        <v>5</v>
      </c>
      <c r="FE47" s="16">
        <v>1</v>
      </c>
      <c r="FF47" s="16">
        <v>1</v>
      </c>
      <c r="FG47" s="16">
        <v>8</v>
      </c>
      <c r="FI47" s="16"/>
      <c r="FJ47" s="16">
        <v>10</v>
      </c>
      <c r="FK47" s="16">
        <v>0.5</v>
      </c>
      <c r="FL47" s="16">
        <v>1465</v>
      </c>
      <c r="FM47" s="15"/>
      <c r="GN47" s="15"/>
      <c r="GO47" s="1"/>
      <c r="GP47" s="1"/>
    </row>
    <row r="48" spans="1:216" ht="15.75" customHeight="1" x14ac:dyDescent="0.2">
      <c r="A48" s="1" t="s">
        <v>27</v>
      </c>
      <c r="B48" s="1">
        <v>40</v>
      </c>
      <c r="C48" s="1">
        <v>89</v>
      </c>
      <c r="D48" s="1">
        <v>2135</v>
      </c>
      <c r="I48" s="16">
        <v>200</v>
      </c>
      <c r="V48" s="16">
        <v>1600</v>
      </c>
      <c r="W48" s="16">
        <v>240</v>
      </c>
      <c r="X48" s="16">
        <v>80</v>
      </c>
      <c r="AB48" s="16">
        <v>15</v>
      </c>
      <c r="AC48" s="16"/>
      <c r="AE48" s="17">
        <v>124</v>
      </c>
      <c r="AG48" s="16">
        <v>10</v>
      </c>
      <c r="AH48" s="16">
        <v>10</v>
      </c>
      <c r="AI48" s="16"/>
      <c r="AJ48" s="16"/>
      <c r="AK48" s="15"/>
      <c r="AM48" s="12">
        <v>0.5</v>
      </c>
      <c r="AN48" s="1">
        <v>10</v>
      </c>
      <c r="AP48" s="16">
        <v>8</v>
      </c>
      <c r="BF48" s="16"/>
      <c r="BG48" s="16">
        <v>1</v>
      </c>
      <c r="BH48" s="16">
        <v>1</v>
      </c>
      <c r="BI48" s="15"/>
      <c r="BJ48" s="15"/>
      <c r="BX48" s="12"/>
      <c r="CA48" s="16"/>
      <c r="CP48" s="15"/>
      <c r="DN48" s="15"/>
      <c r="EM48" s="15"/>
      <c r="FM48" s="12">
        <v>240</v>
      </c>
      <c r="FN48" s="1">
        <v>80</v>
      </c>
      <c r="FO48" s="1">
        <v>200</v>
      </c>
      <c r="FP48" s="1">
        <v>15</v>
      </c>
      <c r="FS48" s="1">
        <v>1600</v>
      </c>
      <c r="FW48" s="1">
        <v>2135</v>
      </c>
      <c r="FX48" s="1">
        <v>89</v>
      </c>
      <c r="FY48" s="1">
        <v>124</v>
      </c>
      <c r="FZ48" s="1">
        <v>10</v>
      </c>
      <c r="GA48" s="1">
        <v>10</v>
      </c>
      <c r="GB48" s="1">
        <v>144</v>
      </c>
      <c r="GC48" s="1">
        <v>6</v>
      </c>
      <c r="GF48" s="1">
        <v>1</v>
      </c>
      <c r="GG48" s="1">
        <v>1</v>
      </c>
      <c r="GH48" s="1">
        <v>8</v>
      </c>
      <c r="GK48" s="1">
        <v>10</v>
      </c>
      <c r="GL48" s="1">
        <v>0.5</v>
      </c>
      <c r="GM48" s="1">
        <v>2289</v>
      </c>
      <c r="GN48" s="15"/>
      <c r="GO48" s="1"/>
      <c r="GP48" s="1"/>
    </row>
    <row r="49" spans="1:216" ht="15.75" customHeight="1" x14ac:dyDescent="0.2">
      <c r="C49" s="1"/>
      <c r="D49" s="1"/>
      <c r="AE49" s="15"/>
      <c r="AK49" s="15"/>
      <c r="AM49" s="15"/>
      <c r="BI49" s="15"/>
      <c r="BJ49" s="15"/>
      <c r="BX49" s="15"/>
      <c r="CP49" s="15"/>
      <c r="DN49" s="15"/>
      <c r="EM49" s="15"/>
      <c r="FM49" s="15"/>
      <c r="GN49" s="15"/>
    </row>
    <row r="50" spans="1:216" ht="15.75" customHeight="1" x14ac:dyDescent="0.2">
      <c r="A50" s="1" t="s">
        <v>9</v>
      </c>
      <c r="B50" s="1">
        <v>5</v>
      </c>
      <c r="C50" s="1">
        <v>14.8</v>
      </c>
      <c r="D50" s="1">
        <v>354</v>
      </c>
      <c r="F50" s="1">
        <v>75</v>
      </c>
      <c r="L50" s="1">
        <v>249</v>
      </c>
      <c r="W50" s="1">
        <v>30</v>
      </c>
      <c r="X50" s="1"/>
      <c r="AE50" s="12">
        <v>25</v>
      </c>
      <c r="AG50" s="1">
        <v>5</v>
      </c>
      <c r="AK50" s="15"/>
      <c r="AM50" s="12">
        <v>0.5</v>
      </c>
      <c r="AN50" s="1">
        <v>10</v>
      </c>
      <c r="AP50" s="1">
        <v>8</v>
      </c>
      <c r="BF50" s="1"/>
      <c r="BG50" s="1">
        <v>1</v>
      </c>
      <c r="BH50" s="1">
        <v>1</v>
      </c>
      <c r="BI50" s="15"/>
      <c r="BJ50" s="12">
        <v>99</v>
      </c>
      <c r="BK50" s="1">
        <v>41</v>
      </c>
      <c r="BL50" s="1">
        <v>1</v>
      </c>
      <c r="BN50" s="1">
        <v>7</v>
      </c>
      <c r="BO50" s="1">
        <v>1</v>
      </c>
      <c r="BP50" s="1">
        <v>3.1</v>
      </c>
      <c r="BQ50" s="1">
        <v>1.8</v>
      </c>
      <c r="BR50" s="1">
        <v>0.43</v>
      </c>
      <c r="BS50" s="1">
        <v>0.32</v>
      </c>
      <c r="BT50" s="1">
        <v>0.19</v>
      </c>
      <c r="BX50" s="15"/>
      <c r="CP50" s="12">
        <v>30</v>
      </c>
      <c r="CQ50" s="1"/>
      <c r="CR50" s="1">
        <v>75</v>
      </c>
      <c r="CS50" s="1">
        <v>249</v>
      </c>
      <c r="CX50" s="1">
        <v>354</v>
      </c>
      <c r="CY50" s="1">
        <v>14.8</v>
      </c>
      <c r="CZ50" s="1">
        <v>25</v>
      </c>
      <c r="DA50" s="1">
        <v>5</v>
      </c>
      <c r="DB50" s="1">
        <v>30</v>
      </c>
      <c r="DC50" s="1">
        <v>1.3</v>
      </c>
      <c r="DD50" s="1" t="s">
        <v>200</v>
      </c>
      <c r="DF50" s="1">
        <v>1</v>
      </c>
      <c r="DG50" s="1">
        <v>1</v>
      </c>
      <c r="DH50" s="1">
        <v>8</v>
      </c>
      <c r="DK50" s="1">
        <v>10</v>
      </c>
      <c r="DL50" s="1">
        <v>0.5</v>
      </c>
      <c r="DM50" s="1">
        <v>394</v>
      </c>
      <c r="DN50" s="15"/>
      <c r="EM50" s="15"/>
      <c r="FM50" s="15"/>
      <c r="GN50" s="15"/>
    </row>
    <row r="51" spans="1:216" ht="15.75" customHeight="1" x14ac:dyDescent="0.2">
      <c r="A51" s="1" t="s">
        <v>20</v>
      </c>
      <c r="B51" s="1">
        <v>10</v>
      </c>
      <c r="C51" s="1">
        <v>19.399999999999999</v>
      </c>
      <c r="D51" s="1">
        <v>464</v>
      </c>
      <c r="G51" s="1">
        <v>100</v>
      </c>
      <c r="L51" s="1">
        <v>304</v>
      </c>
      <c r="W51" s="1">
        <v>60</v>
      </c>
      <c r="X51" s="1"/>
      <c r="Z51" s="1"/>
      <c r="AA51" s="1"/>
      <c r="AE51" s="12">
        <v>52</v>
      </c>
      <c r="AG51" s="1">
        <v>10</v>
      </c>
      <c r="AH51" s="1">
        <v>10</v>
      </c>
      <c r="AI51" s="16"/>
      <c r="AJ51" s="16"/>
      <c r="AK51" s="15"/>
      <c r="AM51" s="12">
        <v>0.5</v>
      </c>
      <c r="AN51" s="1">
        <v>10</v>
      </c>
      <c r="AP51" s="1">
        <v>8</v>
      </c>
      <c r="BF51" s="1"/>
      <c r="BG51" s="1">
        <v>1</v>
      </c>
      <c r="BH51" s="1">
        <v>1</v>
      </c>
      <c r="BI51" s="15"/>
      <c r="BJ51" s="15"/>
      <c r="BX51" s="15"/>
      <c r="CP51" s="15"/>
      <c r="DN51" s="12"/>
      <c r="DO51" s="1"/>
      <c r="DP51" s="1">
        <v>100</v>
      </c>
      <c r="DQ51" s="1">
        <v>304</v>
      </c>
      <c r="DV51" s="1">
        <v>464</v>
      </c>
      <c r="DW51" s="1">
        <v>19.399999999999999</v>
      </c>
      <c r="DX51" s="1">
        <v>52</v>
      </c>
      <c r="DY51" s="1">
        <v>10</v>
      </c>
      <c r="DZ51" s="1">
        <v>10</v>
      </c>
      <c r="EA51" s="1">
        <v>72</v>
      </c>
      <c r="EB51" s="1">
        <v>3</v>
      </c>
      <c r="EE51" s="1">
        <v>1</v>
      </c>
      <c r="EF51" s="1">
        <v>1</v>
      </c>
      <c r="EG51" s="1">
        <v>8</v>
      </c>
      <c r="EJ51" s="1">
        <v>10</v>
      </c>
      <c r="EK51" s="1">
        <v>0.5</v>
      </c>
      <c r="EL51" s="1">
        <v>546</v>
      </c>
      <c r="EM51" s="15"/>
      <c r="FM51" s="15"/>
      <c r="GN51" s="15"/>
    </row>
    <row r="52" spans="1:216" ht="15.75" customHeight="1" x14ac:dyDescent="0.2">
      <c r="A52" s="1" t="s">
        <v>25</v>
      </c>
      <c r="B52" s="1">
        <v>20</v>
      </c>
      <c r="C52" s="1">
        <v>34.799999999999997</v>
      </c>
      <c r="D52" s="1">
        <v>835</v>
      </c>
      <c r="H52" s="1">
        <v>200</v>
      </c>
      <c r="L52" s="1">
        <v>500</v>
      </c>
      <c r="W52" s="1">
        <v>120</v>
      </c>
      <c r="X52" s="1"/>
      <c r="AB52" s="1">
        <v>15</v>
      </c>
      <c r="AC52" s="16"/>
      <c r="AE52" s="12">
        <v>100</v>
      </c>
      <c r="AF52" s="1"/>
      <c r="AG52" s="1">
        <v>10</v>
      </c>
      <c r="AH52" s="1">
        <v>10</v>
      </c>
      <c r="AI52" s="16"/>
      <c r="AJ52" s="16"/>
      <c r="AK52" s="15"/>
      <c r="AM52" s="12">
        <v>0.5</v>
      </c>
      <c r="AN52" s="1">
        <v>10</v>
      </c>
      <c r="AP52" s="1">
        <v>8</v>
      </c>
      <c r="BF52" s="1"/>
      <c r="BG52" s="1">
        <v>1</v>
      </c>
      <c r="BH52" s="1">
        <v>1</v>
      </c>
      <c r="BI52" s="15"/>
      <c r="BJ52" s="15"/>
      <c r="BX52" s="15"/>
      <c r="CP52" s="15"/>
      <c r="DN52" s="15"/>
      <c r="EM52" s="12">
        <v>120</v>
      </c>
      <c r="EN52" s="1"/>
      <c r="EO52" s="1">
        <v>200</v>
      </c>
      <c r="EP52" s="1">
        <v>15</v>
      </c>
      <c r="EQ52" s="1">
        <v>500</v>
      </c>
      <c r="EV52" s="1">
        <v>835</v>
      </c>
      <c r="EW52" s="1">
        <v>34.799999999999997</v>
      </c>
      <c r="EX52" s="1">
        <v>100</v>
      </c>
      <c r="EY52" s="1">
        <v>10</v>
      </c>
      <c r="EZ52" s="1">
        <v>10</v>
      </c>
      <c r="FA52" s="1">
        <v>120</v>
      </c>
      <c r="FB52" s="1">
        <v>5</v>
      </c>
      <c r="FE52" s="1">
        <v>1</v>
      </c>
      <c r="FF52" s="1">
        <v>1</v>
      </c>
      <c r="FG52" s="1">
        <v>8</v>
      </c>
      <c r="FI52" s="1"/>
      <c r="FJ52" s="1">
        <v>10</v>
      </c>
      <c r="FK52" s="1">
        <v>0.5</v>
      </c>
      <c r="FL52" s="1">
        <v>965</v>
      </c>
      <c r="FM52" s="15"/>
      <c r="GN52" s="15"/>
    </row>
    <row r="53" spans="1:216" ht="15.75" customHeight="1" x14ac:dyDescent="0.2">
      <c r="A53" s="1" t="s">
        <v>27</v>
      </c>
      <c r="B53" s="1">
        <v>40</v>
      </c>
      <c r="C53" s="1">
        <v>47.3</v>
      </c>
      <c r="D53" s="1">
        <v>1135</v>
      </c>
      <c r="I53" s="1">
        <v>200</v>
      </c>
      <c r="L53" s="1">
        <v>680</v>
      </c>
      <c r="W53" s="1">
        <v>240</v>
      </c>
      <c r="X53" s="1"/>
      <c r="AB53" s="1">
        <v>15</v>
      </c>
      <c r="AC53" s="16"/>
      <c r="AE53" s="12">
        <v>124</v>
      </c>
      <c r="AG53" s="1">
        <v>10</v>
      </c>
      <c r="AH53" s="1">
        <v>10</v>
      </c>
      <c r="AI53" s="16"/>
      <c r="AJ53" s="16"/>
      <c r="AK53" s="15">
        <f t="shared" ref="AK53:AL53" si="0">AK41</f>
        <v>15</v>
      </c>
      <c r="AL53">
        <f t="shared" si="0"/>
        <v>100</v>
      </c>
      <c r="AM53" s="12">
        <v>0.5</v>
      </c>
      <c r="AN53" s="1">
        <v>10</v>
      </c>
      <c r="AP53" s="1">
        <v>8</v>
      </c>
      <c r="BF53" s="1"/>
      <c r="BG53" s="1">
        <v>1</v>
      </c>
      <c r="BH53" s="1">
        <v>1</v>
      </c>
      <c r="BI53" s="15"/>
      <c r="BJ53" s="15"/>
      <c r="BX53" s="15"/>
      <c r="CP53" s="15"/>
      <c r="DN53" s="15"/>
      <c r="EM53" s="15"/>
      <c r="FM53" s="12">
        <v>240</v>
      </c>
      <c r="FN53" s="1"/>
      <c r="FO53" s="1">
        <v>200</v>
      </c>
      <c r="FP53" s="1">
        <v>15</v>
      </c>
      <c r="FQ53" s="1">
        <v>680</v>
      </c>
      <c r="FW53" s="1">
        <v>1135</v>
      </c>
      <c r="FX53" s="1">
        <v>47.3</v>
      </c>
      <c r="FY53" s="1">
        <v>124</v>
      </c>
      <c r="FZ53" s="1">
        <v>10</v>
      </c>
      <c r="GA53" s="1">
        <v>10</v>
      </c>
      <c r="GB53" s="1">
        <v>144</v>
      </c>
      <c r="GC53" s="1">
        <v>6</v>
      </c>
      <c r="GF53" s="1">
        <v>1</v>
      </c>
      <c r="GG53" s="1">
        <v>1</v>
      </c>
      <c r="GH53" s="1">
        <v>8</v>
      </c>
      <c r="GK53" s="1">
        <v>10</v>
      </c>
      <c r="GL53" s="1">
        <v>0.5</v>
      </c>
      <c r="GM53" s="1">
        <v>1289</v>
      </c>
      <c r="GN53" s="12"/>
      <c r="GO53" s="1"/>
      <c r="GR53" s="1"/>
      <c r="GS53" s="1"/>
      <c r="GT53" s="1"/>
      <c r="GU53" s="1"/>
      <c r="GV53" s="1"/>
      <c r="GW53" s="1"/>
      <c r="GX53" s="1"/>
      <c r="HA53" s="1"/>
      <c r="HB53" s="1"/>
      <c r="HE53" s="1"/>
      <c r="HF53" s="1"/>
      <c r="HG53" s="1"/>
      <c r="HH53" s="1"/>
    </row>
    <row r="54" spans="1:216" ht="15.75" customHeight="1" x14ac:dyDescent="0.2">
      <c r="A54" s="1" t="s">
        <v>31</v>
      </c>
      <c r="B54" s="1">
        <v>60</v>
      </c>
      <c r="C54" s="1">
        <v>30</v>
      </c>
      <c r="D54" s="1">
        <v>700</v>
      </c>
      <c r="J54" s="1">
        <v>700</v>
      </c>
      <c r="AB54" s="1"/>
      <c r="AC54" s="16"/>
      <c r="AE54" s="12">
        <v>172</v>
      </c>
      <c r="AG54" s="1">
        <v>10</v>
      </c>
      <c r="AH54" s="1">
        <v>10</v>
      </c>
      <c r="AI54" s="16"/>
      <c r="AJ54" s="16"/>
      <c r="AK54" s="12">
        <v>15</v>
      </c>
      <c r="AL54" s="1">
        <v>100</v>
      </c>
      <c r="AM54" s="12">
        <v>0.5</v>
      </c>
      <c r="AN54" s="1">
        <v>10</v>
      </c>
      <c r="AP54" s="1">
        <v>8</v>
      </c>
      <c r="BE54" s="1">
        <v>100</v>
      </c>
      <c r="BF54" s="1"/>
      <c r="BG54" s="1">
        <v>1</v>
      </c>
      <c r="BH54" s="1">
        <v>1</v>
      </c>
      <c r="BI54" s="15"/>
      <c r="BJ54" s="15"/>
      <c r="BX54" s="15"/>
      <c r="CP54" s="15"/>
      <c r="DN54" s="15"/>
      <c r="EM54" s="15"/>
      <c r="FM54" s="15"/>
      <c r="GN54" s="12">
        <v>700</v>
      </c>
      <c r="GO54" s="1">
        <v>30</v>
      </c>
      <c r="GP54" s="1">
        <v>15</v>
      </c>
      <c r="GQ54" s="1">
        <v>100</v>
      </c>
      <c r="GR54" s="1">
        <v>115</v>
      </c>
      <c r="GS54" s="1">
        <v>4.8</v>
      </c>
      <c r="GT54" s="1">
        <v>172</v>
      </c>
      <c r="GU54" s="1">
        <v>10</v>
      </c>
      <c r="GV54" s="1">
        <v>10</v>
      </c>
      <c r="GW54" s="1">
        <v>192</v>
      </c>
      <c r="GX54" s="1">
        <v>8</v>
      </c>
      <c r="GY54" s="1">
        <v>100</v>
      </c>
      <c r="HA54" s="1">
        <v>5</v>
      </c>
      <c r="HB54" s="1">
        <v>5</v>
      </c>
      <c r="HC54" s="1">
        <v>140</v>
      </c>
      <c r="HE54" s="1"/>
      <c r="HF54" s="1">
        <v>250</v>
      </c>
      <c r="HG54" s="1">
        <v>10.5</v>
      </c>
      <c r="HH54" s="1">
        <v>1257</v>
      </c>
    </row>
    <row r="55" spans="1:216" ht="12.75" x14ac:dyDescent="0.2">
      <c r="A55" s="1"/>
      <c r="B55" s="1"/>
      <c r="F55" s="16"/>
      <c r="O55" s="16"/>
      <c r="W55" s="16"/>
      <c r="X55" s="16"/>
      <c r="AE55" s="17"/>
      <c r="AG55" s="16"/>
      <c r="AK55" s="15"/>
      <c r="AM55" s="12"/>
      <c r="AN55" s="1"/>
      <c r="AP55" s="1"/>
      <c r="BE55" s="1"/>
      <c r="BF55" s="1"/>
      <c r="BG55" s="16"/>
      <c r="BH55" s="16"/>
      <c r="BI55" s="15"/>
      <c r="BJ55" s="15"/>
      <c r="BX55" s="15"/>
      <c r="CP55" s="12"/>
      <c r="CQ55" s="1"/>
      <c r="CR55" s="1"/>
      <c r="CU55" s="1"/>
      <c r="CX55" s="1"/>
      <c r="CY55" s="1"/>
      <c r="CZ55" s="1"/>
      <c r="DA55" s="1"/>
      <c r="DB55" s="1"/>
      <c r="DC55" s="1"/>
      <c r="DD55" s="1"/>
      <c r="DE55" s="1"/>
      <c r="DF55" s="1"/>
      <c r="DG55" s="1"/>
      <c r="DH55" s="1"/>
      <c r="DK55" s="1"/>
      <c r="DL55" s="1"/>
      <c r="DM55" s="1"/>
      <c r="DN55" s="15"/>
      <c r="EM55" s="15"/>
      <c r="FM55" s="15"/>
      <c r="GN55" s="15"/>
      <c r="GO55" s="1"/>
      <c r="GP55" s="1"/>
    </row>
    <row r="56" spans="1:216" ht="12.75" x14ac:dyDescent="0.2">
      <c r="A56" s="1" t="s">
        <v>9</v>
      </c>
      <c r="B56" s="1">
        <v>5</v>
      </c>
      <c r="C56" s="1">
        <v>16.5</v>
      </c>
      <c r="D56" s="1">
        <v>395</v>
      </c>
      <c r="F56" s="1">
        <v>75</v>
      </c>
      <c r="L56" s="1">
        <v>312.5</v>
      </c>
      <c r="W56" s="1"/>
      <c r="X56" s="1">
        <v>7.5</v>
      </c>
      <c r="AE56" s="12">
        <v>25</v>
      </c>
      <c r="AF56">
        <f t="shared" ref="AF56:AF57" si="1">AF44</f>
        <v>0</v>
      </c>
      <c r="AG56" s="1">
        <v>5</v>
      </c>
      <c r="AH56">
        <f t="shared" ref="AH56" si="2">AH44</f>
        <v>0</v>
      </c>
      <c r="AK56" s="15"/>
      <c r="AM56" s="12">
        <v>0.5</v>
      </c>
      <c r="AN56" s="1">
        <v>10</v>
      </c>
      <c r="AP56" s="1">
        <v>8</v>
      </c>
      <c r="BF56" s="1"/>
      <c r="BG56" s="1">
        <v>1</v>
      </c>
      <c r="BH56" s="1">
        <v>1</v>
      </c>
      <c r="BI56" s="15"/>
      <c r="BJ56" s="12">
        <v>99</v>
      </c>
      <c r="BK56" s="1">
        <v>41</v>
      </c>
      <c r="BL56" s="1">
        <v>1</v>
      </c>
      <c r="BN56" s="1">
        <v>7</v>
      </c>
      <c r="BO56" s="1">
        <v>1</v>
      </c>
      <c r="BP56" s="1">
        <v>3.1</v>
      </c>
      <c r="BQ56" s="1">
        <v>1.8</v>
      </c>
      <c r="BR56" s="1">
        <v>0.43</v>
      </c>
      <c r="BS56" s="1">
        <v>0.32</v>
      </c>
      <c r="BT56" s="1">
        <v>0.19</v>
      </c>
      <c r="BX56" s="15"/>
      <c r="CP56" s="12"/>
      <c r="CQ56" s="1">
        <v>7.5</v>
      </c>
      <c r="CR56" s="1">
        <v>75</v>
      </c>
      <c r="CS56" s="1">
        <v>312.5</v>
      </c>
      <c r="CX56" s="1">
        <v>395</v>
      </c>
      <c r="CY56" s="1">
        <v>16.5</v>
      </c>
      <c r="CZ56" s="1">
        <v>25</v>
      </c>
      <c r="DA56" s="1">
        <v>5</v>
      </c>
      <c r="DB56" s="1">
        <v>30</v>
      </c>
      <c r="DC56" s="1">
        <v>1.3</v>
      </c>
      <c r="DD56" s="1" t="s">
        <v>200</v>
      </c>
      <c r="DF56" s="1">
        <v>1</v>
      </c>
      <c r="DG56" s="1">
        <v>1</v>
      </c>
      <c r="DH56" s="1">
        <v>8</v>
      </c>
      <c r="DK56" s="1">
        <v>10</v>
      </c>
      <c r="DL56" s="1">
        <v>0.5</v>
      </c>
      <c r="DM56" s="1">
        <v>435</v>
      </c>
      <c r="DN56" s="15"/>
      <c r="EM56" s="15"/>
      <c r="FM56" s="15"/>
      <c r="GN56" s="15"/>
    </row>
    <row r="57" spans="1:216" ht="12.75" x14ac:dyDescent="0.2">
      <c r="A57" s="1" t="s">
        <v>20</v>
      </c>
      <c r="B57" s="1">
        <v>10</v>
      </c>
      <c r="C57" s="1">
        <v>24.8</v>
      </c>
      <c r="D57" s="1">
        <v>594</v>
      </c>
      <c r="G57" s="1">
        <v>100</v>
      </c>
      <c r="L57" s="1">
        <v>474</v>
      </c>
      <c r="W57" s="1"/>
      <c r="X57" s="1">
        <v>20</v>
      </c>
      <c r="Z57" s="1"/>
      <c r="AA57" s="1"/>
      <c r="AE57" s="12">
        <v>52</v>
      </c>
      <c r="AF57">
        <f t="shared" si="1"/>
        <v>0</v>
      </c>
      <c r="AG57" s="1">
        <v>10</v>
      </c>
      <c r="AH57" s="1">
        <v>10</v>
      </c>
      <c r="AI57" s="16"/>
      <c r="AJ57" s="16"/>
      <c r="AK57" s="15"/>
      <c r="AM57" s="12">
        <v>0.5</v>
      </c>
      <c r="AN57" s="1">
        <v>10</v>
      </c>
      <c r="AP57" s="1">
        <v>8</v>
      </c>
      <c r="BF57" s="1"/>
      <c r="BG57" s="1">
        <v>1</v>
      </c>
      <c r="BH57" s="1">
        <v>1</v>
      </c>
      <c r="BI57" s="15"/>
      <c r="BJ57" s="15"/>
      <c r="BX57" s="15"/>
      <c r="CP57" s="15"/>
      <c r="DN57" s="12"/>
      <c r="DO57" s="1">
        <v>20</v>
      </c>
      <c r="DP57" s="1">
        <v>100</v>
      </c>
      <c r="DQ57" s="1">
        <v>474</v>
      </c>
      <c r="DV57" s="1">
        <v>594</v>
      </c>
      <c r="DW57" s="1">
        <v>24.8</v>
      </c>
      <c r="DX57" s="1">
        <v>52</v>
      </c>
      <c r="DY57" s="1">
        <v>10</v>
      </c>
      <c r="DZ57" s="1">
        <v>10</v>
      </c>
      <c r="EA57" s="1">
        <v>72</v>
      </c>
      <c r="EB57" s="1">
        <v>3</v>
      </c>
      <c r="EE57" s="1">
        <v>1</v>
      </c>
      <c r="EF57" s="1">
        <v>1</v>
      </c>
      <c r="EG57" s="1">
        <v>8</v>
      </c>
      <c r="EJ57" s="1">
        <v>10</v>
      </c>
      <c r="EK57" s="1">
        <v>0.5</v>
      </c>
      <c r="EL57" s="1">
        <v>676</v>
      </c>
      <c r="EM57" s="15"/>
      <c r="FM57" s="15"/>
      <c r="GN57" s="15"/>
    </row>
    <row r="58" spans="1:216" ht="12.75" x14ac:dyDescent="0.2">
      <c r="A58" s="1" t="s">
        <v>25</v>
      </c>
      <c r="B58" s="1">
        <v>20</v>
      </c>
      <c r="C58" s="1">
        <v>45.7</v>
      </c>
      <c r="D58" s="1">
        <v>1095</v>
      </c>
      <c r="H58" s="1">
        <v>200</v>
      </c>
      <c r="L58" s="1">
        <v>840</v>
      </c>
      <c r="W58" s="1"/>
      <c r="X58" s="1">
        <v>40</v>
      </c>
      <c r="AB58" s="1">
        <v>15</v>
      </c>
      <c r="AC58" s="16"/>
      <c r="AE58" s="12">
        <v>100</v>
      </c>
      <c r="AF58" s="1"/>
      <c r="AG58" s="1">
        <v>10</v>
      </c>
      <c r="AH58" s="1">
        <v>10</v>
      </c>
      <c r="AI58" s="16"/>
      <c r="AJ58" s="16"/>
      <c r="AK58" s="15"/>
      <c r="AM58" s="12">
        <v>0.5</v>
      </c>
      <c r="AN58" s="1">
        <v>10</v>
      </c>
      <c r="AP58" s="1">
        <v>8</v>
      </c>
      <c r="BF58" s="1"/>
      <c r="BG58" s="1">
        <v>1</v>
      </c>
      <c r="BH58" s="1">
        <v>1</v>
      </c>
      <c r="BI58" s="15"/>
      <c r="BJ58" s="15"/>
      <c r="BX58" s="15"/>
      <c r="CP58" s="15"/>
      <c r="DN58" s="15"/>
      <c r="EM58" s="12"/>
      <c r="EN58" s="1">
        <v>40</v>
      </c>
      <c r="EO58" s="1">
        <v>200</v>
      </c>
      <c r="EP58" s="1">
        <v>15</v>
      </c>
      <c r="EQ58" s="1">
        <v>840</v>
      </c>
      <c r="EV58" s="1">
        <v>1095</v>
      </c>
      <c r="EW58" s="1">
        <v>45.7</v>
      </c>
      <c r="EX58" s="1">
        <v>100</v>
      </c>
      <c r="EY58" s="1">
        <v>10</v>
      </c>
      <c r="EZ58" s="1">
        <v>10</v>
      </c>
      <c r="FA58" s="1">
        <v>120</v>
      </c>
      <c r="FB58" s="1">
        <v>5</v>
      </c>
      <c r="FE58" s="1">
        <v>1</v>
      </c>
      <c r="FF58" s="1">
        <v>1</v>
      </c>
      <c r="FG58" s="1">
        <v>8</v>
      </c>
      <c r="FI58" s="1"/>
      <c r="FJ58" s="1">
        <v>10</v>
      </c>
      <c r="FK58" s="1">
        <v>0.5</v>
      </c>
      <c r="FL58" s="1">
        <v>1225</v>
      </c>
      <c r="FM58" s="15"/>
      <c r="GN58" s="15"/>
    </row>
    <row r="59" spans="1:216" ht="12.75" x14ac:dyDescent="0.2">
      <c r="A59" s="1" t="s">
        <v>27</v>
      </c>
      <c r="B59" s="1">
        <v>40</v>
      </c>
      <c r="C59" s="1">
        <v>69</v>
      </c>
      <c r="D59" s="1">
        <v>1655</v>
      </c>
      <c r="I59" s="1">
        <v>200</v>
      </c>
      <c r="L59" s="1">
        <v>1360</v>
      </c>
      <c r="W59" s="1"/>
      <c r="X59" s="1">
        <v>80</v>
      </c>
      <c r="AB59" s="1">
        <v>15</v>
      </c>
      <c r="AC59" s="16"/>
      <c r="AE59" s="12">
        <v>124</v>
      </c>
      <c r="AF59">
        <f t="shared" ref="AF59:AF60" si="3">AF47</f>
        <v>0</v>
      </c>
      <c r="AG59" s="1">
        <v>10</v>
      </c>
      <c r="AH59" s="1">
        <v>10</v>
      </c>
      <c r="AI59" s="16"/>
      <c r="AJ59" s="16"/>
      <c r="AK59" s="15"/>
      <c r="AM59" s="12">
        <v>0.5</v>
      </c>
      <c r="AN59" s="1">
        <v>10</v>
      </c>
      <c r="AP59" s="1">
        <v>8</v>
      </c>
      <c r="BF59" s="1"/>
      <c r="BG59" s="1">
        <v>1</v>
      </c>
      <c r="BH59" s="1">
        <v>1</v>
      </c>
      <c r="BI59" s="15"/>
      <c r="BJ59" s="15"/>
      <c r="BX59" s="15"/>
      <c r="CP59" s="15"/>
      <c r="DN59" s="15"/>
      <c r="EM59" s="15"/>
      <c r="FM59" s="12"/>
      <c r="FN59" s="1">
        <v>80</v>
      </c>
      <c r="FO59" s="1">
        <v>200</v>
      </c>
      <c r="FP59" s="1">
        <v>15</v>
      </c>
      <c r="FQ59" s="1">
        <v>1360</v>
      </c>
      <c r="FW59" s="1">
        <v>1655</v>
      </c>
      <c r="FX59" s="1">
        <v>69</v>
      </c>
      <c r="FY59" s="1">
        <v>124</v>
      </c>
      <c r="FZ59" s="1">
        <v>10</v>
      </c>
      <c r="GA59" s="1">
        <v>10</v>
      </c>
      <c r="GB59" s="1">
        <v>144</v>
      </c>
      <c r="GC59" s="1">
        <v>6</v>
      </c>
      <c r="GF59" s="1">
        <v>1</v>
      </c>
      <c r="GG59" s="1">
        <v>1</v>
      </c>
      <c r="GH59" s="1">
        <v>8</v>
      </c>
      <c r="GK59" s="1">
        <v>10</v>
      </c>
      <c r="GL59" s="1">
        <v>0.5</v>
      </c>
      <c r="GM59" s="1">
        <v>1809</v>
      </c>
      <c r="GN59" s="12"/>
      <c r="GO59" s="1"/>
      <c r="GR59" s="1"/>
      <c r="GS59" s="1"/>
      <c r="GT59" s="1"/>
      <c r="GU59" s="1"/>
      <c r="GV59" s="1"/>
      <c r="GW59" s="1"/>
      <c r="GX59" s="1"/>
      <c r="HA59" s="1"/>
      <c r="HB59" s="1"/>
      <c r="HE59" s="1"/>
      <c r="HF59" s="1"/>
      <c r="HG59" s="1"/>
      <c r="HH59" s="1"/>
    </row>
    <row r="60" spans="1:216" ht="12.75" x14ac:dyDescent="0.2">
      <c r="A60" s="1" t="s">
        <v>31</v>
      </c>
      <c r="B60" s="1">
        <v>60</v>
      </c>
      <c r="C60" s="1">
        <v>30</v>
      </c>
      <c r="D60" s="1">
        <v>700</v>
      </c>
      <c r="J60" s="1">
        <v>700</v>
      </c>
      <c r="AB60" s="1"/>
      <c r="AC60" s="16"/>
      <c r="AE60" s="12">
        <v>172</v>
      </c>
      <c r="AF60">
        <f t="shared" si="3"/>
        <v>0</v>
      </c>
      <c r="AG60" s="1">
        <v>10</v>
      </c>
      <c r="AH60" s="1">
        <v>10</v>
      </c>
      <c r="AI60" s="16"/>
      <c r="AJ60" s="16"/>
      <c r="AK60" s="12">
        <v>15</v>
      </c>
      <c r="AL60" s="1">
        <v>100</v>
      </c>
      <c r="AM60" s="12">
        <v>28.2</v>
      </c>
      <c r="AN60" s="1">
        <v>675</v>
      </c>
      <c r="AP60" s="1">
        <v>615</v>
      </c>
      <c r="BD60" s="1">
        <v>50</v>
      </c>
      <c r="BF60" s="1"/>
      <c r="BG60" s="1">
        <v>5</v>
      </c>
      <c r="BH60" s="1">
        <v>5</v>
      </c>
      <c r="BI60" s="15"/>
      <c r="BJ60" s="15"/>
      <c r="BX60" s="15"/>
      <c r="CP60" s="15"/>
      <c r="DN60" s="15"/>
      <c r="EM60" s="15"/>
      <c r="FM60" s="15"/>
      <c r="GN60" s="12">
        <v>700</v>
      </c>
      <c r="GO60" s="1">
        <v>30</v>
      </c>
      <c r="GP60" s="1">
        <v>15</v>
      </c>
      <c r="GQ60" s="1">
        <v>100</v>
      </c>
      <c r="GR60" s="1">
        <v>115</v>
      </c>
      <c r="GS60" s="1">
        <v>4.8</v>
      </c>
      <c r="GT60" s="1">
        <v>172</v>
      </c>
      <c r="GU60" s="1">
        <v>10</v>
      </c>
      <c r="GV60" s="1">
        <v>10</v>
      </c>
      <c r="GW60" s="1">
        <v>192</v>
      </c>
      <c r="GX60" s="1">
        <v>8</v>
      </c>
      <c r="GZ60" s="1">
        <v>50</v>
      </c>
      <c r="HA60" s="1">
        <v>5</v>
      </c>
      <c r="HB60" s="1">
        <v>5</v>
      </c>
      <c r="HC60" s="1">
        <v>615</v>
      </c>
      <c r="HE60" s="1"/>
      <c r="HF60" s="1">
        <v>675</v>
      </c>
      <c r="HG60" s="1">
        <v>28.2</v>
      </c>
      <c r="HH60" s="1">
        <v>1682</v>
      </c>
    </row>
    <row r="61" spans="1:216" ht="12.75" x14ac:dyDescent="0.2">
      <c r="A61" s="1"/>
      <c r="B61" s="1"/>
      <c r="F61" s="16"/>
      <c r="O61" s="16"/>
      <c r="W61" s="16"/>
      <c r="X61" s="16"/>
      <c r="AE61" s="17"/>
      <c r="AG61" s="16"/>
      <c r="AK61" s="15"/>
      <c r="AM61" s="12"/>
      <c r="AN61" s="1"/>
      <c r="AP61" s="1"/>
      <c r="BE61" s="1"/>
      <c r="BF61" s="1"/>
      <c r="BG61" s="16"/>
      <c r="BH61" s="16"/>
      <c r="BI61" s="15"/>
      <c r="BJ61" s="15"/>
      <c r="BX61" s="15"/>
      <c r="CP61" s="12"/>
      <c r="CQ61" s="1"/>
      <c r="CR61" s="1"/>
      <c r="CU61" s="1"/>
      <c r="CX61" s="1"/>
      <c r="CY61" s="1"/>
      <c r="CZ61" s="1"/>
      <c r="DA61" s="1"/>
      <c r="DB61" s="1"/>
      <c r="DC61" s="1"/>
      <c r="DD61" s="1"/>
      <c r="DE61" s="1"/>
      <c r="DF61" s="1"/>
      <c r="DG61" s="1"/>
      <c r="DH61" s="1"/>
      <c r="DK61" s="1"/>
      <c r="DL61" s="1"/>
      <c r="DM61" s="1"/>
      <c r="DN61" s="15"/>
      <c r="EM61" s="15"/>
      <c r="FM61" s="15"/>
      <c r="GN61" s="15"/>
      <c r="GO61" s="1"/>
      <c r="GP61" s="1"/>
    </row>
    <row r="62" spans="1:216" ht="12.75" x14ac:dyDescent="0.2">
      <c r="A62" s="1" t="s">
        <v>9</v>
      </c>
      <c r="B62" s="1">
        <v>5</v>
      </c>
      <c r="F62" s="16"/>
      <c r="O62" s="16"/>
      <c r="W62" s="16"/>
      <c r="X62" s="16"/>
      <c r="AE62" s="17">
        <v>25</v>
      </c>
      <c r="AG62" s="16">
        <v>5</v>
      </c>
      <c r="AK62" s="15"/>
      <c r="AM62" s="12">
        <v>13.2</v>
      </c>
      <c r="AN62" s="1">
        <v>315</v>
      </c>
      <c r="AP62" s="1">
        <v>275.5</v>
      </c>
      <c r="BE62" s="1">
        <v>30</v>
      </c>
      <c r="BF62" s="1">
        <v>7.5</v>
      </c>
      <c r="BG62" s="16">
        <v>1</v>
      </c>
      <c r="BH62" s="16">
        <v>1</v>
      </c>
      <c r="BI62" s="15"/>
      <c r="BJ62" s="15"/>
      <c r="BX62" s="15"/>
      <c r="CP62" s="12"/>
      <c r="CQ62" s="1"/>
      <c r="CR62" s="1"/>
      <c r="CU62" s="1"/>
      <c r="CX62" s="1"/>
      <c r="CY62" s="1"/>
      <c r="CZ62" s="1">
        <v>25</v>
      </c>
      <c r="DA62" s="1">
        <v>5</v>
      </c>
      <c r="DB62" s="1">
        <v>30</v>
      </c>
      <c r="DC62" s="1">
        <v>1.3</v>
      </c>
      <c r="DD62" s="1">
        <v>30</v>
      </c>
      <c r="DE62" s="1">
        <v>7.5</v>
      </c>
      <c r="DF62" s="1">
        <v>1</v>
      </c>
      <c r="DG62" s="1">
        <v>1</v>
      </c>
      <c r="DH62" s="1">
        <v>275.5</v>
      </c>
      <c r="DK62" s="1">
        <v>315</v>
      </c>
      <c r="DL62" s="1">
        <v>13.2</v>
      </c>
      <c r="DM62" s="1">
        <v>345</v>
      </c>
      <c r="DN62" s="15"/>
      <c r="EM62" s="15"/>
      <c r="FM62" s="15"/>
      <c r="GN62" s="15"/>
      <c r="GO62" s="1"/>
      <c r="GP62" s="1"/>
    </row>
    <row r="63" spans="1:216" ht="12.75" x14ac:dyDescent="0.2">
      <c r="A63" s="1" t="s">
        <v>20</v>
      </c>
      <c r="B63" s="1">
        <v>10</v>
      </c>
      <c r="G63" s="16"/>
      <c r="R63" s="16"/>
      <c r="W63" s="16"/>
      <c r="X63" s="16"/>
      <c r="Z63" s="16"/>
      <c r="AA63" s="16"/>
      <c r="AE63" s="17">
        <v>52</v>
      </c>
      <c r="AG63" s="16">
        <v>10</v>
      </c>
      <c r="AH63" s="16">
        <v>10</v>
      </c>
      <c r="AI63" s="16"/>
      <c r="AJ63" s="16"/>
      <c r="AK63" s="15"/>
      <c r="AM63" s="12">
        <v>22.4</v>
      </c>
      <c r="AN63" s="1">
        <v>536</v>
      </c>
      <c r="AP63" s="1">
        <v>454</v>
      </c>
      <c r="BE63" s="1">
        <v>60</v>
      </c>
      <c r="BF63" s="1">
        <v>20</v>
      </c>
      <c r="BG63" s="16">
        <v>1</v>
      </c>
      <c r="BH63" s="16">
        <v>1</v>
      </c>
      <c r="BI63" s="15"/>
      <c r="BJ63" s="15"/>
      <c r="BX63" s="12"/>
      <c r="CP63" s="12"/>
      <c r="DH63" s="1"/>
      <c r="DK63" s="1"/>
      <c r="DL63" s="1"/>
      <c r="DM63" s="1"/>
      <c r="DN63" s="17"/>
      <c r="DO63" s="16"/>
      <c r="DP63" s="16"/>
      <c r="DS63" s="16"/>
      <c r="DV63" s="16"/>
      <c r="DW63" s="16"/>
      <c r="DX63" s="16">
        <v>52</v>
      </c>
      <c r="DY63" s="16">
        <v>10</v>
      </c>
      <c r="DZ63" s="16">
        <v>10</v>
      </c>
      <c r="EA63" s="16">
        <v>72</v>
      </c>
      <c r="EB63" s="16">
        <v>3</v>
      </c>
      <c r="EC63" s="1">
        <v>60</v>
      </c>
      <c r="ED63" s="1">
        <v>20</v>
      </c>
      <c r="EE63" s="16">
        <v>1</v>
      </c>
      <c r="EF63" s="16">
        <v>1</v>
      </c>
      <c r="EG63" s="1">
        <v>454</v>
      </c>
      <c r="EJ63" s="1">
        <v>536</v>
      </c>
      <c r="EK63" s="1">
        <v>22.4</v>
      </c>
      <c r="EL63" s="1">
        <v>608</v>
      </c>
      <c r="EM63" s="15"/>
      <c r="FM63" s="15"/>
      <c r="GN63" s="15"/>
      <c r="GO63" s="1"/>
      <c r="GP63" s="1"/>
    </row>
    <row r="64" spans="1:216" ht="12.75" x14ac:dyDescent="0.2">
      <c r="A64" s="1" t="s">
        <v>25</v>
      </c>
      <c r="B64" s="1">
        <v>20</v>
      </c>
      <c r="H64" s="16"/>
      <c r="R64" s="16"/>
      <c r="W64" s="16"/>
      <c r="X64" s="16"/>
      <c r="AB64" s="1"/>
      <c r="AC64" s="16"/>
      <c r="AE64" s="17">
        <v>100</v>
      </c>
      <c r="AF64" s="16"/>
      <c r="AG64" s="16">
        <v>10</v>
      </c>
      <c r="AH64" s="16">
        <v>10</v>
      </c>
      <c r="AI64" s="16"/>
      <c r="AJ64" s="16"/>
      <c r="AK64" s="15"/>
      <c r="AM64" s="12">
        <v>38.799999999999997</v>
      </c>
      <c r="AN64" s="1">
        <v>930</v>
      </c>
      <c r="AP64" s="1">
        <v>768</v>
      </c>
      <c r="BE64" s="1">
        <v>120</v>
      </c>
      <c r="BF64" s="1">
        <v>40</v>
      </c>
      <c r="BG64" s="16">
        <v>1</v>
      </c>
      <c r="BH64" s="16">
        <v>1</v>
      </c>
      <c r="BI64" s="15"/>
      <c r="BJ64" s="15"/>
      <c r="BX64" s="12"/>
      <c r="CA64" s="16"/>
      <c r="CP64" s="15"/>
      <c r="DN64" s="15"/>
      <c r="EM64" s="17"/>
      <c r="EN64" s="16"/>
      <c r="EO64" s="16"/>
      <c r="EP64" s="16"/>
      <c r="ES64" s="16"/>
      <c r="EV64" s="16"/>
      <c r="EW64" s="16"/>
      <c r="EX64" s="16">
        <v>100</v>
      </c>
      <c r="EY64" s="16">
        <v>10</v>
      </c>
      <c r="EZ64" s="16">
        <v>10</v>
      </c>
      <c r="FA64" s="16">
        <v>120</v>
      </c>
      <c r="FB64" s="16">
        <v>5</v>
      </c>
      <c r="FC64" s="1">
        <v>120</v>
      </c>
      <c r="FD64" s="1">
        <v>40</v>
      </c>
      <c r="FE64" s="16">
        <v>1</v>
      </c>
      <c r="FF64" s="16">
        <v>1</v>
      </c>
      <c r="FG64" s="1">
        <v>768</v>
      </c>
      <c r="FI64" s="16"/>
      <c r="FJ64" s="1">
        <v>930</v>
      </c>
      <c r="FK64" s="1">
        <v>38.799999999999997</v>
      </c>
      <c r="FL64" s="1">
        <v>1050</v>
      </c>
      <c r="FM64" s="15"/>
      <c r="GN64" s="15"/>
      <c r="GO64" s="1"/>
      <c r="GP64" s="1"/>
    </row>
    <row r="65" spans="1:216" ht="12.75" x14ac:dyDescent="0.2">
      <c r="A65" s="1" t="s">
        <v>27</v>
      </c>
      <c r="B65" s="1">
        <v>40</v>
      </c>
      <c r="I65" s="16"/>
      <c r="Q65" s="16"/>
      <c r="W65" s="16"/>
      <c r="X65" s="16"/>
      <c r="AB65" s="16"/>
      <c r="AC65" s="16"/>
      <c r="AE65" s="17">
        <v>124</v>
      </c>
      <c r="AG65" s="16">
        <v>10</v>
      </c>
      <c r="AH65" s="16">
        <v>10</v>
      </c>
      <c r="AI65" s="16"/>
      <c r="AJ65" s="16"/>
      <c r="AK65" s="15"/>
      <c r="AM65" s="12">
        <v>72.099999999999994</v>
      </c>
      <c r="AN65" s="1">
        <v>1730</v>
      </c>
      <c r="AP65" s="1">
        <v>1408</v>
      </c>
      <c r="BE65" s="1">
        <v>240</v>
      </c>
      <c r="BF65" s="1">
        <v>80</v>
      </c>
      <c r="BG65" s="16">
        <v>1</v>
      </c>
      <c r="BH65" s="16">
        <v>1</v>
      </c>
      <c r="BI65" s="15"/>
      <c r="BJ65" s="15"/>
      <c r="BX65" s="12"/>
      <c r="CA65" s="16"/>
      <c r="CP65" s="15"/>
      <c r="DN65" s="15"/>
      <c r="EM65" s="15"/>
      <c r="FM65" s="12"/>
      <c r="FN65" s="1"/>
      <c r="FO65" s="1"/>
      <c r="FP65" s="1"/>
      <c r="FS65" s="1"/>
      <c r="FW65" s="1"/>
      <c r="FX65" s="1"/>
      <c r="FY65" s="1">
        <v>124</v>
      </c>
      <c r="FZ65" s="1">
        <v>10</v>
      </c>
      <c r="GA65" s="1">
        <v>10</v>
      </c>
      <c r="GB65" s="1">
        <v>144</v>
      </c>
      <c r="GC65" s="1">
        <v>6</v>
      </c>
      <c r="GD65" s="1">
        <v>240</v>
      </c>
      <c r="GE65" s="1">
        <v>80</v>
      </c>
      <c r="GF65" s="1">
        <v>1</v>
      </c>
      <c r="GG65" s="1">
        <v>1</v>
      </c>
      <c r="GH65" s="1">
        <v>1408</v>
      </c>
      <c r="GK65" s="1">
        <v>1730</v>
      </c>
      <c r="GL65" s="1">
        <v>72.099999999999994</v>
      </c>
      <c r="GM65" s="1">
        <v>1874</v>
      </c>
      <c r="GN65" s="15"/>
      <c r="GO65" s="1"/>
      <c r="GP65" s="1"/>
    </row>
    <row r="66" spans="1:216" ht="12.75" x14ac:dyDescent="0.2">
      <c r="A66" s="1" t="s">
        <v>31</v>
      </c>
      <c r="B66" s="1">
        <v>60</v>
      </c>
      <c r="J66" s="16"/>
      <c r="AB66" s="16"/>
      <c r="AC66" s="16"/>
      <c r="AE66" s="17">
        <v>172</v>
      </c>
      <c r="AG66" s="16">
        <v>10</v>
      </c>
      <c r="AH66" s="16">
        <v>10</v>
      </c>
      <c r="AI66" s="16"/>
      <c r="AJ66" s="16"/>
      <c r="AK66" s="17"/>
      <c r="AL66" s="16"/>
      <c r="AM66" s="12">
        <v>36.5</v>
      </c>
      <c r="AN66" s="1">
        <v>875</v>
      </c>
      <c r="AP66" s="1">
        <v>715</v>
      </c>
      <c r="AV66" s="1"/>
      <c r="BE66" s="1">
        <v>100</v>
      </c>
      <c r="BF66" s="1">
        <v>50</v>
      </c>
      <c r="BG66" s="1">
        <v>5</v>
      </c>
      <c r="BH66" s="1">
        <v>5</v>
      </c>
      <c r="BI66" s="15"/>
      <c r="BJ66" s="15"/>
      <c r="BX66" s="12"/>
      <c r="CA66" s="16"/>
      <c r="CP66" s="15"/>
      <c r="DN66" s="15"/>
      <c r="EM66" s="15"/>
      <c r="FM66" s="15"/>
      <c r="GN66" s="12"/>
      <c r="GO66" s="1"/>
      <c r="GP66" s="1"/>
      <c r="GQ66" s="1"/>
      <c r="GR66" s="1"/>
      <c r="GS66" s="1"/>
      <c r="GT66" s="1">
        <v>172</v>
      </c>
      <c r="GU66" s="1">
        <v>10</v>
      </c>
      <c r="GV66" s="1">
        <v>10</v>
      </c>
      <c r="GW66" s="1">
        <v>192</v>
      </c>
      <c r="GX66" s="1">
        <v>8</v>
      </c>
      <c r="GY66" s="1">
        <v>100</v>
      </c>
      <c r="GZ66" s="1">
        <v>50</v>
      </c>
      <c r="HA66" s="1">
        <v>5</v>
      </c>
      <c r="HB66" s="1">
        <v>5</v>
      </c>
      <c r="HC66" s="1">
        <v>715</v>
      </c>
      <c r="HD66" s="1"/>
      <c r="HE66" s="1"/>
      <c r="HF66" s="1">
        <v>875</v>
      </c>
      <c r="HG66" s="1">
        <v>36.5</v>
      </c>
      <c r="HH66" s="1">
        <v>1067</v>
      </c>
    </row>
    <row r="67" spans="1:216" ht="12.75" x14ac:dyDescent="0.2">
      <c r="AE67" s="15"/>
      <c r="AK67" s="15"/>
      <c r="AM67" s="15"/>
      <c r="BI67" s="15"/>
      <c r="BJ67" s="15"/>
      <c r="BX67" s="15"/>
      <c r="CP67" s="15"/>
      <c r="DN67" s="15"/>
      <c r="EM67" s="15"/>
      <c r="FM67" s="15"/>
      <c r="GN67" s="15"/>
    </row>
    <row r="68" spans="1:216" ht="12.75" x14ac:dyDescent="0.2">
      <c r="A68" s="1" t="s">
        <v>9</v>
      </c>
      <c r="B68" s="1">
        <v>5</v>
      </c>
      <c r="F68" s="16"/>
      <c r="O68" s="16"/>
      <c r="W68" s="16"/>
      <c r="X68" s="16"/>
      <c r="AE68" s="17">
        <v>25</v>
      </c>
      <c r="AG68" s="16">
        <v>5</v>
      </c>
      <c r="AK68" s="15"/>
      <c r="AM68" s="12">
        <v>13.2</v>
      </c>
      <c r="AN68" s="1">
        <v>315</v>
      </c>
      <c r="AP68" s="1"/>
      <c r="AT68" s="1">
        <v>275.5</v>
      </c>
      <c r="BE68" s="1">
        <v>30</v>
      </c>
      <c r="BF68" s="1">
        <v>7.5</v>
      </c>
      <c r="BG68" s="16">
        <v>1</v>
      </c>
      <c r="BH68" s="16">
        <v>1</v>
      </c>
      <c r="BI68" s="15"/>
      <c r="BJ68" s="15"/>
      <c r="BX68" s="15"/>
      <c r="CP68" s="12"/>
      <c r="CQ68" s="1"/>
      <c r="CR68" s="1"/>
      <c r="CU68" s="1"/>
      <c r="CX68" s="1"/>
      <c r="CY68" s="1"/>
      <c r="CZ68" s="1">
        <v>25</v>
      </c>
      <c r="DA68" s="1">
        <v>5</v>
      </c>
      <c r="DB68" s="1">
        <v>30</v>
      </c>
      <c r="DC68" s="1">
        <v>1.3</v>
      </c>
      <c r="DD68" s="1">
        <v>30</v>
      </c>
      <c r="DE68" s="1">
        <v>7.5</v>
      </c>
      <c r="DF68" s="1">
        <v>1</v>
      </c>
      <c r="DG68" s="1">
        <v>1</v>
      </c>
      <c r="DI68" s="1" t="s">
        <v>22</v>
      </c>
      <c r="DJ68" s="1">
        <v>275.5</v>
      </c>
      <c r="DK68" s="1">
        <v>315</v>
      </c>
      <c r="DL68" s="1">
        <v>13.2</v>
      </c>
      <c r="DM68" s="1">
        <v>345</v>
      </c>
      <c r="DN68" s="15"/>
      <c r="EM68" s="15"/>
      <c r="FM68" s="15"/>
      <c r="GN68" s="15"/>
      <c r="GO68" s="1"/>
      <c r="GP68" s="1"/>
    </row>
    <row r="69" spans="1:216" ht="12.75" x14ac:dyDescent="0.2">
      <c r="A69" s="1" t="s">
        <v>20</v>
      </c>
      <c r="B69" s="1">
        <v>10</v>
      </c>
      <c r="G69" s="16"/>
      <c r="R69" s="16"/>
      <c r="W69" s="16"/>
      <c r="X69" s="16"/>
      <c r="Z69" s="16"/>
      <c r="AA69" s="16"/>
      <c r="AE69" s="17">
        <v>52</v>
      </c>
      <c r="AG69" s="16">
        <v>10</v>
      </c>
      <c r="AH69" s="16">
        <v>10</v>
      </c>
      <c r="AI69" s="16"/>
      <c r="AJ69" s="16"/>
      <c r="AK69" s="15"/>
      <c r="AM69" s="12">
        <v>22.4</v>
      </c>
      <c r="AN69" s="1">
        <v>536</v>
      </c>
      <c r="AP69" s="1"/>
      <c r="AT69" s="1">
        <v>454</v>
      </c>
      <c r="BE69" s="1">
        <v>60</v>
      </c>
      <c r="BF69" s="1">
        <v>20</v>
      </c>
      <c r="BG69" s="16">
        <v>1</v>
      </c>
      <c r="BH69" s="16">
        <v>1</v>
      </c>
      <c r="BI69" s="15"/>
      <c r="BJ69" s="15"/>
      <c r="BX69" s="12"/>
      <c r="CP69" s="12"/>
      <c r="DH69" s="1"/>
      <c r="DK69" s="1"/>
      <c r="DL69" s="1"/>
      <c r="DM69" s="1"/>
      <c r="DN69" s="17"/>
      <c r="DO69" s="16"/>
      <c r="DP69" s="16"/>
      <c r="DS69" s="16"/>
      <c r="DV69" s="16"/>
      <c r="DW69" s="16"/>
      <c r="DX69" s="16">
        <v>52</v>
      </c>
      <c r="DY69" s="16">
        <v>10</v>
      </c>
      <c r="DZ69" s="16">
        <v>10</v>
      </c>
      <c r="EA69" s="16">
        <v>72</v>
      </c>
      <c r="EB69" s="16">
        <v>3</v>
      </c>
      <c r="EC69" s="1">
        <v>60</v>
      </c>
      <c r="ED69" s="1">
        <v>20</v>
      </c>
      <c r="EE69" s="16">
        <v>1</v>
      </c>
      <c r="EF69" s="16">
        <v>1</v>
      </c>
      <c r="EH69" s="1" t="s">
        <v>22</v>
      </c>
      <c r="EI69" s="1">
        <v>454</v>
      </c>
      <c r="EJ69" s="1">
        <v>536</v>
      </c>
      <c r="EK69" s="1">
        <v>22.4</v>
      </c>
      <c r="EL69" s="1">
        <v>608</v>
      </c>
      <c r="EM69" s="15"/>
      <c r="FM69" s="15"/>
      <c r="GN69" s="15"/>
      <c r="GO69" s="1"/>
      <c r="GP69" s="1"/>
    </row>
    <row r="70" spans="1:216" ht="12.75" x14ac:dyDescent="0.2">
      <c r="A70" s="1" t="s">
        <v>25</v>
      </c>
      <c r="B70" s="1">
        <v>20</v>
      </c>
      <c r="H70" s="16"/>
      <c r="R70" s="16"/>
      <c r="W70" s="16"/>
      <c r="X70" s="16"/>
      <c r="AB70" s="1"/>
      <c r="AC70" s="16"/>
      <c r="AE70" s="17">
        <v>100</v>
      </c>
      <c r="AF70" s="16"/>
      <c r="AG70" s="16">
        <v>10</v>
      </c>
      <c r="AH70" s="16">
        <v>10</v>
      </c>
      <c r="AI70" s="16"/>
      <c r="AJ70" s="16"/>
      <c r="AK70" s="15"/>
      <c r="AM70" s="12">
        <v>38.799999999999997</v>
      </c>
      <c r="AN70" s="1">
        <v>930</v>
      </c>
      <c r="AP70" s="1"/>
      <c r="AT70" s="1">
        <v>768</v>
      </c>
      <c r="BE70" s="1">
        <v>120</v>
      </c>
      <c r="BF70" s="1">
        <v>40</v>
      </c>
      <c r="BG70" s="16">
        <v>1</v>
      </c>
      <c r="BH70" s="16">
        <v>1</v>
      </c>
      <c r="BI70" s="15"/>
      <c r="BJ70" s="15"/>
      <c r="BX70" s="12"/>
      <c r="CA70" s="16"/>
      <c r="CP70" s="15"/>
      <c r="DN70" s="15"/>
      <c r="EM70" s="17"/>
      <c r="EN70" s="16"/>
      <c r="EO70" s="16"/>
      <c r="EP70" s="16"/>
      <c r="ES70" s="16"/>
      <c r="EV70" s="16"/>
      <c r="EW70" s="16"/>
      <c r="EX70" s="16">
        <v>100</v>
      </c>
      <c r="EY70" s="16">
        <v>10</v>
      </c>
      <c r="EZ70" s="16">
        <v>10</v>
      </c>
      <c r="FA70" s="16">
        <v>120</v>
      </c>
      <c r="FB70" s="16">
        <v>5</v>
      </c>
      <c r="FC70" s="1">
        <v>120</v>
      </c>
      <c r="FD70" s="1">
        <v>40</v>
      </c>
      <c r="FE70" s="16">
        <v>1</v>
      </c>
      <c r="FF70" s="16">
        <v>1</v>
      </c>
      <c r="FH70" s="1" t="s">
        <v>22</v>
      </c>
      <c r="FI70" s="1">
        <v>768</v>
      </c>
      <c r="FJ70" s="1">
        <v>930</v>
      </c>
      <c r="FK70" s="1">
        <v>38.799999999999997</v>
      </c>
      <c r="FL70" s="1">
        <v>1050</v>
      </c>
      <c r="FM70" s="15"/>
      <c r="GN70" s="15"/>
      <c r="GO70" s="1"/>
      <c r="GP70" s="1"/>
    </row>
    <row r="71" spans="1:216" ht="12.75" x14ac:dyDescent="0.2">
      <c r="A71" s="1" t="s">
        <v>27</v>
      </c>
      <c r="B71" s="1">
        <v>40</v>
      </c>
      <c r="I71" s="16"/>
      <c r="Q71" s="16"/>
      <c r="W71" s="16"/>
      <c r="X71" s="16"/>
      <c r="AB71" s="16"/>
      <c r="AC71" s="16"/>
      <c r="AE71" s="17">
        <v>124</v>
      </c>
      <c r="AG71" s="16">
        <v>10</v>
      </c>
      <c r="AH71" s="16">
        <v>10</v>
      </c>
      <c r="AI71" s="16"/>
      <c r="AJ71" s="16"/>
      <c r="AK71" s="15"/>
      <c r="AM71" s="12">
        <v>72.099999999999994</v>
      </c>
      <c r="AN71" s="1">
        <v>1730</v>
      </c>
      <c r="AP71" s="1"/>
      <c r="AT71" s="1">
        <v>1408</v>
      </c>
      <c r="BE71" s="1">
        <v>240</v>
      </c>
      <c r="BF71" s="1">
        <v>80</v>
      </c>
      <c r="BG71" s="16">
        <v>1</v>
      </c>
      <c r="BH71" s="16">
        <v>1</v>
      </c>
      <c r="BI71" s="15"/>
      <c r="BJ71" s="15"/>
      <c r="BX71" s="12"/>
      <c r="CA71" s="16"/>
      <c r="CP71" s="15"/>
      <c r="DN71" s="15"/>
      <c r="EM71" s="15"/>
      <c r="FM71" s="12"/>
      <c r="FN71" s="1"/>
      <c r="FO71" s="1"/>
      <c r="FP71" s="1"/>
      <c r="FS71" s="1"/>
      <c r="FW71" s="1"/>
      <c r="FX71" s="1"/>
      <c r="FY71" s="1">
        <v>124</v>
      </c>
      <c r="FZ71" s="1">
        <v>10</v>
      </c>
      <c r="GA71" s="1">
        <v>10</v>
      </c>
      <c r="GB71" s="1">
        <v>144</v>
      </c>
      <c r="GC71" s="1">
        <v>6</v>
      </c>
      <c r="GD71" s="1">
        <v>240</v>
      </c>
      <c r="GE71" s="1">
        <v>80</v>
      </c>
      <c r="GF71" s="1">
        <v>1</v>
      </c>
      <c r="GG71" s="1">
        <v>1</v>
      </c>
      <c r="GI71" s="1" t="s">
        <v>22</v>
      </c>
      <c r="GJ71" s="1">
        <v>1408</v>
      </c>
      <c r="GK71" s="1">
        <v>1730</v>
      </c>
      <c r="GL71" s="1">
        <v>72.099999999999994</v>
      </c>
      <c r="GM71" s="1">
        <v>1874</v>
      </c>
      <c r="GN71" s="15"/>
      <c r="GO71" s="1"/>
      <c r="GP71" s="1"/>
    </row>
    <row r="72" spans="1:216" ht="12.75" x14ac:dyDescent="0.2">
      <c r="AE72" s="15"/>
      <c r="AK72" s="15"/>
      <c r="AM72" s="15"/>
      <c r="BI72" s="15"/>
      <c r="BJ72" s="15"/>
      <c r="BX72" s="15"/>
      <c r="CP72" s="15"/>
      <c r="DN72" s="15"/>
      <c r="EM72" s="15"/>
      <c r="FM72" s="15"/>
      <c r="GN72" s="15"/>
    </row>
    <row r="73" spans="1:216" ht="12.75" x14ac:dyDescent="0.2">
      <c r="AE73" s="15"/>
      <c r="AK73" s="15"/>
      <c r="AM73" s="15"/>
      <c r="BI73" s="15"/>
      <c r="BJ73" s="15"/>
      <c r="BX73" s="15"/>
      <c r="CP73" s="15"/>
      <c r="DN73" s="15"/>
      <c r="EM73" s="15"/>
      <c r="FM73" s="15"/>
      <c r="GN73" s="15"/>
    </row>
    <row r="74" spans="1:216" ht="12.75" x14ac:dyDescent="0.2">
      <c r="AE74" s="15"/>
      <c r="AK74" s="15"/>
      <c r="AM74" s="15"/>
      <c r="BI74" s="15"/>
      <c r="BJ74" s="15"/>
      <c r="BX74" s="15"/>
      <c r="CP74" s="15"/>
      <c r="DN74" s="15"/>
      <c r="EM74" s="15"/>
      <c r="FM74" s="15"/>
      <c r="GN74" s="15"/>
    </row>
    <row r="75" spans="1:216" ht="12.75" x14ac:dyDescent="0.2">
      <c r="AE75" s="15"/>
      <c r="AK75" s="15"/>
      <c r="AM75" s="15"/>
      <c r="BI75" s="15"/>
      <c r="BJ75" s="15"/>
      <c r="BX75" s="15"/>
      <c r="CP75" s="15"/>
      <c r="DN75" s="15"/>
      <c r="EM75" s="15"/>
      <c r="FM75" s="15"/>
      <c r="GN75" s="15"/>
    </row>
    <row r="76" spans="1:216" ht="12.75" x14ac:dyDescent="0.2">
      <c r="AE76" s="15"/>
      <c r="AK76" s="15"/>
      <c r="AM76" s="15"/>
      <c r="BI76" s="15"/>
      <c r="BJ76" s="15"/>
      <c r="BX76" s="15"/>
      <c r="CP76" s="15"/>
      <c r="DN76" s="15"/>
      <c r="EM76" s="15"/>
      <c r="FM76" s="15"/>
      <c r="GN76" s="15"/>
    </row>
    <row r="77" spans="1:216" ht="12.75" x14ac:dyDescent="0.2">
      <c r="AE77" s="15"/>
      <c r="AK77" s="15"/>
      <c r="AM77" s="15"/>
      <c r="BI77" s="15"/>
      <c r="BJ77" s="15"/>
      <c r="BX77" s="15"/>
      <c r="CP77" s="15"/>
      <c r="DN77" s="15"/>
      <c r="EM77" s="15"/>
      <c r="FM77" s="15"/>
      <c r="GN77" s="15"/>
    </row>
    <row r="78" spans="1:216" ht="12.75" x14ac:dyDescent="0.2">
      <c r="AE78" s="15"/>
      <c r="AK78" s="15"/>
      <c r="AM78" s="15"/>
      <c r="BI78" s="15"/>
      <c r="BJ78" s="15"/>
      <c r="BX78" s="15"/>
      <c r="CP78" s="15"/>
      <c r="DN78" s="15"/>
      <c r="EM78" s="15"/>
      <c r="FM78" s="15"/>
      <c r="GN78" s="15"/>
    </row>
    <row r="79" spans="1:216" ht="12.75" x14ac:dyDescent="0.2">
      <c r="AE79" s="15"/>
      <c r="AK79" s="15"/>
      <c r="AM79" s="15"/>
      <c r="BI79" s="15"/>
      <c r="BJ79" s="15"/>
      <c r="BX79" s="15"/>
      <c r="CP79" s="15"/>
      <c r="DN79" s="15"/>
      <c r="EM79" s="15"/>
      <c r="FM79" s="15"/>
      <c r="GN79" s="15"/>
    </row>
    <row r="80" spans="1:216" ht="12.75" x14ac:dyDescent="0.2">
      <c r="AE80" s="15"/>
      <c r="AK80" s="15"/>
      <c r="AM80" s="15"/>
      <c r="BI80" s="15"/>
      <c r="BJ80" s="15"/>
      <c r="BX80" s="15"/>
      <c r="CP80" s="15"/>
      <c r="DN80" s="15"/>
      <c r="EM80" s="15"/>
      <c r="FM80" s="15"/>
      <c r="GN80" s="15"/>
    </row>
    <row r="81" spans="31:196" ht="12.75" x14ac:dyDescent="0.2">
      <c r="AE81" s="15"/>
      <c r="AK81" s="15"/>
      <c r="AM81" s="15"/>
      <c r="BI81" s="15"/>
      <c r="BJ81" s="15"/>
      <c r="BX81" s="15"/>
      <c r="CP81" s="15"/>
      <c r="DN81" s="15"/>
      <c r="EM81" s="15"/>
      <c r="FM81" s="15"/>
      <c r="GN81" s="15"/>
    </row>
    <row r="82" spans="31:196" ht="12.75" x14ac:dyDescent="0.2">
      <c r="AE82" s="15"/>
      <c r="AK82" s="15"/>
      <c r="AM82" s="15"/>
      <c r="BI82" s="15"/>
      <c r="BJ82" s="15"/>
      <c r="BX82" s="15"/>
      <c r="CP82" s="15"/>
      <c r="DN82" s="15"/>
      <c r="EM82" s="15"/>
      <c r="FM82" s="15"/>
      <c r="GN82" s="15"/>
    </row>
    <row r="83" spans="31:196" ht="12.75" x14ac:dyDescent="0.2">
      <c r="AE83" s="15"/>
      <c r="AK83" s="15"/>
      <c r="AM83" s="15"/>
      <c r="BI83" s="15"/>
      <c r="BJ83" s="15"/>
      <c r="BX83" s="15"/>
      <c r="CP83" s="15"/>
      <c r="DN83" s="15"/>
      <c r="EM83" s="15"/>
      <c r="FM83" s="15"/>
      <c r="GN83" s="15"/>
    </row>
    <row r="84" spans="31:196" ht="12.75" x14ac:dyDescent="0.2">
      <c r="AE84" s="15"/>
      <c r="AK84" s="15"/>
      <c r="AM84" s="15"/>
      <c r="BI84" s="15"/>
      <c r="BJ84" s="15"/>
      <c r="BX84" s="15"/>
      <c r="CP84" s="15"/>
      <c r="DN84" s="15"/>
      <c r="EM84" s="15"/>
      <c r="FM84" s="15"/>
      <c r="GN84" s="15"/>
    </row>
    <row r="85" spans="31:196" ht="12.75" x14ac:dyDescent="0.2">
      <c r="AE85" s="15"/>
      <c r="AK85" s="15"/>
      <c r="AM85" s="15"/>
      <c r="BI85" s="15"/>
      <c r="BJ85" s="15"/>
      <c r="BX85" s="15"/>
      <c r="CP85" s="15"/>
      <c r="DN85" s="15"/>
      <c r="EM85" s="15"/>
      <c r="FM85" s="15"/>
      <c r="GN85" s="15"/>
    </row>
    <row r="86" spans="31:196" ht="12.75" x14ac:dyDescent="0.2">
      <c r="AE86" s="15"/>
      <c r="AK86" s="15"/>
      <c r="AM86" s="15"/>
      <c r="BI86" s="15"/>
      <c r="BJ86" s="15"/>
      <c r="BX86" s="15"/>
      <c r="CP86" s="15"/>
      <c r="DN86" s="15"/>
      <c r="EM86" s="15"/>
      <c r="FM86" s="15"/>
      <c r="GN86" s="15"/>
    </row>
    <row r="87" spans="31:196" ht="12.75" x14ac:dyDescent="0.2">
      <c r="AE87" s="15"/>
      <c r="AK87" s="15"/>
      <c r="AM87" s="15"/>
      <c r="BI87" s="15"/>
      <c r="BJ87" s="15"/>
      <c r="BX87" s="15"/>
      <c r="CP87" s="15"/>
      <c r="DN87" s="15"/>
      <c r="EM87" s="15"/>
      <c r="FM87" s="15"/>
      <c r="GN87" s="15"/>
    </row>
    <row r="88" spans="31:196" ht="12.75" x14ac:dyDescent="0.2">
      <c r="AE88" s="15"/>
      <c r="AK88" s="15"/>
      <c r="AM88" s="15"/>
      <c r="BI88" s="15"/>
      <c r="BJ88" s="15"/>
      <c r="BX88" s="15"/>
      <c r="CP88" s="15"/>
      <c r="DN88" s="15"/>
      <c r="EM88" s="15"/>
      <c r="FM88" s="15"/>
      <c r="GN88" s="15"/>
    </row>
    <row r="89" spans="31:196" ht="12.75" x14ac:dyDescent="0.2">
      <c r="AE89" s="15"/>
      <c r="AK89" s="15"/>
      <c r="AM89" s="15"/>
      <c r="BI89" s="15"/>
      <c r="BJ89" s="15"/>
      <c r="BX89" s="15"/>
      <c r="CP89" s="15"/>
      <c r="DN89" s="15"/>
      <c r="EM89" s="15"/>
      <c r="FM89" s="15"/>
      <c r="GN89" s="15"/>
    </row>
    <row r="90" spans="31:196" ht="12.75" x14ac:dyDescent="0.2">
      <c r="AE90" s="15"/>
      <c r="AK90" s="15"/>
      <c r="AM90" s="15"/>
      <c r="BI90" s="15"/>
      <c r="BJ90" s="15"/>
      <c r="BX90" s="15"/>
      <c r="CP90" s="15"/>
      <c r="DN90" s="15"/>
      <c r="EM90" s="15"/>
      <c r="FM90" s="15"/>
      <c r="GN90" s="15"/>
    </row>
    <row r="91" spans="31:196" ht="12.75" x14ac:dyDescent="0.2">
      <c r="AE91" s="15"/>
      <c r="AK91" s="15"/>
      <c r="AM91" s="15"/>
      <c r="BI91" s="15"/>
      <c r="BJ91" s="15"/>
      <c r="BX91" s="15"/>
      <c r="CP91" s="15"/>
      <c r="DN91" s="15"/>
      <c r="EM91" s="15"/>
      <c r="FM91" s="15"/>
      <c r="GN91" s="15"/>
    </row>
    <row r="92" spans="31:196" ht="12.75" x14ac:dyDescent="0.2">
      <c r="AE92" s="15"/>
      <c r="AK92" s="15"/>
      <c r="AM92" s="15"/>
      <c r="BI92" s="15"/>
      <c r="BJ92" s="15"/>
      <c r="BX92" s="15"/>
      <c r="CP92" s="15"/>
      <c r="DN92" s="15"/>
      <c r="EM92" s="15"/>
      <c r="FM92" s="15"/>
      <c r="GN92" s="15"/>
    </row>
    <row r="93" spans="31:196" ht="12.75" x14ac:dyDescent="0.2">
      <c r="AE93" s="15"/>
      <c r="AK93" s="15"/>
      <c r="AM93" s="15"/>
      <c r="BI93" s="15"/>
      <c r="BJ93" s="15"/>
      <c r="BX93" s="15"/>
      <c r="CP93" s="15"/>
      <c r="DN93" s="15"/>
      <c r="EM93" s="15"/>
      <c r="FM93" s="15"/>
      <c r="GN93" s="15"/>
    </row>
    <row r="94" spans="31:196" ht="12.75" x14ac:dyDescent="0.2">
      <c r="AE94" s="15"/>
      <c r="AK94" s="15"/>
      <c r="AM94" s="15"/>
      <c r="BI94" s="15"/>
      <c r="BJ94" s="15"/>
      <c r="BX94" s="15"/>
      <c r="CP94" s="15"/>
      <c r="DN94" s="15"/>
      <c r="EM94" s="15"/>
      <c r="FM94" s="15"/>
      <c r="GN94" s="15"/>
    </row>
    <row r="95" spans="31:196" ht="12.75" x14ac:dyDescent="0.2">
      <c r="AE95" s="15"/>
      <c r="AK95" s="15"/>
      <c r="AM95" s="15"/>
      <c r="BI95" s="15"/>
      <c r="BJ95" s="15"/>
      <c r="BX95" s="15"/>
      <c r="CP95" s="15"/>
      <c r="DN95" s="15"/>
      <c r="EM95" s="15"/>
      <c r="FM95" s="15"/>
      <c r="GN95" s="15"/>
    </row>
    <row r="96" spans="31:196" ht="12.75" x14ac:dyDescent="0.2">
      <c r="AE96" s="15"/>
      <c r="AK96" s="15"/>
      <c r="AM96" s="15"/>
      <c r="BI96" s="15"/>
      <c r="BJ96" s="15"/>
      <c r="BX96" s="15"/>
      <c r="CP96" s="15"/>
      <c r="DN96" s="15"/>
      <c r="EM96" s="15"/>
      <c r="FM96" s="15"/>
      <c r="GN96" s="15"/>
    </row>
    <row r="97" spans="31:196" ht="12.75" x14ac:dyDescent="0.2">
      <c r="AE97" s="15"/>
      <c r="AK97" s="15"/>
      <c r="AM97" s="15"/>
      <c r="BI97" s="15"/>
      <c r="BJ97" s="15"/>
      <c r="BX97" s="15"/>
      <c r="CP97" s="15"/>
      <c r="DN97" s="15"/>
      <c r="EM97" s="15"/>
      <c r="FM97" s="15"/>
      <c r="GN97" s="15"/>
    </row>
    <row r="98" spans="31:196" ht="12.75" x14ac:dyDescent="0.2">
      <c r="AE98" s="15"/>
      <c r="AK98" s="15"/>
      <c r="AM98" s="15"/>
      <c r="BI98" s="15"/>
      <c r="BJ98" s="15"/>
      <c r="BX98" s="15"/>
      <c r="CP98" s="15"/>
      <c r="DN98" s="15"/>
      <c r="EM98" s="15"/>
      <c r="FM98" s="15"/>
      <c r="GN98" s="15"/>
    </row>
    <row r="99" spans="31:196" ht="12.75" x14ac:dyDescent="0.2">
      <c r="AE99" s="15"/>
      <c r="AK99" s="15"/>
      <c r="AM99" s="15"/>
      <c r="BI99" s="15"/>
      <c r="BJ99" s="15"/>
      <c r="BX99" s="15"/>
      <c r="CP99" s="15"/>
      <c r="DN99" s="15"/>
      <c r="EM99" s="15"/>
      <c r="FM99" s="15"/>
      <c r="GN99" s="15"/>
    </row>
    <row r="100" spans="31:196" ht="12.75" x14ac:dyDescent="0.2">
      <c r="AE100" s="15"/>
      <c r="AK100" s="15"/>
      <c r="AM100" s="15"/>
      <c r="BI100" s="15"/>
      <c r="BJ100" s="15"/>
      <c r="BX100" s="15"/>
      <c r="CP100" s="15"/>
      <c r="DN100" s="15"/>
      <c r="EM100" s="15"/>
      <c r="FM100" s="15"/>
      <c r="GN100" s="15"/>
    </row>
    <row r="101" spans="31:196" ht="12.75" x14ac:dyDescent="0.2">
      <c r="AE101" s="15"/>
      <c r="AK101" s="15"/>
      <c r="AM101" s="15"/>
      <c r="BI101" s="15"/>
      <c r="BJ101" s="15"/>
      <c r="BX101" s="15"/>
      <c r="CP101" s="15"/>
      <c r="DN101" s="15"/>
      <c r="EM101" s="15"/>
      <c r="FM101" s="15"/>
      <c r="GN101" s="15"/>
    </row>
    <row r="102" spans="31:196" ht="12.75" x14ac:dyDescent="0.2">
      <c r="AE102" s="15"/>
      <c r="AK102" s="15"/>
      <c r="AM102" s="15"/>
      <c r="BI102" s="15"/>
      <c r="BJ102" s="15"/>
      <c r="BX102" s="15"/>
      <c r="CP102" s="15"/>
      <c r="DN102" s="15"/>
      <c r="EM102" s="15"/>
      <c r="FM102" s="15"/>
      <c r="GN102" s="15"/>
    </row>
    <row r="103" spans="31:196" ht="12.75" x14ac:dyDescent="0.2">
      <c r="AE103" s="15"/>
      <c r="AK103" s="15"/>
      <c r="AM103" s="15"/>
      <c r="BI103" s="15"/>
      <c r="BJ103" s="15"/>
      <c r="BX103" s="15"/>
      <c r="CP103" s="15"/>
      <c r="DN103" s="15"/>
      <c r="EM103" s="15"/>
      <c r="FM103" s="15"/>
      <c r="GN103" s="15"/>
    </row>
    <row r="104" spans="31:196" ht="12.75" x14ac:dyDescent="0.2">
      <c r="AE104" s="15"/>
      <c r="AK104" s="15"/>
      <c r="AM104" s="15"/>
      <c r="BI104" s="15"/>
      <c r="BJ104" s="15"/>
      <c r="BX104" s="15"/>
      <c r="CP104" s="15"/>
      <c r="DN104" s="15"/>
      <c r="EM104" s="15"/>
      <c r="FM104" s="15"/>
      <c r="GN104" s="15"/>
    </row>
    <row r="105" spans="31:196" ht="12.75" x14ac:dyDescent="0.2">
      <c r="AE105" s="15"/>
      <c r="AK105" s="15"/>
      <c r="AM105" s="15"/>
      <c r="BI105" s="15"/>
      <c r="BJ105" s="15"/>
      <c r="BX105" s="15"/>
      <c r="CP105" s="15"/>
      <c r="DN105" s="15"/>
      <c r="EM105" s="15"/>
      <c r="FM105" s="15"/>
      <c r="GN105" s="15"/>
    </row>
    <row r="106" spans="31:196" ht="12.75" x14ac:dyDescent="0.2">
      <c r="AE106" s="15"/>
      <c r="AK106" s="15"/>
      <c r="AM106" s="15"/>
      <c r="BI106" s="15"/>
      <c r="BJ106" s="15"/>
      <c r="BX106" s="15"/>
      <c r="CP106" s="15"/>
      <c r="DN106" s="15"/>
      <c r="EM106" s="15"/>
      <c r="FM106" s="15"/>
      <c r="GN106" s="15"/>
    </row>
    <row r="107" spans="31:196" ht="12.75" x14ac:dyDescent="0.2">
      <c r="AE107" s="15"/>
      <c r="AK107" s="15"/>
      <c r="AM107" s="15"/>
      <c r="BI107" s="15"/>
      <c r="BJ107" s="15"/>
      <c r="BX107" s="15"/>
      <c r="CP107" s="15"/>
      <c r="DN107" s="15"/>
      <c r="EM107" s="15"/>
      <c r="FM107" s="15"/>
      <c r="GN107" s="15"/>
    </row>
    <row r="108" spans="31:196" ht="12.75" x14ac:dyDescent="0.2">
      <c r="AE108" s="15"/>
      <c r="AK108" s="15"/>
      <c r="AM108" s="15"/>
      <c r="BI108" s="15"/>
      <c r="BJ108" s="15"/>
      <c r="BX108" s="15"/>
      <c r="CP108" s="15"/>
      <c r="DN108" s="15"/>
      <c r="EM108" s="15"/>
      <c r="FM108" s="15"/>
      <c r="GN108" s="15"/>
    </row>
    <row r="109" spans="31:196" ht="12.75" x14ac:dyDescent="0.2">
      <c r="AE109" s="15"/>
      <c r="AK109" s="15"/>
      <c r="AM109" s="15"/>
      <c r="BI109" s="15"/>
      <c r="BJ109" s="15"/>
      <c r="BX109" s="15"/>
      <c r="CP109" s="15"/>
      <c r="DN109" s="15"/>
      <c r="EM109" s="15"/>
      <c r="FM109" s="15"/>
      <c r="GN109" s="15"/>
    </row>
    <row r="110" spans="31:196" ht="12.75" x14ac:dyDescent="0.2">
      <c r="AE110" s="15"/>
      <c r="AK110" s="15"/>
      <c r="AM110" s="15"/>
      <c r="BI110" s="15"/>
      <c r="BJ110" s="15"/>
      <c r="BX110" s="15"/>
      <c r="CP110" s="15"/>
      <c r="DN110" s="15"/>
      <c r="EM110" s="15"/>
      <c r="FM110" s="15"/>
      <c r="GN110" s="15"/>
    </row>
    <row r="111" spans="31:196" ht="12.75" x14ac:dyDescent="0.2">
      <c r="AE111" s="15"/>
      <c r="AK111" s="15"/>
      <c r="AM111" s="15"/>
      <c r="BI111" s="15"/>
      <c r="BJ111" s="15"/>
      <c r="BX111" s="15"/>
      <c r="CP111" s="15"/>
      <c r="DN111" s="15"/>
      <c r="EM111" s="15"/>
      <c r="FM111" s="15"/>
      <c r="GN111" s="15"/>
    </row>
    <row r="112" spans="31:196" ht="12.75" x14ac:dyDescent="0.2">
      <c r="AE112" s="15"/>
      <c r="AK112" s="15"/>
      <c r="AM112" s="15"/>
      <c r="BI112" s="15"/>
      <c r="BJ112" s="15"/>
      <c r="BX112" s="15"/>
      <c r="CP112" s="15"/>
      <c r="DN112" s="15"/>
      <c r="EM112" s="15"/>
      <c r="FM112" s="15"/>
      <c r="GN112" s="15"/>
    </row>
    <row r="113" spans="31:196" ht="12.75" x14ac:dyDescent="0.2">
      <c r="AE113" s="15"/>
      <c r="AK113" s="15"/>
      <c r="AM113" s="15"/>
      <c r="BI113" s="15"/>
      <c r="BJ113" s="15"/>
      <c r="BX113" s="15"/>
      <c r="CP113" s="15"/>
      <c r="DN113" s="15"/>
      <c r="EM113" s="15"/>
      <c r="FM113" s="15"/>
      <c r="GN113" s="15"/>
    </row>
    <row r="114" spans="31:196" ht="12.75" x14ac:dyDescent="0.2">
      <c r="AE114" s="15"/>
      <c r="AK114" s="15"/>
      <c r="AM114" s="15"/>
      <c r="BI114" s="15"/>
      <c r="BJ114" s="15"/>
      <c r="BX114" s="15"/>
      <c r="CP114" s="15"/>
      <c r="DN114" s="15"/>
      <c r="EM114" s="15"/>
      <c r="FM114" s="15"/>
      <c r="GN114" s="15"/>
    </row>
    <row r="115" spans="31:196" ht="12.75" x14ac:dyDescent="0.2">
      <c r="AE115" s="15"/>
      <c r="AK115" s="15"/>
      <c r="AM115" s="15"/>
      <c r="BI115" s="15"/>
      <c r="BJ115" s="15"/>
      <c r="BX115" s="15"/>
      <c r="CP115" s="15"/>
      <c r="DN115" s="15"/>
      <c r="EM115" s="15"/>
      <c r="FM115" s="15"/>
      <c r="GN115" s="15"/>
    </row>
    <row r="116" spans="31:196" ht="12.75" x14ac:dyDescent="0.2">
      <c r="AE116" s="15"/>
      <c r="AK116" s="15"/>
      <c r="AM116" s="15"/>
      <c r="BI116" s="15"/>
      <c r="BJ116" s="15"/>
      <c r="BX116" s="15"/>
      <c r="CP116" s="15"/>
      <c r="DN116" s="15"/>
      <c r="EM116" s="15"/>
      <c r="FM116" s="15"/>
      <c r="GN116" s="15"/>
    </row>
    <row r="117" spans="31:196" ht="12.75" x14ac:dyDescent="0.2">
      <c r="AE117" s="15"/>
      <c r="AK117" s="15"/>
      <c r="AM117" s="15"/>
      <c r="BI117" s="15"/>
      <c r="BJ117" s="15"/>
      <c r="BX117" s="15"/>
      <c r="CP117" s="15"/>
      <c r="DN117" s="15"/>
      <c r="EM117" s="15"/>
      <c r="FM117" s="15"/>
      <c r="GN117" s="15"/>
    </row>
    <row r="118" spans="31:196" ht="12.75" x14ac:dyDescent="0.2">
      <c r="AE118" s="15"/>
      <c r="AK118" s="15"/>
      <c r="AM118" s="15"/>
      <c r="BI118" s="15"/>
      <c r="BJ118" s="15"/>
      <c r="BX118" s="15"/>
      <c r="CP118" s="15"/>
      <c r="DN118" s="15"/>
      <c r="EM118" s="15"/>
      <c r="FM118" s="15"/>
      <c r="GN118" s="15"/>
    </row>
    <row r="119" spans="31:196" ht="12.75" x14ac:dyDescent="0.2">
      <c r="AE119" s="15"/>
      <c r="AK119" s="15"/>
      <c r="AM119" s="15"/>
      <c r="BI119" s="15"/>
      <c r="BJ119" s="15"/>
      <c r="BX119" s="15"/>
      <c r="CP119" s="15"/>
      <c r="DN119" s="15"/>
      <c r="EM119" s="15"/>
      <c r="FM119" s="15"/>
      <c r="GN119" s="15"/>
    </row>
    <row r="120" spans="31:196" ht="12.75" x14ac:dyDescent="0.2">
      <c r="AE120" s="15"/>
      <c r="AK120" s="15"/>
      <c r="AM120" s="15"/>
      <c r="BI120" s="15"/>
      <c r="BJ120" s="15"/>
      <c r="BX120" s="15"/>
      <c r="CP120" s="15"/>
      <c r="DN120" s="15"/>
      <c r="EM120" s="15"/>
      <c r="FM120" s="15"/>
      <c r="GN120" s="15"/>
    </row>
    <row r="121" spans="31:196" ht="12.75" x14ac:dyDescent="0.2">
      <c r="AE121" s="15"/>
      <c r="AK121" s="15"/>
      <c r="AM121" s="15"/>
      <c r="BI121" s="15"/>
      <c r="BJ121" s="15"/>
      <c r="BX121" s="15"/>
      <c r="CP121" s="15"/>
      <c r="DN121" s="15"/>
      <c r="EM121" s="15"/>
      <c r="FM121" s="15"/>
      <c r="GN121" s="15"/>
    </row>
    <row r="122" spans="31:196" ht="12.75" x14ac:dyDescent="0.2">
      <c r="AE122" s="15"/>
      <c r="AK122" s="15"/>
      <c r="AM122" s="15"/>
      <c r="BI122" s="15"/>
      <c r="BJ122" s="15"/>
      <c r="BX122" s="15"/>
      <c r="CP122" s="15"/>
      <c r="DN122" s="15"/>
      <c r="EM122" s="15"/>
      <c r="FM122" s="15"/>
      <c r="GN122" s="15"/>
    </row>
    <row r="123" spans="31:196" ht="12.75" x14ac:dyDescent="0.2">
      <c r="AE123" s="15"/>
      <c r="AK123" s="15"/>
      <c r="AM123" s="15"/>
      <c r="BI123" s="15"/>
      <c r="BJ123" s="15"/>
      <c r="BX123" s="15"/>
      <c r="CP123" s="15"/>
      <c r="DN123" s="15"/>
      <c r="EM123" s="15"/>
      <c r="FM123" s="15"/>
      <c r="GN123" s="15"/>
    </row>
    <row r="124" spans="31:196" ht="12.75" x14ac:dyDescent="0.2">
      <c r="AE124" s="15"/>
      <c r="AK124" s="15"/>
      <c r="AM124" s="15"/>
      <c r="BI124" s="15"/>
      <c r="BJ124" s="15"/>
      <c r="BX124" s="15"/>
      <c r="CP124" s="15"/>
      <c r="DN124" s="15"/>
      <c r="EM124" s="15"/>
      <c r="FM124" s="15"/>
      <c r="GN124" s="15"/>
    </row>
    <row r="125" spans="31:196" ht="12.75" x14ac:dyDescent="0.2">
      <c r="AE125" s="15"/>
      <c r="AK125" s="15"/>
      <c r="AM125" s="15"/>
      <c r="BI125" s="15"/>
      <c r="BJ125" s="15"/>
      <c r="BX125" s="15"/>
      <c r="CP125" s="15"/>
      <c r="DN125" s="15"/>
      <c r="EM125" s="15"/>
      <c r="FM125" s="15"/>
      <c r="GN125" s="15"/>
    </row>
    <row r="126" spans="31:196" ht="12.75" x14ac:dyDescent="0.2">
      <c r="AE126" s="15"/>
      <c r="AK126" s="15"/>
      <c r="AM126" s="15"/>
      <c r="BI126" s="15"/>
      <c r="BJ126" s="15"/>
      <c r="BX126" s="15"/>
      <c r="CP126" s="15"/>
      <c r="DN126" s="15"/>
      <c r="EM126" s="15"/>
      <c r="FM126" s="15"/>
      <c r="GN126" s="15"/>
    </row>
    <row r="127" spans="31:196" ht="12.75" x14ac:dyDescent="0.2">
      <c r="AE127" s="15"/>
      <c r="AK127" s="15"/>
      <c r="AM127" s="15"/>
      <c r="BI127" s="15"/>
      <c r="BJ127" s="15"/>
      <c r="BX127" s="15"/>
      <c r="CP127" s="15"/>
      <c r="DN127" s="15"/>
      <c r="EM127" s="15"/>
      <c r="FM127" s="15"/>
      <c r="GN127" s="15"/>
    </row>
    <row r="128" spans="31:196" ht="12.75" x14ac:dyDescent="0.2">
      <c r="AE128" s="15"/>
      <c r="AK128" s="15"/>
      <c r="AM128" s="15"/>
      <c r="BI128" s="15"/>
      <c r="BJ128" s="15"/>
      <c r="BX128" s="15"/>
      <c r="CP128" s="15"/>
      <c r="DN128" s="15"/>
      <c r="EM128" s="15"/>
      <c r="FM128" s="15"/>
      <c r="GN128" s="15"/>
    </row>
    <row r="129" spans="31:196" ht="12.75" x14ac:dyDescent="0.2">
      <c r="AE129" s="15"/>
      <c r="AK129" s="15"/>
      <c r="AM129" s="15"/>
      <c r="BI129" s="15"/>
      <c r="BJ129" s="15"/>
      <c r="BX129" s="15"/>
      <c r="CP129" s="15"/>
      <c r="DN129" s="15"/>
      <c r="EM129" s="15"/>
      <c r="FM129" s="15"/>
      <c r="GN129" s="15"/>
    </row>
    <row r="130" spans="31:196" ht="12.75" x14ac:dyDescent="0.2">
      <c r="AE130" s="15"/>
      <c r="AK130" s="15"/>
      <c r="AM130" s="15"/>
      <c r="BI130" s="15"/>
      <c r="BJ130" s="15"/>
      <c r="BX130" s="15"/>
      <c r="CP130" s="15"/>
      <c r="DN130" s="15"/>
      <c r="EM130" s="15"/>
      <c r="FM130" s="15"/>
      <c r="GN130" s="15"/>
    </row>
    <row r="131" spans="31:196" ht="12.75" x14ac:dyDescent="0.2">
      <c r="AE131" s="15"/>
      <c r="AK131" s="15"/>
      <c r="AM131" s="15"/>
      <c r="BI131" s="15"/>
      <c r="BJ131" s="15"/>
      <c r="BX131" s="15"/>
      <c r="CP131" s="15"/>
      <c r="DN131" s="15"/>
      <c r="EM131" s="15"/>
      <c r="FM131" s="15"/>
      <c r="GN131" s="15"/>
    </row>
    <row r="132" spans="31:196" ht="12.75" x14ac:dyDescent="0.2">
      <c r="AE132" s="15"/>
      <c r="AK132" s="15"/>
      <c r="AM132" s="15"/>
      <c r="BI132" s="15"/>
      <c r="BJ132" s="15"/>
      <c r="BX132" s="15"/>
      <c r="CP132" s="15"/>
      <c r="DN132" s="15"/>
      <c r="EM132" s="15"/>
      <c r="FM132" s="15"/>
      <c r="GN132" s="15"/>
    </row>
    <row r="133" spans="31:196" ht="12.75" x14ac:dyDescent="0.2">
      <c r="AE133" s="15"/>
      <c r="AK133" s="15"/>
      <c r="AM133" s="15"/>
      <c r="BI133" s="15"/>
      <c r="BJ133" s="15"/>
      <c r="BX133" s="15"/>
      <c r="CP133" s="15"/>
      <c r="DN133" s="15"/>
      <c r="EM133" s="15"/>
      <c r="FM133" s="15"/>
      <c r="GN133" s="15"/>
    </row>
    <row r="134" spans="31:196" ht="12.75" x14ac:dyDescent="0.2">
      <c r="AE134" s="15"/>
      <c r="AK134" s="15"/>
      <c r="AM134" s="15"/>
      <c r="BI134" s="15"/>
      <c r="BJ134" s="15"/>
      <c r="BX134" s="15"/>
      <c r="CP134" s="15"/>
      <c r="DN134" s="15"/>
      <c r="EM134" s="15"/>
      <c r="FM134" s="15"/>
      <c r="GN134" s="15"/>
    </row>
    <row r="135" spans="31:196" ht="12.75" x14ac:dyDescent="0.2">
      <c r="AE135" s="15"/>
      <c r="AK135" s="15"/>
      <c r="AM135" s="15"/>
      <c r="BI135" s="15"/>
      <c r="BJ135" s="15"/>
      <c r="BX135" s="15"/>
      <c r="CP135" s="15"/>
      <c r="DN135" s="15"/>
      <c r="EM135" s="15"/>
      <c r="FM135" s="15"/>
      <c r="GN135" s="15"/>
    </row>
    <row r="136" spans="31:196" ht="12.75" x14ac:dyDescent="0.2">
      <c r="AE136" s="15"/>
      <c r="AK136" s="15"/>
      <c r="AM136" s="15"/>
      <c r="BI136" s="15"/>
      <c r="BJ136" s="15"/>
      <c r="BX136" s="15"/>
      <c r="CP136" s="15"/>
      <c r="DN136" s="15"/>
      <c r="EM136" s="15"/>
      <c r="FM136" s="15"/>
      <c r="GN136" s="15"/>
    </row>
    <row r="137" spans="31:196" ht="12.75" x14ac:dyDescent="0.2">
      <c r="AE137" s="15"/>
      <c r="AK137" s="15"/>
      <c r="AM137" s="15"/>
      <c r="BI137" s="15"/>
      <c r="BJ137" s="15"/>
      <c r="BX137" s="15"/>
      <c r="CP137" s="15"/>
      <c r="DN137" s="15"/>
      <c r="EM137" s="15"/>
      <c r="FM137" s="15"/>
      <c r="GN137" s="15"/>
    </row>
    <row r="138" spans="31:196" ht="12.75" x14ac:dyDescent="0.2">
      <c r="AE138" s="15"/>
      <c r="AK138" s="15"/>
      <c r="AM138" s="15"/>
      <c r="BI138" s="15"/>
      <c r="BJ138" s="15"/>
      <c r="BX138" s="15"/>
      <c r="CP138" s="15"/>
      <c r="DN138" s="15"/>
      <c r="EM138" s="15"/>
      <c r="FM138" s="15"/>
      <c r="GN138" s="15"/>
    </row>
    <row r="139" spans="31:196" ht="12.75" x14ac:dyDescent="0.2">
      <c r="AE139" s="15"/>
      <c r="AK139" s="15"/>
      <c r="AM139" s="15"/>
      <c r="BI139" s="15"/>
      <c r="BJ139" s="15"/>
      <c r="BX139" s="15"/>
      <c r="CP139" s="15"/>
      <c r="DN139" s="15"/>
      <c r="EM139" s="15"/>
      <c r="FM139" s="15"/>
      <c r="GN139" s="15"/>
    </row>
    <row r="140" spans="31:196" ht="12.75" x14ac:dyDescent="0.2">
      <c r="AE140" s="15"/>
      <c r="AK140" s="15"/>
      <c r="AM140" s="15"/>
      <c r="BI140" s="15"/>
      <c r="BJ140" s="15"/>
      <c r="BX140" s="15"/>
      <c r="CP140" s="15"/>
      <c r="DN140" s="15"/>
      <c r="EM140" s="15"/>
      <c r="FM140" s="15"/>
      <c r="GN140" s="15"/>
    </row>
    <row r="141" spans="31:196" ht="12.75" x14ac:dyDescent="0.2">
      <c r="AE141" s="15"/>
      <c r="AK141" s="15"/>
      <c r="AM141" s="15"/>
      <c r="BI141" s="15"/>
      <c r="BJ141" s="15"/>
      <c r="BX141" s="15"/>
      <c r="CP141" s="15"/>
      <c r="DN141" s="15"/>
      <c r="EM141" s="15"/>
      <c r="FM141" s="15"/>
      <c r="GN141" s="15"/>
    </row>
    <row r="142" spans="31:196" ht="12.75" x14ac:dyDescent="0.2">
      <c r="AE142" s="15"/>
      <c r="AK142" s="15"/>
      <c r="AM142" s="15"/>
      <c r="BI142" s="15"/>
      <c r="BJ142" s="15"/>
      <c r="BX142" s="15"/>
      <c r="CP142" s="15"/>
      <c r="DN142" s="15"/>
      <c r="EM142" s="15"/>
      <c r="FM142" s="15"/>
      <c r="GN142" s="15"/>
    </row>
    <row r="143" spans="31:196" ht="12.75" x14ac:dyDescent="0.2">
      <c r="AE143" s="15"/>
      <c r="AK143" s="15"/>
      <c r="AM143" s="15"/>
      <c r="BI143" s="15"/>
      <c r="BJ143" s="15"/>
      <c r="BX143" s="15"/>
      <c r="CP143" s="15"/>
      <c r="DN143" s="15"/>
      <c r="EM143" s="15"/>
      <c r="FM143" s="15"/>
      <c r="GN143" s="15"/>
    </row>
    <row r="144" spans="31:196" ht="12.75" x14ac:dyDescent="0.2">
      <c r="AE144" s="15"/>
      <c r="AK144" s="15"/>
      <c r="AM144" s="15"/>
      <c r="BI144" s="15"/>
      <c r="BJ144" s="15"/>
      <c r="BX144" s="15"/>
      <c r="CP144" s="15"/>
      <c r="DN144" s="15"/>
      <c r="EM144" s="15"/>
      <c r="FM144" s="15"/>
      <c r="GN144" s="15"/>
    </row>
    <row r="145" spans="31:196" ht="12.75" x14ac:dyDescent="0.2">
      <c r="AE145" s="15"/>
      <c r="AK145" s="15"/>
      <c r="AM145" s="15"/>
      <c r="BI145" s="15"/>
      <c r="BJ145" s="15"/>
      <c r="BX145" s="15"/>
      <c r="CP145" s="15"/>
      <c r="DN145" s="15"/>
      <c r="EM145" s="15"/>
      <c r="FM145" s="15"/>
      <c r="GN145" s="15"/>
    </row>
    <row r="146" spans="31:196" ht="12.75" x14ac:dyDescent="0.2">
      <c r="AE146" s="15"/>
      <c r="AK146" s="15"/>
      <c r="AM146" s="15"/>
      <c r="BI146" s="15"/>
      <c r="BJ146" s="15"/>
      <c r="BX146" s="15"/>
      <c r="CP146" s="15"/>
      <c r="DN146" s="15"/>
      <c r="EM146" s="15"/>
      <c r="FM146" s="15"/>
      <c r="GN146" s="15"/>
    </row>
    <row r="147" spans="31:196" ht="12.75" x14ac:dyDescent="0.2">
      <c r="AE147" s="15"/>
      <c r="AK147" s="15"/>
      <c r="AM147" s="15"/>
      <c r="BI147" s="15"/>
      <c r="BJ147" s="15"/>
      <c r="BX147" s="15"/>
      <c r="CP147" s="15"/>
      <c r="DN147" s="15"/>
      <c r="EM147" s="15"/>
      <c r="FM147" s="15"/>
      <c r="GN147" s="15"/>
    </row>
    <row r="148" spans="31:196" ht="12.75" x14ac:dyDescent="0.2">
      <c r="AE148" s="15"/>
      <c r="AK148" s="15"/>
      <c r="AM148" s="15"/>
      <c r="BI148" s="15"/>
      <c r="BJ148" s="15"/>
      <c r="BX148" s="15"/>
      <c r="CP148" s="15"/>
      <c r="DN148" s="15"/>
      <c r="EM148" s="15"/>
      <c r="FM148" s="15"/>
      <c r="GN148" s="15"/>
    </row>
    <row r="149" spans="31:196" ht="12.75" x14ac:dyDescent="0.2">
      <c r="AE149" s="15"/>
      <c r="AK149" s="15"/>
      <c r="AM149" s="15"/>
      <c r="BI149" s="15"/>
      <c r="BJ149" s="15"/>
      <c r="BX149" s="15"/>
      <c r="CP149" s="15"/>
      <c r="DN149" s="15"/>
      <c r="EM149" s="15"/>
      <c r="FM149" s="15"/>
      <c r="GN149" s="15"/>
    </row>
    <row r="150" spans="31:196" ht="12.75" x14ac:dyDescent="0.2">
      <c r="AE150" s="15"/>
      <c r="AK150" s="15"/>
      <c r="AM150" s="15"/>
      <c r="BI150" s="15"/>
      <c r="BJ150" s="15"/>
      <c r="BX150" s="15"/>
      <c r="CP150" s="15"/>
      <c r="DN150" s="15"/>
      <c r="EM150" s="15"/>
      <c r="FM150" s="15"/>
      <c r="GN150" s="15"/>
    </row>
    <row r="151" spans="31:196" ht="12.75" x14ac:dyDescent="0.2">
      <c r="AE151" s="15"/>
      <c r="AK151" s="15"/>
      <c r="AM151" s="15"/>
      <c r="BI151" s="15"/>
      <c r="BJ151" s="15"/>
      <c r="BX151" s="15"/>
      <c r="CP151" s="15"/>
      <c r="DN151" s="15"/>
      <c r="EM151" s="15"/>
      <c r="FM151" s="15"/>
      <c r="GN151" s="15"/>
    </row>
    <row r="152" spans="31:196" ht="12.75" x14ac:dyDescent="0.2">
      <c r="AE152" s="15"/>
      <c r="AK152" s="15"/>
      <c r="AM152" s="15"/>
      <c r="BI152" s="15"/>
      <c r="BJ152" s="15"/>
      <c r="BX152" s="15"/>
      <c r="CP152" s="15"/>
      <c r="DN152" s="15"/>
      <c r="EM152" s="15"/>
      <c r="FM152" s="15"/>
      <c r="GN152" s="15"/>
    </row>
    <row r="153" spans="31:196" ht="12.75" x14ac:dyDescent="0.2">
      <c r="AE153" s="15"/>
      <c r="AK153" s="15"/>
      <c r="AM153" s="15"/>
      <c r="BI153" s="15"/>
      <c r="BJ153" s="15"/>
      <c r="BX153" s="15"/>
      <c r="CP153" s="15"/>
      <c r="DN153" s="15"/>
      <c r="EM153" s="15"/>
      <c r="FM153" s="15"/>
      <c r="GN153" s="15"/>
    </row>
    <row r="154" spans="31:196" ht="12.75" x14ac:dyDescent="0.2">
      <c r="AE154" s="15"/>
      <c r="AK154" s="15"/>
      <c r="AM154" s="15"/>
      <c r="BI154" s="15"/>
      <c r="BJ154" s="15"/>
      <c r="BX154" s="15"/>
      <c r="CP154" s="15"/>
      <c r="DN154" s="15"/>
      <c r="EM154" s="15"/>
      <c r="FM154" s="15"/>
      <c r="GN154" s="15"/>
    </row>
    <row r="155" spans="31:196" ht="12.75" x14ac:dyDescent="0.2">
      <c r="AE155" s="15"/>
      <c r="AK155" s="15"/>
      <c r="AM155" s="15"/>
      <c r="BI155" s="15"/>
      <c r="BJ155" s="15"/>
      <c r="BX155" s="15"/>
      <c r="CP155" s="15"/>
      <c r="DN155" s="15"/>
      <c r="EM155" s="15"/>
      <c r="FM155" s="15"/>
      <c r="GN155" s="15"/>
    </row>
    <row r="156" spans="31:196" ht="12.75" x14ac:dyDescent="0.2">
      <c r="AE156" s="15"/>
      <c r="AK156" s="15"/>
      <c r="AM156" s="15"/>
      <c r="BI156" s="15"/>
      <c r="BJ156" s="15"/>
      <c r="BX156" s="15"/>
      <c r="CP156" s="15"/>
      <c r="DN156" s="15"/>
      <c r="EM156" s="15"/>
      <c r="FM156" s="15"/>
      <c r="GN156" s="15"/>
    </row>
    <row r="157" spans="31:196" ht="12.75" x14ac:dyDescent="0.2">
      <c r="AE157" s="15"/>
      <c r="AK157" s="15"/>
      <c r="AM157" s="15"/>
      <c r="BI157" s="15"/>
      <c r="BJ157" s="15"/>
      <c r="BX157" s="15"/>
      <c r="CP157" s="15"/>
      <c r="DN157" s="15"/>
      <c r="EM157" s="15"/>
      <c r="FM157" s="15"/>
      <c r="GN157" s="15"/>
    </row>
    <row r="158" spans="31:196" ht="12.75" x14ac:dyDescent="0.2">
      <c r="AE158" s="15"/>
      <c r="AK158" s="15"/>
      <c r="AM158" s="15"/>
      <c r="BI158" s="15"/>
      <c r="BJ158" s="15"/>
      <c r="BX158" s="15"/>
      <c r="CP158" s="15"/>
      <c r="DN158" s="15"/>
      <c r="EM158" s="15"/>
      <c r="FM158" s="15"/>
      <c r="GN158" s="15"/>
    </row>
    <row r="159" spans="31:196" ht="12.75" x14ac:dyDescent="0.2">
      <c r="AE159" s="15"/>
      <c r="AK159" s="15"/>
      <c r="AM159" s="15"/>
      <c r="BI159" s="15"/>
      <c r="BJ159" s="15"/>
      <c r="BX159" s="15"/>
      <c r="CP159" s="15"/>
      <c r="DN159" s="15"/>
      <c r="EM159" s="15"/>
      <c r="FM159" s="15"/>
      <c r="GN159" s="15"/>
    </row>
    <row r="160" spans="31:196" ht="12.75" x14ac:dyDescent="0.2">
      <c r="AE160" s="15"/>
      <c r="AK160" s="15"/>
      <c r="AM160" s="15"/>
      <c r="BI160" s="15"/>
      <c r="BJ160" s="15"/>
      <c r="BX160" s="15"/>
      <c r="CP160" s="15"/>
      <c r="DN160" s="15"/>
      <c r="EM160" s="15"/>
      <c r="FM160" s="15"/>
      <c r="GN160" s="15"/>
    </row>
    <row r="161" spans="31:196" ht="12.75" x14ac:dyDescent="0.2">
      <c r="AE161" s="15"/>
      <c r="AK161" s="15"/>
      <c r="AM161" s="15"/>
      <c r="BI161" s="15"/>
      <c r="BJ161" s="15"/>
      <c r="BX161" s="15"/>
      <c r="CP161" s="15"/>
      <c r="DN161" s="15"/>
      <c r="EM161" s="15"/>
      <c r="FM161" s="15"/>
      <c r="GN161" s="15"/>
    </row>
    <row r="162" spans="31:196" ht="12.75" x14ac:dyDescent="0.2">
      <c r="AE162" s="15"/>
      <c r="AK162" s="15"/>
      <c r="AM162" s="15"/>
      <c r="BI162" s="15"/>
      <c r="BJ162" s="15"/>
      <c r="BX162" s="15"/>
      <c r="CP162" s="15"/>
      <c r="DN162" s="15"/>
      <c r="EM162" s="15"/>
      <c r="FM162" s="15"/>
      <c r="GN162" s="15"/>
    </row>
    <row r="163" spans="31:196" ht="12.75" x14ac:dyDescent="0.2">
      <c r="AE163" s="15"/>
      <c r="AK163" s="15"/>
      <c r="AM163" s="15"/>
      <c r="BI163" s="15"/>
      <c r="BJ163" s="15"/>
      <c r="BX163" s="15"/>
      <c r="CP163" s="15"/>
      <c r="DN163" s="15"/>
      <c r="EM163" s="15"/>
      <c r="FM163" s="15"/>
      <c r="GN163" s="15"/>
    </row>
    <row r="164" spans="31:196" ht="12.75" x14ac:dyDescent="0.2">
      <c r="AE164" s="15"/>
      <c r="AK164" s="15"/>
      <c r="AM164" s="15"/>
      <c r="BI164" s="15"/>
      <c r="BJ164" s="15"/>
      <c r="BX164" s="15"/>
      <c r="CP164" s="15"/>
      <c r="DN164" s="15"/>
      <c r="EM164" s="15"/>
      <c r="FM164" s="15"/>
      <c r="GN164" s="15"/>
    </row>
    <row r="165" spans="31:196" ht="12.75" x14ac:dyDescent="0.2">
      <c r="AE165" s="15"/>
      <c r="AK165" s="15"/>
      <c r="AM165" s="15"/>
      <c r="BI165" s="15"/>
      <c r="BJ165" s="15"/>
      <c r="BX165" s="15"/>
      <c r="CP165" s="15"/>
      <c r="DN165" s="15"/>
      <c r="EM165" s="15"/>
      <c r="FM165" s="15"/>
      <c r="GN165" s="15"/>
    </row>
    <row r="166" spans="31:196" ht="12.75" x14ac:dyDescent="0.2">
      <c r="AE166" s="15"/>
      <c r="AK166" s="15"/>
      <c r="AM166" s="15"/>
      <c r="BI166" s="15"/>
      <c r="BJ166" s="15"/>
      <c r="BX166" s="15"/>
      <c r="CP166" s="15"/>
      <c r="DN166" s="15"/>
      <c r="EM166" s="15"/>
      <c r="FM166" s="15"/>
      <c r="GN166" s="15"/>
    </row>
    <row r="167" spans="31:196" ht="12.75" x14ac:dyDescent="0.2">
      <c r="AE167" s="15"/>
      <c r="AK167" s="15"/>
      <c r="AM167" s="15"/>
      <c r="BI167" s="15"/>
      <c r="BJ167" s="15"/>
      <c r="BX167" s="15"/>
      <c r="CP167" s="15"/>
      <c r="DN167" s="15"/>
      <c r="EM167" s="15"/>
      <c r="FM167" s="15"/>
      <c r="GN167" s="15"/>
    </row>
    <row r="168" spans="31:196" ht="12.75" x14ac:dyDescent="0.2">
      <c r="AE168" s="15"/>
      <c r="AK168" s="15"/>
      <c r="AM168" s="15"/>
      <c r="BI168" s="15"/>
      <c r="BJ168" s="15"/>
      <c r="BX168" s="15"/>
      <c r="CP168" s="15"/>
      <c r="DN168" s="15"/>
      <c r="EM168" s="15"/>
      <c r="FM168" s="15"/>
      <c r="GN168" s="15"/>
    </row>
    <row r="169" spans="31:196" ht="12.75" x14ac:dyDescent="0.2">
      <c r="AE169" s="15"/>
      <c r="AK169" s="15"/>
      <c r="AM169" s="15"/>
      <c r="BI169" s="15"/>
      <c r="BJ169" s="15"/>
      <c r="BX169" s="15"/>
      <c r="CP169" s="15"/>
      <c r="DN169" s="15"/>
      <c r="EM169" s="15"/>
      <c r="FM169" s="15"/>
      <c r="GN169" s="15"/>
    </row>
    <row r="170" spans="31:196" ht="12.75" x14ac:dyDescent="0.2">
      <c r="AE170" s="15"/>
      <c r="AK170" s="15"/>
      <c r="AM170" s="15"/>
      <c r="BI170" s="15"/>
      <c r="BJ170" s="15"/>
      <c r="BX170" s="15"/>
      <c r="CP170" s="15"/>
      <c r="DN170" s="15"/>
      <c r="EM170" s="15"/>
      <c r="FM170" s="15"/>
      <c r="GN170" s="15"/>
    </row>
    <row r="171" spans="31:196" ht="12.75" x14ac:dyDescent="0.2">
      <c r="AE171" s="15"/>
      <c r="AK171" s="15"/>
      <c r="AM171" s="15"/>
      <c r="BI171" s="15"/>
      <c r="BJ171" s="15"/>
      <c r="BX171" s="15"/>
      <c r="CP171" s="15"/>
      <c r="DN171" s="15"/>
      <c r="EM171" s="15"/>
      <c r="FM171" s="15"/>
      <c r="GN171" s="15"/>
    </row>
    <row r="172" spans="31:196" ht="12.75" x14ac:dyDescent="0.2">
      <c r="AE172" s="15"/>
      <c r="AK172" s="15"/>
      <c r="AM172" s="15"/>
      <c r="BI172" s="15"/>
      <c r="BJ172" s="15"/>
      <c r="BX172" s="15"/>
      <c r="CP172" s="15"/>
      <c r="DN172" s="15"/>
      <c r="EM172" s="15"/>
      <c r="FM172" s="15"/>
      <c r="GN172" s="15"/>
    </row>
    <row r="173" spans="31:196" ht="12.75" x14ac:dyDescent="0.2">
      <c r="AE173" s="15"/>
      <c r="AK173" s="15"/>
      <c r="AM173" s="15"/>
      <c r="BI173" s="15"/>
      <c r="BJ173" s="15"/>
      <c r="BX173" s="15"/>
      <c r="CP173" s="15"/>
      <c r="DN173" s="15"/>
      <c r="EM173" s="15"/>
      <c r="FM173" s="15"/>
      <c r="GN173" s="15"/>
    </row>
    <row r="174" spans="31:196" ht="12.75" x14ac:dyDescent="0.2">
      <c r="AE174" s="15"/>
      <c r="AK174" s="15"/>
      <c r="AM174" s="15"/>
      <c r="BI174" s="15"/>
      <c r="BJ174" s="15"/>
      <c r="BX174" s="15"/>
      <c r="CP174" s="15"/>
      <c r="DN174" s="15"/>
      <c r="EM174" s="15"/>
      <c r="FM174" s="15"/>
      <c r="GN174" s="15"/>
    </row>
    <row r="175" spans="31:196" ht="12.75" x14ac:dyDescent="0.2">
      <c r="AE175" s="15"/>
      <c r="AK175" s="15"/>
      <c r="AM175" s="15"/>
      <c r="BI175" s="15"/>
      <c r="BJ175" s="15"/>
      <c r="BX175" s="15"/>
      <c r="CP175" s="15"/>
      <c r="DN175" s="15"/>
      <c r="EM175" s="15"/>
      <c r="FM175" s="15"/>
      <c r="GN175" s="15"/>
    </row>
    <row r="176" spans="31:196" ht="12.75" x14ac:dyDescent="0.2">
      <c r="AE176" s="15"/>
      <c r="AK176" s="15"/>
      <c r="AM176" s="15"/>
      <c r="BI176" s="15"/>
      <c r="BJ176" s="15"/>
      <c r="BX176" s="15"/>
      <c r="CP176" s="15"/>
      <c r="DN176" s="15"/>
      <c r="EM176" s="15"/>
      <c r="FM176" s="15"/>
      <c r="GN176" s="15"/>
    </row>
    <row r="177" spans="31:196" ht="12.75" x14ac:dyDescent="0.2">
      <c r="AE177" s="15"/>
      <c r="AK177" s="15"/>
      <c r="AM177" s="15"/>
      <c r="BI177" s="15"/>
      <c r="BJ177" s="15"/>
      <c r="BX177" s="15"/>
      <c r="CP177" s="15"/>
      <c r="DN177" s="15"/>
      <c r="EM177" s="15"/>
      <c r="FM177" s="15"/>
      <c r="GN177" s="15"/>
    </row>
    <row r="178" spans="31:196" ht="12.75" x14ac:dyDescent="0.2">
      <c r="AE178" s="15"/>
      <c r="AK178" s="15"/>
      <c r="AM178" s="15"/>
      <c r="BI178" s="15"/>
      <c r="BJ178" s="15"/>
      <c r="BX178" s="15"/>
      <c r="CP178" s="15"/>
      <c r="DN178" s="15"/>
      <c r="EM178" s="15"/>
      <c r="FM178" s="15"/>
      <c r="GN178" s="15"/>
    </row>
    <row r="179" spans="31:196" ht="12.75" x14ac:dyDescent="0.2">
      <c r="AE179" s="15"/>
      <c r="AK179" s="15"/>
      <c r="AM179" s="15"/>
      <c r="BI179" s="15"/>
      <c r="BJ179" s="15"/>
      <c r="BX179" s="15"/>
      <c r="CP179" s="15"/>
      <c r="DN179" s="15"/>
      <c r="EM179" s="15"/>
      <c r="FM179" s="15"/>
      <c r="GN179" s="15"/>
    </row>
    <row r="180" spans="31:196" ht="12.75" x14ac:dyDescent="0.2">
      <c r="AE180" s="15"/>
      <c r="AK180" s="15"/>
      <c r="AM180" s="15"/>
      <c r="BI180" s="15"/>
      <c r="BJ180" s="15"/>
      <c r="BX180" s="15"/>
      <c r="CP180" s="15"/>
      <c r="DN180" s="15"/>
      <c r="EM180" s="15"/>
      <c r="FM180" s="15"/>
      <c r="GN180" s="15"/>
    </row>
    <row r="181" spans="31:196" ht="12.75" x14ac:dyDescent="0.2">
      <c r="AE181" s="15"/>
      <c r="AK181" s="15"/>
      <c r="AM181" s="15"/>
      <c r="BI181" s="15"/>
      <c r="BJ181" s="15"/>
      <c r="BX181" s="15"/>
      <c r="CP181" s="15"/>
      <c r="DN181" s="15"/>
      <c r="EM181" s="15"/>
      <c r="FM181" s="15"/>
      <c r="GN181" s="15"/>
    </row>
    <row r="182" spans="31:196" ht="12.75" x14ac:dyDescent="0.2">
      <c r="AE182" s="15"/>
      <c r="AK182" s="15"/>
      <c r="AM182" s="15"/>
      <c r="BI182" s="15"/>
      <c r="BJ182" s="15"/>
      <c r="BX182" s="15"/>
      <c r="CP182" s="15"/>
      <c r="DN182" s="15"/>
      <c r="EM182" s="15"/>
      <c r="FM182" s="15"/>
      <c r="GN182" s="15"/>
    </row>
    <row r="183" spans="31:196" ht="12.75" x14ac:dyDescent="0.2">
      <c r="AE183" s="15"/>
      <c r="AK183" s="15"/>
      <c r="AM183" s="15"/>
      <c r="BI183" s="15"/>
      <c r="BJ183" s="15"/>
      <c r="BX183" s="15"/>
      <c r="CP183" s="15"/>
      <c r="DN183" s="15"/>
      <c r="EM183" s="15"/>
      <c r="FM183" s="15"/>
      <c r="GN183" s="15"/>
    </row>
    <row r="184" spans="31:196" ht="12.75" x14ac:dyDescent="0.2">
      <c r="AE184" s="15"/>
      <c r="AK184" s="15"/>
      <c r="AM184" s="15"/>
      <c r="BI184" s="15"/>
      <c r="BJ184" s="15"/>
      <c r="BX184" s="15"/>
      <c r="CP184" s="15"/>
      <c r="DN184" s="15"/>
      <c r="EM184" s="15"/>
      <c r="FM184" s="15"/>
      <c r="GN184" s="15"/>
    </row>
    <row r="185" spans="31:196" ht="12.75" x14ac:dyDescent="0.2">
      <c r="AE185" s="15"/>
      <c r="AK185" s="15"/>
      <c r="AM185" s="15"/>
      <c r="BI185" s="15"/>
      <c r="BJ185" s="15"/>
      <c r="BX185" s="15"/>
      <c r="CP185" s="15"/>
      <c r="DN185" s="15"/>
      <c r="EM185" s="15"/>
      <c r="FM185" s="15"/>
      <c r="GN185" s="15"/>
    </row>
    <row r="186" spans="31:196" ht="12.75" x14ac:dyDescent="0.2">
      <c r="AE186" s="15"/>
      <c r="AK186" s="15"/>
      <c r="AM186" s="15"/>
      <c r="BI186" s="15"/>
      <c r="BJ186" s="15"/>
      <c r="BX186" s="15"/>
      <c r="CP186" s="15"/>
      <c r="DN186" s="15"/>
      <c r="EM186" s="15"/>
      <c r="FM186" s="15"/>
      <c r="GN186" s="15"/>
    </row>
    <row r="187" spans="31:196" ht="12.75" x14ac:dyDescent="0.2">
      <c r="AE187" s="15"/>
      <c r="AK187" s="15"/>
      <c r="AM187" s="15"/>
      <c r="BI187" s="15"/>
      <c r="BJ187" s="15"/>
      <c r="BX187" s="15"/>
      <c r="CP187" s="15"/>
      <c r="DN187" s="15"/>
      <c r="EM187" s="15"/>
      <c r="FM187" s="15"/>
      <c r="GN187" s="15"/>
    </row>
    <row r="188" spans="31:196" ht="12.75" x14ac:dyDescent="0.2">
      <c r="AE188" s="15"/>
      <c r="AK188" s="15"/>
      <c r="AM188" s="15"/>
      <c r="BI188" s="15"/>
      <c r="BJ188" s="15"/>
      <c r="BX188" s="15"/>
      <c r="CP188" s="15"/>
      <c r="DN188" s="15"/>
      <c r="EM188" s="15"/>
      <c r="FM188" s="15"/>
      <c r="GN188" s="15"/>
    </row>
    <row r="189" spans="31:196" ht="12.75" x14ac:dyDescent="0.2">
      <c r="AE189" s="15"/>
      <c r="AK189" s="15"/>
      <c r="AM189" s="15"/>
      <c r="BI189" s="15"/>
      <c r="BJ189" s="15"/>
      <c r="BX189" s="15"/>
      <c r="CP189" s="15"/>
      <c r="DN189" s="15"/>
      <c r="EM189" s="15"/>
      <c r="FM189" s="15"/>
      <c r="GN189" s="15"/>
    </row>
    <row r="190" spans="31:196" ht="12.75" x14ac:dyDescent="0.2">
      <c r="AE190" s="15"/>
      <c r="AK190" s="15"/>
      <c r="AM190" s="15"/>
      <c r="BI190" s="15"/>
      <c r="BJ190" s="15"/>
      <c r="BX190" s="15"/>
      <c r="CP190" s="15"/>
      <c r="DN190" s="15"/>
      <c r="EM190" s="15"/>
      <c r="FM190" s="15"/>
      <c r="GN190" s="15"/>
    </row>
    <row r="191" spans="31:196" ht="12.75" x14ac:dyDescent="0.2">
      <c r="AE191" s="15"/>
      <c r="AK191" s="15"/>
      <c r="AM191" s="15"/>
      <c r="BI191" s="15"/>
      <c r="BJ191" s="15"/>
      <c r="BX191" s="15"/>
      <c r="CP191" s="15"/>
      <c r="DN191" s="15"/>
      <c r="EM191" s="15"/>
      <c r="FM191" s="15"/>
      <c r="GN191" s="15"/>
    </row>
    <row r="192" spans="31:196" ht="12.75" x14ac:dyDescent="0.2">
      <c r="AE192" s="15"/>
      <c r="AK192" s="15"/>
      <c r="AM192" s="15"/>
      <c r="BI192" s="15"/>
      <c r="BJ192" s="15"/>
      <c r="BX192" s="15"/>
      <c r="CP192" s="15"/>
      <c r="DN192" s="15"/>
      <c r="EM192" s="15"/>
      <c r="FM192" s="15"/>
      <c r="GN192" s="15"/>
    </row>
    <row r="193" spans="31:196" ht="12.75" x14ac:dyDescent="0.2">
      <c r="AE193" s="15"/>
      <c r="AK193" s="15"/>
      <c r="AM193" s="15"/>
      <c r="BI193" s="15"/>
      <c r="BJ193" s="15"/>
      <c r="BX193" s="15"/>
      <c r="CP193" s="15"/>
      <c r="DN193" s="15"/>
      <c r="EM193" s="15"/>
      <c r="FM193" s="15"/>
      <c r="GN193" s="15"/>
    </row>
    <row r="194" spans="31:196" ht="12.75" x14ac:dyDescent="0.2">
      <c r="AE194" s="15"/>
      <c r="AK194" s="15"/>
      <c r="AM194" s="15"/>
      <c r="BI194" s="15"/>
      <c r="BJ194" s="15"/>
      <c r="BX194" s="15"/>
      <c r="CP194" s="15"/>
      <c r="DN194" s="15"/>
      <c r="EM194" s="15"/>
      <c r="FM194" s="15"/>
      <c r="GN194" s="15"/>
    </row>
    <row r="195" spans="31:196" ht="12.75" x14ac:dyDescent="0.2">
      <c r="AE195" s="15"/>
      <c r="AK195" s="15"/>
      <c r="AM195" s="15"/>
      <c r="BI195" s="15"/>
      <c r="BJ195" s="15"/>
      <c r="BX195" s="15"/>
      <c r="CP195" s="15"/>
      <c r="DN195" s="15"/>
      <c r="EM195" s="15"/>
      <c r="FM195" s="15"/>
      <c r="GN195" s="15"/>
    </row>
    <row r="196" spans="31:196" ht="12.75" x14ac:dyDescent="0.2">
      <c r="AE196" s="15"/>
      <c r="AK196" s="15"/>
      <c r="AM196" s="15"/>
      <c r="BI196" s="15"/>
      <c r="BJ196" s="15"/>
      <c r="BX196" s="15"/>
      <c r="CP196" s="15"/>
      <c r="DN196" s="15"/>
      <c r="EM196" s="15"/>
      <c r="FM196" s="15"/>
      <c r="GN196" s="15"/>
    </row>
    <row r="197" spans="31:196" ht="12.75" x14ac:dyDescent="0.2">
      <c r="AE197" s="15"/>
      <c r="AK197" s="15"/>
      <c r="AM197" s="15"/>
      <c r="BI197" s="15"/>
      <c r="BJ197" s="15"/>
      <c r="BX197" s="15"/>
      <c r="CP197" s="15"/>
      <c r="DN197" s="15"/>
      <c r="EM197" s="15"/>
      <c r="FM197" s="15"/>
      <c r="GN197" s="15"/>
    </row>
    <row r="198" spans="31:196" ht="12.75" x14ac:dyDescent="0.2">
      <c r="AE198" s="15"/>
      <c r="AK198" s="15"/>
      <c r="AM198" s="15"/>
      <c r="BI198" s="15"/>
      <c r="BJ198" s="15"/>
      <c r="BX198" s="15"/>
      <c r="CP198" s="15"/>
      <c r="DN198" s="15"/>
      <c r="EM198" s="15"/>
      <c r="FM198" s="15"/>
      <c r="GN198" s="15"/>
    </row>
    <row r="199" spans="31:196" ht="12.75" x14ac:dyDescent="0.2">
      <c r="AE199" s="15"/>
      <c r="AK199" s="15"/>
      <c r="AM199" s="15"/>
      <c r="BI199" s="15"/>
      <c r="BJ199" s="15"/>
      <c r="BX199" s="15"/>
      <c r="CP199" s="15"/>
      <c r="DN199" s="15"/>
      <c r="EM199" s="15"/>
      <c r="FM199" s="15"/>
      <c r="GN199" s="15"/>
    </row>
    <row r="200" spans="31:196" ht="12.75" x14ac:dyDescent="0.2">
      <c r="AE200" s="15"/>
      <c r="AK200" s="15"/>
      <c r="AM200" s="15"/>
      <c r="BI200" s="15"/>
      <c r="BJ200" s="15"/>
      <c r="BX200" s="15"/>
      <c r="CP200" s="15"/>
      <c r="DN200" s="15"/>
      <c r="EM200" s="15"/>
      <c r="FM200" s="15"/>
      <c r="GN200" s="15"/>
    </row>
    <row r="201" spans="31:196" ht="12.75" x14ac:dyDescent="0.2">
      <c r="AE201" s="15"/>
      <c r="AK201" s="15"/>
      <c r="AM201" s="15"/>
      <c r="BI201" s="15"/>
      <c r="BJ201" s="15"/>
      <c r="BX201" s="15"/>
      <c r="CP201" s="15"/>
      <c r="DN201" s="15"/>
      <c r="EM201" s="15"/>
      <c r="FM201" s="15"/>
      <c r="GN201" s="15"/>
    </row>
    <row r="202" spans="31:196" ht="12.75" x14ac:dyDescent="0.2">
      <c r="AE202" s="15"/>
      <c r="AK202" s="15"/>
      <c r="AM202" s="15"/>
      <c r="BI202" s="15"/>
      <c r="BJ202" s="15"/>
      <c r="BX202" s="15"/>
      <c r="CP202" s="15"/>
      <c r="DN202" s="15"/>
      <c r="EM202" s="15"/>
      <c r="FM202" s="15"/>
      <c r="GN202" s="15"/>
    </row>
    <row r="203" spans="31:196" ht="12.75" x14ac:dyDescent="0.2">
      <c r="AE203" s="15"/>
      <c r="AK203" s="15"/>
      <c r="AM203" s="15"/>
      <c r="BI203" s="15"/>
      <c r="BJ203" s="15"/>
      <c r="BX203" s="15"/>
      <c r="CP203" s="15"/>
      <c r="DN203" s="15"/>
      <c r="EM203" s="15"/>
      <c r="FM203" s="15"/>
      <c r="GN203" s="15"/>
    </row>
    <row r="204" spans="31:196" ht="12.75" x14ac:dyDescent="0.2">
      <c r="AE204" s="15"/>
      <c r="AK204" s="15"/>
      <c r="AM204" s="15"/>
      <c r="BI204" s="15"/>
      <c r="BJ204" s="15"/>
      <c r="BX204" s="15"/>
      <c r="CP204" s="15"/>
      <c r="DN204" s="15"/>
      <c r="EM204" s="15"/>
      <c r="FM204" s="15"/>
      <c r="GN204" s="15"/>
    </row>
    <row r="205" spans="31:196" ht="12.75" x14ac:dyDescent="0.2">
      <c r="AE205" s="15"/>
      <c r="AK205" s="15"/>
      <c r="AM205" s="15"/>
      <c r="BI205" s="15"/>
      <c r="BJ205" s="15"/>
      <c r="BX205" s="15"/>
      <c r="CP205" s="15"/>
      <c r="DN205" s="15"/>
      <c r="EM205" s="15"/>
      <c r="FM205" s="15"/>
      <c r="GN205" s="15"/>
    </row>
    <row r="206" spans="31:196" ht="12.75" x14ac:dyDescent="0.2">
      <c r="AE206" s="15"/>
      <c r="AK206" s="15"/>
      <c r="AM206" s="15"/>
      <c r="BI206" s="15"/>
      <c r="BJ206" s="15"/>
      <c r="BX206" s="15"/>
      <c r="CP206" s="15"/>
      <c r="DN206" s="15"/>
      <c r="EM206" s="15"/>
      <c r="FM206" s="15"/>
      <c r="GN206" s="15"/>
    </row>
    <row r="207" spans="31:196" ht="12.75" x14ac:dyDescent="0.2">
      <c r="AE207" s="15"/>
      <c r="AK207" s="15"/>
      <c r="AM207" s="15"/>
      <c r="BI207" s="15"/>
      <c r="BJ207" s="15"/>
      <c r="BX207" s="15"/>
      <c r="CP207" s="15"/>
      <c r="DN207" s="15"/>
      <c r="EM207" s="15"/>
      <c r="FM207" s="15"/>
      <c r="GN207" s="15"/>
    </row>
    <row r="208" spans="31:196" ht="12.75" x14ac:dyDescent="0.2">
      <c r="AE208" s="15"/>
      <c r="AK208" s="15"/>
      <c r="AM208" s="15"/>
      <c r="BI208" s="15"/>
      <c r="BJ208" s="15"/>
      <c r="BX208" s="15"/>
      <c r="CP208" s="15"/>
      <c r="DN208" s="15"/>
      <c r="EM208" s="15"/>
      <c r="FM208" s="15"/>
      <c r="GN208" s="15"/>
    </row>
    <row r="209" spans="31:196" ht="12.75" x14ac:dyDescent="0.2">
      <c r="AE209" s="15"/>
      <c r="AK209" s="15"/>
      <c r="AM209" s="15"/>
      <c r="BI209" s="15"/>
      <c r="BJ209" s="15"/>
      <c r="BX209" s="15"/>
      <c r="CP209" s="15"/>
      <c r="DN209" s="15"/>
      <c r="EM209" s="15"/>
      <c r="FM209" s="15"/>
      <c r="GN209" s="15"/>
    </row>
    <row r="210" spans="31:196" ht="12.75" x14ac:dyDescent="0.2">
      <c r="AE210" s="15"/>
      <c r="AK210" s="15"/>
      <c r="AM210" s="15"/>
      <c r="BI210" s="15"/>
      <c r="BJ210" s="15"/>
      <c r="BX210" s="15"/>
      <c r="CP210" s="15"/>
      <c r="DN210" s="15"/>
      <c r="EM210" s="15"/>
      <c r="FM210" s="15"/>
      <c r="GN210" s="15"/>
    </row>
    <row r="211" spans="31:196" ht="12.75" x14ac:dyDescent="0.2">
      <c r="AE211" s="15"/>
      <c r="AK211" s="15"/>
      <c r="AM211" s="15"/>
      <c r="BI211" s="15"/>
      <c r="BJ211" s="15"/>
      <c r="BX211" s="15"/>
      <c r="CP211" s="15"/>
      <c r="DN211" s="15"/>
      <c r="EM211" s="15"/>
      <c r="FM211" s="15"/>
      <c r="GN211" s="15"/>
    </row>
    <row r="212" spans="31:196" ht="12.75" x14ac:dyDescent="0.2">
      <c r="AE212" s="15"/>
      <c r="AK212" s="15"/>
      <c r="AM212" s="15"/>
      <c r="BI212" s="15"/>
      <c r="BJ212" s="15"/>
      <c r="BX212" s="15"/>
      <c r="CP212" s="15"/>
      <c r="DN212" s="15"/>
      <c r="EM212" s="15"/>
      <c r="FM212" s="15"/>
      <c r="GN212" s="15"/>
    </row>
    <row r="213" spans="31:196" ht="12.75" x14ac:dyDescent="0.2">
      <c r="AE213" s="15"/>
      <c r="AK213" s="15"/>
      <c r="AM213" s="15"/>
      <c r="BI213" s="15"/>
      <c r="BJ213" s="15"/>
      <c r="BX213" s="15"/>
      <c r="CP213" s="15"/>
      <c r="DN213" s="15"/>
      <c r="EM213" s="15"/>
      <c r="FM213" s="15"/>
      <c r="GN213" s="15"/>
    </row>
    <row r="214" spans="31:196" ht="12.75" x14ac:dyDescent="0.2">
      <c r="AE214" s="15"/>
      <c r="AK214" s="15"/>
      <c r="AM214" s="15"/>
      <c r="BI214" s="15"/>
      <c r="BJ214" s="15"/>
      <c r="BX214" s="15"/>
      <c r="CP214" s="15"/>
      <c r="DN214" s="15"/>
      <c r="EM214" s="15"/>
      <c r="FM214" s="15"/>
      <c r="GN214" s="15"/>
    </row>
    <row r="215" spans="31:196" ht="12.75" x14ac:dyDescent="0.2">
      <c r="AE215" s="15"/>
      <c r="AK215" s="15"/>
      <c r="AM215" s="15"/>
      <c r="BI215" s="15"/>
      <c r="BJ215" s="15"/>
      <c r="BX215" s="15"/>
      <c r="CP215" s="15"/>
      <c r="DN215" s="15"/>
      <c r="EM215" s="15"/>
      <c r="FM215" s="15"/>
      <c r="GN215" s="15"/>
    </row>
    <row r="216" spans="31:196" ht="12.75" x14ac:dyDescent="0.2">
      <c r="AE216" s="15"/>
      <c r="AK216" s="15"/>
      <c r="AM216" s="15"/>
      <c r="BI216" s="15"/>
      <c r="BJ216" s="15"/>
      <c r="BX216" s="15"/>
      <c r="CP216" s="15"/>
      <c r="DN216" s="15"/>
      <c r="EM216" s="15"/>
      <c r="FM216" s="15"/>
      <c r="GN216" s="15"/>
    </row>
    <row r="217" spans="31:196" ht="12.75" x14ac:dyDescent="0.2">
      <c r="AE217" s="15"/>
      <c r="AK217" s="15"/>
      <c r="AM217" s="15"/>
      <c r="BI217" s="15"/>
      <c r="BJ217" s="15"/>
      <c r="BX217" s="15"/>
      <c r="CP217" s="15"/>
      <c r="DN217" s="15"/>
      <c r="EM217" s="15"/>
      <c r="FM217" s="15"/>
      <c r="GN217" s="15"/>
    </row>
    <row r="218" spans="31:196" ht="12.75" x14ac:dyDescent="0.2">
      <c r="AE218" s="15"/>
      <c r="AK218" s="15"/>
      <c r="AM218" s="15"/>
      <c r="BI218" s="15"/>
      <c r="BJ218" s="15"/>
      <c r="BX218" s="15"/>
      <c r="CP218" s="15"/>
      <c r="DN218" s="15"/>
      <c r="EM218" s="15"/>
      <c r="FM218" s="15"/>
      <c r="GN218" s="15"/>
    </row>
    <row r="219" spans="31:196" ht="12.75" x14ac:dyDescent="0.2">
      <c r="AE219" s="15"/>
      <c r="AK219" s="15"/>
      <c r="AM219" s="15"/>
      <c r="BI219" s="15"/>
      <c r="BJ219" s="15"/>
      <c r="BX219" s="15"/>
      <c r="CP219" s="15"/>
      <c r="DN219" s="15"/>
      <c r="EM219" s="15"/>
      <c r="FM219" s="15"/>
      <c r="GN219" s="15"/>
    </row>
    <row r="220" spans="31:196" ht="12.75" x14ac:dyDescent="0.2">
      <c r="AE220" s="15"/>
      <c r="AK220" s="15"/>
      <c r="AM220" s="15"/>
      <c r="BI220" s="15"/>
      <c r="BJ220" s="15"/>
      <c r="BX220" s="15"/>
      <c r="CP220" s="15"/>
      <c r="DN220" s="15"/>
      <c r="EM220" s="15"/>
      <c r="FM220" s="15"/>
      <c r="GN220" s="15"/>
    </row>
    <row r="221" spans="31:196" ht="12.75" x14ac:dyDescent="0.2">
      <c r="AE221" s="15"/>
      <c r="AK221" s="15"/>
      <c r="AM221" s="15"/>
      <c r="BI221" s="15"/>
      <c r="BJ221" s="15"/>
      <c r="BX221" s="15"/>
      <c r="CP221" s="15"/>
      <c r="DN221" s="15"/>
      <c r="EM221" s="15"/>
      <c r="FM221" s="15"/>
      <c r="GN221" s="15"/>
    </row>
    <row r="222" spans="31:196" ht="12.75" x14ac:dyDescent="0.2">
      <c r="AE222" s="15"/>
      <c r="AK222" s="15"/>
      <c r="AM222" s="15"/>
      <c r="BI222" s="15"/>
      <c r="BJ222" s="15"/>
      <c r="BX222" s="15"/>
      <c r="CP222" s="15"/>
      <c r="DN222" s="15"/>
      <c r="EM222" s="15"/>
      <c r="FM222" s="15"/>
      <c r="GN222" s="15"/>
    </row>
    <row r="223" spans="31:196" ht="12.75" x14ac:dyDescent="0.2">
      <c r="AE223" s="15"/>
      <c r="AK223" s="15"/>
      <c r="AM223" s="15"/>
      <c r="BI223" s="15"/>
      <c r="BJ223" s="15"/>
      <c r="BX223" s="15"/>
      <c r="CP223" s="15"/>
      <c r="DN223" s="15"/>
      <c r="EM223" s="15"/>
      <c r="FM223" s="15"/>
      <c r="GN223" s="15"/>
    </row>
    <row r="224" spans="31:196" ht="12.75" x14ac:dyDescent="0.2">
      <c r="AE224" s="15"/>
      <c r="AK224" s="15"/>
      <c r="AM224" s="15"/>
      <c r="BI224" s="15"/>
      <c r="BJ224" s="15"/>
      <c r="BX224" s="15"/>
      <c r="CP224" s="15"/>
      <c r="DN224" s="15"/>
      <c r="EM224" s="15"/>
      <c r="FM224" s="15"/>
      <c r="GN224" s="15"/>
    </row>
    <row r="225" spans="31:196" ht="12.75" x14ac:dyDescent="0.2">
      <c r="AE225" s="15"/>
      <c r="AK225" s="15"/>
      <c r="AM225" s="15"/>
      <c r="BI225" s="15"/>
      <c r="BJ225" s="15"/>
      <c r="BX225" s="15"/>
      <c r="CP225" s="15"/>
      <c r="DN225" s="15"/>
      <c r="EM225" s="15"/>
      <c r="FM225" s="15"/>
      <c r="GN225" s="15"/>
    </row>
    <row r="226" spans="31:196" ht="12.75" x14ac:dyDescent="0.2">
      <c r="AE226" s="15"/>
      <c r="AK226" s="15"/>
      <c r="AM226" s="15"/>
      <c r="BI226" s="15"/>
      <c r="BJ226" s="15"/>
      <c r="BX226" s="15"/>
      <c r="CP226" s="15"/>
      <c r="DN226" s="15"/>
      <c r="EM226" s="15"/>
      <c r="FM226" s="15"/>
      <c r="GN226" s="15"/>
    </row>
    <row r="227" spans="31:196" ht="12.75" x14ac:dyDescent="0.2">
      <c r="AE227" s="15"/>
      <c r="AK227" s="15"/>
      <c r="AM227" s="15"/>
      <c r="BI227" s="15"/>
      <c r="BJ227" s="15"/>
      <c r="BX227" s="15"/>
      <c r="CP227" s="15"/>
      <c r="DN227" s="15"/>
      <c r="EM227" s="15"/>
      <c r="FM227" s="15"/>
      <c r="GN227" s="15"/>
    </row>
    <row r="228" spans="31:196" ht="12.75" x14ac:dyDescent="0.2">
      <c r="AE228" s="15"/>
      <c r="AK228" s="15"/>
      <c r="AM228" s="15"/>
      <c r="BI228" s="15"/>
      <c r="BJ228" s="15"/>
      <c r="BX228" s="15"/>
      <c r="CP228" s="15"/>
      <c r="DN228" s="15"/>
      <c r="EM228" s="15"/>
      <c r="FM228" s="15"/>
      <c r="GN228" s="15"/>
    </row>
    <row r="229" spans="31:196" ht="12.75" x14ac:dyDescent="0.2">
      <c r="AE229" s="15"/>
      <c r="AK229" s="15"/>
      <c r="AM229" s="15"/>
      <c r="BI229" s="15"/>
      <c r="BJ229" s="15"/>
      <c r="BX229" s="15"/>
      <c r="CP229" s="15"/>
      <c r="DN229" s="15"/>
      <c r="EM229" s="15"/>
      <c r="FM229" s="15"/>
      <c r="GN229" s="15"/>
    </row>
    <row r="230" spans="31:196" ht="12.75" x14ac:dyDescent="0.2">
      <c r="AE230" s="15"/>
      <c r="AK230" s="15"/>
      <c r="AM230" s="15"/>
      <c r="BI230" s="15"/>
      <c r="BJ230" s="15"/>
      <c r="BX230" s="15"/>
      <c r="CP230" s="15"/>
      <c r="DN230" s="15"/>
      <c r="EM230" s="15"/>
      <c r="FM230" s="15"/>
      <c r="GN230" s="15"/>
    </row>
    <row r="231" spans="31:196" ht="12.75" x14ac:dyDescent="0.2">
      <c r="AE231" s="15"/>
      <c r="AK231" s="15"/>
      <c r="AM231" s="15"/>
      <c r="BI231" s="15"/>
      <c r="BJ231" s="15"/>
      <c r="BX231" s="15"/>
      <c r="CP231" s="15"/>
      <c r="DN231" s="15"/>
      <c r="EM231" s="15"/>
      <c r="FM231" s="15"/>
      <c r="GN231" s="15"/>
    </row>
    <row r="232" spans="31:196" ht="12.75" x14ac:dyDescent="0.2">
      <c r="AE232" s="15"/>
      <c r="AK232" s="15"/>
      <c r="AM232" s="15"/>
      <c r="BI232" s="15"/>
      <c r="BJ232" s="15"/>
      <c r="BX232" s="15"/>
      <c r="CP232" s="15"/>
      <c r="DN232" s="15"/>
      <c r="EM232" s="15"/>
      <c r="FM232" s="15"/>
      <c r="GN232" s="15"/>
    </row>
    <row r="233" spans="31:196" ht="12.75" x14ac:dyDescent="0.2">
      <c r="AE233" s="15"/>
      <c r="AK233" s="15"/>
      <c r="AM233" s="15"/>
      <c r="BI233" s="15"/>
      <c r="BJ233" s="15"/>
      <c r="BX233" s="15"/>
      <c r="CP233" s="15"/>
      <c r="DN233" s="15"/>
      <c r="EM233" s="15"/>
      <c r="FM233" s="15"/>
      <c r="GN233" s="15"/>
    </row>
    <row r="234" spans="31:196" ht="12.75" x14ac:dyDescent="0.2">
      <c r="AE234" s="15"/>
      <c r="AK234" s="15"/>
      <c r="AM234" s="15"/>
      <c r="BI234" s="15"/>
      <c r="BJ234" s="15"/>
      <c r="BX234" s="15"/>
      <c r="CP234" s="15"/>
      <c r="DN234" s="15"/>
      <c r="EM234" s="15"/>
      <c r="FM234" s="15"/>
      <c r="GN234" s="15"/>
    </row>
    <row r="235" spans="31:196" ht="12.75" x14ac:dyDescent="0.2">
      <c r="AE235" s="15"/>
      <c r="AK235" s="15"/>
      <c r="AM235" s="15"/>
      <c r="BI235" s="15"/>
      <c r="BJ235" s="15"/>
      <c r="BX235" s="15"/>
      <c r="CP235" s="15"/>
      <c r="DN235" s="15"/>
      <c r="EM235" s="15"/>
      <c r="FM235" s="15"/>
      <c r="GN235" s="15"/>
    </row>
    <row r="236" spans="31:196" ht="12.75" x14ac:dyDescent="0.2">
      <c r="AE236" s="15"/>
      <c r="AK236" s="15"/>
      <c r="AM236" s="15"/>
      <c r="BI236" s="15"/>
      <c r="BJ236" s="15"/>
      <c r="BX236" s="15"/>
      <c r="CP236" s="15"/>
      <c r="DN236" s="15"/>
      <c r="EM236" s="15"/>
      <c r="FM236" s="15"/>
      <c r="GN236" s="15"/>
    </row>
    <row r="237" spans="31:196" ht="12.75" x14ac:dyDescent="0.2">
      <c r="AE237" s="15"/>
      <c r="AK237" s="15"/>
      <c r="AM237" s="15"/>
      <c r="BI237" s="15"/>
      <c r="BJ237" s="15"/>
      <c r="BX237" s="15"/>
      <c r="CP237" s="15"/>
      <c r="DN237" s="15"/>
      <c r="EM237" s="15"/>
      <c r="FM237" s="15"/>
      <c r="GN237" s="15"/>
    </row>
    <row r="238" spans="31:196" ht="12.75" x14ac:dyDescent="0.2">
      <c r="AE238" s="15"/>
      <c r="AK238" s="15"/>
      <c r="AM238" s="15"/>
      <c r="BI238" s="15"/>
      <c r="BJ238" s="15"/>
      <c r="BX238" s="15"/>
      <c r="CP238" s="15"/>
      <c r="DN238" s="15"/>
      <c r="EM238" s="15"/>
      <c r="FM238" s="15"/>
      <c r="GN238" s="15"/>
    </row>
    <row r="239" spans="31:196" ht="12.75" x14ac:dyDescent="0.2">
      <c r="AE239" s="15"/>
      <c r="AK239" s="15"/>
      <c r="AM239" s="15"/>
      <c r="BI239" s="15"/>
      <c r="BJ239" s="15"/>
      <c r="BX239" s="15"/>
      <c r="CP239" s="15"/>
      <c r="DN239" s="15"/>
      <c r="EM239" s="15"/>
      <c r="FM239" s="15"/>
      <c r="GN239" s="15"/>
    </row>
    <row r="240" spans="31:196" ht="12.75" x14ac:dyDescent="0.2">
      <c r="AE240" s="15"/>
      <c r="AK240" s="15"/>
      <c r="AM240" s="15"/>
      <c r="BI240" s="15"/>
      <c r="BJ240" s="15"/>
      <c r="BX240" s="15"/>
      <c r="CP240" s="15"/>
      <c r="DN240" s="15"/>
      <c r="EM240" s="15"/>
      <c r="FM240" s="15"/>
      <c r="GN240" s="15"/>
    </row>
    <row r="241" spans="31:196" ht="12.75" x14ac:dyDescent="0.2">
      <c r="AE241" s="15"/>
      <c r="AK241" s="15"/>
      <c r="AM241" s="15"/>
      <c r="BI241" s="15"/>
      <c r="BJ241" s="15"/>
      <c r="BX241" s="15"/>
      <c r="CP241" s="15"/>
      <c r="DN241" s="15"/>
      <c r="EM241" s="15"/>
      <c r="FM241" s="15"/>
      <c r="GN241" s="15"/>
    </row>
    <row r="242" spans="31:196" ht="12.75" x14ac:dyDescent="0.2">
      <c r="AE242" s="15"/>
      <c r="AK242" s="15"/>
      <c r="AM242" s="15"/>
      <c r="BI242" s="15"/>
      <c r="BJ242" s="15"/>
      <c r="BX242" s="15"/>
      <c r="CP242" s="15"/>
      <c r="DN242" s="15"/>
      <c r="EM242" s="15"/>
      <c r="FM242" s="15"/>
      <c r="GN242" s="15"/>
    </row>
    <row r="243" spans="31:196" ht="12.75" x14ac:dyDescent="0.2">
      <c r="AE243" s="15"/>
      <c r="AK243" s="15"/>
      <c r="AM243" s="15"/>
      <c r="BI243" s="15"/>
      <c r="BJ243" s="15"/>
      <c r="BX243" s="15"/>
      <c r="CP243" s="15"/>
      <c r="DN243" s="15"/>
      <c r="EM243" s="15"/>
      <c r="FM243" s="15"/>
      <c r="GN243" s="15"/>
    </row>
    <row r="244" spans="31:196" ht="12.75" x14ac:dyDescent="0.2">
      <c r="AE244" s="15"/>
      <c r="AK244" s="15"/>
      <c r="AM244" s="15"/>
      <c r="BI244" s="15"/>
      <c r="BJ244" s="15"/>
      <c r="BX244" s="15"/>
      <c r="CP244" s="15"/>
      <c r="DN244" s="15"/>
      <c r="EM244" s="15"/>
      <c r="FM244" s="15"/>
      <c r="GN244" s="15"/>
    </row>
    <row r="245" spans="31:196" ht="12.75" x14ac:dyDescent="0.2">
      <c r="AE245" s="15"/>
      <c r="AK245" s="15"/>
      <c r="AM245" s="15"/>
      <c r="BI245" s="15"/>
      <c r="BJ245" s="15"/>
      <c r="BX245" s="15"/>
      <c r="CP245" s="15"/>
      <c r="DN245" s="15"/>
      <c r="EM245" s="15"/>
      <c r="FM245" s="15"/>
      <c r="GN245" s="15"/>
    </row>
    <row r="246" spans="31:196" ht="12.75" x14ac:dyDescent="0.2">
      <c r="AE246" s="15"/>
      <c r="AK246" s="15"/>
      <c r="AM246" s="15"/>
      <c r="BI246" s="15"/>
      <c r="BJ246" s="15"/>
      <c r="BX246" s="15"/>
      <c r="CP246" s="15"/>
      <c r="DN246" s="15"/>
      <c r="EM246" s="15"/>
      <c r="FM246" s="15"/>
      <c r="GN246" s="15"/>
    </row>
    <row r="247" spans="31:196" ht="12.75" x14ac:dyDescent="0.2">
      <c r="AE247" s="15"/>
      <c r="AK247" s="15"/>
      <c r="AM247" s="15"/>
      <c r="BI247" s="15"/>
      <c r="BJ247" s="15"/>
      <c r="BX247" s="15"/>
      <c r="CP247" s="15"/>
      <c r="DN247" s="15"/>
      <c r="EM247" s="15"/>
      <c r="FM247" s="15"/>
      <c r="GN247" s="15"/>
    </row>
    <row r="248" spans="31:196" ht="12.75" x14ac:dyDescent="0.2">
      <c r="AE248" s="15"/>
      <c r="AK248" s="15"/>
      <c r="AM248" s="15"/>
      <c r="BI248" s="15"/>
      <c r="BJ248" s="15"/>
      <c r="BX248" s="15"/>
      <c r="CP248" s="15"/>
      <c r="DN248" s="15"/>
      <c r="EM248" s="15"/>
      <c r="FM248" s="15"/>
      <c r="GN248" s="15"/>
    </row>
    <row r="249" spans="31:196" ht="12.75" x14ac:dyDescent="0.2">
      <c r="AE249" s="15"/>
      <c r="AK249" s="15"/>
      <c r="AM249" s="15"/>
      <c r="BI249" s="15"/>
      <c r="BJ249" s="15"/>
      <c r="BX249" s="15"/>
      <c r="CP249" s="15"/>
      <c r="DN249" s="15"/>
      <c r="EM249" s="15"/>
      <c r="FM249" s="15"/>
      <c r="GN249" s="15"/>
    </row>
    <row r="250" spans="31:196" ht="12.75" x14ac:dyDescent="0.2">
      <c r="AE250" s="15"/>
      <c r="AK250" s="15"/>
      <c r="AM250" s="15"/>
      <c r="BI250" s="15"/>
      <c r="BJ250" s="15"/>
      <c r="BX250" s="15"/>
      <c r="CP250" s="15"/>
      <c r="DN250" s="15"/>
      <c r="EM250" s="15"/>
      <c r="FM250" s="15"/>
      <c r="GN250" s="15"/>
    </row>
    <row r="251" spans="31:196" ht="12.75" x14ac:dyDescent="0.2">
      <c r="AE251" s="15"/>
      <c r="AK251" s="15"/>
      <c r="AM251" s="15"/>
      <c r="BI251" s="15"/>
      <c r="BJ251" s="15"/>
      <c r="BX251" s="15"/>
      <c r="CP251" s="15"/>
      <c r="DN251" s="15"/>
      <c r="EM251" s="15"/>
      <c r="FM251" s="15"/>
      <c r="GN251" s="15"/>
    </row>
    <row r="252" spans="31:196" ht="12.75" x14ac:dyDescent="0.2">
      <c r="AE252" s="15"/>
      <c r="AK252" s="15"/>
      <c r="AM252" s="15"/>
      <c r="BI252" s="15"/>
      <c r="BJ252" s="15"/>
      <c r="BX252" s="15"/>
      <c r="CP252" s="15"/>
      <c r="DN252" s="15"/>
      <c r="EM252" s="15"/>
      <c r="FM252" s="15"/>
      <c r="GN252" s="15"/>
    </row>
    <row r="253" spans="31:196" ht="12.75" x14ac:dyDescent="0.2">
      <c r="AE253" s="15"/>
      <c r="AK253" s="15"/>
      <c r="AM253" s="15"/>
      <c r="BI253" s="15"/>
      <c r="BJ253" s="15"/>
      <c r="BX253" s="15"/>
      <c r="CP253" s="15"/>
      <c r="DN253" s="15"/>
      <c r="EM253" s="15"/>
      <c r="FM253" s="15"/>
      <c r="GN253" s="15"/>
    </row>
    <row r="254" spans="31:196" ht="12.75" x14ac:dyDescent="0.2">
      <c r="AE254" s="15"/>
      <c r="AK254" s="15"/>
      <c r="AM254" s="15"/>
      <c r="BI254" s="15"/>
      <c r="BJ254" s="15"/>
      <c r="BX254" s="15"/>
      <c r="CP254" s="15"/>
      <c r="DN254" s="15"/>
      <c r="EM254" s="15"/>
      <c r="FM254" s="15"/>
      <c r="GN254" s="15"/>
    </row>
    <row r="255" spans="31:196" ht="12.75" x14ac:dyDescent="0.2">
      <c r="AE255" s="15"/>
      <c r="AK255" s="15"/>
      <c r="AM255" s="15"/>
      <c r="BI255" s="15"/>
      <c r="BJ255" s="15"/>
      <c r="BX255" s="15"/>
      <c r="CP255" s="15"/>
      <c r="DN255" s="15"/>
      <c r="EM255" s="15"/>
      <c r="FM255" s="15"/>
      <c r="GN255" s="15"/>
    </row>
    <row r="256" spans="31:196" ht="12.75" x14ac:dyDescent="0.2">
      <c r="AE256" s="15"/>
      <c r="AK256" s="15"/>
      <c r="AM256" s="15"/>
      <c r="BI256" s="15"/>
      <c r="BJ256" s="15"/>
      <c r="BX256" s="15"/>
      <c r="CP256" s="15"/>
      <c r="DN256" s="15"/>
      <c r="EM256" s="15"/>
      <c r="FM256" s="15"/>
      <c r="GN256" s="15"/>
    </row>
    <row r="257" spans="31:196" ht="12.75" x14ac:dyDescent="0.2">
      <c r="AE257" s="15"/>
      <c r="AK257" s="15"/>
      <c r="AM257" s="15"/>
      <c r="BI257" s="15"/>
      <c r="BJ257" s="15"/>
      <c r="BX257" s="15"/>
      <c r="CP257" s="15"/>
      <c r="DN257" s="15"/>
      <c r="EM257" s="15"/>
      <c r="FM257" s="15"/>
      <c r="GN257" s="15"/>
    </row>
    <row r="258" spans="31:196" ht="12.75" x14ac:dyDescent="0.2">
      <c r="AE258" s="15"/>
      <c r="AK258" s="15"/>
      <c r="AM258" s="15"/>
      <c r="BI258" s="15"/>
      <c r="BJ258" s="15"/>
      <c r="BX258" s="15"/>
      <c r="CP258" s="15"/>
      <c r="DN258" s="15"/>
      <c r="EM258" s="15"/>
      <c r="FM258" s="15"/>
      <c r="GN258" s="15"/>
    </row>
    <row r="259" spans="31:196" ht="12.75" x14ac:dyDescent="0.2">
      <c r="AE259" s="15"/>
      <c r="AK259" s="15"/>
      <c r="AM259" s="15"/>
      <c r="BI259" s="15"/>
      <c r="BJ259" s="15"/>
      <c r="BX259" s="15"/>
      <c r="CP259" s="15"/>
      <c r="DN259" s="15"/>
      <c r="EM259" s="15"/>
      <c r="FM259" s="15"/>
      <c r="GN259" s="15"/>
    </row>
    <row r="260" spans="31:196" ht="12.75" x14ac:dyDescent="0.2">
      <c r="AE260" s="15"/>
      <c r="AK260" s="15"/>
      <c r="AM260" s="15"/>
      <c r="BI260" s="15"/>
      <c r="BJ260" s="15"/>
      <c r="BX260" s="15"/>
      <c r="CP260" s="15"/>
      <c r="DN260" s="15"/>
      <c r="EM260" s="15"/>
      <c r="FM260" s="15"/>
      <c r="GN260" s="15"/>
    </row>
    <row r="261" spans="31:196" ht="12.75" x14ac:dyDescent="0.2">
      <c r="AE261" s="15"/>
      <c r="AK261" s="15"/>
      <c r="AM261" s="15"/>
      <c r="BI261" s="15"/>
      <c r="BJ261" s="15"/>
      <c r="BX261" s="15"/>
      <c r="CP261" s="15"/>
      <c r="DN261" s="15"/>
      <c r="EM261" s="15"/>
      <c r="FM261" s="15"/>
      <c r="GN261" s="15"/>
    </row>
    <row r="262" spans="31:196" ht="12.75" x14ac:dyDescent="0.2">
      <c r="AE262" s="15"/>
      <c r="AK262" s="15"/>
      <c r="AM262" s="15"/>
      <c r="BI262" s="15"/>
      <c r="BJ262" s="15"/>
      <c r="BX262" s="15"/>
      <c r="CP262" s="15"/>
      <c r="DN262" s="15"/>
      <c r="EM262" s="15"/>
      <c r="FM262" s="15"/>
      <c r="GN262" s="15"/>
    </row>
    <row r="263" spans="31:196" ht="12.75" x14ac:dyDescent="0.2">
      <c r="AE263" s="15"/>
      <c r="AK263" s="15"/>
      <c r="AM263" s="15"/>
      <c r="BI263" s="15"/>
      <c r="BJ263" s="15"/>
      <c r="BX263" s="15"/>
      <c r="CP263" s="15"/>
      <c r="DN263" s="15"/>
      <c r="EM263" s="15"/>
      <c r="FM263" s="15"/>
      <c r="GN263" s="15"/>
    </row>
    <row r="264" spans="31:196" ht="12.75" x14ac:dyDescent="0.2">
      <c r="AE264" s="15"/>
      <c r="AK264" s="15"/>
      <c r="AM264" s="15"/>
      <c r="BI264" s="15"/>
      <c r="BJ264" s="15"/>
      <c r="BX264" s="15"/>
      <c r="CP264" s="15"/>
      <c r="DN264" s="15"/>
      <c r="EM264" s="15"/>
      <c r="FM264" s="15"/>
      <c r="GN264" s="15"/>
    </row>
    <row r="265" spans="31:196" ht="12.75" x14ac:dyDescent="0.2">
      <c r="AE265" s="15"/>
      <c r="AK265" s="15"/>
      <c r="AM265" s="15"/>
      <c r="BI265" s="15"/>
      <c r="BJ265" s="15"/>
      <c r="BX265" s="15"/>
      <c r="CP265" s="15"/>
      <c r="DN265" s="15"/>
      <c r="EM265" s="15"/>
      <c r="FM265" s="15"/>
      <c r="GN265" s="15"/>
    </row>
    <row r="266" spans="31:196" ht="12.75" x14ac:dyDescent="0.2">
      <c r="AE266" s="15"/>
      <c r="AK266" s="15"/>
      <c r="AM266" s="15"/>
      <c r="BI266" s="15"/>
      <c r="BJ266" s="15"/>
      <c r="BX266" s="15"/>
      <c r="CP266" s="15"/>
      <c r="DN266" s="15"/>
      <c r="EM266" s="15"/>
      <c r="FM266" s="15"/>
      <c r="GN266" s="15"/>
    </row>
    <row r="267" spans="31:196" ht="12.75" x14ac:dyDescent="0.2">
      <c r="AE267" s="15"/>
      <c r="AK267" s="15"/>
      <c r="AM267" s="15"/>
      <c r="BI267" s="15"/>
      <c r="BJ267" s="15"/>
      <c r="BX267" s="15"/>
      <c r="CP267" s="15"/>
      <c r="DN267" s="15"/>
      <c r="EM267" s="15"/>
      <c r="FM267" s="15"/>
      <c r="GN267" s="15"/>
    </row>
    <row r="268" spans="31:196" ht="12.75" x14ac:dyDescent="0.2">
      <c r="AE268" s="15"/>
      <c r="AK268" s="15"/>
      <c r="AM268" s="15"/>
      <c r="BI268" s="15"/>
      <c r="BJ268" s="15"/>
      <c r="BX268" s="15"/>
      <c r="CP268" s="15"/>
      <c r="DN268" s="15"/>
      <c r="EM268" s="15"/>
      <c r="FM268" s="15"/>
      <c r="GN268" s="15"/>
    </row>
    <row r="269" spans="31:196" ht="12.75" x14ac:dyDescent="0.2">
      <c r="AE269" s="15"/>
      <c r="AK269" s="15"/>
      <c r="AM269" s="15"/>
      <c r="BI269" s="15"/>
      <c r="BJ269" s="15"/>
      <c r="BX269" s="15"/>
      <c r="CP269" s="15"/>
      <c r="DN269" s="15"/>
      <c r="EM269" s="15"/>
      <c r="FM269" s="15"/>
      <c r="GN269" s="15"/>
    </row>
    <row r="270" spans="31:196" ht="12.75" x14ac:dyDescent="0.2">
      <c r="AE270" s="15"/>
      <c r="AK270" s="15"/>
      <c r="AM270" s="15"/>
      <c r="BI270" s="15"/>
      <c r="BJ270" s="15"/>
      <c r="BX270" s="15"/>
      <c r="CP270" s="15"/>
      <c r="DN270" s="15"/>
      <c r="EM270" s="15"/>
      <c r="FM270" s="15"/>
      <c r="GN270" s="15"/>
    </row>
    <row r="271" spans="31:196" ht="12.75" x14ac:dyDescent="0.2">
      <c r="AE271" s="15"/>
      <c r="AK271" s="15"/>
      <c r="AM271" s="15"/>
      <c r="BI271" s="15"/>
      <c r="BJ271" s="15"/>
      <c r="BX271" s="15"/>
      <c r="CP271" s="15"/>
      <c r="DN271" s="15"/>
      <c r="EM271" s="15"/>
      <c r="FM271" s="15"/>
      <c r="GN271" s="15"/>
    </row>
    <row r="272" spans="31:196" ht="12.75" x14ac:dyDescent="0.2">
      <c r="AE272" s="15"/>
      <c r="AK272" s="15"/>
      <c r="AM272" s="15"/>
      <c r="BI272" s="15"/>
      <c r="BJ272" s="15"/>
      <c r="BX272" s="15"/>
      <c r="CP272" s="15"/>
      <c r="DN272" s="15"/>
      <c r="EM272" s="15"/>
      <c r="FM272" s="15"/>
      <c r="GN272" s="15"/>
    </row>
    <row r="273" spans="31:196" ht="12.75" x14ac:dyDescent="0.2">
      <c r="AE273" s="15"/>
      <c r="AK273" s="15"/>
      <c r="AM273" s="15"/>
      <c r="BI273" s="15"/>
      <c r="BJ273" s="15"/>
      <c r="BX273" s="15"/>
      <c r="CP273" s="15"/>
      <c r="DN273" s="15"/>
      <c r="EM273" s="15"/>
      <c r="FM273" s="15"/>
      <c r="GN273" s="15"/>
    </row>
    <row r="274" spans="31:196" ht="12.75" x14ac:dyDescent="0.2">
      <c r="AE274" s="15"/>
      <c r="AK274" s="15"/>
      <c r="AM274" s="15"/>
      <c r="BI274" s="15"/>
      <c r="BJ274" s="15"/>
      <c r="BX274" s="15"/>
      <c r="CP274" s="15"/>
      <c r="DN274" s="15"/>
      <c r="EM274" s="15"/>
      <c r="FM274" s="15"/>
      <c r="GN274" s="15"/>
    </row>
    <row r="275" spans="31:196" ht="12.75" x14ac:dyDescent="0.2">
      <c r="AE275" s="15"/>
      <c r="AK275" s="15"/>
      <c r="AM275" s="15"/>
      <c r="BI275" s="15"/>
      <c r="BJ275" s="15"/>
      <c r="BX275" s="15"/>
      <c r="CP275" s="15"/>
      <c r="DN275" s="15"/>
      <c r="EM275" s="15"/>
      <c r="FM275" s="15"/>
      <c r="GN275" s="15"/>
    </row>
    <row r="276" spans="31:196" ht="12.75" x14ac:dyDescent="0.2">
      <c r="AE276" s="15"/>
      <c r="AK276" s="15"/>
      <c r="AM276" s="15"/>
      <c r="BI276" s="15"/>
      <c r="BJ276" s="15"/>
      <c r="BX276" s="15"/>
      <c r="CP276" s="15"/>
      <c r="DN276" s="15"/>
      <c r="EM276" s="15"/>
      <c r="FM276" s="15"/>
      <c r="GN276" s="15"/>
    </row>
    <row r="277" spans="31:196" ht="12.75" x14ac:dyDescent="0.2">
      <c r="AE277" s="15"/>
      <c r="AK277" s="15"/>
      <c r="AM277" s="15"/>
      <c r="BI277" s="15"/>
      <c r="BJ277" s="15"/>
      <c r="BX277" s="15"/>
      <c r="CP277" s="15"/>
      <c r="DN277" s="15"/>
      <c r="EM277" s="15"/>
      <c r="FM277" s="15"/>
      <c r="GN277" s="15"/>
    </row>
    <row r="278" spans="31:196" ht="12.75" x14ac:dyDescent="0.2">
      <c r="AE278" s="15"/>
      <c r="AK278" s="15"/>
      <c r="AM278" s="15"/>
      <c r="BI278" s="15"/>
      <c r="BJ278" s="15"/>
      <c r="BX278" s="15"/>
      <c r="CP278" s="15"/>
      <c r="DN278" s="15"/>
      <c r="EM278" s="15"/>
      <c r="FM278" s="15"/>
      <c r="GN278" s="15"/>
    </row>
    <row r="279" spans="31:196" ht="12.75" x14ac:dyDescent="0.2">
      <c r="AE279" s="15"/>
      <c r="AK279" s="15"/>
      <c r="AM279" s="15"/>
      <c r="BI279" s="15"/>
      <c r="BJ279" s="15"/>
      <c r="BX279" s="15"/>
      <c r="CP279" s="15"/>
      <c r="DN279" s="15"/>
      <c r="EM279" s="15"/>
      <c r="FM279" s="15"/>
      <c r="GN279" s="15"/>
    </row>
    <row r="280" spans="31:196" ht="12.75" x14ac:dyDescent="0.2">
      <c r="AE280" s="15"/>
      <c r="AK280" s="15"/>
      <c r="AM280" s="15"/>
      <c r="BI280" s="15"/>
      <c r="BJ280" s="15"/>
      <c r="BX280" s="15"/>
      <c r="CP280" s="15"/>
      <c r="DN280" s="15"/>
      <c r="EM280" s="15"/>
      <c r="FM280" s="15"/>
      <c r="GN280" s="15"/>
    </row>
    <row r="281" spans="31:196" ht="12.75" x14ac:dyDescent="0.2">
      <c r="AE281" s="15"/>
      <c r="AK281" s="15"/>
      <c r="AM281" s="15"/>
      <c r="BI281" s="15"/>
      <c r="BJ281" s="15"/>
      <c r="BX281" s="15"/>
      <c r="CP281" s="15"/>
      <c r="DN281" s="15"/>
      <c r="EM281" s="15"/>
      <c r="FM281" s="15"/>
      <c r="GN281" s="15"/>
    </row>
    <row r="282" spans="31:196" ht="12.75" x14ac:dyDescent="0.2">
      <c r="AE282" s="15"/>
      <c r="AK282" s="15"/>
      <c r="AM282" s="15"/>
      <c r="BI282" s="15"/>
      <c r="BJ282" s="15"/>
      <c r="BX282" s="15"/>
      <c r="CP282" s="15"/>
      <c r="DN282" s="15"/>
      <c r="EM282" s="15"/>
      <c r="FM282" s="15"/>
      <c r="GN282" s="15"/>
    </row>
    <row r="283" spans="31:196" ht="12.75" x14ac:dyDescent="0.2">
      <c r="AE283" s="15"/>
      <c r="AK283" s="15"/>
      <c r="AM283" s="15"/>
      <c r="BI283" s="15"/>
      <c r="BJ283" s="15"/>
      <c r="BX283" s="15"/>
      <c r="CP283" s="15"/>
      <c r="DN283" s="15"/>
      <c r="EM283" s="15"/>
      <c r="FM283" s="15"/>
      <c r="GN283" s="15"/>
    </row>
    <row r="284" spans="31:196" ht="12.75" x14ac:dyDescent="0.2">
      <c r="AE284" s="15"/>
      <c r="AK284" s="15"/>
      <c r="AM284" s="15"/>
      <c r="BI284" s="15"/>
      <c r="BJ284" s="15"/>
      <c r="BX284" s="15"/>
      <c r="CP284" s="15"/>
      <c r="DN284" s="15"/>
      <c r="EM284" s="15"/>
      <c r="FM284" s="15"/>
      <c r="GN284" s="15"/>
    </row>
    <row r="285" spans="31:196" ht="12.75" x14ac:dyDescent="0.2">
      <c r="AE285" s="15"/>
      <c r="AK285" s="15"/>
      <c r="AM285" s="15"/>
      <c r="BI285" s="15"/>
      <c r="BJ285" s="15"/>
      <c r="BX285" s="15"/>
      <c r="CP285" s="15"/>
      <c r="DN285" s="15"/>
      <c r="EM285" s="15"/>
      <c r="FM285" s="15"/>
      <c r="GN285" s="15"/>
    </row>
    <row r="286" spans="31:196" ht="12.75" x14ac:dyDescent="0.2">
      <c r="AE286" s="15"/>
      <c r="AK286" s="15"/>
      <c r="AM286" s="15"/>
      <c r="BI286" s="15"/>
      <c r="BJ286" s="15"/>
      <c r="BX286" s="15"/>
      <c r="CP286" s="15"/>
      <c r="DN286" s="15"/>
      <c r="EM286" s="15"/>
      <c r="FM286" s="15"/>
      <c r="GN286" s="15"/>
    </row>
    <row r="287" spans="31:196" ht="12.75" x14ac:dyDescent="0.2">
      <c r="AE287" s="15"/>
      <c r="AK287" s="15"/>
      <c r="AM287" s="15"/>
      <c r="BI287" s="15"/>
      <c r="BJ287" s="15"/>
      <c r="BX287" s="15"/>
      <c r="CP287" s="15"/>
      <c r="DN287" s="15"/>
      <c r="EM287" s="15"/>
      <c r="FM287" s="15"/>
      <c r="GN287" s="15"/>
    </row>
    <row r="288" spans="31:196" ht="12.75" x14ac:dyDescent="0.2">
      <c r="AE288" s="15"/>
      <c r="AK288" s="15"/>
      <c r="AM288" s="15"/>
      <c r="BI288" s="15"/>
      <c r="BJ288" s="15"/>
      <c r="BX288" s="15"/>
      <c r="CP288" s="15"/>
      <c r="DN288" s="15"/>
      <c r="EM288" s="15"/>
      <c r="FM288" s="15"/>
      <c r="GN288" s="15"/>
    </row>
    <row r="289" spans="31:196" ht="12.75" x14ac:dyDescent="0.2">
      <c r="AE289" s="15"/>
      <c r="AK289" s="15"/>
      <c r="AM289" s="15"/>
      <c r="BI289" s="15"/>
      <c r="BJ289" s="15"/>
      <c r="BX289" s="15"/>
      <c r="CP289" s="15"/>
      <c r="DN289" s="15"/>
      <c r="EM289" s="15"/>
      <c r="FM289" s="15"/>
      <c r="GN289" s="15"/>
    </row>
    <row r="290" spans="31:196" ht="12.75" x14ac:dyDescent="0.2">
      <c r="AE290" s="15"/>
      <c r="AK290" s="15"/>
      <c r="AM290" s="15"/>
      <c r="BI290" s="15"/>
      <c r="BJ290" s="15"/>
      <c r="BX290" s="15"/>
      <c r="CP290" s="15"/>
      <c r="DN290" s="15"/>
      <c r="EM290" s="15"/>
      <c r="FM290" s="15"/>
      <c r="GN290" s="15"/>
    </row>
    <row r="291" spans="31:196" ht="12.75" x14ac:dyDescent="0.2">
      <c r="AE291" s="15"/>
      <c r="AK291" s="15"/>
      <c r="AM291" s="15"/>
      <c r="BI291" s="15"/>
      <c r="BJ291" s="15"/>
      <c r="BX291" s="15"/>
      <c r="CP291" s="15"/>
      <c r="DN291" s="15"/>
      <c r="EM291" s="15"/>
      <c r="FM291" s="15"/>
      <c r="GN291" s="15"/>
    </row>
    <row r="292" spans="31:196" ht="12.75" x14ac:dyDescent="0.2">
      <c r="AE292" s="15"/>
      <c r="AK292" s="15"/>
      <c r="AM292" s="15"/>
      <c r="BI292" s="15"/>
      <c r="BJ292" s="15"/>
      <c r="BX292" s="15"/>
      <c r="CP292" s="15"/>
      <c r="DN292" s="15"/>
      <c r="EM292" s="15"/>
      <c r="FM292" s="15"/>
      <c r="GN292" s="15"/>
    </row>
    <row r="293" spans="31:196" ht="12.75" x14ac:dyDescent="0.2">
      <c r="AE293" s="15"/>
      <c r="AK293" s="15"/>
      <c r="AM293" s="15"/>
      <c r="BI293" s="15"/>
      <c r="BJ293" s="15"/>
      <c r="BX293" s="15"/>
      <c r="CP293" s="15"/>
      <c r="DN293" s="15"/>
      <c r="EM293" s="15"/>
      <c r="FM293" s="15"/>
      <c r="GN293" s="15"/>
    </row>
    <row r="294" spans="31:196" ht="12.75" x14ac:dyDescent="0.2">
      <c r="AE294" s="15"/>
      <c r="AK294" s="15"/>
      <c r="AM294" s="15"/>
      <c r="BI294" s="15"/>
      <c r="BJ294" s="15"/>
      <c r="BX294" s="15"/>
      <c r="CP294" s="15"/>
      <c r="DN294" s="15"/>
      <c r="EM294" s="15"/>
      <c r="FM294" s="15"/>
      <c r="GN294" s="15"/>
    </row>
    <row r="295" spans="31:196" ht="12.75" x14ac:dyDescent="0.2">
      <c r="AE295" s="15"/>
      <c r="AK295" s="15"/>
      <c r="AM295" s="15"/>
      <c r="BI295" s="15"/>
      <c r="BJ295" s="15"/>
      <c r="BX295" s="15"/>
      <c r="CP295" s="15"/>
      <c r="DN295" s="15"/>
      <c r="EM295" s="15"/>
      <c r="FM295" s="15"/>
      <c r="GN295" s="15"/>
    </row>
    <row r="296" spans="31:196" ht="12.75" x14ac:dyDescent="0.2">
      <c r="AE296" s="15"/>
      <c r="AK296" s="15"/>
      <c r="AM296" s="15"/>
      <c r="BI296" s="15"/>
      <c r="BJ296" s="15"/>
      <c r="BX296" s="15"/>
      <c r="CP296" s="15"/>
      <c r="DN296" s="15"/>
      <c r="EM296" s="15"/>
      <c r="FM296" s="15"/>
      <c r="GN296" s="15"/>
    </row>
    <row r="297" spans="31:196" ht="12.75" x14ac:dyDescent="0.2">
      <c r="AE297" s="15"/>
      <c r="AK297" s="15"/>
      <c r="AM297" s="15"/>
      <c r="BI297" s="15"/>
      <c r="BJ297" s="15"/>
      <c r="BX297" s="15"/>
      <c r="CP297" s="15"/>
      <c r="DN297" s="15"/>
      <c r="EM297" s="15"/>
      <c r="FM297" s="15"/>
      <c r="GN297" s="15"/>
    </row>
    <row r="298" spans="31:196" ht="12.75" x14ac:dyDescent="0.2">
      <c r="AE298" s="15"/>
      <c r="AK298" s="15"/>
      <c r="AM298" s="15"/>
      <c r="BI298" s="15"/>
      <c r="BJ298" s="15"/>
      <c r="BX298" s="15"/>
      <c r="CP298" s="15"/>
      <c r="DN298" s="15"/>
      <c r="EM298" s="15"/>
      <c r="FM298" s="15"/>
      <c r="GN298" s="15"/>
    </row>
    <row r="299" spans="31:196" ht="12.75" x14ac:dyDescent="0.2">
      <c r="AE299" s="15"/>
      <c r="AK299" s="15"/>
      <c r="AM299" s="15"/>
      <c r="BI299" s="15"/>
      <c r="BJ299" s="15"/>
      <c r="BX299" s="15"/>
      <c r="CP299" s="15"/>
      <c r="DN299" s="15"/>
      <c r="EM299" s="15"/>
      <c r="FM299" s="15"/>
      <c r="GN299" s="15"/>
    </row>
    <row r="300" spans="31:196" ht="12.75" x14ac:dyDescent="0.2">
      <c r="AE300" s="15"/>
      <c r="AK300" s="15"/>
      <c r="AM300" s="15"/>
      <c r="BI300" s="15"/>
      <c r="BJ300" s="15"/>
      <c r="BX300" s="15"/>
      <c r="CP300" s="15"/>
      <c r="DN300" s="15"/>
      <c r="EM300" s="15"/>
      <c r="FM300" s="15"/>
      <c r="GN300" s="15"/>
    </row>
    <row r="301" spans="31:196" ht="12.75" x14ac:dyDescent="0.2">
      <c r="AE301" s="15"/>
      <c r="AK301" s="15"/>
      <c r="AM301" s="15"/>
      <c r="BI301" s="15"/>
      <c r="BJ301" s="15"/>
      <c r="BX301" s="15"/>
      <c r="CP301" s="15"/>
      <c r="DN301" s="15"/>
      <c r="EM301" s="15"/>
      <c r="FM301" s="15"/>
      <c r="GN301" s="15"/>
    </row>
    <row r="302" spans="31:196" ht="12.75" x14ac:dyDescent="0.2">
      <c r="AE302" s="15"/>
      <c r="AK302" s="15"/>
      <c r="AM302" s="15"/>
      <c r="BI302" s="15"/>
      <c r="BJ302" s="15"/>
      <c r="BX302" s="15"/>
      <c r="CP302" s="15"/>
      <c r="DN302" s="15"/>
      <c r="EM302" s="15"/>
      <c r="FM302" s="15"/>
      <c r="GN302" s="15"/>
    </row>
    <row r="303" spans="31:196" ht="12.75" x14ac:dyDescent="0.2">
      <c r="AE303" s="15"/>
      <c r="AK303" s="15"/>
      <c r="AM303" s="15"/>
      <c r="BI303" s="15"/>
      <c r="BJ303" s="15"/>
      <c r="BX303" s="15"/>
      <c r="CP303" s="15"/>
      <c r="DN303" s="15"/>
      <c r="EM303" s="15"/>
      <c r="FM303" s="15"/>
      <c r="GN303" s="15"/>
    </row>
    <row r="304" spans="31:196" ht="12.75" x14ac:dyDescent="0.2">
      <c r="AE304" s="15"/>
      <c r="AK304" s="15"/>
      <c r="AM304" s="15"/>
      <c r="BI304" s="15"/>
      <c r="BJ304" s="15"/>
      <c r="BX304" s="15"/>
      <c r="CP304" s="15"/>
      <c r="DN304" s="15"/>
      <c r="EM304" s="15"/>
      <c r="FM304" s="15"/>
      <c r="GN304" s="15"/>
    </row>
    <row r="305" spans="31:196" ht="12.75" x14ac:dyDescent="0.2">
      <c r="AE305" s="15"/>
      <c r="AK305" s="15"/>
      <c r="AM305" s="15"/>
      <c r="BI305" s="15"/>
      <c r="BJ305" s="15"/>
      <c r="BX305" s="15"/>
      <c r="CP305" s="15"/>
      <c r="DN305" s="15"/>
      <c r="EM305" s="15"/>
      <c r="FM305" s="15"/>
      <c r="GN305" s="15"/>
    </row>
    <row r="306" spans="31:196" ht="12.75" x14ac:dyDescent="0.2">
      <c r="AE306" s="15"/>
      <c r="AK306" s="15"/>
      <c r="AM306" s="15"/>
      <c r="BI306" s="15"/>
      <c r="BJ306" s="15"/>
      <c r="BX306" s="15"/>
      <c r="CP306" s="15"/>
      <c r="DN306" s="15"/>
      <c r="EM306" s="15"/>
      <c r="FM306" s="15"/>
      <c r="GN306" s="15"/>
    </row>
    <row r="307" spans="31:196" ht="12.75" x14ac:dyDescent="0.2">
      <c r="AE307" s="15"/>
      <c r="AK307" s="15"/>
      <c r="AM307" s="15"/>
      <c r="BI307" s="15"/>
      <c r="BJ307" s="15"/>
      <c r="BX307" s="15"/>
      <c r="CP307" s="15"/>
      <c r="DN307" s="15"/>
      <c r="EM307" s="15"/>
      <c r="FM307" s="15"/>
      <c r="GN307" s="15"/>
    </row>
    <row r="308" spans="31:196" ht="12.75" x14ac:dyDescent="0.2">
      <c r="AE308" s="15"/>
      <c r="AK308" s="15"/>
      <c r="AM308" s="15"/>
      <c r="BI308" s="15"/>
      <c r="BJ308" s="15"/>
      <c r="BX308" s="15"/>
      <c r="CP308" s="15"/>
      <c r="DN308" s="15"/>
      <c r="EM308" s="15"/>
      <c r="FM308" s="15"/>
      <c r="GN308" s="15"/>
    </row>
    <row r="309" spans="31:196" ht="12.75" x14ac:dyDescent="0.2">
      <c r="AE309" s="15"/>
      <c r="AK309" s="15"/>
      <c r="AM309" s="15"/>
      <c r="BI309" s="15"/>
      <c r="BJ309" s="15"/>
      <c r="BX309" s="15"/>
      <c r="CP309" s="15"/>
      <c r="DN309" s="15"/>
      <c r="EM309" s="15"/>
      <c r="FM309" s="15"/>
      <c r="GN309" s="15"/>
    </row>
    <row r="310" spans="31:196" ht="12.75" x14ac:dyDescent="0.2">
      <c r="AE310" s="15"/>
      <c r="AK310" s="15"/>
      <c r="AM310" s="15"/>
      <c r="BI310" s="15"/>
      <c r="BJ310" s="15"/>
      <c r="BX310" s="15"/>
      <c r="CP310" s="15"/>
      <c r="DN310" s="15"/>
      <c r="EM310" s="15"/>
      <c r="FM310" s="15"/>
      <c r="GN310" s="15"/>
    </row>
    <row r="311" spans="31:196" ht="12.75" x14ac:dyDescent="0.2">
      <c r="AE311" s="15"/>
      <c r="AK311" s="15"/>
      <c r="AM311" s="15"/>
      <c r="BI311" s="15"/>
      <c r="BJ311" s="15"/>
      <c r="BX311" s="15"/>
      <c r="CP311" s="15"/>
      <c r="DN311" s="15"/>
      <c r="EM311" s="15"/>
      <c r="FM311" s="15"/>
      <c r="GN311" s="15"/>
    </row>
    <row r="312" spans="31:196" ht="12.75" x14ac:dyDescent="0.2">
      <c r="AE312" s="15"/>
      <c r="AK312" s="15"/>
      <c r="AM312" s="15"/>
      <c r="BI312" s="15"/>
      <c r="BJ312" s="15"/>
      <c r="BX312" s="15"/>
      <c r="CP312" s="15"/>
      <c r="DN312" s="15"/>
      <c r="EM312" s="15"/>
      <c r="FM312" s="15"/>
      <c r="GN312" s="15"/>
    </row>
    <row r="313" spans="31:196" ht="12.75" x14ac:dyDescent="0.2">
      <c r="AE313" s="15"/>
      <c r="AK313" s="15"/>
      <c r="AM313" s="15"/>
      <c r="BI313" s="15"/>
      <c r="BJ313" s="15"/>
      <c r="BX313" s="15"/>
      <c r="CP313" s="15"/>
      <c r="DN313" s="15"/>
      <c r="EM313" s="15"/>
      <c r="FM313" s="15"/>
      <c r="GN313" s="15"/>
    </row>
    <row r="314" spans="31:196" ht="12.75" x14ac:dyDescent="0.2">
      <c r="AE314" s="15"/>
      <c r="AK314" s="15"/>
      <c r="AM314" s="15"/>
      <c r="BI314" s="15"/>
      <c r="BJ314" s="15"/>
      <c r="BX314" s="15"/>
      <c r="CP314" s="15"/>
      <c r="DN314" s="15"/>
      <c r="EM314" s="15"/>
      <c r="FM314" s="15"/>
      <c r="GN314" s="15"/>
    </row>
    <row r="315" spans="31:196" ht="12.75" x14ac:dyDescent="0.2">
      <c r="AE315" s="15"/>
      <c r="AK315" s="15"/>
      <c r="AM315" s="15"/>
      <c r="BI315" s="15"/>
      <c r="BJ315" s="15"/>
      <c r="BX315" s="15"/>
      <c r="CP315" s="15"/>
      <c r="DN315" s="15"/>
      <c r="EM315" s="15"/>
      <c r="FM315" s="15"/>
      <c r="GN315" s="15"/>
    </row>
    <row r="316" spans="31:196" ht="12.75" x14ac:dyDescent="0.2">
      <c r="AE316" s="15"/>
      <c r="AK316" s="15"/>
      <c r="AM316" s="15"/>
      <c r="BI316" s="15"/>
      <c r="BJ316" s="15"/>
      <c r="BX316" s="15"/>
      <c r="CP316" s="15"/>
      <c r="DN316" s="15"/>
      <c r="EM316" s="15"/>
      <c r="FM316" s="15"/>
      <c r="GN316" s="15"/>
    </row>
    <row r="317" spans="31:196" ht="12.75" x14ac:dyDescent="0.2">
      <c r="AE317" s="15"/>
      <c r="AK317" s="15"/>
      <c r="AM317" s="15"/>
      <c r="BI317" s="15"/>
      <c r="BJ317" s="15"/>
      <c r="BX317" s="15"/>
      <c r="CP317" s="15"/>
      <c r="DN317" s="15"/>
      <c r="EM317" s="15"/>
      <c r="FM317" s="15"/>
      <c r="GN317" s="15"/>
    </row>
    <row r="318" spans="31:196" ht="12.75" x14ac:dyDescent="0.2">
      <c r="AE318" s="15"/>
      <c r="AK318" s="15"/>
      <c r="AM318" s="15"/>
      <c r="BI318" s="15"/>
      <c r="BJ318" s="15"/>
      <c r="BX318" s="15"/>
      <c r="CP318" s="15"/>
      <c r="DN318" s="15"/>
      <c r="EM318" s="15"/>
      <c r="FM318" s="15"/>
      <c r="GN318" s="15"/>
    </row>
    <row r="319" spans="31:196" ht="12.75" x14ac:dyDescent="0.2">
      <c r="AE319" s="15"/>
      <c r="AK319" s="15"/>
      <c r="AM319" s="15"/>
      <c r="BI319" s="15"/>
      <c r="BJ319" s="15"/>
      <c r="BX319" s="15"/>
      <c r="CP319" s="15"/>
      <c r="DN319" s="15"/>
      <c r="EM319" s="15"/>
      <c r="FM319" s="15"/>
      <c r="GN319" s="15"/>
    </row>
    <row r="320" spans="31:196" ht="12.75" x14ac:dyDescent="0.2">
      <c r="AE320" s="15"/>
      <c r="AK320" s="15"/>
      <c r="AM320" s="15"/>
      <c r="BI320" s="15"/>
      <c r="BJ320" s="15"/>
      <c r="BX320" s="15"/>
      <c r="CP320" s="15"/>
      <c r="DN320" s="15"/>
      <c r="EM320" s="15"/>
      <c r="FM320" s="15"/>
      <c r="GN320" s="15"/>
    </row>
    <row r="321" spans="31:196" ht="12.75" x14ac:dyDescent="0.2">
      <c r="AE321" s="15"/>
      <c r="AK321" s="15"/>
      <c r="AM321" s="15"/>
      <c r="BI321" s="15"/>
      <c r="BJ321" s="15"/>
      <c r="BX321" s="15"/>
      <c r="CP321" s="15"/>
      <c r="DN321" s="15"/>
      <c r="EM321" s="15"/>
      <c r="FM321" s="15"/>
      <c r="GN321" s="15"/>
    </row>
    <row r="322" spans="31:196" ht="12.75" x14ac:dyDescent="0.2">
      <c r="AE322" s="15"/>
      <c r="AK322" s="15"/>
      <c r="AM322" s="15"/>
      <c r="BI322" s="15"/>
      <c r="BJ322" s="15"/>
      <c r="BX322" s="15"/>
      <c r="CP322" s="15"/>
      <c r="DN322" s="15"/>
      <c r="EM322" s="15"/>
      <c r="FM322" s="15"/>
      <c r="GN322" s="15"/>
    </row>
    <row r="323" spans="31:196" ht="12.75" x14ac:dyDescent="0.2">
      <c r="AE323" s="15"/>
      <c r="AK323" s="15"/>
      <c r="AM323" s="15"/>
      <c r="BI323" s="15"/>
      <c r="BJ323" s="15"/>
      <c r="BX323" s="15"/>
      <c r="CP323" s="15"/>
      <c r="DN323" s="15"/>
      <c r="EM323" s="15"/>
      <c r="FM323" s="15"/>
      <c r="GN323" s="15"/>
    </row>
    <row r="324" spans="31:196" ht="12.75" x14ac:dyDescent="0.2">
      <c r="AE324" s="15"/>
      <c r="AK324" s="15"/>
      <c r="AM324" s="15"/>
      <c r="BI324" s="15"/>
      <c r="BJ324" s="15"/>
      <c r="BX324" s="15"/>
      <c r="CP324" s="15"/>
      <c r="DN324" s="15"/>
      <c r="EM324" s="15"/>
      <c r="FM324" s="15"/>
      <c r="GN324" s="15"/>
    </row>
    <row r="325" spans="31:196" ht="12.75" x14ac:dyDescent="0.2">
      <c r="AE325" s="15"/>
      <c r="AK325" s="15"/>
      <c r="AM325" s="15"/>
      <c r="BI325" s="15"/>
      <c r="BJ325" s="15"/>
      <c r="BX325" s="15"/>
      <c r="CP325" s="15"/>
      <c r="DN325" s="15"/>
      <c r="EM325" s="15"/>
      <c r="FM325" s="15"/>
      <c r="GN325" s="15"/>
    </row>
    <row r="326" spans="31:196" ht="12.75" x14ac:dyDescent="0.2">
      <c r="AE326" s="15"/>
      <c r="AK326" s="15"/>
      <c r="AM326" s="15"/>
      <c r="BI326" s="15"/>
      <c r="BJ326" s="15"/>
      <c r="BX326" s="15"/>
      <c r="CP326" s="15"/>
      <c r="DN326" s="15"/>
      <c r="EM326" s="15"/>
      <c r="FM326" s="15"/>
      <c r="GN326" s="15"/>
    </row>
    <row r="327" spans="31:196" ht="12.75" x14ac:dyDescent="0.2">
      <c r="AE327" s="15"/>
      <c r="AK327" s="15"/>
      <c r="AM327" s="15"/>
      <c r="BI327" s="15"/>
      <c r="BJ327" s="15"/>
      <c r="BX327" s="15"/>
      <c r="CP327" s="15"/>
      <c r="DN327" s="15"/>
      <c r="EM327" s="15"/>
      <c r="FM327" s="15"/>
      <c r="GN327" s="15"/>
    </row>
    <row r="328" spans="31:196" ht="12.75" x14ac:dyDescent="0.2">
      <c r="AE328" s="15"/>
      <c r="AK328" s="15"/>
      <c r="AM328" s="15"/>
      <c r="BI328" s="15"/>
      <c r="BJ328" s="15"/>
      <c r="BX328" s="15"/>
      <c r="CP328" s="15"/>
      <c r="DN328" s="15"/>
      <c r="EM328" s="15"/>
      <c r="FM328" s="15"/>
      <c r="GN328" s="15"/>
    </row>
    <row r="329" spans="31:196" ht="12.75" x14ac:dyDescent="0.2">
      <c r="AE329" s="15"/>
      <c r="AK329" s="15"/>
      <c r="AM329" s="15"/>
      <c r="BI329" s="15"/>
      <c r="BJ329" s="15"/>
      <c r="BX329" s="15"/>
      <c r="CP329" s="15"/>
      <c r="DN329" s="15"/>
      <c r="EM329" s="15"/>
      <c r="FM329" s="15"/>
      <c r="GN329" s="15"/>
    </row>
    <row r="330" spans="31:196" ht="12.75" x14ac:dyDescent="0.2">
      <c r="AE330" s="15"/>
      <c r="AK330" s="15"/>
      <c r="AM330" s="15"/>
      <c r="BI330" s="15"/>
      <c r="BJ330" s="15"/>
      <c r="BX330" s="15"/>
      <c r="CP330" s="15"/>
      <c r="DN330" s="15"/>
      <c r="EM330" s="15"/>
      <c r="FM330" s="15"/>
      <c r="GN330" s="15"/>
    </row>
    <row r="331" spans="31:196" ht="12.75" x14ac:dyDescent="0.2">
      <c r="AE331" s="15"/>
      <c r="AK331" s="15"/>
      <c r="AM331" s="15"/>
      <c r="BI331" s="15"/>
      <c r="BJ331" s="15"/>
      <c r="BX331" s="15"/>
      <c r="CP331" s="15"/>
      <c r="DN331" s="15"/>
      <c r="EM331" s="15"/>
      <c r="FM331" s="15"/>
      <c r="GN331" s="15"/>
    </row>
    <row r="332" spans="31:196" ht="12.75" x14ac:dyDescent="0.2">
      <c r="AE332" s="15"/>
      <c r="AK332" s="15"/>
      <c r="AM332" s="15"/>
      <c r="BI332" s="15"/>
      <c r="BJ332" s="15"/>
      <c r="BX332" s="15"/>
      <c r="CP332" s="15"/>
      <c r="DN332" s="15"/>
      <c r="EM332" s="15"/>
      <c r="FM332" s="15"/>
      <c r="GN332" s="15"/>
    </row>
    <row r="333" spans="31:196" ht="12.75" x14ac:dyDescent="0.2">
      <c r="AE333" s="15"/>
      <c r="AK333" s="15"/>
      <c r="AM333" s="15"/>
      <c r="BI333" s="15"/>
      <c r="BJ333" s="15"/>
      <c r="BX333" s="15"/>
      <c r="CP333" s="15"/>
      <c r="DN333" s="15"/>
      <c r="EM333" s="15"/>
      <c r="FM333" s="15"/>
      <c r="GN333" s="15"/>
    </row>
    <row r="334" spans="31:196" ht="12.75" x14ac:dyDescent="0.2">
      <c r="AE334" s="15"/>
      <c r="AK334" s="15"/>
      <c r="AM334" s="15"/>
      <c r="BI334" s="15"/>
      <c r="BJ334" s="15"/>
      <c r="BX334" s="15"/>
      <c r="CP334" s="15"/>
      <c r="DN334" s="15"/>
      <c r="EM334" s="15"/>
      <c r="FM334" s="15"/>
      <c r="GN334" s="15"/>
    </row>
    <row r="335" spans="31:196" ht="12.75" x14ac:dyDescent="0.2">
      <c r="AE335" s="15"/>
      <c r="AK335" s="15"/>
      <c r="AM335" s="15"/>
      <c r="BI335" s="15"/>
      <c r="BJ335" s="15"/>
      <c r="BX335" s="15"/>
      <c r="CP335" s="15"/>
      <c r="DN335" s="15"/>
      <c r="EM335" s="15"/>
      <c r="FM335" s="15"/>
      <c r="GN335" s="15"/>
    </row>
    <row r="336" spans="31:196" ht="12.75" x14ac:dyDescent="0.2">
      <c r="AE336" s="15"/>
      <c r="AK336" s="15"/>
      <c r="AM336" s="15"/>
      <c r="BI336" s="15"/>
      <c r="BJ336" s="15"/>
      <c r="BX336" s="15"/>
      <c r="CP336" s="15"/>
      <c r="DN336" s="15"/>
      <c r="EM336" s="15"/>
      <c r="FM336" s="15"/>
      <c r="GN336" s="15"/>
    </row>
    <row r="337" spans="31:196" ht="12.75" x14ac:dyDescent="0.2">
      <c r="AE337" s="15"/>
      <c r="AK337" s="15"/>
      <c r="AM337" s="15"/>
      <c r="BI337" s="15"/>
      <c r="BJ337" s="15"/>
      <c r="BX337" s="15"/>
      <c r="CP337" s="15"/>
      <c r="DN337" s="15"/>
      <c r="EM337" s="15"/>
      <c r="FM337" s="15"/>
      <c r="GN337" s="15"/>
    </row>
    <row r="338" spans="31:196" ht="12.75" x14ac:dyDescent="0.2">
      <c r="AE338" s="15"/>
      <c r="AK338" s="15"/>
      <c r="AM338" s="15"/>
      <c r="BI338" s="15"/>
      <c r="BJ338" s="15"/>
      <c r="BX338" s="15"/>
      <c r="CP338" s="15"/>
      <c r="DN338" s="15"/>
      <c r="EM338" s="15"/>
      <c r="FM338" s="15"/>
      <c r="GN338" s="15"/>
    </row>
    <row r="339" spans="31:196" ht="12.75" x14ac:dyDescent="0.2">
      <c r="AE339" s="15"/>
      <c r="AK339" s="15"/>
      <c r="AM339" s="15"/>
      <c r="BI339" s="15"/>
      <c r="BJ339" s="15"/>
      <c r="BX339" s="15"/>
      <c r="CP339" s="15"/>
      <c r="DN339" s="15"/>
      <c r="EM339" s="15"/>
      <c r="FM339" s="15"/>
      <c r="GN339" s="15"/>
    </row>
    <row r="340" spans="31:196" ht="12.75" x14ac:dyDescent="0.2">
      <c r="AE340" s="15"/>
      <c r="AK340" s="15"/>
      <c r="AM340" s="15"/>
      <c r="BI340" s="15"/>
      <c r="BJ340" s="15"/>
      <c r="BX340" s="15"/>
      <c r="CP340" s="15"/>
      <c r="DN340" s="15"/>
      <c r="EM340" s="15"/>
      <c r="FM340" s="15"/>
      <c r="GN340" s="15"/>
    </row>
    <row r="341" spans="31:196" ht="12.75" x14ac:dyDescent="0.2">
      <c r="AE341" s="15"/>
      <c r="AK341" s="15"/>
      <c r="AM341" s="15"/>
      <c r="BI341" s="15"/>
      <c r="BJ341" s="15"/>
      <c r="BX341" s="15"/>
      <c r="CP341" s="15"/>
      <c r="DN341" s="15"/>
      <c r="EM341" s="15"/>
      <c r="FM341" s="15"/>
      <c r="GN341" s="15"/>
    </row>
    <row r="342" spans="31:196" ht="12.75" x14ac:dyDescent="0.2">
      <c r="AE342" s="15"/>
      <c r="AK342" s="15"/>
      <c r="AM342" s="15"/>
      <c r="BI342" s="15"/>
      <c r="BJ342" s="15"/>
      <c r="BX342" s="15"/>
      <c r="CP342" s="15"/>
      <c r="DN342" s="15"/>
      <c r="EM342" s="15"/>
      <c r="FM342" s="15"/>
      <c r="GN342" s="15"/>
    </row>
    <row r="343" spans="31:196" ht="12.75" x14ac:dyDescent="0.2">
      <c r="AE343" s="15"/>
      <c r="AK343" s="15"/>
      <c r="AM343" s="15"/>
      <c r="BI343" s="15"/>
      <c r="BJ343" s="15"/>
      <c r="BX343" s="15"/>
      <c r="CP343" s="15"/>
      <c r="DN343" s="15"/>
      <c r="EM343" s="15"/>
      <c r="FM343" s="15"/>
      <c r="GN343" s="15"/>
    </row>
    <row r="344" spans="31:196" ht="12.75" x14ac:dyDescent="0.2">
      <c r="AE344" s="15"/>
      <c r="AK344" s="15"/>
      <c r="AM344" s="15"/>
      <c r="BI344" s="15"/>
      <c r="BJ344" s="15"/>
      <c r="BX344" s="15"/>
      <c r="CP344" s="15"/>
      <c r="DN344" s="15"/>
      <c r="EM344" s="15"/>
      <c r="FM344" s="15"/>
      <c r="GN344" s="15"/>
    </row>
    <row r="345" spans="31:196" ht="12.75" x14ac:dyDescent="0.2">
      <c r="AE345" s="15"/>
      <c r="AK345" s="15"/>
      <c r="AM345" s="15"/>
      <c r="BI345" s="15"/>
      <c r="BJ345" s="15"/>
      <c r="BX345" s="15"/>
      <c r="CP345" s="15"/>
      <c r="DN345" s="15"/>
      <c r="EM345" s="15"/>
      <c r="FM345" s="15"/>
      <c r="GN345" s="15"/>
    </row>
    <row r="346" spans="31:196" ht="12.75" x14ac:dyDescent="0.2">
      <c r="AE346" s="15"/>
      <c r="AK346" s="15"/>
      <c r="AM346" s="15"/>
      <c r="BI346" s="15"/>
      <c r="BJ346" s="15"/>
      <c r="BX346" s="15"/>
      <c r="CP346" s="15"/>
      <c r="DN346" s="15"/>
      <c r="EM346" s="15"/>
      <c r="FM346" s="15"/>
      <c r="GN346" s="15"/>
    </row>
    <row r="347" spans="31:196" ht="12.75" x14ac:dyDescent="0.2">
      <c r="AE347" s="15"/>
      <c r="AK347" s="15"/>
      <c r="AM347" s="15"/>
      <c r="BI347" s="15"/>
      <c r="BJ347" s="15"/>
      <c r="BX347" s="15"/>
      <c r="CP347" s="15"/>
      <c r="DN347" s="15"/>
      <c r="EM347" s="15"/>
      <c r="FM347" s="15"/>
      <c r="GN347" s="15"/>
    </row>
    <row r="348" spans="31:196" ht="12.75" x14ac:dyDescent="0.2">
      <c r="AE348" s="15"/>
      <c r="AK348" s="15"/>
      <c r="AM348" s="15"/>
      <c r="BI348" s="15"/>
      <c r="BJ348" s="15"/>
      <c r="BX348" s="15"/>
      <c r="CP348" s="15"/>
      <c r="DN348" s="15"/>
      <c r="EM348" s="15"/>
      <c r="FM348" s="15"/>
      <c r="GN348" s="15"/>
    </row>
    <row r="349" spans="31:196" ht="12.75" x14ac:dyDescent="0.2">
      <c r="AE349" s="15"/>
      <c r="AK349" s="15"/>
      <c r="AM349" s="15"/>
      <c r="BI349" s="15"/>
      <c r="BJ349" s="15"/>
      <c r="BX349" s="15"/>
      <c r="CP349" s="15"/>
      <c r="DN349" s="15"/>
      <c r="EM349" s="15"/>
      <c r="FM349" s="15"/>
      <c r="GN349" s="15"/>
    </row>
    <row r="350" spans="31:196" ht="12.75" x14ac:dyDescent="0.2">
      <c r="AE350" s="15"/>
      <c r="AK350" s="15"/>
      <c r="AM350" s="15"/>
      <c r="BI350" s="15"/>
      <c r="BJ350" s="15"/>
      <c r="BX350" s="15"/>
      <c r="CP350" s="15"/>
      <c r="DN350" s="15"/>
      <c r="EM350" s="15"/>
      <c r="FM350" s="15"/>
      <c r="GN350" s="15"/>
    </row>
    <row r="351" spans="31:196" ht="12.75" x14ac:dyDescent="0.2">
      <c r="AE351" s="15"/>
      <c r="AK351" s="15"/>
      <c r="AM351" s="15"/>
      <c r="BI351" s="15"/>
      <c r="BJ351" s="15"/>
      <c r="BX351" s="15"/>
      <c r="CP351" s="15"/>
      <c r="DN351" s="15"/>
      <c r="EM351" s="15"/>
      <c r="FM351" s="15"/>
      <c r="GN351" s="15"/>
    </row>
    <row r="352" spans="31:196" ht="12.75" x14ac:dyDescent="0.2">
      <c r="AE352" s="15"/>
      <c r="AK352" s="15"/>
      <c r="AM352" s="15"/>
      <c r="BI352" s="15"/>
      <c r="BJ352" s="15"/>
      <c r="BX352" s="15"/>
      <c r="CP352" s="15"/>
      <c r="DN352" s="15"/>
      <c r="EM352" s="15"/>
      <c r="FM352" s="15"/>
      <c r="GN352" s="15"/>
    </row>
    <row r="353" spans="31:196" ht="12.75" x14ac:dyDescent="0.2">
      <c r="AE353" s="15"/>
      <c r="AK353" s="15"/>
      <c r="AM353" s="15"/>
      <c r="BI353" s="15"/>
      <c r="BJ353" s="15"/>
      <c r="BX353" s="15"/>
      <c r="CP353" s="15"/>
      <c r="DN353" s="15"/>
      <c r="EM353" s="15"/>
      <c r="FM353" s="15"/>
      <c r="GN353" s="15"/>
    </row>
    <row r="354" spans="31:196" ht="12.75" x14ac:dyDescent="0.2">
      <c r="AE354" s="15"/>
      <c r="AK354" s="15"/>
      <c r="AM354" s="15"/>
      <c r="BI354" s="15"/>
      <c r="BJ354" s="15"/>
      <c r="BX354" s="15"/>
      <c r="CP354" s="15"/>
      <c r="DN354" s="15"/>
      <c r="EM354" s="15"/>
      <c r="FM354" s="15"/>
      <c r="GN354" s="15"/>
    </row>
    <row r="355" spans="31:196" ht="12.75" x14ac:dyDescent="0.2">
      <c r="AE355" s="15"/>
      <c r="AK355" s="15"/>
      <c r="AM355" s="15"/>
      <c r="BI355" s="15"/>
      <c r="BJ355" s="15"/>
      <c r="BX355" s="15"/>
      <c r="CP355" s="15"/>
      <c r="DN355" s="15"/>
      <c r="EM355" s="15"/>
      <c r="FM355" s="15"/>
      <c r="GN355" s="15"/>
    </row>
    <row r="356" spans="31:196" ht="12.75" x14ac:dyDescent="0.2">
      <c r="AE356" s="15"/>
      <c r="AK356" s="15"/>
      <c r="AM356" s="15"/>
      <c r="BI356" s="15"/>
      <c r="BJ356" s="15"/>
      <c r="BX356" s="15"/>
      <c r="CP356" s="15"/>
      <c r="DN356" s="15"/>
      <c r="EM356" s="15"/>
      <c r="FM356" s="15"/>
      <c r="GN356" s="15"/>
    </row>
    <row r="357" spans="31:196" ht="12.75" x14ac:dyDescent="0.2">
      <c r="AE357" s="15"/>
      <c r="AK357" s="15"/>
      <c r="AM357" s="15"/>
      <c r="BI357" s="15"/>
      <c r="BJ357" s="15"/>
      <c r="BX357" s="15"/>
      <c r="CP357" s="15"/>
      <c r="DN357" s="15"/>
      <c r="EM357" s="15"/>
      <c r="FM357" s="15"/>
      <c r="GN357" s="15"/>
    </row>
    <row r="358" spans="31:196" ht="12.75" x14ac:dyDescent="0.2">
      <c r="AE358" s="15"/>
      <c r="AK358" s="15"/>
      <c r="AM358" s="15"/>
      <c r="BI358" s="15"/>
      <c r="BJ358" s="15"/>
      <c r="BX358" s="15"/>
      <c r="CP358" s="15"/>
      <c r="DN358" s="15"/>
      <c r="EM358" s="15"/>
      <c r="FM358" s="15"/>
      <c r="GN358" s="15"/>
    </row>
    <row r="359" spans="31:196" ht="12.75" x14ac:dyDescent="0.2">
      <c r="AE359" s="15"/>
      <c r="AK359" s="15"/>
      <c r="AM359" s="15"/>
      <c r="BI359" s="15"/>
      <c r="BJ359" s="15"/>
      <c r="BX359" s="15"/>
      <c r="CP359" s="15"/>
      <c r="DN359" s="15"/>
      <c r="EM359" s="15"/>
      <c r="FM359" s="15"/>
      <c r="GN359" s="15"/>
    </row>
    <row r="360" spans="31:196" ht="12.75" x14ac:dyDescent="0.2">
      <c r="AE360" s="15"/>
      <c r="AK360" s="15"/>
      <c r="AM360" s="15"/>
      <c r="BI360" s="15"/>
      <c r="BJ360" s="15"/>
      <c r="BX360" s="15"/>
      <c r="CP360" s="15"/>
      <c r="DN360" s="15"/>
      <c r="EM360" s="15"/>
      <c r="FM360" s="15"/>
      <c r="GN360" s="15"/>
    </row>
    <row r="361" spans="31:196" ht="12.75" x14ac:dyDescent="0.2">
      <c r="AE361" s="15"/>
      <c r="AK361" s="15"/>
      <c r="AM361" s="15"/>
      <c r="BI361" s="15"/>
      <c r="BJ361" s="15"/>
      <c r="BX361" s="15"/>
      <c r="CP361" s="15"/>
      <c r="DN361" s="15"/>
      <c r="EM361" s="15"/>
      <c r="FM361" s="15"/>
      <c r="GN361" s="15"/>
    </row>
    <row r="362" spans="31:196" ht="12.75" x14ac:dyDescent="0.2">
      <c r="AE362" s="15"/>
      <c r="AK362" s="15"/>
      <c r="AM362" s="15"/>
      <c r="BI362" s="15"/>
      <c r="BJ362" s="15"/>
      <c r="BX362" s="15"/>
      <c r="CP362" s="15"/>
      <c r="DN362" s="15"/>
      <c r="EM362" s="15"/>
      <c r="FM362" s="15"/>
      <c r="GN362" s="15"/>
    </row>
    <row r="363" spans="31:196" ht="12.75" x14ac:dyDescent="0.2">
      <c r="AE363" s="15"/>
      <c r="AK363" s="15"/>
      <c r="AM363" s="15"/>
      <c r="BI363" s="15"/>
      <c r="BJ363" s="15"/>
      <c r="BX363" s="15"/>
      <c r="CP363" s="15"/>
      <c r="DN363" s="15"/>
      <c r="EM363" s="15"/>
      <c r="FM363" s="15"/>
      <c r="GN363" s="15"/>
    </row>
    <row r="364" spans="31:196" ht="12.75" x14ac:dyDescent="0.2">
      <c r="AE364" s="15"/>
      <c r="AK364" s="15"/>
      <c r="AM364" s="15"/>
      <c r="BI364" s="15"/>
      <c r="BJ364" s="15"/>
      <c r="BX364" s="15"/>
      <c r="CP364" s="15"/>
      <c r="DN364" s="15"/>
      <c r="EM364" s="15"/>
      <c r="FM364" s="15"/>
      <c r="GN364" s="15"/>
    </row>
    <row r="365" spans="31:196" ht="12.75" x14ac:dyDescent="0.2">
      <c r="AE365" s="15"/>
      <c r="AK365" s="15"/>
      <c r="AM365" s="15"/>
      <c r="BI365" s="15"/>
      <c r="BJ365" s="15"/>
      <c r="BX365" s="15"/>
      <c r="CP365" s="15"/>
      <c r="DN365" s="15"/>
      <c r="EM365" s="15"/>
      <c r="FM365" s="15"/>
      <c r="GN365" s="15"/>
    </row>
    <row r="366" spans="31:196" ht="12.75" x14ac:dyDescent="0.2">
      <c r="AE366" s="15"/>
      <c r="AK366" s="15"/>
      <c r="AM366" s="15"/>
      <c r="BI366" s="15"/>
      <c r="BJ366" s="15"/>
      <c r="BX366" s="15"/>
      <c r="CP366" s="15"/>
      <c r="DN366" s="15"/>
      <c r="EM366" s="15"/>
      <c r="FM366" s="15"/>
      <c r="GN366" s="15"/>
    </row>
    <row r="367" spans="31:196" ht="12.75" x14ac:dyDescent="0.2">
      <c r="AE367" s="15"/>
      <c r="AK367" s="15"/>
      <c r="AM367" s="15"/>
      <c r="BI367" s="15"/>
      <c r="BJ367" s="15"/>
      <c r="BX367" s="15"/>
      <c r="CP367" s="15"/>
      <c r="DN367" s="15"/>
      <c r="EM367" s="15"/>
      <c r="FM367" s="15"/>
      <c r="GN367" s="15"/>
    </row>
    <row r="368" spans="31:196" ht="12.75" x14ac:dyDescent="0.2">
      <c r="AE368" s="15"/>
      <c r="AK368" s="15"/>
      <c r="AM368" s="15"/>
      <c r="BI368" s="15"/>
      <c r="BJ368" s="15"/>
      <c r="BX368" s="15"/>
      <c r="CP368" s="15"/>
      <c r="DN368" s="15"/>
      <c r="EM368" s="15"/>
      <c r="FM368" s="15"/>
      <c r="GN368" s="15"/>
    </row>
    <row r="369" spans="31:196" ht="12.75" x14ac:dyDescent="0.2">
      <c r="AE369" s="15"/>
      <c r="AK369" s="15"/>
      <c r="AM369" s="15"/>
      <c r="BI369" s="15"/>
      <c r="BJ369" s="15"/>
      <c r="BX369" s="15"/>
      <c r="CP369" s="15"/>
      <c r="DN369" s="15"/>
      <c r="EM369" s="15"/>
      <c r="FM369" s="15"/>
      <c r="GN369" s="15"/>
    </row>
    <row r="370" spans="31:196" ht="12.75" x14ac:dyDescent="0.2">
      <c r="AE370" s="15"/>
      <c r="AK370" s="15"/>
      <c r="AM370" s="15"/>
      <c r="BI370" s="15"/>
      <c r="BJ370" s="15"/>
      <c r="BX370" s="15"/>
      <c r="CP370" s="15"/>
      <c r="DN370" s="15"/>
      <c r="EM370" s="15"/>
      <c r="FM370" s="15"/>
      <c r="GN370" s="15"/>
    </row>
    <row r="371" spans="31:196" ht="12.75" x14ac:dyDescent="0.2">
      <c r="AE371" s="15"/>
      <c r="AK371" s="15"/>
      <c r="AM371" s="15"/>
      <c r="BI371" s="15"/>
      <c r="BJ371" s="15"/>
      <c r="BX371" s="15"/>
      <c r="CP371" s="15"/>
      <c r="DN371" s="15"/>
      <c r="EM371" s="15"/>
      <c r="FM371" s="15"/>
      <c r="GN371" s="15"/>
    </row>
    <row r="372" spans="31:196" ht="12.75" x14ac:dyDescent="0.2">
      <c r="AE372" s="15"/>
      <c r="AK372" s="15"/>
      <c r="AM372" s="15"/>
      <c r="BI372" s="15"/>
      <c r="BJ372" s="15"/>
      <c r="BX372" s="15"/>
      <c r="CP372" s="15"/>
      <c r="DN372" s="15"/>
      <c r="EM372" s="15"/>
      <c r="FM372" s="15"/>
      <c r="GN372" s="15"/>
    </row>
    <row r="373" spans="31:196" ht="12.75" x14ac:dyDescent="0.2">
      <c r="AE373" s="15"/>
      <c r="AK373" s="15"/>
      <c r="AM373" s="15"/>
      <c r="BI373" s="15"/>
      <c r="BJ373" s="15"/>
      <c r="BX373" s="15"/>
      <c r="CP373" s="15"/>
      <c r="DN373" s="15"/>
      <c r="EM373" s="15"/>
      <c r="FM373" s="15"/>
      <c r="GN373" s="15"/>
    </row>
    <row r="374" spans="31:196" ht="12.75" x14ac:dyDescent="0.2">
      <c r="AE374" s="15"/>
      <c r="AK374" s="15"/>
      <c r="AM374" s="15"/>
      <c r="BI374" s="15"/>
      <c r="BJ374" s="15"/>
      <c r="BX374" s="15"/>
      <c r="CP374" s="15"/>
      <c r="DN374" s="15"/>
      <c r="EM374" s="15"/>
      <c r="FM374" s="15"/>
      <c r="GN374" s="15"/>
    </row>
    <row r="375" spans="31:196" ht="12.75" x14ac:dyDescent="0.2">
      <c r="AE375" s="15"/>
      <c r="AK375" s="15"/>
      <c r="AM375" s="15"/>
      <c r="BI375" s="15"/>
      <c r="BJ375" s="15"/>
      <c r="BX375" s="15"/>
      <c r="CP375" s="15"/>
      <c r="DN375" s="15"/>
      <c r="EM375" s="15"/>
      <c r="FM375" s="15"/>
      <c r="GN375" s="15"/>
    </row>
    <row r="376" spans="31:196" ht="12.75" x14ac:dyDescent="0.2">
      <c r="AE376" s="15"/>
      <c r="AK376" s="15"/>
      <c r="AM376" s="15"/>
      <c r="BI376" s="15"/>
      <c r="BJ376" s="15"/>
      <c r="BX376" s="15"/>
      <c r="CP376" s="15"/>
      <c r="DN376" s="15"/>
      <c r="EM376" s="15"/>
      <c r="FM376" s="15"/>
      <c r="GN376" s="15"/>
    </row>
    <row r="377" spans="31:196" ht="12.75" x14ac:dyDescent="0.2">
      <c r="AE377" s="15"/>
      <c r="AK377" s="15"/>
      <c r="AM377" s="15"/>
      <c r="BI377" s="15"/>
      <c r="BJ377" s="15"/>
      <c r="BX377" s="15"/>
      <c r="CP377" s="15"/>
      <c r="DN377" s="15"/>
      <c r="EM377" s="15"/>
      <c r="FM377" s="15"/>
      <c r="GN377" s="15"/>
    </row>
    <row r="378" spans="31:196" ht="12.75" x14ac:dyDescent="0.2">
      <c r="AE378" s="15"/>
      <c r="AK378" s="15"/>
      <c r="AM378" s="15"/>
      <c r="BI378" s="15"/>
      <c r="BJ378" s="15"/>
      <c r="BX378" s="15"/>
      <c r="CP378" s="15"/>
      <c r="DN378" s="15"/>
      <c r="EM378" s="15"/>
      <c r="FM378" s="15"/>
      <c r="GN378" s="15"/>
    </row>
    <row r="379" spans="31:196" ht="12.75" x14ac:dyDescent="0.2">
      <c r="AE379" s="15"/>
      <c r="AK379" s="15"/>
      <c r="AM379" s="15"/>
      <c r="BI379" s="15"/>
      <c r="BJ379" s="15"/>
      <c r="BX379" s="15"/>
      <c r="CP379" s="15"/>
      <c r="DN379" s="15"/>
      <c r="EM379" s="15"/>
      <c r="FM379" s="15"/>
      <c r="GN379" s="15"/>
    </row>
    <row r="380" spans="31:196" ht="12.75" x14ac:dyDescent="0.2">
      <c r="AE380" s="15"/>
      <c r="AK380" s="15"/>
      <c r="AM380" s="15"/>
      <c r="BI380" s="15"/>
      <c r="BJ380" s="15"/>
      <c r="BX380" s="15"/>
      <c r="CP380" s="15"/>
      <c r="DN380" s="15"/>
      <c r="EM380" s="15"/>
      <c r="FM380" s="15"/>
      <c r="GN380" s="15"/>
    </row>
    <row r="381" spans="31:196" ht="12.75" x14ac:dyDescent="0.2">
      <c r="AE381" s="15"/>
      <c r="AK381" s="15"/>
      <c r="AM381" s="15"/>
      <c r="BI381" s="15"/>
      <c r="BJ381" s="15"/>
      <c r="BX381" s="15"/>
      <c r="CP381" s="15"/>
      <c r="DN381" s="15"/>
      <c r="EM381" s="15"/>
      <c r="FM381" s="15"/>
      <c r="GN381" s="15"/>
    </row>
    <row r="382" spans="31:196" ht="12.75" x14ac:dyDescent="0.2">
      <c r="AE382" s="15"/>
      <c r="AK382" s="15"/>
      <c r="AM382" s="15"/>
      <c r="BI382" s="15"/>
      <c r="BJ382" s="15"/>
      <c r="BX382" s="15"/>
      <c r="CP382" s="15"/>
      <c r="DN382" s="15"/>
      <c r="EM382" s="15"/>
      <c r="FM382" s="15"/>
      <c r="GN382" s="15"/>
    </row>
    <row r="383" spans="31:196" ht="12.75" x14ac:dyDescent="0.2">
      <c r="AE383" s="15"/>
      <c r="AK383" s="15"/>
      <c r="AM383" s="15"/>
      <c r="BI383" s="15"/>
      <c r="BJ383" s="15"/>
      <c r="BX383" s="15"/>
      <c r="CP383" s="15"/>
      <c r="DN383" s="15"/>
      <c r="EM383" s="15"/>
      <c r="FM383" s="15"/>
      <c r="GN383" s="15"/>
    </row>
    <row r="384" spans="31:196" ht="12.75" x14ac:dyDescent="0.2">
      <c r="AE384" s="15"/>
      <c r="AK384" s="15"/>
      <c r="AM384" s="15"/>
      <c r="BI384" s="15"/>
      <c r="BJ384" s="15"/>
      <c r="BX384" s="15"/>
      <c r="CP384" s="15"/>
      <c r="DN384" s="15"/>
      <c r="EM384" s="15"/>
      <c r="FM384" s="15"/>
      <c r="GN384" s="15"/>
    </row>
    <row r="385" spans="31:196" ht="12.75" x14ac:dyDescent="0.2">
      <c r="AE385" s="15"/>
      <c r="AK385" s="15"/>
      <c r="AM385" s="15"/>
      <c r="BI385" s="15"/>
      <c r="BJ385" s="15"/>
      <c r="BX385" s="15"/>
      <c r="CP385" s="15"/>
      <c r="DN385" s="15"/>
      <c r="EM385" s="15"/>
      <c r="FM385" s="15"/>
      <c r="GN385" s="15"/>
    </row>
    <row r="386" spans="31:196" ht="12.75" x14ac:dyDescent="0.2">
      <c r="AE386" s="15"/>
      <c r="AK386" s="15"/>
      <c r="AM386" s="15"/>
      <c r="BI386" s="15"/>
      <c r="BJ386" s="15"/>
      <c r="BX386" s="15"/>
      <c r="CP386" s="15"/>
      <c r="DN386" s="15"/>
      <c r="EM386" s="15"/>
      <c r="FM386" s="15"/>
      <c r="GN386" s="15"/>
    </row>
    <row r="387" spans="31:196" ht="12.75" x14ac:dyDescent="0.2">
      <c r="AE387" s="15"/>
      <c r="AK387" s="15"/>
      <c r="AM387" s="15"/>
      <c r="BI387" s="15"/>
      <c r="BJ387" s="15"/>
      <c r="BX387" s="15"/>
      <c r="CP387" s="15"/>
      <c r="DN387" s="15"/>
      <c r="EM387" s="15"/>
      <c r="FM387" s="15"/>
      <c r="GN387" s="15"/>
    </row>
    <row r="388" spans="31:196" ht="12.75" x14ac:dyDescent="0.2">
      <c r="AE388" s="15"/>
      <c r="AK388" s="15"/>
      <c r="AM388" s="15"/>
      <c r="BI388" s="15"/>
      <c r="BJ388" s="15"/>
      <c r="BX388" s="15"/>
      <c r="CP388" s="15"/>
      <c r="DN388" s="15"/>
      <c r="EM388" s="15"/>
      <c r="FM388" s="15"/>
      <c r="GN388" s="15"/>
    </row>
    <row r="389" spans="31:196" ht="12.75" x14ac:dyDescent="0.2">
      <c r="AE389" s="15"/>
      <c r="AK389" s="15"/>
      <c r="AM389" s="15"/>
      <c r="BI389" s="15"/>
      <c r="BJ389" s="15"/>
      <c r="BX389" s="15"/>
      <c r="CP389" s="15"/>
      <c r="DN389" s="15"/>
      <c r="EM389" s="15"/>
      <c r="FM389" s="15"/>
      <c r="GN389" s="15"/>
    </row>
    <row r="390" spans="31:196" ht="12.75" x14ac:dyDescent="0.2">
      <c r="AE390" s="15"/>
      <c r="AK390" s="15"/>
      <c r="AM390" s="15"/>
      <c r="BI390" s="15"/>
      <c r="BJ390" s="15"/>
      <c r="BX390" s="15"/>
      <c r="CP390" s="15"/>
      <c r="DN390" s="15"/>
      <c r="EM390" s="15"/>
      <c r="FM390" s="15"/>
      <c r="GN390" s="15"/>
    </row>
    <row r="391" spans="31:196" ht="12.75" x14ac:dyDescent="0.2">
      <c r="AE391" s="15"/>
      <c r="AK391" s="15"/>
      <c r="AM391" s="15"/>
      <c r="BI391" s="15"/>
      <c r="BJ391" s="15"/>
      <c r="BX391" s="15"/>
      <c r="CP391" s="15"/>
      <c r="DN391" s="15"/>
      <c r="EM391" s="15"/>
      <c r="FM391" s="15"/>
      <c r="GN391" s="15"/>
    </row>
    <row r="392" spans="31:196" ht="12.75" x14ac:dyDescent="0.2">
      <c r="AE392" s="15"/>
      <c r="AK392" s="15"/>
      <c r="AM392" s="15"/>
      <c r="BI392" s="15"/>
      <c r="BJ392" s="15"/>
      <c r="BX392" s="15"/>
      <c r="CP392" s="15"/>
      <c r="DN392" s="15"/>
      <c r="EM392" s="15"/>
      <c r="FM392" s="15"/>
      <c r="GN392" s="15"/>
    </row>
    <row r="393" spans="31:196" ht="12.75" x14ac:dyDescent="0.2">
      <c r="AE393" s="15"/>
      <c r="AK393" s="15"/>
      <c r="AM393" s="15"/>
      <c r="BI393" s="15"/>
      <c r="BJ393" s="15"/>
      <c r="BX393" s="15"/>
      <c r="CP393" s="15"/>
      <c r="DN393" s="15"/>
      <c r="EM393" s="15"/>
      <c r="FM393" s="15"/>
      <c r="GN393" s="15"/>
    </row>
    <row r="394" spans="31:196" ht="12.75" x14ac:dyDescent="0.2">
      <c r="AE394" s="15"/>
      <c r="AK394" s="15"/>
      <c r="AM394" s="15"/>
      <c r="BI394" s="15"/>
      <c r="BJ394" s="15"/>
      <c r="BX394" s="15"/>
      <c r="CP394" s="15"/>
      <c r="DN394" s="15"/>
      <c r="EM394" s="15"/>
      <c r="FM394" s="15"/>
      <c r="GN394" s="15"/>
    </row>
    <row r="395" spans="31:196" ht="12.75" x14ac:dyDescent="0.2">
      <c r="AE395" s="15"/>
      <c r="AK395" s="15"/>
      <c r="AM395" s="15"/>
      <c r="BI395" s="15"/>
      <c r="BJ395" s="15"/>
      <c r="BX395" s="15"/>
      <c r="CP395" s="15"/>
      <c r="DN395" s="15"/>
      <c r="EM395" s="15"/>
      <c r="FM395" s="15"/>
      <c r="GN395" s="15"/>
    </row>
    <row r="396" spans="31:196" ht="12.75" x14ac:dyDescent="0.2">
      <c r="AE396" s="15"/>
      <c r="AK396" s="15"/>
      <c r="AM396" s="15"/>
      <c r="BI396" s="15"/>
      <c r="BJ396" s="15"/>
      <c r="BX396" s="15"/>
      <c r="CP396" s="15"/>
      <c r="DN396" s="15"/>
      <c r="EM396" s="15"/>
      <c r="FM396" s="15"/>
      <c r="GN396" s="15"/>
    </row>
    <row r="397" spans="31:196" ht="12.75" x14ac:dyDescent="0.2">
      <c r="AE397" s="15"/>
      <c r="AK397" s="15"/>
      <c r="AM397" s="15"/>
      <c r="BI397" s="15"/>
      <c r="BJ397" s="15"/>
      <c r="BX397" s="15"/>
      <c r="CP397" s="15"/>
      <c r="DN397" s="15"/>
      <c r="EM397" s="15"/>
      <c r="FM397" s="15"/>
      <c r="GN397" s="15"/>
    </row>
    <row r="398" spans="31:196" ht="12.75" x14ac:dyDescent="0.2">
      <c r="AE398" s="15"/>
      <c r="AK398" s="15"/>
      <c r="AM398" s="15"/>
      <c r="BI398" s="15"/>
      <c r="BJ398" s="15"/>
      <c r="BX398" s="15"/>
      <c r="CP398" s="15"/>
      <c r="DN398" s="15"/>
      <c r="EM398" s="15"/>
      <c r="FM398" s="15"/>
      <c r="GN398" s="15"/>
    </row>
    <row r="399" spans="31:196" ht="12.75" x14ac:dyDescent="0.2">
      <c r="AE399" s="15"/>
      <c r="AK399" s="15"/>
      <c r="AM399" s="15"/>
      <c r="BI399" s="15"/>
      <c r="BJ399" s="15"/>
      <c r="BX399" s="15"/>
      <c r="CP399" s="15"/>
      <c r="DN399" s="15"/>
      <c r="EM399" s="15"/>
      <c r="FM399" s="15"/>
      <c r="GN399" s="15"/>
    </row>
    <row r="400" spans="31:196" ht="12.75" x14ac:dyDescent="0.2">
      <c r="AE400" s="15"/>
      <c r="AK400" s="15"/>
      <c r="AM400" s="15"/>
      <c r="BI400" s="15"/>
      <c r="BJ400" s="15"/>
      <c r="BX400" s="15"/>
      <c r="CP400" s="15"/>
      <c r="DN400" s="15"/>
      <c r="EM400" s="15"/>
      <c r="FM400" s="15"/>
      <c r="GN400" s="15"/>
    </row>
    <row r="401" spans="31:196" ht="12.75" x14ac:dyDescent="0.2">
      <c r="AE401" s="15"/>
      <c r="AK401" s="15"/>
      <c r="AM401" s="15"/>
      <c r="BI401" s="15"/>
      <c r="BJ401" s="15"/>
      <c r="BX401" s="15"/>
      <c r="CP401" s="15"/>
      <c r="DN401" s="15"/>
      <c r="EM401" s="15"/>
      <c r="FM401" s="15"/>
      <c r="GN401" s="15"/>
    </row>
    <row r="402" spans="31:196" ht="12.75" x14ac:dyDescent="0.2">
      <c r="AE402" s="15"/>
      <c r="AK402" s="15"/>
      <c r="AM402" s="15"/>
      <c r="BI402" s="15"/>
      <c r="BJ402" s="15"/>
      <c r="BX402" s="15"/>
      <c r="CP402" s="15"/>
      <c r="DN402" s="15"/>
      <c r="EM402" s="15"/>
      <c r="FM402" s="15"/>
      <c r="GN402" s="15"/>
    </row>
    <row r="403" spans="31:196" ht="12.75" x14ac:dyDescent="0.2">
      <c r="AE403" s="15"/>
      <c r="AK403" s="15"/>
      <c r="AM403" s="15"/>
      <c r="BI403" s="15"/>
      <c r="BJ403" s="15"/>
      <c r="BX403" s="15"/>
      <c r="CP403" s="15"/>
      <c r="DN403" s="15"/>
      <c r="EM403" s="15"/>
      <c r="FM403" s="15"/>
      <c r="GN403" s="15"/>
    </row>
    <row r="404" spans="31:196" ht="12.75" x14ac:dyDescent="0.2">
      <c r="AE404" s="15"/>
      <c r="AK404" s="15"/>
      <c r="AM404" s="15"/>
      <c r="BI404" s="15"/>
      <c r="BJ404" s="15"/>
      <c r="BX404" s="15"/>
      <c r="CP404" s="15"/>
      <c r="DN404" s="15"/>
      <c r="EM404" s="15"/>
      <c r="FM404" s="15"/>
      <c r="GN404" s="15"/>
    </row>
    <row r="405" spans="31:196" ht="12.75" x14ac:dyDescent="0.2">
      <c r="AE405" s="15"/>
      <c r="AK405" s="15"/>
      <c r="AM405" s="15"/>
      <c r="BI405" s="15"/>
      <c r="BJ405" s="15"/>
      <c r="BX405" s="15"/>
      <c r="CP405" s="15"/>
      <c r="DN405" s="15"/>
      <c r="EM405" s="15"/>
      <c r="FM405" s="15"/>
      <c r="GN405" s="15"/>
    </row>
    <row r="406" spans="31:196" ht="12.75" x14ac:dyDescent="0.2">
      <c r="AE406" s="15"/>
      <c r="AK406" s="15"/>
      <c r="AM406" s="15"/>
      <c r="BI406" s="15"/>
      <c r="BJ406" s="15"/>
      <c r="BX406" s="15"/>
      <c r="CP406" s="15"/>
      <c r="DN406" s="15"/>
      <c r="EM406" s="15"/>
      <c r="FM406" s="15"/>
      <c r="GN406" s="15"/>
    </row>
    <row r="407" spans="31:196" ht="12.75" x14ac:dyDescent="0.2">
      <c r="AE407" s="15"/>
      <c r="AK407" s="15"/>
      <c r="AM407" s="15"/>
      <c r="BI407" s="15"/>
      <c r="BJ407" s="15"/>
      <c r="BX407" s="15"/>
      <c r="CP407" s="15"/>
      <c r="DN407" s="15"/>
      <c r="EM407" s="15"/>
      <c r="FM407" s="15"/>
      <c r="GN407" s="15"/>
    </row>
    <row r="408" spans="31:196" ht="12.75" x14ac:dyDescent="0.2">
      <c r="AE408" s="15"/>
      <c r="AK408" s="15"/>
      <c r="AM408" s="15"/>
      <c r="BI408" s="15"/>
      <c r="BJ408" s="15"/>
      <c r="BX408" s="15"/>
      <c r="CP408" s="15"/>
      <c r="DN408" s="15"/>
      <c r="EM408" s="15"/>
      <c r="FM408" s="15"/>
      <c r="GN408" s="15"/>
    </row>
    <row r="409" spans="31:196" ht="12.75" x14ac:dyDescent="0.2">
      <c r="AE409" s="15"/>
      <c r="AK409" s="15"/>
      <c r="AM409" s="15"/>
      <c r="BI409" s="15"/>
      <c r="BJ409" s="15"/>
      <c r="BX409" s="15"/>
      <c r="CP409" s="15"/>
      <c r="DN409" s="15"/>
      <c r="EM409" s="15"/>
      <c r="FM409" s="15"/>
      <c r="GN409" s="15"/>
    </row>
    <row r="410" spans="31:196" ht="12.75" x14ac:dyDescent="0.2">
      <c r="AE410" s="15"/>
      <c r="AK410" s="15"/>
      <c r="AM410" s="15"/>
      <c r="BI410" s="15"/>
      <c r="BJ410" s="15"/>
      <c r="BX410" s="15"/>
      <c r="CP410" s="15"/>
      <c r="DN410" s="15"/>
      <c r="EM410" s="15"/>
      <c r="FM410" s="15"/>
      <c r="GN410" s="15"/>
    </row>
    <row r="411" spans="31:196" ht="12.75" x14ac:dyDescent="0.2">
      <c r="AE411" s="15"/>
      <c r="AK411" s="15"/>
      <c r="AM411" s="15"/>
      <c r="BI411" s="15"/>
      <c r="BJ411" s="15"/>
      <c r="BX411" s="15"/>
      <c r="CP411" s="15"/>
      <c r="DN411" s="15"/>
      <c r="EM411" s="15"/>
      <c r="FM411" s="15"/>
      <c r="GN411" s="15"/>
    </row>
    <row r="412" spans="31:196" ht="12.75" x14ac:dyDescent="0.2">
      <c r="AE412" s="15"/>
      <c r="AK412" s="15"/>
      <c r="AM412" s="15"/>
      <c r="BI412" s="15"/>
      <c r="BJ412" s="15"/>
      <c r="BX412" s="15"/>
      <c r="CP412" s="15"/>
      <c r="DN412" s="15"/>
      <c r="EM412" s="15"/>
      <c r="FM412" s="15"/>
      <c r="GN412" s="15"/>
    </row>
    <row r="413" spans="31:196" ht="12.75" x14ac:dyDescent="0.2">
      <c r="AE413" s="15"/>
      <c r="AK413" s="15"/>
      <c r="AM413" s="15"/>
      <c r="BI413" s="15"/>
      <c r="BJ413" s="15"/>
      <c r="BX413" s="15"/>
      <c r="CP413" s="15"/>
      <c r="DN413" s="15"/>
      <c r="EM413" s="15"/>
      <c r="FM413" s="15"/>
      <c r="GN413" s="15"/>
    </row>
    <row r="414" spans="31:196" ht="12.75" x14ac:dyDescent="0.2">
      <c r="AE414" s="15"/>
      <c r="AK414" s="15"/>
      <c r="AM414" s="15"/>
      <c r="BI414" s="15"/>
      <c r="BJ414" s="15"/>
      <c r="BX414" s="15"/>
      <c r="CP414" s="15"/>
      <c r="DN414" s="15"/>
      <c r="EM414" s="15"/>
      <c r="FM414" s="15"/>
      <c r="GN414" s="15"/>
    </row>
    <row r="415" spans="31:196" ht="12.75" x14ac:dyDescent="0.2">
      <c r="AE415" s="15"/>
      <c r="AK415" s="15"/>
      <c r="AM415" s="15"/>
      <c r="BI415" s="15"/>
      <c r="BJ415" s="15"/>
      <c r="BX415" s="15"/>
      <c r="CP415" s="15"/>
      <c r="DN415" s="15"/>
      <c r="EM415" s="15"/>
      <c r="FM415" s="15"/>
      <c r="GN415" s="15"/>
    </row>
    <row r="416" spans="31:196" ht="12.75" x14ac:dyDescent="0.2">
      <c r="AE416" s="15"/>
      <c r="AK416" s="15"/>
      <c r="AM416" s="15"/>
      <c r="BI416" s="15"/>
      <c r="BJ416" s="15"/>
      <c r="BX416" s="15"/>
      <c r="CP416" s="15"/>
      <c r="DN416" s="15"/>
      <c r="EM416" s="15"/>
      <c r="FM416" s="15"/>
      <c r="GN416" s="15"/>
    </row>
    <row r="417" spans="31:196" ht="12.75" x14ac:dyDescent="0.2">
      <c r="AE417" s="15"/>
      <c r="AK417" s="15"/>
      <c r="AM417" s="15"/>
      <c r="BI417" s="15"/>
      <c r="BJ417" s="15"/>
      <c r="BX417" s="15"/>
      <c r="CP417" s="15"/>
      <c r="DN417" s="15"/>
      <c r="EM417" s="15"/>
      <c r="FM417" s="15"/>
      <c r="GN417" s="15"/>
    </row>
    <row r="418" spans="31:196" ht="12.75" x14ac:dyDescent="0.2">
      <c r="AE418" s="15"/>
      <c r="AK418" s="15"/>
      <c r="AM418" s="15"/>
      <c r="BI418" s="15"/>
      <c r="BJ418" s="15"/>
      <c r="BX418" s="15"/>
      <c r="CP418" s="15"/>
      <c r="DN418" s="15"/>
      <c r="EM418" s="15"/>
      <c r="FM418" s="15"/>
      <c r="GN418" s="15"/>
    </row>
    <row r="419" spans="31:196" ht="12.75" x14ac:dyDescent="0.2">
      <c r="AE419" s="15"/>
      <c r="AK419" s="15"/>
      <c r="AM419" s="15"/>
      <c r="BI419" s="15"/>
      <c r="BJ419" s="15"/>
      <c r="BX419" s="15"/>
      <c r="CP419" s="15"/>
      <c r="DN419" s="15"/>
      <c r="EM419" s="15"/>
      <c r="FM419" s="15"/>
      <c r="GN419" s="15"/>
    </row>
    <row r="420" spans="31:196" ht="12.75" x14ac:dyDescent="0.2">
      <c r="AE420" s="15"/>
      <c r="AK420" s="15"/>
      <c r="AM420" s="15"/>
      <c r="BI420" s="15"/>
      <c r="BJ420" s="15"/>
      <c r="BX420" s="15"/>
      <c r="CP420" s="15"/>
      <c r="DN420" s="15"/>
      <c r="EM420" s="15"/>
      <c r="FM420" s="15"/>
      <c r="GN420" s="15"/>
    </row>
    <row r="421" spans="31:196" ht="12.75" x14ac:dyDescent="0.2">
      <c r="AE421" s="15"/>
      <c r="AK421" s="15"/>
      <c r="AM421" s="15"/>
      <c r="BI421" s="15"/>
      <c r="BJ421" s="15"/>
      <c r="BX421" s="15"/>
      <c r="CP421" s="15"/>
      <c r="DN421" s="15"/>
      <c r="EM421" s="15"/>
      <c r="FM421" s="15"/>
      <c r="GN421" s="15"/>
    </row>
    <row r="422" spans="31:196" ht="12.75" x14ac:dyDescent="0.2">
      <c r="AE422" s="15"/>
      <c r="AK422" s="15"/>
      <c r="AM422" s="15"/>
      <c r="BI422" s="15"/>
      <c r="BJ422" s="15"/>
      <c r="BX422" s="15"/>
      <c r="CP422" s="15"/>
      <c r="DN422" s="15"/>
      <c r="EM422" s="15"/>
      <c r="FM422" s="15"/>
      <c r="GN422" s="15"/>
    </row>
    <row r="423" spans="31:196" ht="12.75" x14ac:dyDescent="0.2">
      <c r="AE423" s="15"/>
      <c r="AK423" s="15"/>
      <c r="AM423" s="15"/>
      <c r="BI423" s="15"/>
      <c r="BJ423" s="15"/>
      <c r="BX423" s="15"/>
      <c r="CP423" s="15"/>
      <c r="DN423" s="15"/>
      <c r="EM423" s="15"/>
      <c r="FM423" s="15"/>
      <c r="GN423" s="15"/>
    </row>
    <row r="424" spans="31:196" ht="12.75" x14ac:dyDescent="0.2">
      <c r="AE424" s="15"/>
      <c r="AK424" s="15"/>
      <c r="AM424" s="15"/>
      <c r="BI424" s="15"/>
      <c r="BJ424" s="15"/>
      <c r="BX424" s="15"/>
      <c r="CP424" s="15"/>
      <c r="DN424" s="15"/>
      <c r="EM424" s="15"/>
      <c r="FM424" s="15"/>
      <c r="GN424" s="15"/>
    </row>
    <row r="425" spans="31:196" ht="12.75" x14ac:dyDescent="0.2">
      <c r="AE425" s="15"/>
      <c r="AK425" s="15"/>
      <c r="AM425" s="15"/>
      <c r="BI425" s="15"/>
      <c r="BJ425" s="15"/>
      <c r="BX425" s="15"/>
      <c r="CP425" s="15"/>
      <c r="DN425" s="15"/>
      <c r="EM425" s="15"/>
      <c r="FM425" s="15"/>
      <c r="GN425" s="15"/>
    </row>
    <row r="426" spans="31:196" ht="12.75" x14ac:dyDescent="0.2">
      <c r="AE426" s="15"/>
      <c r="AK426" s="15"/>
      <c r="AM426" s="15"/>
      <c r="BI426" s="15"/>
      <c r="BJ426" s="15"/>
      <c r="BX426" s="15"/>
      <c r="CP426" s="15"/>
      <c r="DN426" s="15"/>
      <c r="EM426" s="15"/>
      <c r="FM426" s="15"/>
      <c r="GN426" s="15"/>
    </row>
    <row r="427" spans="31:196" ht="12.75" x14ac:dyDescent="0.2">
      <c r="AE427" s="15"/>
      <c r="AK427" s="15"/>
      <c r="AM427" s="15"/>
      <c r="BI427" s="15"/>
      <c r="BJ427" s="15"/>
      <c r="BX427" s="15"/>
      <c r="CP427" s="15"/>
      <c r="DN427" s="15"/>
      <c r="EM427" s="15"/>
      <c r="FM427" s="15"/>
      <c r="GN427" s="15"/>
    </row>
    <row r="428" spans="31:196" ht="12.75" x14ac:dyDescent="0.2">
      <c r="AE428" s="15"/>
      <c r="AK428" s="15"/>
      <c r="AM428" s="15"/>
      <c r="BI428" s="15"/>
      <c r="BJ428" s="15"/>
      <c r="BX428" s="15"/>
      <c r="CP428" s="15"/>
      <c r="DN428" s="15"/>
      <c r="EM428" s="15"/>
      <c r="FM428" s="15"/>
      <c r="GN428" s="15"/>
    </row>
    <row r="429" spans="31:196" ht="12.75" x14ac:dyDescent="0.2">
      <c r="AE429" s="15"/>
      <c r="AK429" s="15"/>
      <c r="AM429" s="15"/>
      <c r="BI429" s="15"/>
      <c r="BJ429" s="15"/>
      <c r="BX429" s="15"/>
      <c r="CP429" s="15"/>
      <c r="DN429" s="15"/>
      <c r="EM429" s="15"/>
      <c r="FM429" s="15"/>
      <c r="GN429" s="15"/>
    </row>
    <row r="430" spans="31:196" ht="12.75" x14ac:dyDescent="0.2">
      <c r="AE430" s="15"/>
      <c r="AK430" s="15"/>
      <c r="AM430" s="15"/>
      <c r="BI430" s="15"/>
      <c r="BJ430" s="15"/>
      <c r="BX430" s="15"/>
      <c r="CP430" s="15"/>
      <c r="DN430" s="15"/>
      <c r="EM430" s="15"/>
      <c r="FM430" s="15"/>
      <c r="GN430" s="15"/>
    </row>
    <row r="431" spans="31:196" ht="12.75" x14ac:dyDescent="0.2">
      <c r="AE431" s="15"/>
      <c r="AK431" s="15"/>
      <c r="AM431" s="15"/>
      <c r="BI431" s="15"/>
      <c r="BJ431" s="15"/>
      <c r="BX431" s="15"/>
      <c r="CP431" s="15"/>
      <c r="DN431" s="15"/>
      <c r="EM431" s="15"/>
      <c r="FM431" s="15"/>
      <c r="GN431" s="15"/>
    </row>
    <row r="432" spans="31:196" ht="12.75" x14ac:dyDescent="0.2">
      <c r="AE432" s="15"/>
      <c r="AK432" s="15"/>
      <c r="AM432" s="15"/>
      <c r="BI432" s="15"/>
      <c r="BJ432" s="15"/>
      <c r="BX432" s="15"/>
      <c r="CP432" s="15"/>
      <c r="DN432" s="15"/>
      <c r="EM432" s="15"/>
      <c r="FM432" s="15"/>
      <c r="GN432" s="15"/>
    </row>
    <row r="433" spans="31:196" ht="12.75" x14ac:dyDescent="0.2">
      <c r="AE433" s="15"/>
      <c r="AK433" s="15"/>
      <c r="AM433" s="15"/>
      <c r="BI433" s="15"/>
      <c r="BJ433" s="15"/>
      <c r="BX433" s="15"/>
      <c r="CP433" s="15"/>
      <c r="DN433" s="15"/>
      <c r="EM433" s="15"/>
      <c r="FM433" s="15"/>
      <c r="GN433" s="15"/>
    </row>
    <row r="434" spans="31:196" ht="12.75" x14ac:dyDescent="0.2">
      <c r="AE434" s="15"/>
      <c r="AK434" s="15"/>
      <c r="AM434" s="15"/>
      <c r="BI434" s="15"/>
      <c r="BJ434" s="15"/>
      <c r="BX434" s="15"/>
      <c r="CP434" s="15"/>
      <c r="DN434" s="15"/>
      <c r="EM434" s="15"/>
      <c r="FM434" s="15"/>
      <c r="GN434" s="15"/>
    </row>
    <row r="435" spans="31:196" ht="12.75" x14ac:dyDescent="0.2">
      <c r="AE435" s="15"/>
      <c r="AK435" s="15"/>
      <c r="AM435" s="15"/>
      <c r="BI435" s="15"/>
      <c r="BJ435" s="15"/>
      <c r="BX435" s="15"/>
      <c r="CP435" s="15"/>
      <c r="DN435" s="15"/>
      <c r="EM435" s="15"/>
      <c r="FM435" s="15"/>
      <c r="GN435" s="15"/>
    </row>
    <row r="436" spans="31:196" ht="12.75" x14ac:dyDescent="0.2">
      <c r="AE436" s="15"/>
      <c r="AK436" s="15"/>
      <c r="AM436" s="15"/>
      <c r="BI436" s="15"/>
      <c r="BJ436" s="15"/>
      <c r="BX436" s="15"/>
      <c r="CP436" s="15"/>
      <c r="DN436" s="15"/>
      <c r="EM436" s="15"/>
      <c r="FM436" s="15"/>
      <c r="GN436" s="15"/>
    </row>
    <row r="437" spans="31:196" ht="12.75" x14ac:dyDescent="0.2">
      <c r="AE437" s="15"/>
      <c r="AK437" s="15"/>
      <c r="AM437" s="15"/>
      <c r="BI437" s="15"/>
      <c r="BJ437" s="15"/>
      <c r="BX437" s="15"/>
      <c r="CP437" s="15"/>
      <c r="DN437" s="15"/>
      <c r="EM437" s="15"/>
      <c r="FM437" s="15"/>
      <c r="GN437" s="15"/>
    </row>
    <row r="438" spans="31:196" ht="12.75" x14ac:dyDescent="0.2">
      <c r="AE438" s="15"/>
      <c r="AK438" s="15"/>
      <c r="AM438" s="15"/>
      <c r="BI438" s="15"/>
      <c r="BJ438" s="15"/>
      <c r="BX438" s="15"/>
      <c r="CP438" s="15"/>
      <c r="DN438" s="15"/>
      <c r="EM438" s="15"/>
      <c r="FM438" s="15"/>
      <c r="GN438" s="15"/>
    </row>
    <row r="439" spans="31:196" ht="12.75" x14ac:dyDescent="0.2">
      <c r="AE439" s="15"/>
      <c r="AK439" s="15"/>
      <c r="AM439" s="15"/>
      <c r="BI439" s="15"/>
      <c r="BJ439" s="15"/>
      <c r="BX439" s="15"/>
      <c r="CP439" s="15"/>
      <c r="DN439" s="15"/>
      <c r="EM439" s="15"/>
      <c r="FM439" s="15"/>
      <c r="GN439" s="15"/>
    </row>
    <row r="440" spans="31:196" ht="12.75" x14ac:dyDescent="0.2">
      <c r="AE440" s="15"/>
      <c r="AK440" s="15"/>
      <c r="AM440" s="15"/>
      <c r="BI440" s="15"/>
      <c r="BJ440" s="15"/>
      <c r="BX440" s="15"/>
      <c r="CP440" s="15"/>
      <c r="DN440" s="15"/>
      <c r="EM440" s="15"/>
      <c r="FM440" s="15"/>
      <c r="GN440" s="15"/>
    </row>
    <row r="441" spans="31:196" ht="12.75" x14ac:dyDescent="0.2">
      <c r="AE441" s="15"/>
      <c r="AK441" s="15"/>
      <c r="AM441" s="15"/>
      <c r="BI441" s="15"/>
      <c r="BJ441" s="15"/>
      <c r="BX441" s="15"/>
      <c r="CP441" s="15"/>
      <c r="DN441" s="15"/>
      <c r="EM441" s="15"/>
      <c r="FM441" s="15"/>
      <c r="GN441" s="15"/>
    </row>
    <row r="442" spans="31:196" ht="12.75" x14ac:dyDescent="0.2">
      <c r="AE442" s="15"/>
      <c r="AK442" s="15"/>
      <c r="AM442" s="15"/>
      <c r="BI442" s="15"/>
      <c r="BJ442" s="15"/>
      <c r="BX442" s="15"/>
      <c r="CP442" s="15"/>
      <c r="DN442" s="15"/>
      <c r="EM442" s="15"/>
      <c r="FM442" s="15"/>
      <c r="GN442" s="15"/>
    </row>
    <row r="443" spans="31:196" ht="12.75" x14ac:dyDescent="0.2">
      <c r="AE443" s="15"/>
      <c r="AK443" s="15"/>
      <c r="AM443" s="15"/>
      <c r="BI443" s="15"/>
      <c r="BJ443" s="15"/>
      <c r="BX443" s="15"/>
      <c r="CP443" s="15"/>
      <c r="DN443" s="15"/>
      <c r="EM443" s="15"/>
      <c r="FM443" s="15"/>
      <c r="GN443" s="15"/>
    </row>
    <row r="444" spans="31:196" ht="12.75" x14ac:dyDescent="0.2">
      <c r="AE444" s="15"/>
      <c r="AK444" s="15"/>
      <c r="AM444" s="15"/>
      <c r="BI444" s="15"/>
      <c r="BJ444" s="15"/>
      <c r="BX444" s="15"/>
      <c r="CP444" s="15"/>
      <c r="DN444" s="15"/>
      <c r="EM444" s="15"/>
      <c r="FM444" s="15"/>
      <c r="GN444" s="15"/>
    </row>
    <row r="445" spans="31:196" ht="12.75" x14ac:dyDescent="0.2">
      <c r="AE445" s="15"/>
      <c r="AK445" s="15"/>
      <c r="AM445" s="15"/>
      <c r="BI445" s="15"/>
      <c r="BJ445" s="15"/>
      <c r="BX445" s="15"/>
      <c r="CP445" s="15"/>
      <c r="DN445" s="15"/>
      <c r="EM445" s="15"/>
      <c r="FM445" s="15"/>
      <c r="GN445" s="15"/>
    </row>
    <row r="446" spans="31:196" ht="12.75" x14ac:dyDescent="0.2">
      <c r="AE446" s="15"/>
      <c r="AK446" s="15"/>
      <c r="AM446" s="15"/>
      <c r="BI446" s="15"/>
      <c r="BJ446" s="15"/>
      <c r="BX446" s="15"/>
      <c r="CP446" s="15"/>
      <c r="DN446" s="15"/>
      <c r="EM446" s="15"/>
      <c r="FM446" s="15"/>
      <c r="GN446" s="15"/>
    </row>
    <row r="447" spans="31:196" ht="12.75" x14ac:dyDescent="0.2">
      <c r="AE447" s="15"/>
      <c r="AK447" s="15"/>
      <c r="AM447" s="15"/>
      <c r="BI447" s="15"/>
      <c r="BJ447" s="15"/>
      <c r="BX447" s="15"/>
      <c r="CP447" s="15"/>
      <c r="DN447" s="15"/>
      <c r="EM447" s="15"/>
      <c r="FM447" s="15"/>
      <c r="GN447" s="15"/>
    </row>
    <row r="448" spans="31:196" ht="12.75" x14ac:dyDescent="0.2">
      <c r="AE448" s="15"/>
      <c r="AK448" s="15"/>
      <c r="AM448" s="15"/>
      <c r="BI448" s="15"/>
      <c r="BJ448" s="15"/>
      <c r="BX448" s="15"/>
      <c r="CP448" s="15"/>
      <c r="DN448" s="15"/>
      <c r="EM448" s="15"/>
      <c r="FM448" s="15"/>
      <c r="GN448" s="15"/>
    </row>
    <row r="449" spans="31:196" ht="12.75" x14ac:dyDescent="0.2">
      <c r="AE449" s="15"/>
      <c r="AK449" s="15"/>
      <c r="AM449" s="15"/>
      <c r="BI449" s="15"/>
      <c r="BJ449" s="15"/>
      <c r="BX449" s="15"/>
      <c r="CP449" s="15"/>
      <c r="DN449" s="15"/>
      <c r="EM449" s="15"/>
      <c r="FM449" s="15"/>
      <c r="GN449" s="15"/>
    </row>
    <row r="450" spans="31:196" ht="12.75" x14ac:dyDescent="0.2">
      <c r="AE450" s="15"/>
      <c r="AK450" s="15"/>
      <c r="AM450" s="15"/>
      <c r="BI450" s="15"/>
      <c r="BJ450" s="15"/>
      <c r="BX450" s="15"/>
      <c r="CP450" s="15"/>
      <c r="DN450" s="15"/>
      <c r="EM450" s="15"/>
      <c r="FM450" s="15"/>
      <c r="GN450" s="15"/>
    </row>
    <row r="451" spans="31:196" ht="12.75" x14ac:dyDescent="0.2">
      <c r="AE451" s="15"/>
      <c r="AK451" s="15"/>
      <c r="AM451" s="15"/>
      <c r="BI451" s="15"/>
      <c r="BJ451" s="15"/>
      <c r="BX451" s="15"/>
      <c r="CP451" s="15"/>
      <c r="DN451" s="15"/>
      <c r="EM451" s="15"/>
      <c r="FM451" s="15"/>
      <c r="GN451" s="15"/>
    </row>
    <row r="452" spans="31:196" ht="12.75" x14ac:dyDescent="0.2">
      <c r="AE452" s="15"/>
      <c r="AK452" s="15"/>
      <c r="AM452" s="15"/>
      <c r="BI452" s="15"/>
      <c r="BJ452" s="15"/>
      <c r="BX452" s="15"/>
      <c r="CP452" s="15"/>
      <c r="DN452" s="15"/>
      <c r="EM452" s="15"/>
      <c r="FM452" s="15"/>
      <c r="GN452" s="15"/>
    </row>
    <row r="453" spans="31:196" ht="12.75" x14ac:dyDescent="0.2">
      <c r="AE453" s="15"/>
      <c r="AK453" s="15"/>
      <c r="AM453" s="15"/>
      <c r="BI453" s="15"/>
      <c r="BJ453" s="15"/>
      <c r="BX453" s="15"/>
      <c r="CP453" s="15"/>
      <c r="DN453" s="15"/>
      <c r="EM453" s="15"/>
      <c r="FM453" s="15"/>
      <c r="GN453" s="15"/>
    </row>
    <row r="454" spans="31:196" ht="12.75" x14ac:dyDescent="0.2">
      <c r="AE454" s="15"/>
      <c r="AK454" s="15"/>
      <c r="AM454" s="15"/>
      <c r="BI454" s="15"/>
      <c r="BJ454" s="15"/>
      <c r="BX454" s="15"/>
      <c r="CP454" s="15"/>
      <c r="DN454" s="15"/>
      <c r="EM454" s="15"/>
      <c r="FM454" s="15"/>
      <c r="GN454" s="15"/>
    </row>
    <row r="455" spans="31:196" ht="12.75" x14ac:dyDescent="0.2">
      <c r="AE455" s="15"/>
      <c r="AK455" s="15"/>
      <c r="AM455" s="15"/>
      <c r="BI455" s="15"/>
      <c r="BJ455" s="15"/>
      <c r="BX455" s="15"/>
      <c r="CP455" s="15"/>
      <c r="DN455" s="15"/>
      <c r="EM455" s="15"/>
      <c r="FM455" s="15"/>
      <c r="GN455" s="15"/>
    </row>
    <row r="456" spans="31:196" ht="12.75" x14ac:dyDescent="0.2">
      <c r="AE456" s="15"/>
      <c r="AK456" s="15"/>
      <c r="AM456" s="15"/>
      <c r="BI456" s="15"/>
      <c r="BJ456" s="15"/>
      <c r="BX456" s="15"/>
      <c r="CP456" s="15"/>
      <c r="DN456" s="15"/>
      <c r="EM456" s="15"/>
      <c r="FM456" s="15"/>
      <c r="GN456" s="15"/>
    </row>
    <row r="457" spans="31:196" ht="12.75" x14ac:dyDescent="0.2">
      <c r="AE457" s="15"/>
      <c r="AK457" s="15"/>
      <c r="AM457" s="15"/>
      <c r="BI457" s="15"/>
      <c r="BJ457" s="15"/>
      <c r="BX457" s="15"/>
      <c r="CP457" s="15"/>
      <c r="DN457" s="15"/>
      <c r="EM457" s="15"/>
      <c r="FM457" s="15"/>
      <c r="GN457" s="15"/>
    </row>
    <row r="458" spans="31:196" ht="12.75" x14ac:dyDescent="0.2">
      <c r="AE458" s="15"/>
      <c r="AK458" s="15"/>
      <c r="AM458" s="15"/>
      <c r="BI458" s="15"/>
      <c r="BJ458" s="15"/>
      <c r="BX458" s="15"/>
      <c r="CP458" s="15"/>
      <c r="DN458" s="15"/>
      <c r="EM458" s="15"/>
      <c r="FM458" s="15"/>
      <c r="GN458" s="15"/>
    </row>
    <row r="459" spans="31:196" ht="12.75" x14ac:dyDescent="0.2">
      <c r="AE459" s="15"/>
      <c r="AK459" s="15"/>
      <c r="AM459" s="15"/>
      <c r="BI459" s="15"/>
      <c r="BJ459" s="15"/>
      <c r="BX459" s="15"/>
      <c r="CP459" s="15"/>
      <c r="DN459" s="15"/>
      <c r="EM459" s="15"/>
      <c r="FM459" s="15"/>
      <c r="GN459" s="15"/>
    </row>
    <row r="460" spans="31:196" ht="12.75" x14ac:dyDescent="0.2">
      <c r="AE460" s="15"/>
      <c r="AK460" s="15"/>
      <c r="AM460" s="15"/>
      <c r="BI460" s="15"/>
      <c r="BJ460" s="15"/>
      <c r="BX460" s="15"/>
      <c r="CP460" s="15"/>
      <c r="DN460" s="15"/>
      <c r="EM460" s="15"/>
      <c r="FM460" s="15"/>
      <c r="GN460" s="15"/>
    </row>
    <row r="461" spans="31:196" ht="12.75" x14ac:dyDescent="0.2">
      <c r="AE461" s="15"/>
      <c r="AK461" s="15"/>
      <c r="AM461" s="15"/>
      <c r="BI461" s="15"/>
      <c r="BJ461" s="15"/>
      <c r="BX461" s="15"/>
      <c r="CP461" s="15"/>
      <c r="DN461" s="15"/>
      <c r="EM461" s="15"/>
      <c r="FM461" s="15"/>
      <c r="GN461" s="15"/>
    </row>
    <row r="462" spans="31:196" ht="12.75" x14ac:dyDescent="0.2">
      <c r="AE462" s="15"/>
      <c r="AK462" s="15"/>
      <c r="AM462" s="15"/>
      <c r="BI462" s="15"/>
      <c r="BJ462" s="15"/>
      <c r="BX462" s="15"/>
      <c r="CP462" s="15"/>
      <c r="DN462" s="15"/>
      <c r="EM462" s="15"/>
      <c r="FM462" s="15"/>
      <c r="GN462" s="15"/>
    </row>
    <row r="463" spans="31:196" ht="12.75" x14ac:dyDescent="0.2">
      <c r="AE463" s="15"/>
      <c r="AK463" s="15"/>
      <c r="AM463" s="15"/>
      <c r="BI463" s="15"/>
      <c r="BJ463" s="15"/>
      <c r="BX463" s="15"/>
      <c r="CP463" s="15"/>
      <c r="DN463" s="15"/>
      <c r="EM463" s="15"/>
      <c r="FM463" s="15"/>
      <c r="GN463" s="15"/>
    </row>
    <row r="464" spans="31:196" ht="12.75" x14ac:dyDescent="0.2">
      <c r="AE464" s="15"/>
      <c r="AK464" s="15"/>
      <c r="AM464" s="15"/>
      <c r="BI464" s="15"/>
      <c r="BJ464" s="15"/>
      <c r="BX464" s="15"/>
      <c r="CP464" s="15"/>
      <c r="DN464" s="15"/>
      <c r="EM464" s="15"/>
      <c r="FM464" s="15"/>
      <c r="GN464" s="15"/>
    </row>
    <row r="465" spans="31:196" ht="12.75" x14ac:dyDescent="0.2">
      <c r="AE465" s="15"/>
      <c r="AK465" s="15"/>
      <c r="AM465" s="15"/>
      <c r="BI465" s="15"/>
      <c r="BJ465" s="15"/>
      <c r="BX465" s="15"/>
      <c r="CP465" s="15"/>
      <c r="DN465" s="15"/>
      <c r="EM465" s="15"/>
      <c r="FM465" s="15"/>
      <c r="GN465" s="15"/>
    </row>
    <row r="466" spans="31:196" ht="12.75" x14ac:dyDescent="0.2">
      <c r="AE466" s="15"/>
      <c r="AK466" s="15"/>
      <c r="AM466" s="15"/>
      <c r="BI466" s="15"/>
      <c r="BJ466" s="15"/>
      <c r="BX466" s="15"/>
      <c r="CP466" s="15"/>
      <c r="DN466" s="15"/>
      <c r="EM466" s="15"/>
      <c r="FM466" s="15"/>
      <c r="GN466" s="15"/>
    </row>
    <row r="467" spans="31:196" ht="12.75" x14ac:dyDescent="0.2">
      <c r="AE467" s="15"/>
      <c r="AK467" s="15"/>
      <c r="AM467" s="15"/>
      <c r="BI467" s="15"/>
      <c r="BJ467" s="15"/>
      <c r="BX467" s="15"/>
      <c r="CP467" s="15"/>
      <c r="DN467" s="15"/>
      <c r="EM467" s="15"/>
      <c r="FM467" s="15"/>
      <c r="GN467" s="15"/>
    </row>
    <row r="468" spans="31:196" ht="12.75" x14ac:dyDescent="0.2">
      <c r="AE468" s="15"/>
      <c r="AK468" s="15"/>
      <c r="AM468" s="15"/>
      <c r="BI468" s="15"/>
      <c r="BJ468" s="15"/>
      <c r="BX468" s="15"/>
      <c r="CP468" s="15"/>
      <c r="DN468" s="15"/>
      <c r="EM468" s="15"/>
      <c r="FM468" s="15"/>
      <c r="GN468" s="15"/>
    </row>
    <row r="469" spans="31:196" ht="12.75" x14ac:dyDescent="0.2">
      <c r="AE469" s="15"/>
      <c r="AK469" s="15"/>
      <c r="AM469" s="15"/>
      <c r="BI469" s="15"/>
      <c r="BJ469" s="15"/>
      <c r="BX469" s="15"/>
      <c r="CP469" s="15"/>
      <c r="DN469" s="15"/>
      <c r="EM469" s="15"/>
      <c r="FM469" s="15"/>
      <c r="GN469" s="15"/>
    </row>
    <row r="470" spans="31:196" ht="12.75" x14ac:dyDescent="0.2">
      <c r="AE470" s="15"/>
      <c r="AK470" s="15"/>
      <c r="AM470" s="15"/>
      <c r="BI470" s="15"/>
      <c r="BJ470" s="15"/>
      <c r="BX470" s="15"/>
      <c r="CP470" s="15"/>
      <c r="DN470" s="15"/>
      <c r="EM470" s="15"/>
      <c r="FM470" s="15"/>
      <c r="GN470" s="15"/>
    </row>
    <row r="471" spans="31:196" ht="12.75" x14ac:dyDescent="0.2">
      <c r="AE471" s="15"/>
      <c r="AK471" s="15"/>
      <c r="AM471" s="15"/>
      <c r="BI471" s="15"/>
      <c r="BJ471" s="15"/>
      <c r="BX471" s="15"/>
      <c r="CP471" s="15"/>
      <c r="DN471" s="15"/>
      <c r="EM471" s="15"/>
      <c r="FM471" s="15"/>
      <c r="GN471" s="15"/>
    </row>
    <row r="472" spans="31:196" ht="12.75" x14ac:dyDescent="0.2">
      <c r="AE472" s="15"/>
      <c r="AK472" s="15"/>
      <c r="AM472" s="15"/>
      <c r="BI472" s="15"/>
      <c r="BJ472" s="15"/>
      <c r="BX472" s="15"/>
      <c r="CP472" s="15"/>
      <c r="DN472" s="15"/>
      <c r="EM472" s="15"/>
      <c r="FM472" s="15"/>
      <c r="GN472" s="15"/>
    </row>
    <row r="473" spans="31:196" ht="12.75" x14ac:dyDescent="0.2">
      <c r="AE473" s="15"/>
      <c r="AK473" s="15"/>
      <c r="AM473" s="15"/>
      <c r="BI473" s="15"/>
      <c r="BJ473" s="15"/>
      <c r="BX473" s="15"/>
      <c r="CP473" s="15"/>
      <c r="DN473" s="15"/>
      <c r="EM473" s="15"/>
      <c r="FM473" s="15"/>
      <c r="GN473" s="15"/>
    </row>
    <row r="474" spans="31:196" ht="12.75" x14ac:dyDescent="0.2">
      <c r="AE474" s="15"/>
      <c r="AK474" s="15"/>
      <c r="AM474" s="15"/>
      <c r="BI474" s="15"/>
      <c r="BJ474" s="15"/>
      <c r="BX474" s="15"/>
      <c r="CP474" s="15"/>
      <c r="DN474" s="15"/>
      <c r="EM474" s="15"/>
      <c r="FM474" s="15"/>
      <c r="GN474" s="15"/>
    </row>
    <row r="475" spans="31:196" ht="12.75" x14ac:dyDescent="0.2">
      <c r="AE475" s="15"/>
      <c r="AK475" s="15"/>
      <c r="AM475" s="15"/>
      <c r="BI475" s="15"/>
      <c r="BJ475" s="15"/>
      <c r="BX475" s="15"/>
      <c r="CP475" s="15"/>
      <c r="DN475" s="15"/>
      <c r="EM475" s="15"/>
      <c r="FM475" s="15"/>
      <c r="GN475" s="15"/>
    </row>
    <row r="476" spans="31:196" ht="12.75" x14ac:dyDescent="0.2">
      <c r="AE476" s="15"/>
      <c r="AK476" s="15"/>
      <c r="AM476" s="15"/>
      <c r="BI476" s="15"/>
      <c r="BJ476" s="15"/>
      <c r="BX476" s="15"/>
      <c r="CP476" s="15"/>
      <c r="DN476" s="15"/>
      <c r="EM476" s="15"/>
      <c r="FM476" s="15"/>
      <c r="GN476" s="15"/>
    </row>
    <row r="477" spans="31:196" ht="12.75" x14ac:dyDescent="0.2">
      <c r="AE477" s="15"/>
      <c r="AK477" s="15"/>
      <c r="AM477" s="15"/>
      <c r="BI477" s="15"/>
      <c r="BJ477" s="15"/>
      <c r="BX477" s="15"/>
      <c r="CP477" s="15"/>
      <c r="DN477" s="15"/>
      <c r="EM477" s="15"/>
      <c r="FM477" s="15"/>
      <c r="GN477" s="15"/>
    </row>
    <row r="478" spans="31:196" ht="12.75" x14ac:dyDescent="0.2">
      <c r="AE478" s="15"/>
      <c r="AK478" s="15"/>
      <c r="AM478" s="15"/>
      <c r="BI478" s="15"/>
      <c r="BJ478" s="15"/>
      <c r="BX478" s="15"/>
      <c r="CP478" s="15"/>
      <c r="DN478" s="15"/>
      <c r="EM478" s="15"/>
      <c r="FM478" s="15"/>
      <c r="GN478" s="15"/>
    </row>
    <row r="479" spans="31:196" ht="12.75" x14ac:dyDescent="0.2">
      <c r="AE479" s="15"/>
      <c r="AK479" s="15"/>
      <c r="AM479" s="15"/>
      <c r="BI479" s="15"/>
      <c r="BJ479" s="15"/>
      <c r="BX479" s="15"/>
      <c r="CP479" s="15"/>
      <c r="DN479" s="15"/>
      <c r="EM479" s="15"/>
      <c r="FM479" s="15"/>
      <c r="GN479" s="15"/>
    </row>
    <row r="480" spans="31:196" ht="12.75" x14ac:dyDescent="0.2">
      <c r="AE480" s="15"/>
      <c r="AK480" s="15"/>
      <c r="AM480" s="15"/>
      <c r="BI480" s="15"/>
      <c r="BJ480" s="15"/>
      <c r="BX480" s="15"/>
      <c r="CP480" s="15"/>
      <c r="DN480" s="15"/>
      <c r="EM480" s="15"/>
      <c r="FM480" s="15"/>
      <c r="GN480" s="15"/>
    </row>
    <row r="481" spans="31:196" ht="12.75" x14ac:dyDescent="0.2">
      <c r="AE481" s="15"/>
      <c r="AK481" s="15"/>
      <c r="AM481" s="15"/>
      <c r="BI481" s="15"/>
      <c r="BJ481" s="15"/>
      <c r="BX481" s="15"/>
      <c r="CP481" s="15"/>
      <c r="DN481" s="15"/>
      <c r="EM481" s="15"/>
      <c r="FM481" s="15"/>
      <c r="GN481" s="15"/>
    </row>
    <row r="482" spans="31:196" ht="12.75" x14ac:dyDescent="0.2">
      <c r="AE482" s="15"/>
      <c r="AK482" s="15"/>
      <c r="AM482" s="15"/>
      <c r="BI482" s="15"/>
      <c r="BJ482" s="15"/>
      <c r="BX482" s="15"/>
      <c r="CP482" s="15"/>
      <c r="DN482" s="15"/>
      <c r="EM482" s="15"/>
      <c r="FM482" s="15"/>
      <c r="GN482" s="15"/>
    </row>
    <row r="483" spans="31:196" ht="12.75" x14ac:dyDescent="0.2">
      <c r="AE483" s="15"/>
      <c r="AK483" s="15"/>
      <c r="AM483" s="15"/>
      <c r="BI483" s="15"/>
      <c r="BJ483" s="15"/>
      <c r="BX483" s="15"/>
      <c r="CP483" s="15"/>
      <c r="DN483" s="15"/>
      <c r="EM483" s="15"/>
      <c r="FM483" s="15"/>
      <c r="GN483" s="15"/>
    </row>
    <row r="484" spans="31:196" ht="12.75" x14ac:dyDescent="0.2">
      <c r="AE484" s="15"/>
      <c r="AK484" s="15"/>
      <c r="AM484" s="15"/>
      <c r="BI484" s="15"/>
      <c r="BJ484" s="15"/>
      <c r="BX484" s="15"/>
      <c r="CP484" s="15"/>
      <c r="DN484" s="15"/>
      <c r="EM484" s="15"/>
      <c r="FM484" s="15"/>
      <c r="GN484" s="15"/>
    </row>
    <row r="485" spans="31:196" ht="12.75" x14ac:dyDescent="0.2">
      <c r="AE485" s="15"/>
      <c r="AK485" s="15"/>
      <c r="AM485" s="15"/>
      <c r="BI485" s="15"/>
      <c r="BJ485" s="15"/>
      <c r="BX485" s="15"/>
      <c r="CP485" s="15"/>
      <c r="DN485" s="15"/>
      <c r="EM485" s="15"/>
      <c r="FM485" s="15"/>
      <c r="GN485" s="15"/>
    </row>
    <row r="486" spans="31:196" ht="12.75" x14ac:dyDescent="0.2">
      <c r="AE486" s="15"/>
      <c r="AK486" s="15"/>
      <c r="AM486" s="15"/>
      <c r="BI486" s="15"/>
      <c r="BJ486" s="15"/>
      <c r="BX486" s="15"/>
      <c r="CP486" s="15"/>
      <c r="DN486" s="15"/>
      <c r="EM486" s="15"/>
      <c r="FM486" s="15"/>
      <c r="GN486" s="15"/>
    </row>
    <row r="487" spans="31:196" ht="12.75" x14ac:dyDescent="0.2">
      <c r="AE487" s="15"/>
      <c r="AK487" s="15"/>
      <c r="AM487" s="15"/>
      <c r="BI487" s="15"/>
      <c r="BJ487" s="15"/>
      <c r="BX487" s="15"/>
      <c r="CP487" s="15"/>
      <c r="DN487" s="15"/>
      <c r="EM487" s="15"/>
      <c r="FM487" s="15"/>
      <c r="GN487" s="15"/>
    </row>
    <row r="488" spans="31:196" ht="12.75" x14ac:dyDescent="0.2">
      <c r="AE488" s="15"/>
      <c r="AK488" s="15"/>
      <c r="AM488" s="15"/>
      <c r="BI488" s="15"/>
      <c r="BJ488" s="15"/>
      <c r="BX488" s="15"/>
      <c r="CP488" s="15"/>
      <c r="DN488" s="15"/>
      <c r="EM488" s="15"/>
      <c r="FM488" s="15"/>
      <c r="GN488" s="15"/>
    </row>
    <row r="489" spans="31:196" ht="12.75" x14ac:dyDescent="0.2">
      <c r="AE489" s="15"/>
      <c r="AK489" s="15"/>
      <c r="AM489" s="15"/>
      <c r="BI489" s="15"/>
      <c r="BJ489" s="15"/>
      <c r="BX489" s="15"/>
      <c r="CP489" s="15"/>
      <c r="DN489" s="15"/>
      <c r="EM489" s="15"/>
      <c r="FM489" s="15"/>
      <c r="GN489" s="15"/>
    </row>
    <row r="490" spans="31:196" ht="12.75" x14ac:dyDescent="0.2">
      <c r="AE490" s="15"/>
      <c r="AK490" s="15"/>
      <c r="AM490" s="15"/>
      <c r="BI490" s="15"/>
      <c r="BJ490" s="15"/>
      <c r="BX490" s="15"/>
      <c r="CP490" s="15"/>
      <c r="DN490" s="15"/>
      <c r="EM490" s="15"/>
      <c r="FM490" s="15"/>
      <c r="GN490" s="15"/>
    </row>
    <row r="491" spans="31:196" ht="12.75" x14ac:dyDescent="0.2">
      <c r="AE491" s="15"/>
      <c r="AK491" s="15"/>
      <c r="AM491" s="15"/>
      <c r="BI491" s="15"/>
      <c r="BJ491" s="15"/>
      <c r="BX491" s="15"/>
      <c r="CP491" s="15"/>
      <c r="DN491" s="15"/>
      <c r="EM491" s="15"/>
      <c r="FM491" s="15"/>
      <c r="GN491" s="15"/>
    </row>
    <row r="492" spans="31:196" ht="12.75" x14ac:dyDescent="0.2">
      <c r="AE492" s="15"/>
      <c r="AK492" s="15"/>
      <c r="AM492" s="15"/>
      <c r="BI492" s="15"/>
      <c r="BJ492" s="15"/>
      <c r="BX492" s="15"/>
      <c r="CP492" s="15"/>
      <c r="DN492" s="15"/>
      <c r="EM492" s="15"/>
      <c r="FM492" s="15"/>
      <c r="GN492" s="15"/>
    </row>
    <row r="493" spans="31:196" ht="12.75" x14ac:dyDescent="0.2">
      <c r="AE493" s="15"/>
      <c r="AK493" s="15"/>
      <c r="AM493" s="15"/>
      <c r="BI493" s="15"/>
      <c r="BJ493" s="15"/>
      <c r="BX493" s="15"/>
      <c r="CP493" s="15"/>
      <c r="DN493" s="15"/>
      <c r="EM493" s="15"/>
      <c r="FM493" s="15"/>
      <c r="GN493" s="15"/>
    </row>
    <row r="494" spans="31:196" ht="12.75" x14ac:dyDescent="0.2">
      <c r="AE494" s="15"/>
      <c r="AK494" s="15"/>
      <c r="AM494" s="15"/>
      <c r="BI494" s="15"/>
      <c r="BJ494" s="15"/>
      <c r="BX494" s="15"/>
      <c r="CP494" s="15"/>
      <c r="DN494" s="15"/>
      <c r="EM494" s="15"/>
      <c r="FM494" s="15"/>
      <c r="GN494" s="15"/>
    </row>
    <row r="495" spans="31:196" ht="12.75" x14ac:dyDescent="0.2">
      <c r="AE495" s="15"/>
      <c r="AK495" s="15"/>
      <c r="AM495" s="15"/>
      <c r="BI495" s="15"/>
      <c r="BJ495" s="15"/>
      <c r="BX495" s="15"/>
      <c r="CP495" s="15"/>
      <c r="DN495" s="15"/>
      <c r="EM495" s="15"/>
      <c r="FM495" s="15"/>
      <c r="GN495" s="15"/>
    </row>
    <row r="496" spans="31:196" ht="12.75" x14ac:dyDescent="0.2">
      <c r="AE496" s="15"/>
      <c r="AK496" s="15"/>
      <c r="AM496" s="15"/>
      <c r="BI496" s="15"/>
      <c r="BJ496" s="15"/>
      <c r="BX496" s="15"/>
      <c r="CP496" s="15"/>
      <c r="DN496" s="15"/>
      <c r="EM496" s="15"/>
      <c r="FM496" s="15"/>
      <c r="GN496" s="15"/>
    </row>
    <row r="497" spans="31:196" ht="12.75" x14ac:dyDescent="0.2">
      <c r="AE497" s="15"/>
      <c r="AK497" s="15"/>
      <c r="AM497" s="15"/>
      <c r="BI497" s="15"/>
      <c r="BJ497" s="15"/>
      <c r="BX497" s="15"/>
      <c r="CP497" s="15"/>
      <c r="DN497" s="15"/>
      <c r="EM497" s="15"/>
      <c r="FM497" s="15"/>
      <c r="GN497" s="15"/>
    </row>
    <row r="498" spans="31:196" ht="12.75" x14ac:dyDescent="0.2">
      <c r="AE498" s="15"/>
      <c r="AK498" s="15"/>
      <c r="AM498" s="15"/>
      <c r="BI498" s="15"/>
      <c r="BJ498" s="15"/>
      <c r="BX498" s="15"/>
      <c r="CP498" s="15"/>
      <c r="DN498" s="15"/>
      <c r="EM498" s="15"/>
      <c r="FM498" s="15"/>
      <c r="GN498" s="15"/>
    </row>
    <row r="499" spans="31:196" ht="12.75" x14ac:dyDescent="0.2">
      <c r="AE499" s="15"/>
      <c r="AK499" s="15"/>
      <c r="AM499" s="15"/>
      <c r="BI499" s="15"/>
      <c r="BJ499" s="15"/>
      <c r="BX499" s="15"/>
      <c r="CP499" s="15"/>
      <c r="DN499" s="15"/>
      <c r="EM499" s="15"/>
      <c r="FM499" s="15"/>
      <c r="GN499" s="15"/>
    </row>
    <row r="500" spans="31:196" ht="12.75" x14ac:dyDescent="0.2">
      <c r="AE500" s="15"/>
      <c r="AK500" s="15"/>
      <c r="AM500" s="15"/>
      <c r="BI500" s="15"/>
      <c r="BJ500" s="15"/>
      <c r="BX500" s="15"/>
      <c r="CP500" s="15"/>
      <c r="DN500" s="15"/>
      <c r="EM500" s="15"/>
      <c r="FM500" s="15"/>
      <c r="GN500" s="15"/>
    </row>
    <row r="501" spans="31:196" ht="12.75" x14ac:dyDescent="0.2">
      <c r="AE501" s="15"/>
      <c r="AK501" s="15"/>
      <c r="AM501" s="15"/>
      <c r="BI501" s="15"/>
      <c r="BJ501" s="15"/>
      <c r="BX501" s="15"/>
      <c r="CP501" s="15"/>
      <c r="DN501" s="15"/>
      <c r="EM501" s="15"/>
      <c r="FM501" s="15"/>
      <c r="GN501" s="15"/>
    </row>
    <row r="502" spans="31:196" ht="12.75" x14ac:dyDescent="0.2">
      <c r="AE502" s="15"/>
      <c r="AK502" s="15"/>
      <c r="AM502" s="15"/>
      <c r="BI502" s="15"/>
      <c r="BJ502" s="15"/>
      <c r="BX502" s="15"/>
      <c r="CP502" s="15"/>
      <c r="DN502" s="15"/>
      <c r="EM502" s="15"/>
      <c r="FM502" s="15"/>
      <c r="GN502" s="15"/>
    </row>
    <row r="503" spans="31:196" ht="12.75" x14ac:dyDescent="0.2">
      <c r="AE503" s="15"/>
      <c r="AK503" s="15"/>
      <c r="AM503" s="15"/>
      <c r="BI503" s="15"/>
      <c r="BJ503" s="15"/>
      <c r="BX503" s="15"/>
      <c r="CP503" s="15"/>
      <c r="DN503" s="15"/>
      <c r="EM503" s="15"/>
      <c r="FM503" s="15"/>
      <c r="GN503" s="15"/>
    </row>
    <row r="504" spans="31:196" ht="12.75" x14ac:dyDescent="0.2">
      <c r="AE504" s="15"/>
      <c r="AK504" s="15"/>
      <c r="AM504" s="15"/>
      <c r="BI504" s="15"/>
      <c r="BJ504" s="15"/>
      <c r="BX504" s="15"/>
      <c r="CP504" s="15"/>
      <c r="DN504" s="15"/>
      <c r="EM504" s="15"/>
      <c r="FM504" s="15"/>
      <c r="GN504" s="15"/>
    </row>
    <row r="505" spans="31:196" ht="12.75" x14ac:dyDescent="0.2">
      <c r="AE505" s="15"/>
      <c r="AK505" s="15"/>
      <c r="AM505" s="15"/>
      <c r="BI505" s="15"/>
      <c r="BJ505" s="15"/>
      <c r="BX505" s="15"/>
      <c r="CP505" s="15"/>
      <c r="DN505" s="15"/>
      <c r="EM505" s="15"/>
      <c r="FM505" s="15"/>
      <c r="GN505" s="15"/>
    </row>
    <row r="506" spans="31:196" ht="12.75" x14ac:dyDescent="0.2">
      <c r="AE506" s="15"/>
      <c r="AK506" s="15"/>
      <c r="AM506" s="15"/>
      <c r="BI506" s="15"/>
      <c r="BJ506" s="15"/>
      <c r="BX506" s="15"/>
      <c r="CP506" s="15"/>
      <c r="DN506" s="15"/>
      <c r="EM506" s="15"/>
      <c r="FM506" s="15"/>
      <c r="GN506" s="15"/>
    </row>
    <row r="507" spans="31:196" ht="12.75" x14ac:dyDescent="0.2">
      <c r="AE507" s="15"/>
      <c r="AK507" s="15"/>
      <c r="AM507" s="15"/>
      <c r="BI507" s="15"/>
      <c r="BJ507" s="15"/>
      <c r="BX507" s="15"/>
      <c r="CP507" s="15"/>
      <c r="DN507" s="15"/>
      <c r="EM507" s="15"/>
      <c r="FM507" s="15"/>
      <c r="GN507" s="15"/>
    </row>
    <row r="508" spans="31:196" ht="12.75" x14ac:dyDescent="0.2">
      <c r="AE508" s="15"/>
      <c r="AK508" s="15"/>
      <c r="AM508" s="15"/>
      <c r="BI508" s="15"/>
      <c r="BJ508" s="15"/>
      <c r="BX508" s="15"/>
      <c r="CP508" s="15"/>
      <c r="DN508" s="15"/>
      <c r="EM508" s="15"/>
      <c r="FM508" s="15"/>
      <c r="GN508" s="15"/>
    </row>
    <row r="509" spans="31:196" ht="12.75" x14ac:dyDescent="0.2">
      <c r="AE509" s="15"/>
      <c r="AK509" s="15"/>
      <c r="AM509" s="15"/>
      <c r="BI509" s="15"/>
      <c r="BJ509" s="15"/>
      <c r="BX509" s="15"/>
      <c r="CP509" s="15"/>
      <c r="DN509" s="15"/>
      <c r="EM509" s="15"/>
      <c r="FM509" s="15"/>
      <c r="GN509" s="15"/>
    </row>
    <row r="510" spans="31:196" ht="12.75" x14ac:dyDescent="0.2">
      <c r="AE510" s="15"/>
      <c r="AK510" s="15"/>
      <c r="AM510" s="15"/>
      <c r="BI510" s="15"/>
      <c r="BJ510" s="15"/>
      <c r="BX510" s="15"/>
      <c r="CP510" s="15"/>
      <c r="DN510" s="15"/>
      <c r="EM510" s="15"/>
      <c r="FM510" s="15"/>
      <c r="GN510" s="15"/>
    </row>
    <row r="511" spans="31:196" ht="12.75" x14ac:dyDescent="0.2">
      <c r="AE511" s="15"/>
      <c r="AK511" s="15"/>
      <c r="AM511" s="15"/>
      <c r="BI511" s="15"/>
      <c r="BJ511" s="15"/>
      <c r="BX511" s="15"/>
      <c r="CP511" s="15"/>
      <c r="DN511" s="15"/>
      <c r="EM511" s="15"/>
      <c r="FM511" s="15"/>
      <c r="GN511" s="15"/>
    </row>
    <row r="512" spans="31:196" ht="12.75" x14ac:dyDescent="0.2">
      <c r="AE512" s="15"/>
      <c r="AK512" s="15"/>
      <c r="AM512" s="15"/>
      <c r="BI512" s="15"/>
      <c r="BJ512" s="15"/>
      <c r="BX512" s="15"/>
      <c r="CP512" s="15"/>
      <c r="DN512" s="15"/>
      <c r="EM512" s="15"/>
      <c r="FM512" s="15"/>
      <c r="GN512" s="15"/>
    </row>
    <row r="513" spans="31:196" ht="12.75" x14ac:dyDescent="0.2">
      <c r="AE513" s="15"/>
      <c r="AK513" s="15"/>
      <c r="AM513" s="15"/>
      <c r="BI513" s="15"/>
      <c r="BJ513" s="15"/>
      <c r="BX513" s="15"/>
      <c r="CP513" s="15"/>
      <c r="DN513" s="15"/>
      <c r="EM513" s="15"/>
      <c r="FM513" s="15"/>
      <c r="GN513" s="15"/>
    </row>
    <row r="514" spans="31:196" ht="12.75" x14ac:dyDescent="0.2">
      <c r="AE514" s="15"/>
      <c r="AK514" s="15"/>
      <c r="AM514" s="15"/>
      <c r="BI514" s="15"/>
      <c r="BJ514" s="15"/>
      <c r="BX514" s="15"/>
      <c r="CP514" s="15"/>
      <c r="DN514" s="15"/>
      <c r="EM514" s="15"/>
      <c r="FM514" s="15"/>
      <c r="GN514" s="15"/>
    </row>
    <row r="515" spans="31:196" ht="12.75" x14ac:dyDescent="0.2">
      <c r="AE515" s="15"/>
      <c r="AK515" s="15"/>
      <c r="AM515" s="15"/>
      <c r="BI515" s="15"/>
      <c r="BJ515" s="15"/>
      <c r="BX515" s="15"/>
      <c r="CP515" s="15"/>
      <c r="DN515" s="15"/>
      <c r="EM515" s="15"/>
      <c r="FM515" s="15"/>
      <c r="GN515" s="15"/>
    </row>
    <row r="516" spans="31:196" ht="12.75" x14ac:dyDescent="0.2">
      <c r="AE516" s="15"/>
      <c r="AK516" s="15"/>
      <c r="AM516" s="15"/>
      <c r="BI516" s="15"/>
      <c r="BJ516" s="15"/>
      <c r="BX516" s="15"/>
      <c r="CP516" s="15"/>
      <c r="DN516" s="15"/>
      <c r="EM516" s="15"/>
      <c r="FM516" s="15"/>
      <c r="GN516" s="15"/>
    </row>
    <row r="517" spans="31:196" ht="12.75" x14ac:dyDescent="0.2">
      <c r="AE517" s="15"/>
      <c r="AK517" s="15"/>
      <c r="AM517" s="15"/>
      <c r="BI517" s="15"/>
      <c r="BJ517" s="15"/>
      <c r="BX517" s="15"/>
      <c r="CP517" s="15"/>
      <c r="DN517" s="15"/>
      <c r="EM517" s="15"/>
      <c r="FM517" s="15"/>
      <c r="GN517" s="15"/>
    </row>
    <row r="518" spans="31:196" ht="12.75" x14ac:dyDescent="0.2">
      <c r="AE518" s="15"/>
      <c r="AK518" s="15"/>
      <c r="AM518" s="15"/>
      <c r="BI518" s="15"/>
      <c r="BJ518" s="15"/>
      <c r="BX518" s="15"/>
      <c r="CP518" s="15"/>
      <c r="DN518" s="15"/>
      <c r="EM518" s="15"/>
      <c r="FM518" s="15"/>
      <c r="GN518" s="15"/>
    </row>
    <row r="519" spans="31:196" ht="12.75" x14ac:dyDescent="0.2">
      <c r="AE519" s="15"/>
      <c r="AK519" s="15"/>
      <c r="AM519" s="15"/>
      <c r="BI519" s="15"/>
      <c r="BJ519" s="15"/>
      <c r="BX519" s="15"/>
      <c r="CP519" s="15"/>
      <c r="DN519" s="15"/>
      <c r="EM519" s="15"/>
      <c r="FM519" s="15"/>
      <c r="GN519" s="15"/>
    </row>
    <row r="520" spans="31:196" ht="12.75" x14ac:dyDescent="0.2">
      <c r="AE520" s="15"/>
      <c r="AK520" s="15"/>
      <c r="AM520" s="15"/>
      <c r="BI520" s="15"/>
      <c r="BJ520" s="15"/>
      <c r="BX520" s="15"/>
      <c r="CP520" s="15"/>
      <c r="DN520" s="15"/>
      <c r="EM520" s="15"/>
      <c r="FM520" s="15"/>
      <c r="GN520" s="15"/>
    </row>
    <row r="521" spans="31:196" ht="12.75" x14ac:dyDescent="0.2">
      <c r="AE521" s="15"/>
      <c r="AK521" s="15"/>
      <c r="AM521" s="15"/>
      <c r="BI521" s="15"/>
      <c r="BJ521" s="15"/>
      <c r="BX521" s="15"/>
      <c r="CP521" s="15"/>
      <c r="DN521" s="15"/>
      <c r="EM521" s="15"/>
      <c r="FM521" s="15"/>
      <c r="GN521" s="15"/>
    </row>
    <row r="522" spans="31:196" ht="12.75" x14ac:dyDescent="0.2">
      <c r="AE522" s="15"/>
      <c r="AK522" s="15"/>
      <c r="AM522" s="15"/>
      <c r="BI522" s="15"/>
      <c r="BJ522" s="15"/>
      <c r="BX522" s="15"/>
      <c r="CP522" s="15"/>
      <c r="DN522" s="15"/>
      <c r="EM522" s="15"/>
      <c r="FM522" s="15"/>
      <c r="GN522" s="15"/>
    </row>
    <row r="523" spans="31:196" ht="12.75" x14ac:dyDescent="0.2">
      <c r="AE523" s="15"/>
      <c r="AK523" s="15"/>
      <c r="AM523" s="15"/>
      <c r="BI523" s="15"/>
      <c r="BJ523" s="15"/>
      <c r="BX523" s="15"/>
      <c r="CP523" s="15"/>
      <c r="DN523" s="15"/>
      <c r="EM523" s="15"/>
      <c r="FM523" s="15"/>
      <c r="GN523" s="15"/>
    </row>
    <row r="524" spans="31:196" ht="12.75" x14ac:dyDescent="0.2">
      <c r="AE524" s="15"/>
      <c r="AK524" s="15"/>
      <c r="AM524" s="15"/>
      <c r="BI524" s="15"/>
      <c r="BJ524" s="15"/>
      <c r="BX524" s="15"/>
      <c r="CP524" s="15"/>
      <c r="DN524" s="15"/>
      <c r="EM524" s="15"/>
      <c r="FM524" s="15"/>
      <c r="GN524" s="15"/>
    </row>
    <row r="525" spans="31:196" ht="12.75" x14ac:dyDescent="0.2">
      <c r="AE525" s="15"/>
      <c r="AK525" s="15"/>
      <c r="AM525" s="15"/>
      <c r="BI525" s="15"/>
      <c r="BJ525" s="15"/>
      <c r="BX525" s="15"/>
      <c r="CP525" s="15"/>
      <c r="DN525" s="15"/>
      <c r="EM525" s="15"/>
      <c r="FM525" s="15"/>
      <c r="GN525" s="15"/>
    </row>
    <row r="526" spans="31:196" ht="12.75" x14ac:dyDescent="0.2">
      <c r="AE526" s="15"/>
      <c r="AK526" s="15"/>
      <c r="AM526" s="15"/>
      <c r="BI526" s="15"/>
      <c r="BJ526" s="15"/>
      <c r="BX526" s="15"/>
      <c r="CP526" s="15"/>
      <c r="DN526" s="15"/>
      <c r="EM526" s="15"/>
      <c r="FM526" s="15"/>
      <c r="GN526" s="15"/>
    </row>
    <row r="527" spans="31:196" ht="12.75" x14ac:dyDescent="0.2">
      <c r="AE527" s="15"/>
      <c r="AK527" s="15"/>
      <c r="AM527" s="15"/>
      <c r="BI527" s="15"/>
      <c r="BJ527" s="15"/>
      <c r="BX527" s="15"/>
      <c r="CP527" s="15"/>
      <c r="DN527" s="15"/>
      <c r="EM527" s="15"/>
      <c r="FM527" s="15"/>
      <c r="GN527" s="15"/>
    </row>
    <row r="528" spans="31:196" ht="12.75" x14ac:dyDescent="0.2">
      <c r="AE528" s="15"/>
      <c r="AK528" s="15"/>
      <c r="AM528" s="15"/>
      <c r="BI528" s="15"/>
      <c r="BJ528" s="15"/>
      <c r="BX528" s="15"/>
      <c r="CP528" s="15"/>
      <c r="DN528" s="15"/>
      <c r="EM528" s="15"/>
      <c r="FM528" s="15"/>
      <c r="GN528" s="15"/>
    </row>
    <row r="529" spans="31:196" ht="12.75" x14ac:dyDescent="0.2">
      <c r="AE529" s="15"/>
      <c r="AK529" s="15"/>
      <c r="AM529" s="15"/>
      <c r="BI529" s="15"/>
      <c r="BJ529" s="15"/>
      <c r="BX529" s="15"/>
      <c r="CP529" s="15"/>
      <c r="DN529" s="15"/>
      <c r="EM529" s="15"/>
      <c r="FM529" s="15"/>
      <c r="GN529" s="15"/>
    </row>
    <row r="530" spans="31:196" ht="12.75" x14ac:dyDescent="0.2">
      <c r="AE530" s="15"/>
      <c r="AK530" s="15"/>
      <c r="AM530" s="15"/>
      <c r="BI530" s="15"/>
      <c r="BJ530" s="15"/>
      <c r="BX530" s="15"/>
      <c r="CP530" s="15"/>
      <c r="DN530" s="15"/>
      <c r="EM530" s="15"/>
      <c r="FM530" s="15"/>
      <c r="GN530" s="15"/>
    </row>
    <row r="531" spans="31:196" ht="12.75" x14ac:dyDescent="0.2">
      <c r="AE531" s="15"/>
      <c r="AK531" s="15"/>
      <c r="AM531" s="15"/>
      <c r="BI531" s="15"/>
      <c r="BJ531" s="15"/>
      <c r="BX531" s="15"/>
      <c r="CP531" s="15"/>
      <c r="DN531" s="15"/>
      <c r="EM531" s="15"/>
      <c r="FM531" s="15"/>
      <c r="GN531" s="15"/>
    </row>
    <row r="532" spans="31:196" ht="12.75" x14ac:dyDescent="0.2">
      <c r="AE532" s="15"/>
      <c r="AK532" s="15"/>
      <c r="AM532" s="15"/>
      <c r="BI532" s="15"/>
      <c r="BJ532" s="15"/>
      <c r="BX532" s="15"/>
      <c r="CP532" s="15"/>
      <c r="DN532" s="15"/>
      <c r="EM532" s="15"/>
      <c r="FM532" s="15"/>
      <c r="GN532" s="15"/>
    </row>
    <row r="533" spans="31:196" ht="12.75" x14ac:dyDescent="0.2">
      <c r="AE533" s="15"/>
      <c r="AK533" s="15"/>
      <c r="AM533" s="15"/>
      <c r="BI533" s="15"/>
      <c r="BJ533" s="15"/>
      <c r="BX533" s="15"/>
      <c r="CP533" s="15"/>
      <c r="DN533" s="15"/>
      <c r="EM533" s="15"/>
      <c r="FM533" s="15"/>
      <c r="GN533" s="15"/>
    </row>
    <row r="534" spans="31:196" ht="12.75" x14ac:dyDescent="0.2">
      <c r="AE534" s="15"/>
      <c r="AK534" s="15"/>
      <c r="AM534" s="15"/>
      <c r="BI534" s="15"/>
      <c r="BJ534" s="15"/>
      <c r="BX534" s="15"/>
      <c r="CP534" s="15"/>
      <c r="DN534" s="15"/>
      <c r="EM534" s="15"/>
      <c r="FM534" s="15"/>
      <c r="GN534" s="15"/>
    </row>
    <row r="535" spans="31:196" ht="12.75" x14ac:dyDescent="0.2">
      <c r="AE535" s="15"/>
      <c r="AK535" s="15"/>
      <c r="AM535" s="15"/>
      <c r="BI535" s="15"/>
      <c r="BJ535" s="15"/>
      <c r="BX535" s="15"/>
      <c r="CP535" s="15"/>
      <c r="DN535" s="15"/>
      <c r="EM535" s="15"/>
      <c r="FM535" s="15"/>
      <c r="GN535" s="15"/>
    </row>
    <row r="536" spans="31:196" ht="12.75" x14ac:dyDescent="0.2">
      <c r="AE536" s="15"/>
      <c r="AK536" s="15"/>
      <c r="AM536" s="15"/>
      <c r="BI536" s="15"/>
      <c r="BJ536" s="15"/>
      <c r="BX536" s="15"/>
      <c r="CP536" s="15"/>
      <c r="DN536" s="15"/>
      <c r="EM536" s="15"/>
      <c r="FM536" s="15"/>
      <c r="GN536" s="15"/>
    </row>
    <row r="537" spans="31:196" ht="12.75" x14ac:dyDescent="0.2">
      <c r="AE537" s="15"/>
      <c r="AK537" s="15"/>
      <c r="AM537" s="15"/>
      <c r="BI537" s="15"/>
      <c r="BJ537" s="15"/>
      <c r="BX537" s="15"/>
      <c r="CP537" s="15"/>
      <c r="DN537" s="15"/>
      <c r="EM537" s="15"/>
      <c r="FM537" s="15"/>
      <c r="GN537" s="15"/>
    </row>
    <row r="538" spans="31:196" ht="12.75" x14ac:dyDescent="0.2">
      <c r="AE538" s="15"/>
      <c r="AK538" s="15"/>
      <c r="AM538" s="15"/>
      <c r="BI538" s="15"/>
      <c r="BJ538" s="15"/>
      <c r="BX538" s="15"/>
      <c r="CP538" s="15"/>
      <c r="DN538" s="15"/>
      <c r="EM538" s="15"/>
      <c r="FM538" s="15"/>
      <c r="GN538" s="15"/>
    </row>
    <row r="539" spans="31:196" ht="12.75" x14ac:dyDescent="0.2">
      <c r="AE539" s="15"/>
      <c r="AK539" s="15"/>
      <c r="AM539" s="15"/>
      <c r="BI539" s="15"/>
      <c r="BJ539" s="15"/>
      <c r="BX539" s="15"/>
      <c r="CP539" s="15"/>
      <c r="DN539" s="15"/>
      <c r="EM539" s="15"/>
      <c r="FM539" s="15"/>
      <c r="GN539" s="15"/>
    </row>
    <row r="540" spans="31:196" ht="12.75" x14ac:dyDescent="0.2">
      <c r="AE540" s="15"/>
      <c r="AK540" s="15"/>
      <c r="AM540" s="15"/>
      <c r="BI540" s="15"/>
      <c r="BJ540" s="15"/>
      <c r="BX540" s="15"/>
      <c r="CP540" s="15"/>
      <c r="DN540" s="15"/>
      <c r="EM540" s="15"/>
      <c r="FM540" s="15"/>
      <c r="GN540" s="15"/>
    </row>
    <row r="541" spans="31:196" ht="12.75" x14ac:dyDescent="0.2">
      <c r="AE541" s="15"/>
      <c r="AK541" s="15"/>
      <c r="AM541" s="15"/>
      <c r="BI541" s="15"/>
      <c r="BJ541" s="15"/>
      <c r="BX541" s="15"/>
      <c r="CP541" s="15"/>
      <c r="DN541" s="15"/>
      <c r="EM541" s="15"/>
      <c r="FM541" s="15"/>
      <c r="GN541" s="15"/>
    </row>
    <row r="542" spans="31:196" ht="12.75" x14ac:dyDescent="0.2">
      <c r="AE542" s="15"/>
      <c r="AK542" s="15"/>
      <c r="AM542" s="15"/>
      <c r="BI542" s="15"/>
      <c r="BJ542" s="15"/>
      <c r="BX542" s="15"/>
      <c r="CP542" s="15"/>
      <c r="DN542" s="15"/>
      <c r="EM542" s="15"/>
      <c r="FM542" s="15"/>
      <c r="GN542" s="15"/>
    </row>
    <row r="543" spans="31:196" ht="12.75" x14ac:dyDescent="0.2">
      <c r="AE543" s="15"/>
      <c r="AK543" s="15"/>
      <c r="AM543" s="15"/>
      <c r="BI543" s="15"/>
      <c r="BJ543" s="15"/>
      <c r="BX543" s="15"/>
      <c r="CP543" s="15"/>
      <c r="DN543" s="15"/>
      <c r="EM543" s="15"/>
      <c r="FM543" s="15"/>
      <c r="GN543" s="15"/>
    </row>
    <row r="544" spans="31:196" ht="12.75" x14ac:dyDescent="0.2">
      <c r="AE544" s="15"/>
      <c r="AK544" s="15"/>
      <c r="AM544" s="15"/>
      <c r="BI544" s="15"/>
      <c r="BJ544" s="15"/>
      <c r="BX544" s="15"/>
      <c r="CP544" s="15"/>
      <c r="DN544" s="15"/>
      <c r="EM544" s="15"/>
      <c r="FM544" s="15"/>
      <c r="GN544" s="15"/>
    </row>
    <row r="545" spans="31:196" ht="12.75" x14ac:dyDescent="0.2">
      <c r="AE545" s="15"/>
      <c r="AK545" s="15"/>
      <c r="AM545" s="15"/>
      <c r="BI545" s="15"/>
      <c r="BJ545" s="15"/>
      <c r="BX545" s="15"/>
      <c r="CP545" s="15"/>
      <c r="DN545" s="15"/>
      <c r="EM545" s="15"/>
      <c r="FM545" s="15"/>
      <c r="GN545" s="15"/>
    </row>
    <row r="546" spans="31:196" ht="12.75" x14ac:dyDescent="0.2">
      <c r="AE546" s="15"/>
      <c r="AK546" s="15"/>
      <c r="AM546" s="15"/>
      <c r="BI546" s="15"/>
      <c r="BJ546" s="15"/>
      <c r="BX546" s="15"/>
      <c r="CP546" s="15"/>
      <c r="DN546" s="15"/>
      <c r="EM546" s="15"/>
      <c r="FM546" s="15"/>
      <c r="GN546" s="15"/>
    </row>
    <row r="547" spans="31:196" ht="12.75" x14ac:dyDescent="0.2">
      <c r="AE547" s="15"/>
      <c r="AK547" s="15"/>
      <c r="AM547" s="15"/>
      <c r="BI547" s="15"/>
      <c r="BJ547" s="15"/>
      <c r="BX547" s="15"/>
      <c r="CP547" s="15"/>
      <c r="DN547" s="15"/>
      <c r="EM547" s="15"/>
      <c r="FM547" s="15"/>
      <c r="GN547" s="15"/>
    </row>
    <row r="548" spans="31:196" ht="12.75" x14ac:dyDescent="0.2">
      <c r="AE548" s="15"/>
      <c r="AK548" s="15"/>
      <c r="AM548" s="15"/>
      <c r="BI548" s="15"/>
      <c r="BJ548" s="15"/>
      <c r="BX548" s="15"/>
      <c r="CP548" s="15"/>
      <c r="DN548" s="15"/>
      <c r="EM548" s="15"/>
      <c r="FM548" s="15"/>
      <c r="GN548" s="15"/>
    </row>
    <row r="549" spans="31:196" ht="12.75" x14ac:dyDescent="0.2">
      <c r="AE549" s="15"/>
      <c r="AK549" s="15"/>
      <c r="AM549" s="15"/>
      <c r="BI549" s="15"/>
      <c r="BJ549" s="15"/>
      <c r="BX549" s="15"/>
      <c r="CP549" s="15"/>
      <c r="DN549" s="15"/>
      <c r="EM549" s="15"/>
      <c r="FM549" s="15"/>
      <c r="GN549" s="15"/>
    </row>
    <row r="550" spans="31:196" ht="12.75" x14ac:dyDescent="0.2">
      <c r="AE550" s="15"/>
      <c r="AK550" s="15"/>
      <c r="AM550" s="15"/>
      <c r="BI550" s="15"/>
      <c r="BJ550" s="15"/>
      <c r="BX550" s="15"/>
      <c r="CP550" s="15"/>
      <c r="DN550" s="15"/>
      <c r="EM550" s="15"/>
      <c r="FM550" s="15"/>
      <c r="GN550" s="15"/>
    </row>
    <row r="551" spans="31:196" ht="12.75" x14ac:dyDescent="0.2">
      <c r="AE551" s="15"/>
      <c r="AK551" s="15"/>
      <c r="AM551" s="15"/>
      <c r="BI551" s="15"/>
      <c r="BJ551" s="15"/>
      <c r="BX551" s="15"/>
      <c r="CP551" s="15"/>
      <c r="DN551" s="15"/>
      <c r="EM551" s="15"/>
      <c r="FM551" s="15"/>
      <c r="GN551" s="15"/>
    </row>
    <row r="552" spans="31:196" ht="12.75" x14ac:dyDescent="0.2">
      <c r="AE552" s="15"/>
      <c r="AK552" s="15"/>
      <c r="AM552" s="15"/>
      <c r="BI552" s="15"/>
      <c r="BJ552" s="15"/>
      <c r="BX552" s="15"/>
      <c r="CP552" s="15"/>
      <c r="DN552" s="15"/>
      <c r="EM552" s="15"/>
      <c r="FM552" s="15"/>
      <c r="GN552" s="15"/>
    </row>
    <row r="553" spans="31:196" ht="12.75" x14ac:dyDescent="0.2">
      <c r="AE553" s="15"/>
      <c r="AK553" s="15"/>
      <c r="AM553" s="15"/>
      <c r="BI553" s="15"/>
      <c r="BJ553" s="15"/>
      <c r="BX553" s="15"/>
      <c r="CP553" s="15"/>
      <c r="DN553" s="15"/>
      <c r="EM553" s="15"/>
      <c r="FM553" s="15"/>
      <c r="GN553" s="15"/>
    </row>
    <row r="554" spans="31:196" ht="12.75" x14ac:dyDescent="0.2">
      <c r="AE554" s="15"/>
      <c r="AK554" s="15"/>
      <c r="AM554" s="15"/>
      <c r="BI554" s="15"/>
      <c r="BJ554" s="15"/>
      <c r="BX554" s="15"/>
      <c r="CP554" s="15"/>
      <c r="DN554" s="15"/>
      <c r="EM554" s="15"/>
      <c r="FM554" s="15"/>
      <c r="GN554" s="15"/>
    </row>
    <row r="555" spans="31:196" ht="12.75" x14ac:dyDescent="0.2">
      <c r="AE555" s="15"/>
      <c r="AK555" s="15"/>
      <c r="AM555" s="15"/>
      <c r="BI555" s="15"/>
      <c r="BJ555" s="15"/>
      <c r="BX555" s="15"/>
      <c r="CP555" s="15"/>
      <c r="DN555" s="15"/>
      <c r="EM555" s="15"/>
      <c r="FM555" s="15"/>
      <c r="GN555" s="15"/>
    </row>
    <row r="556" spans="31:196" ht="12.75" x14ac:dyDescent="0.2">
      <c r="AE556" s="15"/>
      <c r="AK556" s="15"/>
      <c r="AM556" s="15"/>
      <c r="BI556" s="15"/>
      <c r="BJ556" s="15"/>
      <c r="BX556" s="15"/>
      <c r="CP556" s="15"/>
      <c r="DN556" s="15"/>
      <c r="EM556" s="15"/>
      <c r="FM556" s="15"/>
      <c r="GN556" s="15"/>
    </row>
    <row r="557" spans="31:196" ht="12.75" x14ac:dyDescent="0.2">
      <c r="AE557" s="15"/>
      <c r="AK557" s="15"/>
      <c r="AM557" s="15"/>
      <c r="BI557" s="15"/>
      <c r="BJ557" s="15"/>
      <c r="BX557" s="15"/>
      <c r="CP557" s="15"/>
      <c r="DN557" s="15"/>
      <c r="EM557" s="15"/>
      <c r="FM557" s="15"/>
      <c r="GN557" s="15"/>
    </row>
    <row r="558" spans="31:196" ht="12.75" x14ac:dyDescent="0.2">
      <c r="AE558" s="15"/>
      <c r="AK558" s="15"/>
      <c r="AM558" s="15"/>
      <c r="BI558" s="15"/>
      <c r="BJ558" s="15"/>
      <c r="BX558" s="15"/>
      <c r="CP558" s="15"/>
      <c r="DN558" s="15"/>
      <c r="EM558" s="15"/>
      <c r="FM558" s="15"/>
      <c r="GN558" s="15"/>
    </row>
    <row r="559" spans="31:196" ht="12.75" x14ac:dyDescent="0.2">
      <c r="AE559" s="15"/>
      <c r="AK559" s="15"/>
      <c r="AM559" s="15"/>
      <c r="BI559" s="15"/>
      <c r="BJ559" s="15"/>
      <c r="BX559" s="15"/>
      <c r="CP559" s="15"/>
      <c r="DN559" s="15"/>
      <c r="EM559" s="15"/>
      <c r="FM559" s="15"/>
      <c r="GN559" s="15"/>
    </row>
    <row r="560" spans="31:196" ht="12.75" x14ac:dyDescent="0.2">
      <c r="AE560" s="15"/>
      <c r="AK560" s="15"/>
      <c r="AM560" s="15"/>
      <c r="BI560" s="15"/>
      <c r="BJ560" s="15"/>
      <c r="BX560" s="15"/>
      <c r="CP560" s="15"/>
      <c r="DN560" s="15"/>
      <c r="EM560" s="15"/>
      <c r="FM560" s="15"/>
      <c r="GN560" s="15"/>
    </row>
    <row r="561" spans="31:196" ht="12.75" x14ac:dyDescent="0.2">
      <c r="AE561" s="15"/>
      <c r="AK561" s="15"/>
      <c r="AM561" s="15"/>
      <c r="BI561" s="15"/>
      <c r="BJ561" s="15"/>
      <c r="BX561" s="15"/>
      <c r="CP561" s="15"/>
      <c r="DN561" s="15"/>
      <c r="EM561" s="15"/>
      <c r="FM561" s="15"/>
      <c r="GN561" s="15"/>
    </row>
    <row r="562" spans="31:196" ht="12.75" x14ac:dyDescent="0.2">
      <c r="AE562" s="15"/>
      <c r="AK562" s="15"/>
      <c r="AM562" s="15"/>
      <c r="BI562" s="15"/>
      <c r="BJ562" s="15"/>
      <c r="BX562" s="15"/>
      <c r="CP562" s="15"/>
      <c r="DN562" s="15"/>
      <c r="EM562" s="15"/>
      <c r="FM562" s="15"/>
      <c r="GN562" s="15"/>
    </row>
    <row r="563" spans="31:196" ht="12.75" x14ac:dyDescent="0.2">
      <c r="AE563" s="15"/>
      <c r="AK563" s="15"/>
      <c r="AM563" s="15"/>
      <c r="BI563" s="15"/>
      <c r="BJ563" s="15"/>
      <c r="BX563" s="15"/>
      <c r="CP563" s="15"/>
      <c r="DN563" s="15"/>
      <c r="EM563" s="15"/>
      <c r="FM563" s="15"/>
      <c r="GN563" s="15"/>
    </row>
    <row r="564" spans="31:196" ht="12.75" x14ac:dyDescent="0.2">
      <c r="AE564" s="15"/>
      <c r="AK564" s="15"/>
      <c r="AM564" s="15"/>
      <c r="BI564" s="15"/>
      <c r="BJ564" s="15"/>
      <c r="BX564" s="15"/>
      <c r="CP564" s="15"/>
      <c r="DN564" s="15"/>
      <c r="EM564" s="15"/>
      <c r="FM564" s="15"/>
      <c r="GN564" s="15"/>
    </row>
    <row r="565" spans="31:196" ht="12.75" x14ac:dyDescent="0.2">
      <c r="AE565" s="15"/>
      <c r="AK565" s="15"/>
      <c r="AM565" s="15"/>
      <c r="BI565" s="15"/>
      <c r="BJ565" s="15"/>
      <c r="BX565" s="15"/>
      <c r="CP565" s="15"/>
      <c r="DN565" s="15"/>
      <c r="EM565" s="15"/>
      <c r="FM565" s="15"/>
      <c r="GN565" s="15"/>
    </row>
    <row r="566" spans="31:196" ht="12.75" x14ac:dyDescent="0.2">
      <c r="AE566" s="15"/>
      <c r="AK566" s="15"/>
      <c r="AM566" s="15"/>
      <c r="BI566" s="15"/>
      <c r="BJ566" s="15"/>
      <c r="BX566" s="15"/>
      <c r="CP566" s="15"/>
      <c r="DN566" s="15"/>
      <c r="EM566" s="15"/>
      <c r="FM566" s="15"/>
      <c r="GN566" s="15"/>
    </row>
    <row r="567" spans="31:196" ht="12.75" x14ac:dyDescent="0.2">
      <c r="AE567" s="15"/>
      <c r="AK567" s="15"/>
      <c r="AM567" s="15"/>
      <c r="BI567" s="15"/>
      <c r="BJ567" s="15"/>
      <c r="BX567" s="15"/>
      <c r="CP567" s="15"/>
      <c r="DN567" s="15"/>
      <c r="EM567" s="15"/>
      <c r="FM567" s="15"/>
      <c r="GN567" s="15"/>
    </row>
    <row r="568" spans="31:196" ht="12.75" x14ac:dyDescent="0.2">
      <c r="AE568" s="15"/>
      <c r="AK568" s="15"/>
      <c r="AM568" s="15"/>
      <c r="BI568" s="15"/>
      <c r="BJ568" s="15"/>
      <c r="BX568" s="15"/>
      <c r="CP568" s="15"/>
      <c r="DN568" s="15"/>
      <c r="EM568" s="15"/>
      <c r="FM568" s="15"/>
      <c r="GN568" s="15"/>
    </row>
    <row r="569" spans="31:196" ht="12.75" x14ac:dyDescent="0.2">
      <c r="AE569" s="15"/>
      <c r="AK569" s="15"/>
      <c r="AM569" s="15"/>
      <c r="BI569" s="15"/>
      <c r="BJ569" s="15"/>
      <c r="BX569" s="15"/>
      <c r="CP569" s="15"/>
      <c r="DN569" s="15"/>
      <c r="EM569" s="15"/>
      <c r="FM569" s="15"/>
      <c r="GN569" s="15"/>
    </row>
    <row r="570" spans="31:196" ht="12.75" x14ac:dyDescent="0.2">
      <c r="AE570" s="15"/>
      <c r="AK570" s="15"/>
      <c r="AM570" s="15"/>
      <c r="BI570" s="15"/>
      <c r="BJ570" s="15"/>
      <c r="BX570" s="15"/>
      <c r="CP570" s="15"/>
      <c r="DN570" s="15"/>
      <c r="EM570" s="15"/>
      <c r="FM570" s="15"/>
      <c r="GN570" s="15"/>
    </row>
    <row r="571" spans="31:196" ht="12.75" x14ac:dyDescent="0.2">
      <c r="AE571" s="15"/>
      <c r="AK571" s="15"/>
      <c r="AM571" s="15"/>
      <c r="BI571" s="15"/>
      <c r="BJ571" s="15"/>
      <c r="BX571" s="15"/>
      <c r="CP571" s="15"/>
      <c r="DN571" s="15"/>
      <c r="EM571" s="15"/>
      <c r="FM571" s="15"/>
      <c r="GN571" s="15"/>
    </row>
    <row r="572" spans="31:196" ht="12.75" x14ac:dyDescent="0.2">
      <c r="AE572" s="15"/>
      <c r="AK572" s="15"/>
      <c r="AM572" s="15"/>
      <c r="BI572" s="15"/>
      <c r="BJ572" s="15"/>
      <c r="BX572" s="15"/>
      <c r="CP572" s="15"/>
      <c r="DN572" s="15"/>
      <c r="EM572" s="15"/>
      <c r="FM572" s="15"/>
      <c r="GN572" s="15"/>
    </row>
    <row r="573" spans="31:196" ht="12.75" x14ac:dyDescent="0.2">
      <c r="AE573" s="15"/>
      <c r="AK573" s="15"/>
      <c r="AM573" s="15"/>
      <c r="BI573" s="15"/>
      <c r="BJ573" s="15"/>
      <c r="BX573" s="15"/>
      <c r="CP573" s="15"/>
      <c r="DN573" s="15"/>
      <c r="EM573" s="15"/>
      <c r="FM573" s="15"/>
      <c r="GN573" s="15"/>
    </row>
    <row r="574" spans="31:196" ht="12.75" x14ac:dyDescent="0.2">
      <c r="AE574" s="15"/>
      <c r="AK574" s="15"/>
      <c r="AM574" s="15"/>
      <c r="BI574" s="15"/>
      <c r="BJ574" s="15"/>
      <c r="BX574" s="15"/>
      <c r="CP574" s="15"/>
      <c r="DN574" s="15"/>
      <c r="EM574" s="15"/>
      <c r="FM574" s="15"/>
      <c r="GN574" s="15"/>
    </row>
    <row r="575" spans="31:196" ht="12.75" x14ac:dyDescent="0.2">
      <c r="AE575" s="15"/>
      <c r="AK575" s="15"/>
      <c r="AM575" s="15"/>
      <c r="BI575" s="15"/>
      <c r="BJ575" s="15"/>
      <c r="BX575" s="15"/>
      <c r="CP575" s="15"/>
      <c r="DN575" s="15"/>
      <c r="EM575" s="15"/>
      <c r="FM575" s="15"/>
      <c r="GN575" s="15"/>
    </row>
    <row r="576" spans="31:196" ht="12.75" x14ac:dyDescent="0.2">
      <c r="AE576" s="15"/>
      <c r="AK576" s="15"/>
      <c r="AM576" s="15"/>
      <c r="BI576" s="15"/>
      <c r="BJ576" s="15"/>
      <c r="BX576" s="15"/>
      <c r="CP576" s="15"/>
      <c r="DN576" s="15"/>
      <c r="EM576" s="15"/>
      <c r="FM576" s="15"/>
      <c r="GN576" s="15"/>
    </row>
    <row r="577" spans="31:196" ht="12.75" x14ac:dyDescent="0.2">
      <c r="AE577" s="15"/>
      <c r="AK577" s="15"/>
      <c r="AM577" s="15"/>
      <c r="BI577" s="15"/>
      <c r="BJ577" s="15"/>
      <c r="BX577" s="15"/>
      <c r="CP577" s="15"/>
      <c r="DN577" s="15"/>
      <c r="EM577" s="15"/>
      <c r="FM577" s="15"/>
      <c r="GN577" s="15"/>
    </row>
    <row r="578" spans="31:196" ht="12.75" x14ac:dyDescent="0.2">
      <c r="AE578" s="15"/>
      <c r="AK578" s="15"/>
      <c r="AM578" s="15"/>
      <c r="BI578" s="15"/>
      <c r="BJ578" s="15"/>
      <c r="BX578" s="15"/>
      <c r="CP578" s="15"/>
      <c r="DN578" s="15"/>
      <c r="EM578" s="15"/>
      <c r="FM578" s="15"/>
      <c r="GN578" s="15"/>
    </row>
    <row r="579" spans="31:196" ht="12.75" x14ac:dyDescent="0.2">
      <c r="AE579" s="15"/>
      <c r="AK579" s="15"/>
      <c r="AM579" s="15"/>
      <c r="BI579" s="15"/>
      <c r="BJ579" s="15"/>
      <c r="BX579" s="15"/>
      <c r="CP579" s="15"/>
      <c r="DN579" s="15"/>
      <c r="EM579" s="15"/>
      <c r="FM579" s="15"/>
      <c r="GN579" s="15"/>
    </row>
    <row r="580" spans="31:196" ht="12.75" x14ac:dyDescent="0.2">
      <c r="AE580" s="15"/>
      <c r="AK580" s="15"/>
      <c r="AM580" s="15"/>
      <c r="BI580" s="15"/>
      <c r="BJ580" s="15"/>
      <c r="BX580" s="15"/>
      <c r="CP580" s="15"/>
      <c r="DN580" s="15"/>
      <c r="EM580" s="15"/>
      <c r="FM580" s="15"/>
      <c r="GN580" s="15"/>
    </row>
    <row r="581" spans="31:196" ht="12.75" x14ac:dyDescent="0.2">
      <c r="AE581" s="15"/>
      <c r="AK581" s="15"/>
      <c r="AM581" s="15"/>
      <c r="BI581" s="15"/>
      <c r="BJ581" s="15"/>
      <c r="BX581" s="15"/>
      <c r="CP581" s="15"/>
      <c r="DN581" s="15"/>
      <c r="EM581" s="15"/>
      <c r="FM581" s="15"/>
      <c r="GN581" s="15"/>
    </row>
    <row r="582" spans="31:196" ht="12.75" x14ac:dyDescent="0.2">
      <c r="AE582" s="15"/>
      <c r="AK582" s="15"/>
      <c r="AM582" s="15"/>
      <c r="BI582" s="15"/>
      <c r="BJ582" s="15"/>
      <c r="BX582" s="15"/>
      <c r="CP582" s="15"/>
      <c r="DN582" s="15"/>
      <c r="EM582" s="15"/>
      <c r="FM582" s="15"/>
      <c r="GN582" s="15"/>
    </row>
    <row r="583" spans="31:196" ht="12.75" x14ac:dyDescent="0.2">
      <c r="AE583" s="15"/>
      <c r="AK583" s="15"/>
      <c r="AM583" s="15"/>
      <c r="BI583" s="15"/>
      <c r="BJ583" s="15"/>
      <c r="BX583" s="15"/>
      <c r="CP583" s="15"/>
      <c r="DN583" s="15"/>
      <c r="EM583" s="15"/>
      <c r="FM583" s="15"/>
      <c r="GN583" s="15"/>
    </row>
    <row r="584" spans="31:196" ht="12.75" x14ac:dyDescent="0.2">
      <c r="AE584" s="15"/>
      <c r="AK584" s="15"/>
      <c r="AM584" s="15"/>
      <c r="BI584" s="15"/>
      <c r="BJ584" s="15"/>
      <c r="BX584" s="15"/>
      <c r="CP584" s="15"/>
      <c r="DN584" s="15"/>
      <c r="EM584" s="15"/>
      <c r="FM584" s="15"/>
      <c r="GN584" s="15"/>
    </row>
    <row r="585" spans="31:196" ht="12.75" x14ac:dyDescent="0.2">
      <c r="AE585" s="15"/>
      <c r="AK585" s="15"/>
      <c r="AM585" s="15"/>
      <c r="BI585" s="15"/>
      <c r="BJ585" s="15"/>
      <c r="BX585" s="15"/>
      <c r="CP585" s="15"/>
      <c r="DN585" s="15"/>
      <c r="EM585" s="15"/>
      <c r="FM585" s="15"/>
      <c r="GN585" s="15"/>
    </row>
    <row r="586" spans="31:196" ht="12.75" x14ac:dyDescent="0.2">
      <c r="AE586" s="15"/>
      <c r="AK586" s="15"/>
      <c r="AM586" s="15"/>
      <c r="BI586" s="15"/>
      <c r="BJ586" s="15"/>
      <c r="BX586" s="15"/>
      <c r="CP586" s="15"/>
      <c r="DN586" s="15"/>
      <c r="EM586" s="15"/>
      <c r="FM586" s="15"/>
      <c r="GN586" s="15"/>
    </row>
    <row r="587" spans="31:196" ht="12.75" x14ac:dyDescent="0.2">
      <c r="AE587" s="15"/>
      <c r="AK587" s="15"/>
      <c r="AM587" s="15"/>
      <c r="BI587" s="15"/>
      <c r="BJ587" s="15"/>
      <c r="BX587" s="15"/>
      <c r="CP587" s="15"/>
      <c r="DN587" s="15"/>
      <c r="EM587" s="15"/>
      <c r="FM587" s="15"/>
      <c r="GN587" s="15"/>
    </row>
    <row r="588" spans="31:196" ht="12.75" x14ac:dyDescent="0.2">
      <c r="AE588" s="15"/>
      <c r="AK588" s="15"/>
      <c r="AM588" s="15"/>
      <c r="BI588" s="15"/>
      <c r="BJ588" s="15"/>
      <c r="BX588" s="15"/>
      <c r="CP588" s="15"/>
      <c r="DN588" s="15"/>
      <c r="EM588" s="15"/>
      <c r="FM588" s="15"/>
      <c r="GN588" s="15"/>
    </row>
    <row r="589" spans="31:196" ht="12.75" x14ac:dyDescent="0.2">
      <c r="AE589" s="15"/>
      <c r="AK589" s="15"/>
      <c r="AM589" s="15"/>
      <c r="BI589" s="15"/>
      <c r="BJ589" s="15"/>
      <c r="BX589" s="15"/>
      <c r="CP589" s="15"/>
      <c r="DN589" s="15"/>
      <c r="EM589" s="15"/>
      <c r="FM589" s="15"/>
      <c r="GN589" s="15"/>
    </row>
    <row r="590" spans="31:196" ht="12.75" x14ac:dyDescent="0.2">
      <c r="AE590" s="15"/>
      <c r="AK590" s="15"/>
      <c r="AM590" s="15"/>
      <c r="BI590" s="15"/>
      <c r="BJ590" s="15"/>
      <c r="BX590" s="15"/>
      <c r="CP590" s="15"/>
      <c r="DN590" s="15"/>
      <c r="EM590" s="15"/>
      <c r="FM590" s="15"/>
      <c r="GN590" s="15"/>
    </row>
    <row r="591" spans="31:196" ht="12.75" x14ac:dyDescent="0.2">
      <c r="AE591" s="15"/>
      <c r="AK591" s="15"/>
      <c r="AM591" s="15"/>
      <c r="BI591" s="15"/>
      <c r="BJ591" s="15"/>
      <c r="BX591" s="15"/>
      <c r="CP591" s="15"/>
      <c r="DN591" s="15"/>
      <c r="EM591" s="15"/>
      <c r="FM591" s="15"/>
      <c r="GN591" s="15"/>
    </row>
    <row r="592" spans="31:196" ht="12.75" x14ac:dyDescent="0.2">
      <c r="AE592" s="15"/>
      <c r="AK592" s="15"/>
      <c r="AM592" s="15"/>
      <c r="BI592" s="15"/>
      <c r="BJ592" s="15"/>
      <c r="BX592" s="15"/>
      <c r="CP592" s="15"/>
      <c r="DN592" s="15"/>
      <c r="EM592" s="15"/>
      <c r="FM592" s="15"/>
      <c r="GN592" s="15"/>
    </row>
    <row r="593" spans="31:196" ht="12.75" x14ac:dyDescent="0.2">
      <c r="AE593" s="15"/>
      <c r="AK593" s="15"/>
      <c r="AM593" s="15"/>
      <c r="BI593" s="15"/>
      <c r="BJ593" s="15"/>
      <c r="BX593" s="15"/>
      <c r="CP593" s="15"/>
      <c r="DN593" s="15"/>
      <c r="EM593" s="15"/>
      <c r="FM593" s="15"/>
      <c r="GN593" s="15"/>
    </row>
    <row r="594" spans="31:196" ht="12.75" x14ac:dyDescent="0.2">
      <c r="AE594" s="15"/>
      <c r="AK594" s="15"/>
      <c r="AM594" s="15"/>
      <c r="BI594" s="15"/>
      <c r="BJ594" s="15"/>
      <c r="BX594" s="15"/>
      <c r="CP594" s="15"/>
      <c r="DN594" s="15"/>
      <c r="EM594" s="15"/>
      <c r="FM594" s="15"/>
      <c r="GN594" s="15"/>
    </row>
    <row r="595" spans="31:196" ht="12.75" x14ac:dyDescent="0.2">
      <c r="AE595" s="15"/>
      <c r="AK595" s="15"/>
      <c r="AM595" s="15"/>
      <c r="BI595" s="15"/>
      <c r="BJ595" s="15"/>
      <c r="BX595" s="15"/>
      <c r="CP595" s="15"/>
      <c r="DN595" s="15"/>
      <c r="EM595" s="15"/>
      <c r="FM595" s="15"/>
      <c r="GN595" s="15"/>
    </row>
    <row r="596" spans="31:196" ht="12.75" x14ac:dyDescent="0.2">
      <c r="AE596" s="15"/>
      <c r="AK596" s="15"/>
      <c r="AM596" s="15"/>
      <c r="BI596" s="15"/>
      <c r="BJ596" s="15"/>
      <c r="BX596" s="15"/>
      <c r="CP596" s="15"/>
      <c r="DN596" s="15"/>
      <c r="EM596" s="15"/>
      <c r="FM596" s="15"/>
      <c r="GN596" s="15"/>
    </row>
    <row r="597" spans="31:196" ht="12.75" x14ac:dyDescent="0.2">
      <c r="AE597" s="15"/>
      <c r="AK597" s="15"/>
      <c r="AM597" s="15"/>
      <c r="BI597" s="15"/>
      <c r="BJ597" s="15"/>
      <c r="BX597" s="15"/>
      <c r="CP597" s="15"/>
      <c r="DN597" s="15"/>
      <c r="EM597" s="15"/>
      <c r="FM597" s="15"/>
      <c r="GN597" s="15"/>
    </row>
    <row r="598" spans="31:196" ht="12.75" x14ac:dyDescent="0.2">
      <c r="AE598" s="15"/>
      <c r="AK598" s="15"/>
      <c r="AM598" s="15"/>
      <c r="BI598" s="15"/>
      <c r="BJ598" s="15"/>
      <c r="BX598" s="15"/>
      <c r="CP598" s="15"/>
      <c r="DN598" s="15"/>
      <c r="EM598" s="15"/>
      <c r="FM598" s="15"/>
      <c r="GN598" s="15"/>
    </row>
    <row r="599" spans="31:196" ht="12.75" x14ac:dyDescent="0.2">
      <c r="AE599" s="15"/>
      <c r="AK599" s="15"/>
      <c r="AM599" s="15"/>
      <c r="BI599" s="15"/>
      <c r="BJ599" s="15"/>
      <c r="BX599" s="15"/>
      <c r="CP599" s="15"/>
      <c r="DN599" s="15"/>
      <c r="EM599" s="15"/>
      <c r="FM599" s="15"/>
      <c r="GN599" s="15"/>
    </row>
    <row r="600" spans="31:196" ht="12.75" x14ac:dyDescent="0.2">
      <c r="AE600" s="15"/>
      <c r="AK600" s="15"/>
      <c r="AM600" s="15"/>
      <c r="BI600" s="15"/>
      <c r="BJ600" s="15"/>
      <c r="BX600" s="15"/>
      <c r="CP600" s="15"/>
      <c r="DN600" s="15"/>
      <c r="EM600" s="15"/>
      <c r="FM600" s="15"/>
      <c r="GN600" s="15"/>
    </row>
    <row r="601" spans="31:196" ht="12.75" x14ac:dyDescent="0.2">
      <c r="AE601" s="15"/>
      <c r="AK601" s="15"/>
      <c r="AM601" s="15"/>
      <c r="BI601" s="15"/>
      <c r="BJ601" s="15"/>
      <c r="BX601" s="15"/>
      <c r="CP601" s="15"/>
      <c r="DN601" s="15"/>
      <c r="EM601" s="15"/>
      <c r="FM601" s="15"/>
      <c r="GN601" s="15"/>
    </row>
    <row r="602" spans="31:196" ht="12.75" x14ac:dyDescent="0.2">
      <c r="AE602" s="15"/>
      <c r="AK602" s="15"/>
      <c r="AM602" s="15"/>
      <c r="BI602" s="15"/>
      <c r="BJ602" s="15"/>
      <c r="BX602" s="15"/>
      <c r="CP602" s="15"/>
      <c r="DN602" s="15"/>
      <c r="EM602" s="15"/>
      <c r="FM602" s="15"/>
      <c r="GN602" s="15"/>
    </row>
    <row r="603" spans="31:196" ht="12.75" x14ac:dyDescent="0.2">
      <c r="AE603" s="15"/>
      <c r="AK603" s="15"/>
      <c r="AM603" s="15"/>
      <c r="BI603" s="15"/>
      <c r="BJ603" s="15"/>
      <c r="BX603" s="15"/>
      <c r="CP603" s="15"/>
      <c r="DN603" s="15"/>
      <c r="EM603" s="15"/>
      <c r="FM603" s="15"/>
      <c r="GN603" s="15"/>
    </row>
    <row r="604" spans="31:196" ht="12.75" x14ac:dyDescent="0.2">
      <c r="AE604" s="15"/>
      <c r="AK604" s="15"/>
      <c r="AM604" s="15"/>
      <c r="BI604" s="15"/>
      <c r="BJ604" s="15"/>
      <c r="BX604" s="15"/>
      <c r="CP604" s="15"/>
      <c r="DN604" s="15"/>
      <c r="EM604" s="15"/>
      <c r="FM604" s="15"/>
      <c r="GN604" s="15"/>
    </row>
    <row r="605" spans="31:196" ht="12.75" x14ac:dyDescent="0.2">
      <c r="AE605" s="15"/>
      <c r="AK605" s="15"/>
      <c r="AM605" s="15"/>
      <c r="BI605" s="15"/>
      <c r="BJ605" s="15"/>
      <c r="BX605" s="15"/>
      <c r="CP605" s="15"/>
      <c r="DN605" s="15"/>
      <c r="EM605" s="15"/>
      <c r="FM605" s="15"/>
      <c r="GN605" s="15"/>
    </row>
    <row r="606" spans="31:196" ht="12.75" x14ac:dyDescent="0.2">
      <c r="AE606" s="15"/>
      <c r="AK606" s="15"/>
      <c r="AM606" s="15"/>
      <c r="BI606" s="15"/>
      <c r="BJ606" s="15"/>
      <c r="BX606" s="15"/>
      <c r="CP606" s="15"/>
      <c r="DN606" s="15"/>
      <c r="EM606" s="15"/>
      <c r="FM606" s="15"/>
      <c r="GN606" s="15"/>
    </row>
    <row r="607" spans="31:196" ht="12.75" x14ac:dyDescent="0.2">
      <c r="AE607" s="15"/>
      <c r="AK607" s="15"/>
      <c r="AM607" s="15"/>
      <c r="BI607" s="15"/>
      <c r="BJ607" s="15"/>
      <c r="BX607" s="15"/>
      <c r="CP607" s="15"/>
      <c r="DN607" s="15"/>
      <c r="EM607" s="15"/>
      <c r="FM607" s="15"/>
      <c r="GN607" s="15"/>
    </row>
    <row r="608" spans="31:196" ht="12.75" x14ac:dyDescent="0.2">
      <c r="AE608" s="15"/>
      <c r="AK608" s="15"/>
      <c r="AM608" s="15"/>
      <c r="BI608" s="15"/>
      <c r="BJ608" s="15"/>
      <c r="BX608" s="15"/>
      <c r="CP608" s="15"/>
      <c r="DN608" s="15"/>
      <c r="EM608" s="15"/>
      <c r="FM608" s="15"/>
      <c r="GN608" s="15"/>
    </row>
    <row r="609" spans="31:196" ht="12.75" x14ac:dyDescent="0.2">
      <c r="AE609" s="15"/>
      <c r="AK609" s="15"/>
      <c r="AM609" s="15"/>
      <c r="BI609" s="15"/>
      <c r="BJ609" s="15"/>
      <c r="BX609" s="15"/>
      <c r="CP609" s="15"/>
      <c r="DN609" s="15"/>
      <c r="EM609" s="15"/>
      <c r="FM609" s="15"/>
      <c r="GN609" s="15"/>
    </row>
    <row r="610" spans="31:196" ht="12.75" x14ac:dyDescent="0.2">
      <c r="AE610" s="15"/>
      <c r="AK610" s="15"/>
      <c r="AM610" s="15"/>
      <c r="BI610" s="15"/>
      <c r="BJ610" s="15"/>
      <c r="BX610" s="15"/>
      <c r="CP610" s="15"/>
      <c r="DN610" s="15"/>
      <c r="EM610" s="15"/>
      <c r="FM610" s="15"/>
      <c r="GN610" s="15"/>
    </row>
    <row r="611" spans="31:196" ht="12.75" x14ac:dyDescent="0.2">
      <c r="AE611" s="15"/>
      <c r="AK611" s="15"/>
      <c r="AM611" s="15"/>
      <c r="BI611" s="15"/>
      <c r="BJ611" s="15"/>
      <c r="BX611" s="15"/>
      <c r="CP611" s="15"/>
      <c r="DN611" s="15"/>
      <c r="EM611" s="15"/>
      <c r="FM611" s="15"/>
      <c r="GN611" s="15"/>
    </row>
    <row r="612" spans="31:196" ht="12.75" x14ac:dyDescent="0.2">
      <c r="AE612" s="15"/>
      <c r="AK612" s="15"/>
      <c r="AM612" s="15"/>
      <c r="BI612" s="15"/>
      <c r="BJ612" s="15"/>
      <c r="BX612" s="15"/>
      <c r="CP612" s="15"/>
      <c r="DN612" s="15"/>
      <c r="EM612" s="15"/>
      <c r="FM612" s="15"/>
      <c r="GN612" s="15"/>
    </row>
    <row r="613" spans="31:196" ht="12.75" x14ac:dyDescent="0.2">
      <c r="AE613" s="15"/>
      <c r="AK613" s="15"/>
      <c r="AM613" s="15"/>
      <c r="BI613" s="15"/>
      <c r="BJ613" s="15"/>
      <c r="BX613" s="15"/>
      <c r="CP613" s="15"/>
      <c r="DN613" s="15"/>
      <c r="EM613" s="15"/>
      <c r="FM613" s="15"/>
      <c r="GN613" s="15"/>
    </row>
    <row r="614" spans="31:196" ht="12.75" x14ac:dyDescent="0.2">
      <c r="AE614" s="15"/>
      <c r="AK614" s="15"/>
      <c r="AM614" s="15"/>
      <c r="BI614" s="15"/>
      <c r="BJ614" s="15"/>
      <c r="BX614" s="15"/>
      <c r="CP614" s="15"/>
      <c r="DN614" s="15"/>
      <c r="EM614" s="15"/>
      <c r="FM614" s="15"/>
      <c r="GN614" s="15"/>
    </row>
    <row r="615" spans="31:196" ht="12.75" x14ac:dyDescent="0.2">
      <c r="AE615" s="15"/>
      <c r="AK615" s="15"/>
      <c r="AM615" s="15"/>
      <c r="BI615" s="15"/>
      <c r="BJ615" s="15"/>
      <c r="BX615" s="15"/>
      <c r="CP615" s="15"/>
      <c r="DN615" s="15"/>
      <c r="EM615" s="15"/>
      <c r="FM615" s="15"/>
      <c r="GN615" s="15"/>
    </row>
    <row r="616" spans="31:196" ht="12.75" x14ac:dyDescent="0.2">
      <c r="AE616" s="15"/>
      <c r="AK616" s="15"/>
      <c r="AM616" s="15"/>
      <c r="BI616" s="15"/>
      <c r="BJ616" s="15"/>
      <c r="BX616" s="15"/>
      <c r="CP616" s="15"/>
      <c r="DN616" s="15"/>
      <c r="EM616" s="15"/>
      <c r="FM616" s="15"/>
      <c r="GN616" s="15"/>
    </row>
    <row r="617" spans="31:196" ht="12.75" x14ac:dyDescent="0.2">
      <c r="AE617" s="15"/>
      <c r="AK617" s="15"/>
      <c r="AM617" s="15"/>
      <c r="BI617" s="15"/>
      <c r="BJ617" s="15"/>
      <c r="BX617" s="15"/>
      <c r="CP617" s="15"/>
      <c r="DN617" s="15"/>
      <c r="EM617" s="15"/>
      <c r="FM617" s="15"/>
      <c r="GN617" s="15"/>
    </row>
    <row r="618" spans="31:196" ht="12.75" x14ac:dyDescent="0.2">
      <c r="AE618" s="15"/>
      <c r="AK618" s="15"/>
      <c r="AM618" s="15"/>
      <c r="BI618" s="15"/>
      <c r="BJ618" s="15"/>
      <c r="BX618" s="15"/>
      <c r="CP618" s="15"/>
      <c r="DN618" s="15"/>
      <c r="EM618" s="15"/>
      <c r="FM618" s="15"/>
      <c r="GN618" s="15"/>
    </row>
    <row r="619" spans="31:196" ht="12.75" x14ac:dyDescent="0.2">
      <c r="AE619" s="15"/>
      <c r="AK619" s="15"/>
      <c r="AM619" s="15"/>
      <c r="BI619" s="15"/>
      <c r="BJ619" s="15"/>
      <c r="BX619" s="15"/>
      <c r="CP619" s="15"/>
      <c r="DN619" s="15"/>
      <c r="EM619" s="15"/>
      <c r="FM619" s="15"/>
      <c r="GN619" s="15"/>
    </row>
    <row r="620" spans="31:196" ht="12.75" x14ac:dyDescent="0.2">
      <c r="AE620" s="15"/>
      <c r="AK620" s="15"/>
      <c r="AM620" s="15"/>
      <c r="BI620" s="15"/>
      <c r="BJ620" s="15"/>
      <c r="BX620" s="15"/>
      <c r="CP620" s="15"/>
      <c r="DN620" s="15"/>
      <c r="EM620" s="15"/>
      <c r="FM620" s="15"/>
      <c r="GN620" s="15"/>
    </row>
    <row r="621" spans="31:196" ht="12.75" x14ac:dyDescent="0.2">
      <c r="AE621" s="15"/>
      <c r="AK621" s="15"/>
      <c r="AM621" s="15"/>
      <c r="BI621" s="15"/>
      <c r="BJ621" s="15"/>
      <c r="BX621" s="15"/>
      <c r="CP621" s="15"/>
      <c r="DN621" s="15"/>
      <c r="EM621" s="15"/>
      <c r="FM621" s="15"/>
      <c r="GN621" s="15"/>
    </row>
    <row r="622" spans="31:196" ht="12.75" x14ac:dyDescent="0.2">
      <c r="AE622" s="15"/>
      <c r="AK622" s="15"/>
      <c r="AM622" s="15"/>
      <c r="BI622" s="15"/>
      <c r="BJ622" s="15"/>
      <c r="BX622" s="15"/>
      <c r="CP622" s="15"/>
      <c r="DN622" s="15"/>
      <c r="EM622" s="15"/>
      <c r="FM622" s="15"/>
      <c r="GN622" s="15"/>
    </row>
    <row r="623" spans="31:196" ht="12.75" x14ac:dyDescent="0.2">
      <c r="AE623" s="15"/>
      <c r="AK623" s="15"/>
      <c r="AM623" s="15"/>
      <c r="BI623" s="15"/>
      <c r="BJ623" s="15"/>
      <c r="BX623" s="15"/>
      <c r="CP623" s="15"/>
      <c r="DN623" s="15"/>
      <c r="EM623" s="15"/>
      <c r="FM623" s="15"/>
      <c r="GN623" s="15"/>
    </row>
    <row r="624" spans="31:196" ht="12.75" x14ac:dyDescent="0.2">
      <c r="AE624" s="15"/>
      <c r="AK624" s="15"/>
      <c r="AM624" s="15"/>
      <c r="BI624" s="15"/>
      <c r="BJ624" s="15"/>
      <c r="BX624" s="15"/>
      <c r="CP624" s="15"/>
      <c r="DN624" s="15"/>
      <c r="EM624" s="15"/>
      <c r="FM624" s="15"/>
      <c r="GN624" s="15"/>
    </row>
    <row r="625" spans="31:196" ht="12.75" x14ac:dyDescent="0.2">
      <c r="AE625" s="15"/>
      <c r="AK625" s="15"/>
      <c r="AM625" s="15"/>
      <c r="BI625" s="15"/>
      <c r="BJ625" s="15"/>
      <c r="BX625" s="15"/>
      <c r="CP625" s="15"/>
      <c r="DN625" s="15"/>
      <c r="EM625" s="15"/>
      <c r="FM625" s="15"/>
      <c r="GN625" s="15"/>
    </row>
    <row r="626" spans="31:196" ht="12.75" x14ac:dyDescent="0.2">
      <c r="AE626" s="15"/>
      <c r="AK626" s="15"/>
      <c r="AM626" s="15"/>
      <c r="BI626" s="15"/>
      <c r="BJ626" s="15"/>
      <c r="BX626" s="15"/>
      <c r="CP626" s="15"/>
      <c r="DN626" s="15"/>
      <c r="EM626" s="15"/>
      <c r="FM626" s="15"/>
      <c r="GN626" s="15"/>
    </row>
    <row r="627" spans="31:196" ht="12.75" x14ac:dyDescent="0.2">
      <c r="AE627" s="15"/>
      <c r="AK627" s="15"/>
      <c r="AM627" s="15"/>
      <c r="BI627" s="15"/>
      <c r="BJ627" s="15"/>
      <c r="BX627" s="15"/>
      <c r="CP627" s="15"/>
      <c r="DN627" s="15"/>
      <c r="EM627" s="15"/>
      <c r="FM627" s="15"/>
      <c r="GN627" s="15"/>
    </row>
    <row r="628" spans="31:196" ht="12.75" x14ac:dyDescent="0.2">
      <c r="AE628" s="15"/>
      <c r="AK628" s="15"/>
      <c r="AM628" s="15"/>
      <c r="BI628" s="15"/>
      <c r="BJ628" s="15"/>
      <c r="BX628" s="15"/>
      <c r="CP628" s="15"/>
      <c r="DN628" s="15"/>
      <c r="EM628" s="15"/>
      <c r="FM628" s="15"/>
      <c r="GN628" s="15"/>
    </row>
    <row r="629" spans="31:196" ht="12.75" x14ac:dyDescent="0.2">
      <c r="AE629" s="15"/>
      <c r="AK629" s="15"/>
      <c r="AM629" s="15"/>
      <c r="BI629" s="15"/>
      <c r="BJ629" s="15"/>
      <c r="BX629" s="15"/>
      <c r="CP629" s="15"/>
      <c r="DN629" s="15"/>
      <c r="EM629" s="15"/>
      <c r="FM629" s="15"/>
      <c r="GN629" s="15"/>
    </row>
    <row r="630" spans="31:196" ht="12.75" x14ac:dyDescent="0.2">
      <c r="AE630" s="15"/>
      <c r="AK630" s="15"/>
      <c r="AM630" s="15"/>
      <c r="BI630" s="15"/>
      <c r="BJ630" s="15"/>
      <c r="BX630" s="15"/>
      <c r="CP630" s="15"/>
      <c r="DN630" s="15"/>
      <c r="EM630" s="15"/>
      <c r="FM630" s="15"/>
      <c r="GN630" s="15"/>
    </row>
    <row r="631" spans="31:196" ht="12.75" x14ac:dyDescent="0.2">
      <c r="AE631" s="15"/>
      <c r="AK631" s="15"/>
      <c r="AM631" s="15"/>
      <c r="BI631" s="15"/>
      <c r="BJ631" s="15"/>
      <c r="BX631" s="15"/>
      <c r="CP631" s="15"/>
      <c r="DN631" s="15"/>
      <c r="EM631" s="15"/>
      <c r="FM631" s="15"/>
      <c r="GN631" s="15"/>
    </row>
    <row r="632" spans="31:196" ht="12.75" x14ac:dyDescent="0.2">
      <c r="AE632" s="15"/>
      <c r="AK632" s="15"/>
      <c r="AM632" s="15"/>
      <c r="BI632" s="15"/>
      <c r="BJ632" s="15"/>
      <c r="BX632" s="15"/>
      <c r="CP632" s="15"/>
      <c r="DN632" s="15"/>
      <c r="EM632" s="15"/>
      <c r="FM632" s="15"/>
      <c r="GN632" s="15"/>
    </row>
    <row r="633" spans="31:196" ht="12.75" x14ac:dyDescent="0.2">
      <c r="AE633" s="15"/>
      <c r="AK633" s="15"/>
      <c r="AM633" s="15"/>
      <c r="BI633" s="15"/>
      <c r="BJ633" s="15"/>
      <c r="BX633" s="15"/>
      <c r="CP633" s="15"/>
      <c r="DN633" s="15"/>
      <c r="EM633" s="15"/>
      <c r="FM633" s="15"/>
      <c r="GN633" s="15"/>
    </row>
    <row r="634" spans="31:196" ht="12.75" x14ac:dyDescent="0.2">
      <c r="AE634" s="15"/>
      <c r="AK634" s="15"/>
      <c r="AM634" s="15"/>
      <c r="BI634" s="15"/>
      <c r="BJ634" s="15"/>
      <c r="BX634" s="15"/>
      <c r="CP634" s="15"/>
      <c r="DN634" s="15"/>
      <c r="EM634" s="15"/>
      <c r="FM634" s="15"/>
      <c r="GN634" s="15"/>
    </row>
    <row r="635" spans="31:196" ht="12.75" x14ac:dyDescent="0.2">
      <c r="AE635" s="15"/>
      <c r="AK635" s="15"/>
      <c r="AM635" s="15"/>
      <c r="BI635" s="15"/>
      <c r="BJ635" s="15"/>
      <c r="BX635" s="15"/>
      <c r="CP635" s="15"/>
      <c r="DN635" s="15"/>
      <c r="EM635" s="15"/>
      <c r="FM635" s="15"/>
      <c r="GN635" s="15"/>
    </row>
    <row r="636" spans="31:196" ht="12.75" x14ac:dyDescent="0.2">
      <c r="AE636" s="15"/>
      <c r="AK636" s="15"/>
      <c r="AM636" s="15"/>
      <c r="BI636" s="15"/>
      <c r="BJ636" s="15"/>
      <c r="BX636" s="15"/>
      <c r="CP636" s="15"/>
      <c r="DN636" s="15"/>
      <c r="EM636" s="15"/>
      <c r="FM636" s="15"/>
      <c r="GN636" s="15"/>
    </row>
    <row r="637" spans="31:196" ht="12.75" x14ac:dyDescent="0.2">
      <c r="AE637" s="15"/>
      <c r="AK637" s="15"/>
      <c r="AM637" s="15"/>
      <c r="BI637" s="15"/>
      <c r="BJ637" s="15"/>
      <c r="BX637" s="15"/>
      <c r="CP637" s="15"/>
      <c r="DN637" s="15"/>
      <c r="EM637" s="15"/>
      <c r="FM637" s="15"/>
      <c r="GN637" s="15"/>
    </row>
    <row r="638" spans="31:196" ht="12.75" x14ac:dyDescent="0.2">
      <c r="AE638" s="15"/>
      <c r="AK638" s="15"/>
      <c r="AM638" s="15"/>
      <c r="BI638" s="15"/>
      <c r="BJ638" s="15"/>
      <c r="BX638" s="15"/>
      <c r="CP638" s="15"/>
      <c r="DN638" s="15"/>
      <c r="EM638" s="15"/>
      <c r="FM638" s="15"/>
      <c r="GN638" s="15"/>
    </row>
    <row r="639" spans="31:196" ht="12.75" x14ac:dyDescent="0.2">
      <c r="AE639" s="15"/>
      <c r="AK639" s="15"/>
      <c r="AM639" s="15"/>
      <c r="BI639" s="15"/>
      <c r="BJ639" s="15"/>
      <c r="BX639" s="15"/>
      <c r="CP639" s="15"/>
      <c r="DN639" s="15"/>
      <c r="EM639" s="15"/>
      <c r="FM639" s="15"/>
      <c r="GN639" s="15"/>
    </row>
    <row r="640" spans="31:196" ht="12.75" x14ac:dyDescent="0.2">
      <c r="AE640" s="15"/>
      <c r="AK640" s="15"/>
      <c r="AM640" s="15"/>
      <c r="BI640" s="15"/>
      <c r="BJ640" s="15"/>
      <c r="BX640" s="15"/>
      <c r="CP640" s="15"/>
      <c r="DN640" s="15"/>
      <c r="EM640" s="15"/>
      <c r="FM640" s="15"/>
      <c r="GN640" s="15"/>
    </row>
    <row r="641" spans="31:196" ht="12.75" x14ac:dyDescent="0.2">
      <c r="AE641" s="15"/>
      <c r="AK641" s="15"/>
      <c r="AM641" s="15"/>
      <c r="BI641" s="15"/>
      <c r="BJ641" s="15"/>
      <c r="BX641" s="15"/>
      <c r="CP641" s="15"/>
      <c r="DN641" s="15"/>
      <c r="EM641" s="15"/>
      <c r="FM641" s="15"/>
      <c r="GN641" s="15"/>
    </row>
    <row r="642" spans="31:196" ht="12.75" x14ac:dyDescent="0.2">
      <c r="AE642" s="15"/>
      <c r="AK642" s="15"/>
      <c r="AM642" s="15"/>
      <c r="BI642" s="15"/>
      <c r="BJ642" s="15"/>
      <c r="BX642" s="15"/>
      <c r="CP642" s="15"/>
      <c r="DN642" s="15"/>
      <c r="EM642" s="15"/>
      <c r="FM642" s="15"/>
      <c r="GN642" s="15"/>
    </row>
    <row r="643" spans="31:196" ht="12.75" x14ac:dyDescent="0.2">
      <c r="AE643" s="15"/>
      <c r="AK643" s="15"/>
      <c r="AM643" s="15"/>
      <c r="BI643" s="15"/>
      <c r="BJ643" s="15"/>
      <c r="BX643" s="15"/>
      <c r="CP643" s="15"/>
      <c r="DN643" s="15"/>
      <c r="EM643" s="15"/>
      <c r="FM643" s="15"/>
      <c r="GN643" s="15"/>
    </row>
    <row r="644" spans="31:196" ht="12.75" x14ac:dyDescent="0.2">
      <c r="AE644" s="15"/>
      <c r="AK644" s="15"/>
      <c r="AM644" s="15"/>
      <c r="BI644" s="15"/>
      <c r="BJ644" s="15"/>
      <c r="BX644" s="15"/>
      <c r="CP644" s="15"/>
      <c r="DN644" s="15"/>
      <c r="EM644" s="15"/>
      <c r="FM644" s="15"/>
      <c r="GN644" s="15"/>
    </row>
    <row r="645" spans="31:196" ht="12.75" x14ac:dyDescent="0.2">
      <c r="AE645" s="15"/>
      <c r="AK645" s="15"/>
      <c r="AM645" s="15"/>
      <c r="BI645" s="15"/>
      <c r="BJ645" s="15"/>
      <c r="BX645" s="15"/>
      <c r="CP645" s="15"/>
      <c r="DN645" s="15"/>
      <c r="EM645" s="15"/>
      <c r="FM645" s="15"/>
      <c r="GN645" s="15"/>
    </row>
    <row r="646" spans="31:196" ht="12.75" x14ac:dyDescent="0.2">
      <c r="AE646" s="15"/>
      <c r="AK646" s="15"/>
      <c r="AM646" s="15"/>
      <c r="BI646" s="15"/>
      <c r="BJ646" s="15"/>
      <c r="BX646" s="15"/>
      <c r="CP646" s="15"/>
      <c r="DN646" s="15"/>
      <c r="EM646" s="15"/>
      <c r="FM646" s="15"/>
      <c r="GN646" s="15"/>
    </row>
    <row r="647" spans="31:196" ht="12.75" x14ac:dyDescent="0.2">
      <c r="AE647" s="15"/>
      <c r="AK647" s="15"/>
      <c r="AM647" s="15"/>
      <c r="BI647" s="15"/>
      <c r="BJ647" s="15"/>
      <c r="BX647" s="15"/>
      <c r="CP647" s="15"/>
      <c r="DN647" s="15"/>
      <c r="EM647" s="15"/>
      <c r="FM647" s="15"/>
      <c r="GN647" s="15"/>
    </row>
    <row r="648" spans="31:196" ht="12.75" x14ac:dyDescent="0.2">
      <c r="AE648" s="15"/>
      <c r="AK648" s="15"/>
      <c r="AM648" s="15"/>
      <c r="BI648" s="15"/>
      <c r="BJ648" s="15"/>
      <c r="BX648" s="15"/>
      <c r="CP648" s="15"/>
      <c r="DN648" s="15"/>
      <c r="EM648" s="15"/>
      <c r="FM648" s="15"/>
      <c r="GN648" s="15"/>
    </row>
    <row r="649" spans="31:196" ht="12.75" x14ac:dyDescent="0.2">
      <c r="AE649" s="15"/>
      <c r="AK649" s="15"/>
      <c r="AM649" s="15"/>
      <c r="BI649" s="15"/>
      <c r="BJ649" s="15"/>
      <c r="BX649" s="15"/>
      <c r="CP649" s="15"/>
      <c r="DN649" s="15"/>
      <c r="EM649" s="15"/>
      <c r="FM649" s="15"/>
      <c r="GN649" s="15"/>
    </row>
    <row r="650" spans="31:196" ht="12.75" x14ac:dyDescent="0.2">
      <c r="AE650" s="15"/>
      <c r="AK650" s="15"/>
      <c r="AM650" s="15"/>
      <c r="BI650" s="15"/>
      <c r="BJ650" s="15"/>
      <c r="BX650" s="15"/>
      <c r="CP650" s="15"/>
      <c r="DN650" s="15"/>
      <c r="EM650" s="15"/>
      <c r="FM650" s="15"/>
      <c r="GN650" s="15"/>
    </row>
    <row r="651" spans="31:196" ht="12.75" x14ac:dyDescent="0.2">
      <c r="AE651" s="15"/>
      <c r="AK651" s="15"/>
      <c r="AM651" s="15"/>
      <c r="BI651" s="15"/>
      <c r="BJ651" s="15"/>
      <c r="BX651" s="15"/>
      <c r="CP651" s="15"/>
      <c r="DN651" s="15"/>
      <c r="EM651" s="15"/>
      <c r="FM651" s="15"/>
      <c r="GN651" s="15"/>
    </row>
    <row r="652" spans="31:196" ht="12.75" x14ac:dyDescent="0.2">
      <c r="AE652" s="15"/>
      <c r="AK652" s="15"/>
      <c r="AM652" s="15"/>
      <c r="BI652" s="15"/>
      <c r="BJ652" s="15"/>
      <c r="BX652" s="15"/>
      <c r="CP652" s="15"/>
      <c r="DN652" s="15"/>
      <c r="EM652" s="15"/>
      <c r="FM652" s="15"/>
      <c r="GN652" s="15"/>
    </row>
    <row r="653" spans="31:196" ht="12.75" x14ac:dyDescent="0.2">
      <c r="AE653" s="15"/>
      <c r="AK653" s="15"/>
      <c r="AM653" s="15"/>
      <c r="BI653" s="15"/>
      <c r="BJ653" s="15"/>
      <c r="BX653" s="15"/>
      <c r="CP653" s="15"/>
      <c r="DN653" s="15"/>
      <c r="EM653" s="15"/>
      <c r="FM653" s="15"/>
      <c r="GN653" s="15"/>
    </row>
    <row r="654" spans="31:196" ht="12.75" x14ac:dyDescent="0.2">
      <c r="AE654" s="15"/>
      <c r="AK654" s="15"/>
      <c r="AM654" s="15"/>
      <c r="BI654" s="15"/>
      <c r="BJ654" s="15"/>
      <c r="BX654" s="15"/>
      <c r="CP654" s="15"/>
      <c r="DN654" s="15"/>
      <c r="EM654" s="15"/>
      <c r="FM654" s="15"/>
      <c r="GN654" s="15"/>
    </row>
    <row r="655" spans="31:196" ht="12.75" x14ac:dyDescent="0.2">
      <c r="AE655" s="15"/>
      <c r="AK655" s="15"/>
      <c r="AM655" s="15"/>
      <c r="BI655" s="15"/>
      <c r="BJ655" s="15"/>
      <c r="BX655" s="15"/>
      <c r="CP655" s="15"/>
      <c r="DN655" s="15"/>
      <c r="EM655" s="15"/>
      <c r="FM655" s="15"/>
      <c r="GN655" s="15"/>
    </row>
    <row r="656" spans="31:196" ht="12.75" x14ac:dyDescent="0.2">
      <c r="AE656" s="15"/>
      <c r="AK656" s="15"/>
      <c r="AM656" s="15"/>
      <c r="BI656" s="15"/>
      <c r="BJ656" s="15"/>
      <c r="BX656" s="15"/>
      <c r="CP656" s="15"/>
      <c r="DN656" s="15"/>
      <c r="EM656" s="15"/>
      <c r="FM656" s="15"/>
      <c r="GN656" s="15"/>
    </row>
    <row r="657" spans="31:196" ht="12.75" x14ac:dyDescent="0.2">
      <c r="AE657" s="15"/>
      <c r="AK657" s="15"/>
      <c r="AM657" s="15"/>
      <c r="BI657" s="15"/>
      <c r="BJ657" s="15"/>
      <c r="BX657" s="15"/>
      <c r="CP657" s="15"/>
      <c r="DN657" s="15"/>
      <c r="EM657" s="15"/>
      <c r="FM657" s="15"/>
      <c r="GN657" s="15"/>
    </row>
    <row r="658" spans="31:196" ht="12.75" x14ac:dyDescent="0.2">
      <c r="AE658" s="15"/>
      <c r="AK658" s="15"/>
      <c r="AM658" s="15"/>
      <c r="BI658" s="15"/>
      <c r="BJ658" s="15"/>
      <c r="BX658" s="15"/>
      <c r="CP658" s="15"/>
      <c r="DN658" s="15"/>
      <c r="EM658" s="15"/>
      <c r="FM658" s="15"/>
      <c r="GN658" s="15"/>
    </row>
    <row r="659" spans="31:196" ht="12.75" x14ac:dyDescent="0.2">
      <c r="AE659" s="15"/>
      <c r="AK659" s="15"/>
      <c r="AM659" s="15"/>
      <c r="BI659" s="15"/>
      <c r="BJ659" s="15"/>
      <c r="BX659" s="15"/>
      <c r="CP659" s="15"/>
      <c r="DN659" s="15"/>
      <c r="EM659" s="15"/>
      <c r="FM659" s="15"/>
      <c r="GN659" s="15"/>
    </row>
    <row r="660" spans="31:196" ht="12.75" x14ac:dyDescent="0.2">
      <c r="AE660" s="15"/>
      <c r="AK660" s="15"/>
      <c r="AM660" s="15"/>
      <c r="BI660" s="15"/>
      <c r="BJ660" s="15"/>
      <c r="BX660" s="15"/>
      <c r="CP660" s="15"/>
      <c r="DN660" s="15"/>
      <c r="EM660" s="15"/>
      <c r="FM660" s="15"/>
      <c r="GN660" s="15"/>
    </row>
    <row r="661" spans="31:196" ht="12.75" x14ac:dyDescent="0.2">
      <c r="AE661" s="15"/>
      <c r="AK661" s="15"/>
      <c r="AM661" s="15"/>
      <c r="BI661" s="15"/>
      <c r="BJ661" s="15"/>
      <c r="BX661" s="15"/>
      <c r="CP661" s="15"/>
      <c r="DN661" s="15"/>
      <c r="EM661" s="15"/>
      <c r="FM661" s="15"/>
      <c r="GN661" s="15"/>
    </row>
    <row r="662" spans="31:196" ht="12.75" x14ac:dyDescent="0.2">
      <c r="AE662" s="15"/>
      <c r="AK662" s="15"/>
      <c r="AM662" s="15"/>
      <c r="BI662" s="15"/>
      <c r="BJ662" s="15"/>
      <c r="BX662" s="15"/>
      <c r="CP662" s="15"/>
      <c r="DN662" s="15"/>
      <c r="EM662" s="15"/>
      <c r="FM662" s="15"/>
      <c r="GN662" s="15"/>
    </row>
    <row r="663" spans="31:196" ht="12.75" x14ac:dyDescent="0.2">
      <c r="AE663" s="15"/>
      <c r="AK663" s="15"/>
      <c r="AM663" s="15"/>
      <c r="BI663" s="15"/>
      <c r="BJ663" s="15"/>
      <c r="BX663" s="15"/>
      <c r="CP663" s="15"/>
      <c r="DN663" s="15"/>
      <c r="EM663" s="15"/>
      <c r="FM663" s="15"/>
      <c r="GN663" s="15"/>
    </row>
    <row r="664" spans="31:196" ht="12.75" x14ac:dyDescent="0.2">
      <c r="AE664" s="15"/>
      <c r="AK664" s="15"/>
      <c r="AM664" s="15"/>
      <c r="BI664" s="15"/>
      <c r="BJ664" s="15"/>
      <c r="BX664" s="15"/>
      <c r="CP664" s="15"/>
      <c r="DN664" s="15"/>
      <c r="EM664" s="15"/>
      <c r="FM664" s="15"/>
      <c r="GN664" s="15"/>
    </row>
    <row r="665" spans="31:196" ht="12.75" x14ac:dyDescent="0.2">
      <c r="AE665" s="15"/>
      <c r="AK665" s="15"/>
      <c r="AM665" s="15"/>
      <c r="BI665" s="15"/>
      <c r="BJ665" s="15"/>
      <c r="BX665" s="15"/>
      <c r="CP665" s="15"/>
      <c r="DN665" s="15"/>
      <c r="EM665" s="15"/>
      <c r="FM665" s="15"/>
      <c r="GN665" s="15"/>
    </row>
    <row r="666" spans="31:196" ht="12.75" x14ac:dyDescent="0.2">
      <c r="AE666" s="15"/>
      <c r="AK666" s="15"/>
      <c r="AM666" s="15"/>
      <c r="BI666" s="15"/>
      <c r="BJ666" s="15"/>
      <c r="BX666" s="15"/>
      <c r="CP666" s="15"/>
      <c r="DN666" s="15"/>
      <c r="EM666" s="15"/>
      <c r="FM666" s="15"/>
      <c r="GN666" s="15"/>
    </row>
    <row r="667" spans="31:196" ht="12.75" x14ac:dyDescent="0.2">
      <c r="AE667" s="15"/>
      <c r="AK667" s="15"/>
      <c r="AM667" s="15"/>
      <c r="BI667" s="15"/>
      <c r="BJ667" s="15"/>
      <c r="BX667" s="15"/>
      <c r="CP667" s="15"/>
      <c r="DN667" s="15"/>
      <c r="EM667" s="15"/>
      <c r="FM667" s="15"/>
      <c r="GN667" s="15"/>
    </row>
    <row r="668" spans="31:196" ht="12.75" x14ac:dyDescent="0.2">
      <c r="AE668" s="15"/>
      <c r="AK668" s="15"/>
      <c r="AM668" s="15"/>
      <c r="BI668" s="15"/>
      <c r="BJ668" s="15"/>
      <c r="BX668" s="15"/>
      <c r="CP668" s="15"/>
      <c r="DN668" s="15"/>
      <c r="EM668" s="15"/>
      <c r="FM668" s="15"/>
      <c r="GN668" s="15"/>
    </row>
    <row r="669" spans="31:196" ht="12.75" x14ac:dyDescent="0.2">
      <c r="AE669" s="15"/>
      <c r="AK669" s="15"/>
      <c r="AM669" s="15"/>
      <c r="BI669" s="15"/>
      <c r="BJ669" s="15"/>
      <c r="BX669" s="15"/>
      <c r="CP669" s="15"/>
      <c r="DN669" s="15"/>
      <c r="EM669" s="15"/>
      <c r="FM669" s="15"/>
      <c r="GN669" s="15"/>
    </row>
    <row r="670" spans="31:196" ht="12.75" x14ac:dyDescent="0.2">
      <c r="AE670" s="15"/>
      <c r="AK670" s="15"/>
      <c r="AM670" s="15"/>
      <c r="BI670" s="15"/>
      <c r="BJ670" s="15"/>
      <c r="BX670" s="15"/>
      <c r="CP670" s="15"/>
      <c r="DN670" s="15"/>
      <c r="EM670" s="15"/>
      <c r="FM670" s="15"/>
      <c r="GN670" s="15"/>
    </row>
    <row r="671" spans="31:196" ht="12.75" x14ac:dyDescent="0.2">
      <c r="AE671" s="15"/>
      <c r="AK671" s="15"/>
      <c r="AM671" s="15"/>
      <c r="BI671" s="15"/>
      <c r="BJ671" s="15"/>
      <c r="BX671" s="15"/>
      <c r="CP671" s="15"/>
      <c r="DN671" s="15"/>
      <c r="EM671" s="15"/>
      <c r="FM671" s="15"/>
      <c r="GN671" s="15"/>
    </row>
    <row r="672" spans="31:196" ht="12.75" x14ac:dyDescent="0.2">
      <c r="AE672" s="15"/>
      <c r="AK672" s="15"/>
      <c r="AM672" s="15"/>
      <c r="BI672" s="15"/>
      <c r="BJ672" s="15"/>
      <c r="BX672" s="15"/>
      <c r="CP672" s="15"/>
      <c r="DN672" s="15"/>
      <c r="EM672" s="15"/>
      <c r="FM672" s="15"/>
      <c r="GN672" s="15"/>
    </row>
    <row r="673" spans="31:196" ht="12.75" x14ac:dyDescent="0.2">
      <c r="AE673" s="15"/>
      <c r="AK673" s="15"/>
      <c r="AM673" s="15"/>
      <c r="BI673" s="15"/>
      <c r="BJ673" s="15"/>
      <c r="BX673" s="15"/>
      <c r="CP673" s="15"/>
      <c r="DN673" s="15"/>
      <c r="EM673" s="15"/>
      <c r="FM673" s="15"/>
      <c r="GN673" s="15"/>
    </row>
    <row r="674" spans="31:196" ht="12.75" x14ac:dyDescent="0.2">
      <c r="AE674" s="15"/>
      <c r="AK674" s="15"/>
      <c r="AM674" s="15"/>
      <c r="BI674" s="15"/>
      <c r="BJ674" s="15"/>
      <c r="BX674" s="15"/>
      <c r="CP674" s="15"/>
      <c r="DN674" s="15"/>
      <c r="EM674" s="15"/>
      <c r="FM674" s="15"/>
      <c r="GN674" s="15"/>
    </row>
    <row r="675" spans="31:196" ht="12.75" x14ac:dyDescent="0.2">
      <c r="AE675" s="15"/>
      <c r="AK675" s="15"/>
      <c r="AM675" s="15"/>
      <c r="BI675" s="15"/>
      <c r="BJ675" s="15"/>
      <c r="BX675" s="15"/>
      <c r="CP675" s="15"/>
      <c r="DN675" s="15"/>
      <c r="EM675" s="15"/>
      <c r="FM675" s="15"/>
      <c r="GN675" s="15"/>
    </row>
    <row r="676" spans="31:196" ht="12.75" x14ac:dyDescent="0.2">
      <c r="AE676" s="15"/>
      <c r="AK676" s="15"/>
      <c r="AM676" s="15"/>
      <c r="BI676" s="15"/>
      <c r="BJ676" s="15"/>
      <c r="BX676" s="15"/>
      <c r="CP676" s="15"/>
      <c r="DN676" s="15"/>
      <c r="EM676" s="15"/>
      <c r="FM676" s="15"/>
      <c r="GN676" s="15"/>
    </row>
    <row r="677" spans="31:196" ht="12.75" x14ac:dyDescent="0.2">
      <c r="AE677" s="15"/>
      <c r="AK677" s="15"/>
      <c r="AM677" s="15"/>
      <c r="BI677" s="15"/>
      <c r="BJ677" s="15"/>
      <c r="BX677" s="15"/>
      <c r="CP677" s="15"/>
      <c r="DN677" s="15"/>
      <c r="EM677" s="15"/>
      <c r="FM677" s="15"/>
      <c r="GN677" s="15"/>
    </row>
    <row r="678" spans="31:196" ht="12.75" x14ac:dyDescent="0.2">
      <c r="AE678" s="15"/>
      <c r="AK678" s="15"/>
      <c r="AM678" s="15"/>
      <c r="BI678" s="15"/>
      <c r="BJ678" s="15"/>
      <c r="BX678" s="15"/>
      <c r="CP678" s="15"/>
      <c r="DN678" s="15"/>
      <c r="EM678" s="15"/>
      <c r="FM678" s="15"/>
      <c r="GN678" s="15"/>
    </row>
    <row r="679" spans="31:196" ht="12.75" x14ac:dyDescent="0.2">
      <c r="AE679" s="15"/>
      <c r="AK679" s="15"/>
      <c r="AM679" s="15"/>
      <c r="BI679" s="15"/>
      <c r="BJ679" s="15"/>
      <c r="BX679" s="15"/>
      <c r="CP679" s="15"/>
      <c r="DN679" s="15"/>
      <c r="EM679" s="15"/>
      <c r="FM679" s="15"/>
      <c r="GN679" s="15"/>
    </row>
    <row r="680" spans="31:196" ht="12.75" x14ac:dyDescent="0.2">
      <c r="AE680" s="15"/>
      <c r="AK680" s="15"/>
      <c r="AM680" s="15"/>
      <c r="BI680" s="15"/>
      <c r="BJ680" s="15"/>
      <c r="BX680" s="15"/>
      <c r="CP680" s="15"/>
      <c r="DN680" s="15"/>
      <c r="EM680" s="15"/>
      <c r="FM680" s="15"/>
      <c r="GN680" s="15"/>
    </row>
    <row r="681" spans="31:196" ht="12.75" x14ac:dyDescent="0.2">
      <c r="AE681" s="15"/>
      <c r="AK681" s="15"/>
      <c r="AM681" s="15"/>
      <c r="BI681" s="15"/>
      <c r="BJ681" s="15"/>
      <c r="BX681" s="15"/>
      <c r="CP681" s="15"/>
      <c r="DN681" s="15"/>
      <c r="EM681" s="15"/>
      <c r="FM681" s="15"/>
      <c r="GN681" s="15"/>
    </row>
    <row r="682" spans="31:196" ht="12.75" x14ac:dyDescent="0.2">
      <c r="AE682" s="15"/>
      <c r="AK682" s="15"/>
      <c r="AM682" s="15"/>
      <c r="BI682" s="15"/>
      <c r="BJ682" s="15"/>
      <c r="BX682" s="15"/>
      <c r="CP682" s="15"/>
      <c r="DN682" s="15"/>
      <c r="EM682" s="15"/>
      <c r="FM682" s="15"/>
      <c r="GN682" s="15"/>
    </row>
    <row r="683" spans="31:196" ht="12.75" x14ac:dyDescent="0.2">
      <c r="AE683" s="15"/>
      <c r="AK683" s="15"/>
      <c r="AM683" s="15"/>
      <c r="BI683" s="15"/>
      <c r="BJ683" s="15"/>
      <c r="BX683" s="15"/>
      <c r="CP683" s="15"/>
      <c r="DN683" s="15"/>
      <c r="EM683" s="15"/>
      <c r="FM683" s="15"/>
      <c r="GN683" s="15"/>
    </row>
    <row r="684" spans="31:196" ht="12.75" x14ac:dyDescent="0.2">
      <c r="AE684" s="15"/>
      <c r="AK684" s="15"/>
      <c r="AM684" s="15"/>
      <c r="BI684" s="15"/>
      <c r="BJ684" s="15"/>
      <c r="BX684" s="15"/>
      <c r="CP684" s="15"/>
      <c r="DN684" s="15"/>
      <c r="EM684" s="15"/>
      <c r="FM684" s="15"/>
      <c r="GN684" s="15"/>
    </row>
    <row r="685" spans="31:196" ht="12.75" x14ac:dyDescent="0.2">
      <c r="AE685" s="15"/>
      <c r="AK685" s="15"/>
      <c r="AM685" s="15"/>
      <c r="BI685" s="15"/>
      <c r="BJ685" s="15"/>
      <c r="BX685" s="15"/>
      <c r="CP685" s="15"/>
      <c r="DN685" s="15"/>
      <c r="EM685" s="15"/>
      <c r="FM685" s="15"/>
      <c r="GN685" s="15"/>
    </row>
    <row r="686" spans="31:196" ht="12.75" x14ac:dyDescent="0.2">
      <c r="AE686" s="15"/>
      <c r="AK686" s="15"/>
      <c r="AM686" s="15"/>
      <c r="BI686" s="15"/>
      <c r="BJ686" s="15"/>
      <c r="BX686" s="15"/>
      <c r="CP686" s="15"/>
      <c r="DN686" s="15"/>
      <c r="EM686" s="15"/>
      <c r="FM686" s="15"/>
      <c r="GN686" s="15"/>
    </row>
    <row r="687" spans="31:196" ht="12.75" x14ac:dyDescent="0.2">
      <c r="AE687" s="15"/>
      <c r="AK687" s="15"/>
      <c r="AM687" s="15"/>
      <c r="BI687" s="15"/>
      <c r="BJ687" s="15"/>
      <c r="BX687" s="15"/>
      <c r="CP687" s="15"/>
      <c r="DN687" s="15"/>
      <c r="EM687" s="15"/>
      <c r="FM687" s="15"/>
      <c r="GN687" s="15"/>
    </row>
    <row r="688" spans="31:196" ht="12.75" x14ac:dyDescent="0.2">
      <c r="AE688" s="15"/>
      <c r="AK688" s="15"/>
      <c r="AM688" s="15"/>
      <c r="BI688" s="15"/>
      <c r="BJ688" s="15"/>
      <c r="BX688" s="15"/>
      <c r="CP688" s="15"/>
      <c r="DN688" s="15"/>
      <c r="EM688" s="15"/>
      <c r="FM688" s="15"/>
      <c r="GN688" s="15"/>
    </row>
    <row r="689" spans="31:196" ht="12.75" x14ac:dyDescent="0.2">
      <c r="AE689" s="15"/>
      <c r="AK689" s="15"/>
      <c r="AM689" s="15"/>
      <c r="BI689" s="15"/>
      <c r="BJ689" s="15"/>
      <c r="BX689" s="15"/>
      <c r="CP689" s="15"/>
      <c r="DN689" s="15"/>
      <c r="EM689" s="15"/>
      <c r="FM689" s="15"/>
      <c r="GN689" s="15"/>
    </row>
    <row r="690" spans="31:196" ht="12.75" x14ac:dyDescent="0.2">
      <c r="AE690" s="15"/>
      <c r="AK690" s="15"/>
      <c r="AM690" s="15"/>
      <c r="BI690" s="15"/>
      <c r="BJ690" s="15"/>
      <c r="BX690" s="15"/>
      <c r="CP690" s="15"/>
      <c r="DN690" s="15"/>
      <c r="EM690" s="15"/>
      <c r="FM690" s="15"/>
      <c r="GN690" s="15"/>
    </row>
    <row r="691" spans="31:196" ht="12.75" x14ac:dyDescent="0.2">
      <c r="AE691" s="15"/>
      <c r="AK691" s="15"/>
      <c r="AM691" s="15"/>
      <c r="BI691" s="15"/>
      <c r="BJ691" s="15"/>
      <c r="BX691" s="15"/>
      <c r="CP691" s="15"/>
      <c r="DN691" s="15"/>
      <c r="EM691" s="15"/>
      <c r="FM691" s="15"/>
      <c r="GN691" s="15"/>
    </row>
    <row r="692" spans="31:196" ht="12.75" x14ac:dyDescent="0.2">
      <c r="AE692" s="15"/>
      <c r="AK692" s="15"/>
      <c r="AM692" s="15"/>
      <c r="BI692" s="15"/>
      <c r="BJ692" s="15"/>
      <c r="BX692" s="15"/>
      <c r="CP692" s="15"/>
      <c r="DN692" s="15"/>
      <c r="EM692" s="15"/>
      <c r="FM692" s="15"/>
      <c r="GN692" s="15"/>
    </row>
    <row r="693" spans="31:196" ht="12.75" x14ac:dyDescent="0.2">
      <c r="AE693" s="15"/>
      <c r="AK693" s="15"/>
      <c r="AM693" s="15"/>
      <c r="BI693" s="15"/>
      <c r="BJ693" s="15"/>
      <c r="BX693" s="15"/>
      <c r="CP693" s="15"/>
      <c r="DN693" s="15"/>
      <c r="EM693" s="15"/>
      <c r="FM693" s="15"/>
      <c r="GN693" s="15"/>
    </row>
    <row r="694" spans="31:196" ht="12.75" x14ac:dyDescent="0.2">
      <c r="AE694" s="15"/>
      <c r="AK694" s="15"/>
      <c r="AM694" s="15"/>
      <c r="BI694" s="15"/>
      <c r="BJ694" s="15"/>
      <c r="BX694" s="15"/>
      <c r="CP694" s="15"/>
      <c r="DN694" s="15"/>
      <c r="EM694" s="15"/>
      <c r="FM694" s="15"/>
      <c r="GN694" s="15"/>
    </row>
    <row r="695" spans="31:196" ht="12.75" x14ac:dyDescent="0.2">
      <c r="AE695" s="15"/>
      <c r="AK695" s="15"/>
      <c r="AM695" s="15"/>
      <c r="BI695" s="15"/>
      <c r="BJ695" s="15"/>
      <c r="BX695" s="15"/>
      <c r="CP695" s="15"/>
      <c r="DN695" s="15"/>
      <c r="EM695" s="15"/>
      <c r="FM695" s="15"/>
      <c r="GN695" s="15"/>
    </row>
    <row r="696" spans="31:196" ht="12.75" x14ac:dyDescent="0.2">
      <c r="AE696" s="15"/>
      <c r="AK696" s="15"/>
      <c r="AM696" s="15"/>
      <c r="BI696" s="15"/>
      <c r="BJ696" s="15"/>
      <c r="BX696" s="15"/>
      <c r="CP696" s="15"/>
      <c r="DN696" s="15"/>
      <c r="EM696" s="15"/>
      <c r="FM696" s="15"/>
      <c r="GN696" s="15"/>
    </row>
    <row r="697" spans="31:196" ht="12.75" x14ac:dyDescent="0.2">
      <c r="AE697" s="15"/>
      <c r="AK697" s="15"/>
      <c r="AM697" s="15"/>
      <c r="BI697" s="15"/>
      <c r="BJ697" s="15"/>
      <c r="BX697" s="15"/>
      <c r="CP697" s="15"/>
      <c r="DN697" s="15"/>
      <c r="EM697" s="15"/>
      <c r="FM697" s="15"/>
      <c r="GN697" s="15"/>
    </row>
    <row r="698" spans="31:196" ht="12.75" x14ac:dyDescent="0.2">
      <c r="AE698" s="15"/>
      <c r="AK698" s="15"/>
      <c r="AM698" s="15"/>
      <c r="BI698" s="15"/>
      <c r="BJ698" s="15"/>
      <c r="BX698" s="15"/>
      <c r="CP698" s="15"/>
      <c r="DN698" s="15"/>
      <c r="EM698" s="15"/>
      <c r="FM698" s="15"/>
      <c r="GN698" s="15"/>
    </row>
    <row r="699" spans="31:196" ht="12.75" x14ac:dyDescent="0.2">
      <c r="AE699" s="15"/>
      <c r="AK699" s="15"/>
      <c r="AM699" s="15"/>
      <c r="BI699" s="15"/>
      <c r="BJ699" s="15"/>
      <c r="BX699" s="15"/>
      <c r="CP699" s="15"/>
      <c r="DN699" s="15"/>
      <c r="EM699" s="15"/>
      <c r="FM699" s="15"/>
      <c r="GN699" s="15"/>
    </row>
    <row r="700" spans="31:196" ht="12.75" x14ac:dyDescent="0.2">
      <c r="AE700" s="15"/>
      <c r="AK700" s="15"/>
      <c r="AM700" s="15"/>
      <c r="BI700" s="15"/>
      <c r="BJ700" s="15"/>
      <c r="BX700" s="15"/>
      <c r="CP700" s="15"/>
      <c r="DN700" s="15"/>
      <c r="EM700" s="15"/>
      <c r="FM700" s="15"/>
      <c r="GN700" s="15"/>
    </row>
    <row r="701" spans="31:196" ht="12.75" x14ac:dyDescent="0.2">
      <c r="AE701" s="15"/>
      <c r="AK701" s="15"/>
      <c r="AM701" s="15"/>
      <c r="BI701" s="15"/>
      <c r="BJ701" s="15"/>
      <c r="BX701" s="15"/>
      <c r="CP701" s="15"/>
      <c r="DN701" s="15"/>
      <c r="EM701" s="15"/>
      <c r="FM701" s="15"/>
      <c r="GN701" s="15"/>
    </row>
    <row r="702" spans="31:196" ht="12.75" x14ac:dyDescent="0.2">
      <c r="AE702" s="15"/>
      <c r="AK702" s="15"/>
      <c r="AM702" s="15"/>
      <c r="BI702" s="15"/>
      <c r="BJ702" s="15"/>
      <c r="BX702" s="15"/>
      <c r="CP702" s="15"/>
      <c r="DN702" s="15"/>
      <c r="EM702" s="15"/>
      <c r="FM702" s="15"/>
      <c r="GN702" s="15"/>
    </row>
    <row r="703" spans="31:196" ht="12.75" x14ac:dyDescent="0.2">
      <c r="AE703" s="15"/>
      <c r="AK703" s="15"/>
      <c r="AM703" s="15"/>
      <c r="BI703" s="15"/>
      <c r="BJ703" s="15"/>
      <c r="BX703" s="15"/>
      <c r="CP703" s="15"/>
      <c r="DN703" s="15"/>
      <c r="EM703" s="15"/>
      <c r="FM703" s="15"/>
      <c r="GN703" s="15"/>
    </row>
    <row r="704" spans="31:196" ht="12.75" x14ac:dyDescent="0.2">
      <c r="AE704" s="15"/>
      <c r="AK704" s="15"/>
      <c r="AM704" s="15"/>
      <c r="BI704" s="15"/>
      <c r="BJ704" s="15"/>
      <c r="BX704" s="15"/>
      <c r="CP704" s="15"/>
      <c r="DN704" s="15"/>
      <c r="EM704" s="15"/>
      <c r="FM704" s="15"/>
      <c r="GN704" s="15"/>
    </row>
    <row r="705" spans="31:196" ht="12.75" x14ac:dyDescent="0.2">
      <c r="AE705" s="15"/>
      <c r="AK705" s="15"/>
      <c r="AM705" s="15"/>
      <c r="BI705" s="15"/>
      <c r="BJ705" s="15"/>
      <c r="BX705" s="15"/>
      <c r="CP705" s="15"/>
      <c r="DN705" s="15"/>
      <c r="EM705" s="15"/>
      <c r="FM705" s="15"/>
      <c r="GN705" s="15"/>
    </row>
    <row r="706" spans="31:196" ht="12.75" x14ac:dyDescent="0.2">
      <c r="AE706" s="15"/>
      <c r="AK706" s="15"/>
      <c r="AM706" s="15"/>
      <c r="BI706" s="15"/>
      <c r="BJ706" s="15"/>
      <c r="BX706" s="15"/>
      <c r="CP706" s="15"/>
      <c r="DN706" s="15"/>
      <c r="EM706" s="15"/>
      <c r="FM706" s="15"/>
      <c r="GN706" s="15"/>
    </row>
    <row r="707" spans="31:196" ht="12.75" x14ac:dyDescent="0.2">
      <c r="AE707" s="15"/>
      <c r="AK707" s="15"/>
      <c r="AM707" s="15"/>
      <c r="BI707" s="15"/>
      <c r="BJ707" s="15"/>
      <c r="BX707" s="15"/>
      <c r="CP707" s="15"/>
      <c r="DN707" s="15"/>
      <c r="EM707" s="15"/>
      <c r="FM707" s="15"/>
      <c r="GN707" s="15"/>
    </row>
    <row r="708" spans="31:196" ht="12.75" x14ac:dyDescent="0.2">
      <c r="AE708" s="15"/>
      <c r="AK708" s="15"/>
      <c r="AM708" s="15"/>
      <c r="BI708" s="15"/>
      <c r="BJ708" s="15"/>
      <c r="BX708" s="15"/>
      <c r="CP708" s="15"/>
      <c r="DN708" s="15"/>
      <c r="EM708" s="15"/>
      <c r="FM708" s="15"/>
      <c r="GN708" s="15"/>
    </row>
    <row r="709" spans="31:196" ht="12.75" x14ac:dyDescent="0.2">
      <c r="AE709" s="15"/>
      <c r="AK709" s="15"/>
      <c r="AM709" s="15"/>
      <c r="BI709" s="15"/>
      <c r="BJ709" s="15"/>
      <c r="BX709" s="15"/>
      <c r="CP709" s="15"/>
      <c r="DN709" s="15"/>
      <c r="EM709" s="15"/>
      <c r="FM709" s="15"/>
      <c r="GN709" s="15"/>
    </row>
    <row r="710" spans="31:196" ht="12.75" x14ac:dyDescent="0.2">
      <c r="AE710" s="15"/>
      <c r="AK710" s="15"/>
      <c r="AM710" s="15"/>
      <c r="BI710" s="15"/>
      <c r="BJ710" s="15"/>
      <c r="BX710" s="15"/>
      <c r="CP710" s="15"/>
      <c r="DN710" s="15"/>
      <c r="EM710" s="15"/>
      <c r="FM710" s="15"/>
      <c r="GN710" s="15"/>
    </row>
    <row r="711" spans="31:196" ht="12.75" x14ac:dyDescent="0.2">
      <c r="AE711" s="15"/>
      <c r="AK711" s="15"/>
      <c r="AM711" s="15"/>
      <c r="BI711" s="15"/>
      <c r="BJ711" s="15"/>
      <c r="BX711" s="15"/>
      <c r="CP711" s="15"/>
      <c r="DN711" s="15"/>
      <c r="EM711" s="15"/>
      <c r="FM711" s="15"/>
      <c r="GN711" s="15"/>
    </row>
    <row r="712" spans="31:196" ht="12.75" x14ac:dyDescent="0.2">
      <c r="AE712" s="15"/>
      <c r="AK712" s="15"/>
      <c r="AM712" s="15"/>
      <c r="BI712" s="15"/>
      <c r="BJ712" s="15"/>
      <c r="BX712" s="15"/>
      <c r="CP712" s="15"/>
      <c r="DN712" s="15"/>
      <c r="EM712" s="15"/>
      <c r="FM712" s="15"/>
      <c r="GN712" s="15"/>
    </row>
    <row r="713" spans="31:196" ht="12.75" x14ac:dyDescent="0.2">
      <c r="AE713" s="15"/>
      <c r="AK713" s="15"/>
      <c r="AM713" s="15"/>
      <c r="BI713" s="15"/>
      <c r="BJ713" s="15"/>
      <c r="BX713" s="15"/>
      <c r="CP713" s="15"/>
      <c r="DN713" s="15"/>
      <c r="EM713" s="15"/>
      <c r="FM713" s="15"/>
      <c r="GN713" s="15"/>
    </row>
    <row r="714" spans="31:196" ht="12.75" x14ac:dyDescent="0.2">
      <c r="AE714" s="15"/>
      <c r="AK714" s="15"/>
      <c r="AM714" s="15"/>
      <c r="BI714" s="15"/>
      <c r="BJ714" s="15"/>
      <c r="BX714" s="15"/>
      <c r="CP714" s="15"/>
      <c r="DN714" s="15"/>
      <c r="EM714" s="15"/>
      <c r="FM714" s="15"/>
      <c r="GN714" s="15"/>
    </row>
    <row r="715" spans="31:196" ht="12.75" x14ac:dyDescent="0.2">
      <c r="AE715" s="15"/>
      <c r="AK715" s="15"/>
      <c r="AM715" s="15"/>
      <c r="BI715" s="15"/>
      <c r="BJ715" s="15"/>
      <c r="BX715" s="15"/>
      <c r="CP715" s="15"/>
      <c r="DN715" s="15"/>
      <c r="EM715" s="15"/>
      <c r="FM715" s="15"/>
      <c r="GN715" s="15"/>
    </row>
    <row r="716" spans="31:196" ht="12.75" x14ac:dyDescent="0.2">
      <c r="AE716" s="15"/>
      <c r="AK716" s="15"/>
      <c r="AM716" s="15"/>
      <c r="BI716" s="15"/>
      <c r="BJ716" s="15"/>
      <c r="BX716" s="15"/>
      <c r="CP716" s="15"/>
      <c r="DN716" s="15"/>
      <c r="EM716" s="15"/>
      <c r="FM716" s="15"/>
      <c r="GN716" s="15"/>
    </row>
    <row r="717" spans="31:196" ht="12.75" x14ac:dyDescent="0.2">
      <c r="AE717" s="15"/>
      <c r="AK717" s="15"/>
      <c r="AM717" s="15"/>
      <c r="BI717" s="15"/>
      <c r="BJ717" s="15"/>
      <c r="BX717" s="15"/>
      <c r="CP717" s="15"/>
      <c r="DN717" s="15"/>
      <c r="EM717" s="15"/>
      <c r="FM717" s="15"/>
      <c r="GN717" s="15"/>
    </row>
    <row r="718" spans="31:196" ht="12.75" x14ac:dyDescent="0.2">
      <c r="AE718" s="15"/>
      <c r="AK718" s="15"/>
      <c r="AM718" s="15"/>
      <c r="BI718" s="15"/>
      <c r="BJ718" s="15"/>
      <c r="BX718" s="15"/>
      <c r="CP718" s="15"/>
      <c r="DN718" s="15"/>
      <c r="EM718" s="15"/>
      <c r="FM718" s="15"/>
      <c r="GN718" s="15"/>
    </row>
    <row r="719" spans="31:196" ht="12.75" x14ac:dyDescent="0.2">
      <c r="AE719" s="15"/>
      <c r="AK719" s="15"/>
      <c r="AM719" s="15"/>
      <c r="BI719" s="15"/>
      <c r="BJ719" s="15"/>
      <c r="BX719" s="15"/>
      <c r="CP719" s="15"/>
      <c r="DN719" s="15"/>
      <c r="EM719" s="15"/>
      <c r="FM719" s="15"/>
      <c r="GN719" s="15"/>
    </row>
    <row r="720" spans="31:196" ht="12.75" x14ac:dyDescent="0.2">
      <c r="AE720" s="15"/>
      <c r="AK720" s="15"/>
      <c r="AM720" s="15"/>
      <c r="BI720" s="15"/>
      <c r="BJ720" s="15"/>
      <c r="BX720" s="15"/>
      <c r="CP720" s="15"/>
      <c r="DN720" s="15"/>
      <c r="EM720" s="15"/>
      <c r="FM720" s="15"/>
      <c r="GN720" s="15"/>
    </row>
    <row r="721" spans="31:196" ht="12.75" x14ac:dyDescent="0.2">
      <c r="AE721" s="15"/>
      <c r="AK721" s="15"/>
      <c r="AM721" s="15"/>
      <c r="BI721" s="15"/>
      <c r="BJ721" s="15"/>
      <c r="BX721" s="15"/>
      <c r="CP721" s="15"/>
      <c r="DN721" s="15"/>
      <c r="EM721" s="15"/>
      <c r="FM721" s="15"/>
      <c r="GN721" s="15"/>
    </row>
    <row r="722" spans="31:196" ht="12.75" x14ac:dyDescent="0.2">
      <c r="AE722" s="15"/>
      <c r="AK722" s="15"/>
      <c r="AM722" s="15"/>
      <c r="BI722" s="15"/>
      <c r="BJ722" s="15"/>
      <c r="BX722" s="15"/>
      <c r="CP722" s="15"/>
      <c r="DN722" s="15"/>
      <c r="EM722" s="15"/>
      <c r="FM722" s="15"/>
      <c r="GN722" s="15"/>
    </row>
    <row r="723" spans="31:196" ht="12.75" x14ac:dyDescent="0.2">
      <c r="AE723" s="15"/>
      <c r="AK723" s="15"/>
      <c r="AM723" s="15"/>
      <c r="BI723" s="15"/>
      <c r="BJ723" s="15"/>
      <c r="BX723" s="15"/>
      <c r="CP723" s="15"/>
      <c r="DN723" s="15"/>
      <c r="EM723" s="15"/>
      <c r="FM723" s="15"/>
      <c r="GN723" s="15"/>
    </row>
    <row r="724" spans="31:196" ht="12.75" x14ac:dyDescent="0.2">
      <c r="AE724" s="15"/>
      <c r="AK724" s="15"/>
      <c r="AM724" s="15"/>
      <c r="BI724" s="15"/>
      <c r="BJ724" s="15"/>
      <c r="BX724" s="15"/>
      <c r="CP724" s="15"/>
      <c r="DN724" s="15"/>
      <c r="EM724" s="15"/>
      <c r="FM724" s="15"/>
      <c r="GN724" s="15"/>
    </row>
    <row r="725" spans="31:196" ht="12.75" x14ac:dyDescent="0.2">
      <c r="AE725" s="15"/>
      <c r="AK725" s="15"/>
      <c r="AM725" s="15"/>
      <c r="BI725" s="15"/>
      <c r="BJ725" s="15"/>
      <c r="BX725" s="15"/>
      <c r="CP725" s="15"/>
      <c r="DN725" s="15"/>
      <c r="EM725" s="15"/>
      <c r="FM725" s="15"/>
      <c r="GN725" s="15"/>
    </row>
    <row r="726" spans="31:196" ht="12.75" x14ac:dyDescent="0.2">
      <c r="AE726" s="15"/>
      <c r="AK726" s="15"/>
      <c r="AM726" s="15"/>
      <c r="BI726" s="15"/>
      <c r="BJ726" s="15"/>
      <c r="BX726" s="15"/>
      <c r="CP726" s="15"/>
      <c r="DN726" s="15"/>
      <c r="EM726" s="15"/>
      <c r="FM726" s="15"/>
      <c r="GN726" s="15"/>
    </row>
    <row r="727" spans="31:196" ht="12.75" x14ac:dyDescent="0.2">
      <c r="AE727" s="15"/>
      <c r="AK727" s="15"/>
      <c r="AM727" s="15"/>
      <c r="BI727" s="15"/>
      <c r="BJ727" s="15"/>
      <c r="BX727" s="15"/>
      <c r="CP727" s="15"/>
      <c r="DN727" s="15"/>
      <c r="EM727" s="15"/>
      <c r="FM727" s="15"/>
      <c r="GN727" s="15"/>
    </row>
    <row r="728" spans="31:196" ht="12.75" x14ac:dyDescent="0.2">
      <c r="AE728" s="15"/>
      <c r="AK728" s="15"/>
      <c r="AM728" s="15"/>
      <c r="BI728" s="15"/>
      <c r="BJ728" s="15"/>
      <c r="BX728" s="15"/>
      <c r="CP728" s="15"/>
      <c r="DN728" s="15"/>
      <c r="EM728" s="15"/>
      <c r="FM728" s="15"/>
      <c r="GN728" s="15"/>
    </row>
    <row r="729" spans="31:196" ht="12.75" x14ac:dyDescent="0.2">
      <c r="AE729" s="15"/>
      <c r="AK729" s="15"/>
      <c r="AM729" s="15"/>
      <c r="BI729" s="15"/>
      <c r="BJ729" s="15"/>
      <c r="BX729" s="15"/>
      <c r="CP729" s="15"/>
      <c r="DN729" s="15"/>
      <c r="EM729" s="15"/>
      <c r="FM729" s="15"/>
      <c r="GN729" s="15"/>
    </row>
    <row r="730" spans="31:196" ht="12.75" x14ac:dyDescent="0.2">
      <c r="AE730" s="15"/>
      <c r="AK730" s="15"/>
      <c r="AM730" s="15"/>
      <c r="BI730" s="15"/>
      <c r="BJ730" s="15"/>
      <c r="BX730" s="15"/>
      <c r="CP730" s="15"/>
      <c r="DN730" s="15"/>
      <c r="EM730" s="15"/>
      <c r="FM730" s="15"/>
      <c r="GN730" s="15"/>
    </row>
    <row r="731" spans="31:196" ht="12.75" x14ac:dyDescent="0.2">
      <c r="AE731" s="15"/>
      <c r="AK731" s="15"/>
      <c r="AM731" s="15"/>
      <c r="BI731" s="15"/>
      <c r="BJ731" s="15"/>
      <c r="BX731" s="15"/>
      <c r="CP731" s="15"/>
      <c r="DN731" s="15"/>
      <c r="EM731" s="15"/>
      <c r="FM731" s="15"/>
      <c r="GN731" s="15"/>
    </row>
    <row r="732" spans="31:196" ht="12.75" x14ac:dyDescent="0.2">
      <c r="AE732" s="15"/>
      <c r="AK732" s="15"/>
      <c r="AM732" s="15"/>
      <c r="BI732" s="15"/>
      <c r="BJ732" s="15"/>
      <c r="BX732" s="15"/>
      <c r="CP732" s="15"/>
      <c r="DN732" s="15"/>
      <c r="EM732" s="15"/>
      <c r="FM732" s="15"/>
      <c r="GN732" s="15"/>
    </row>
    <row r="733" spans="31:196" ht="12.75" x14ac:dyDescent="0.2">
      <c r="AE733" s="15"/>
      <c r="AK733" s="15"/>
      <c r="AM733" s="15"/>
      <c r="BI733" s="15"/>
      <c r="BJ733" s="15"/>
      <c r="BX733" s="15"/>
      <c r="CP733" s="15"/>
      <c r="DN733" s="15"/>
      <c r="EM733" s="15"/>
      <c r="FM733" s="15"/>
      <c r="GN733" s="15"/>
    </row>
    <row r="734" spans="31:196" ht="12.75" x14ac:dyDescent="0.2">
      <c r="AE734" s="15"/>
      <c r="AK734" s="15"/>
      <c r="AM734" s="15"/>
      <c r="BI734" s="15"/>
      <c r="BJ734" s="15"/>
      <c r="BX734" s="15"/>
      <c r="CP734" s="15"/>
      <c r="DN734" s="15"/>
      <c r="EM734" s="15"/>
      <c r="FM734" s="15"/>
      <c r="GN734" s="15"/>
    </row>
    <row r="735" spans="31:196" ht="12.75" x14ac:dyDescent="0.2">
      <c r="AE735" s="15"/>
      <c r="AK735" s="15"/>
      <c r="AM735" s="15"/>
      <c r="BI735" s="15"/>
      <c r="BJ735" s="15"/>
      <c r="BX735" s="15"/>
      <c r="CP735" s="15"/>
      <c r="DN735" s="15"/>
      <c r="EM735" s="15"/>
      <c r="FM735" s="15"/>
      <c r="GN735" s="15"/>
    </row>
    <row r="736" spans="31:196" ht="12.75" x14ac:dyDescent="0.2">
      <c r="AE736" s="15"/>
      <c r="AK736" s="15"/>
      <c r="AM736" s="15"/>
      <c r="BI736" s="15"/>
      <c r="BJ736" s="15"/>
      <c r="BX736" s="15"/>
      <c r="CP736" s="15"/>
      <c r="DN736" s="15"/>
      <c r="EM736" s="15"/>
      <c r="FM736" s="15"/>
      <c r="GN736" s="15"/>
    </row>
    <row r="737" spans="31:196" ht="12.75" x14ac:dyDescent="0.2">
      <c r="AE737" s="15"/>
      <c r="AK737" s="15"/>
      <c r="AM737" s="15"/>
      <c r="BI737" s="15"/>
      <c r="BJ737" s="15"/>
      <c r="BX737" s="15"/>
      <c r="CP737" s="15"/>
      <c r="DN737" s="15"/>
      <c r="EM737" s="15"/>
      <c r="FM737" s="15"/>
      <c r="GN737" s="15"/>
    </row>
    <row r="738" spans="31:196" ht="12.75" x14ac:dyDescent="0.2">
      <c r="AE738" s="15"/>
      <c r="AK738" s="15"/>
      <c r="AM738" s="15"/>
      <c r="BI738" s="15"/>
      <c r="BJ738" s="15"/>
      <c r="BX738" s="15"/>
      <c r="CP738" s="15"/>
      <c r="DN738" s="15"/>
      <c r="EM738" s="15"/>
      <c r="FM738" s="15"/>
      <c r="GN738" s="15"/>
    </row>
    <row r="739" spans="31:196" ht="12.75" x14ac:dyDescent="0.2">
      <c r="AE739" s="15"/>
      <c r="AK739" s="15"/>
      <c r="AM739" s="15"/>
      <c r="BI739" s="15"/>
      <c r="BJ739" s="15"/>
      <c r="BX739" s="15"/>
      <c r="CP739" s="15"/>
      <c r="DN739" s="15"/>
      <c r="EM739" s="15"/>
      <c r="FM739" s="15"/>
      <c r="GN739" s="15"/>
    </row>
    <row r="740" spans="31:196" ht="12.75" x14ac:dyDescent="0.2">
      <c r="AE740" s="15"/>
      <c r="AK740" s="15"/>
      <c r="AM740" s="15"/>
      <c r="BI740" s="15"/>
      <c r="BJ740" s="15"/>
      <c r="BX740" s="15"/>
      <c r="CP740" s="15"/>
      <c r="DN740" s="15"/>
      <c r="EM740" s="15"/>
      <c r="FM740" s="15"/>
      <c r="GN740" s="15"/>
    </row>
    <row r="741" spans="31:196" ht="12.75" x14ac:dyDescent="0.2">
      <c r="AE741" s="15"/>
      <c r="AK741" s="15"/>
      <c r="AM741" s="15"/>
      <c r="BI741" s="15"/>
      <c r="BJ741" s="15"/>
      <c r="BX741" s="15"/>
      <c r="CP741" s="15"/>
      <c r="DN741" s="15"/>
      <c r="EM741" s="15"/>
      <c r="FM741" s="15"/>
      <c r="GN741" s="15"/>
    </row>
    <row r="742" spans="31:196" ht="12.75" x14ac:dyDescent="0.2">
      <c r="AE742" s="15"/>
      <c r="AK742" s="15"/>
      <c r="AM742" s="15"/>
      <c r="BI742" s="15"/>
      <c r="BJ742" s="15"/>
      <c r="BX742" s="15"/>
      <c r="CP742" s="15"/>
      <c r="DN742" s="15"/>
      <c r="EM742" s="15"/>
      <c r="FM742" s="15"/>
      <c r="GN742" s="15"/>
    </row>
    <row r="743" spans="31:196" ht="12.75" x14ac:dyDescent="0.2">
      <c r="AE743" s="15"/>
      <c r="AK743" s="15"/>
      <c r="AM743" s="15"/>
      <c r="BI743" s="15"/>
      <c r="BJ743" s="15"/>
      <c r="BX743" s="15"/>
      <c r="CP743" s="15"/>
      <c r="DN743" s="15"/>
      <c r="EM743" s="15"/>
      <c r="FM743" s="15"/>
      <c r="GN743" s="15"/>
    </row>
    <row r="744" spans="31:196" ht="12.75" x14ac:dyDescent="0.2">
      <c r="AE744" s="15"/>
      <c r="AK744" s="15"/>
      <c r="AM744" s="15"/>
      <c r="BI744" s="15"/>
      <c r="BJ744" s="15"/>
      <c r="BX744" s="15"/>
      <c r="CP744" s="15"/>
      <c r="DN744" s="15"/>
      <c r="EM744" s="15"/>
      <c r="FM744" s="15"/>
      <c r="GN744" s="15"/>
    </row>
    <row r="745" spans="31:196" ht="12.75" x14ac:dyDescent="0.2">
      <c r="AE745" s="15"/>
      <c r="AK745" s="15"/>
      <c r="AM745" s="15"/>
      <c r="BI745" s="15"/>
      <c r="BJ745" s="15"/>
      <c r="BX745" s="15"/>
      <c r="CP745" s="15"/>
      <c r="DN745" s="15"/>
      <c r="EM745" s="15"/>
      <c r="FM745" s="15"/>
      <c r="GN745" s="15"/>
    </row>
    <row r="746" spans="31:196" ht="12.75" x14ac:dyDescent="0.2">
      <c r="AE746" s="15"/>
      <c r="AK746" s="15"/>
      <c r="AM746" s="15"/>
      <c r="BI746" s="15"/>
      <c r="BJ746" s="15"/>
      <c r="BX746" s="15"/>
      <c r="CP746" s="15"/>
      <c r="DN746" s="15"/>
      <c r="EM746" s="15"/>
      <c r="FM746" s="15"/>
      <c r="GN746" s="15"/>
    </row>
    <row r="747" spans="31:196" ht="12.75" x14ac:dyDescent="0.2">
      <c r="AE747" s="15"/>
      <c r="AK747" s="15"/>
      <c r="AM747" s="15"/>
      <c r="BI747" s="15"/>
      <c r="BJ747" s="15"/>
      <c r="BX747" s="15"/>
      <c r="CP747" s="15"/>
      <c r="DN747" s="15"/>
      <c r="EM747" s="15"/>
      <c r="FM747" s="15"/>
      <c r="GN747" s="15"/>
    </row>
    <row r="748" spans="31:196" ht="12.75" x14ac:dyDescent="0.2">
      <c r="AE748" s="15"/>
      <c r="AK748" s="15"/>
      <c r="AM748" s="15"/>
      <c r="BI748" s="15"/>
      <c r="BJ748" s="15"/>
      <c r="BX748" s="15"/>
      <c r="CP748" s="15"/>
      <c r="DN748" s="15"/>
      <c r="EM748" s="15"/>
      <c r="FM748" s="15"/>
      <c r="GN748" s="15"/>
    </row>
    <row r="749" spans="31:196" ht="12.75" x14ac:dyDescent="0.2">
      <c r="AE749" s="15"/>
      <c r="AK749" s="15"/>
      <c r="AM749" s="15"/>
      <c r="BI749" s="15"/>
      <c r="BJ749" s="15"/>
      <c r="BX749" s="15"/>
      <c r="CP749" s="15"/>
      <c r="DN749" s="15"/>
      <c r="EM749" s="15"/>
      <c r="FM749" s="15"/>
      <c r="GN749" s="15"/>
    </row>
    <row r="750" spans="31:196" ht="12.75" x14ac:dyDescent="0.2">
      <c r="AE750" s="15"/>
      <c r="AK750" s="15"/>
      <c r="AM750" s="15"/>
      <c r="BI750" s="15"/>
      <c r="BJ750" s="15"/>
      <c r="BX750" s="15"/>
      <c r="CP750" s="15"/>
      <c r="DN750" s="15"/>
      <c r="EM750" s="15"/>
      <c r="FM750" s="15"/>
      <c r="GN750" s="15"/>
    </row>
    <row r="751" spans="31:196" ht="12.75" x14ac:dyDescent="0.2">
      <c r="AE751" s="15"/>
      <c r="AK751" s="15"/>
      <c r="AM751" s="15"/>
      <c r="BI751" s="15"/>
      <c r="BJ751" s="15"/>
      <c r="BX751" s="15"/>
      <c r="CP751" s="15"/>
      <c r="DN751" s="15"/>
      <c r="EM751" s="15"/>
      <c r="FM751" s="15"/>
      <c r="GN751" s="15"/>
    </row>
    <row r="752" spans="31:196" ht="12.75" x14ac:dyDescent="0.2">
      <c r="AE752" s="15"/>
      <c r="AK752" s="15"/>
      <c r="AM752" s="15"/>
      <c r="BI752" s="15"/>
      <c r="BJ752" s="15"/>
      <c r="BX752" s="15"/>
      <c r="CP752" s="15"/>
      <c r="DN752" s="15"/>
      <c r="EM752" s="15"/>
      <c r="FM752" s="15"/>
      <c r="GN752" s="15"/>
    </row>
    <row r="753" spans="31:196" ht="12.75" x14ac:dyDescent="0.2">
      <c r="AE753" s="15"/>
      <c r="AK753" s="15"/>
      <c r="AM753" s="15"/>
      <c r="BI753" s="15"/>
      <c r="BJ753" s="15"/>
      <c r="BX753" s="15"/>
      <c r="CP753" s="15"/>
      <c r="DN753" s="15"/>
      <c r="EM753" s="15"/>
      <c r="FM753" s="15"/>
      <c r="GN753" s="15"/>
    </row>
    <row r="754" spans="31:196" ht="12.75" x14ac:dyDescent="0.2">
      <c r="AE754" s="15"/>
      <c r="AK754" s="15"/>
      <c r="AM754" s="15"/>
      <c r="BI754" s="15"/>
      <c r="BJ754" s="15"/>
      <c r="BX754" s="15"/>
      <c r="CP754" s="15"/>
      <c r="DN754" s="15"/>
      <c r="EM754" s="15"/>
      <c r="FM754" s="15"/>
      <c r="GN754" s="15"/>
    </row>
    <row r="755" spans="31:196" ht="12.75" x14ac:dyDescent="0.2">
      <c r="AE755" s="15"/>
      <c r="AK755" s="15"/>
      <c r="AM755" s="15"/>
      <c r="BI755" s="15"/>
      <c r="BJ755" s="15"/>
      <c r="BX755" s="15"/>
      <c r="CP755" s="15"/>
      <c r="DN755" s="15"/>
      <c r="EM755" s="15"/>
      <c r="FM755" s="15"/>
      <c r="GN755" s="15"/>
    </row>
    <row r="756" spans="31:196" ht="12.75" x14ac:dyDescent="0.2">
      <c r="AE756" s="15"/>
      <c r="AK756" s="15"/>
      <c r="AM756" s="15"/>
      <c r="BI756" s="15"/>
      <c r="BJ756" s="15"/>
      <c r="BX756" s="15"/>
      <c r="CP756" s="15"/>
      <c r="DN756" s="15"/>
      <c r="EM756" s="15"/>
      <c r="FM756" s="15"/>
      <c r="GN756" s="15"/>
    </row>
    <row r="757" spans="31:196" ht="12.75" x14ac:dyDescent="0.2">
      <c r="AE757" s="15"/>
      <c r="AK757" s="15"/>
      <c r="AM757" s="15"/>
      <c r="BI757" s="15"/>
      <c r="BJ757" s="15"/>
      <c r="BX757" s="15"/>
      <c r="CP757" s="15"/>
      <c r="DN757" s="15"/>
      <c r="EM757" s="15"/>
      <c r="FM757" s="15"/>
      <c r="GN757" s="15"/>
    </row>
    <row r="758" spans="31:196" ht="12.75" x14ac:dyDescent="0.2">
      <c r="AE758" s="15"/>
      <c r="AK758" s="15"/>
      <c r="AM758" s="15"/>
      <c r="BI758" s="15"/>
      <c r="BJ758" s="15"/>
      <c r="BX758" s="15"/>
      <c r="CP758" s="15"/>
      <c r="DN758" s="15"/>
      <c r="EM758" s="15"/>
      <c r="FM758" s="15"/>
      <c r="GN758" s="15"/>
    </row>
    <row r="759" spans="31:196" ht="12.75" x14ac:dyDescent="0.2">
      <c r="AE759" s="15"/>
      <c r="AK759" s="15"/>
      <c r="AM759" s="15"/>
      <c r="BI759" s="15"/>
      <c r="BJ759" s="15"/>
      <c r="BX759" s="15"/>
      <c r="CP759" s="15"/>
      <c r="DN759" s="15"/>
      <c r="EM759" s="15"/>
      <c r="FM759" s="15"/>
      <c r="GN759" s="15"/>
    </row>
    <row r="760" spans="31:196" ht="12.75" x14ac:dyDescent="0.2">
      <c r="AE760" s="15"/>
      <c r="AK760" s="15"/>
      <c r="AM760" s="15"/>
      <c r="BI760" s="15"/>
      <c r="BJ760" s="15"/>
      <c r="BX760" s="15"/>
      <c r="CP760" s="15"/>
      <c r="DN760" s="15"/>
      <c r="EM760" s="15"/>
      <c r="FM760" s="15"/>
      <c r="GN760" s="15"/>
    </row>
    <row r="761" spans="31:196" ht="12.75" x14ac:dyDescent="0.2">
      <c r="AE761" s="15"/>
      <c r="AK761" s="15"/>
      <c r="AM761" s="15"/>
      <c r="BI761" s="15"/>
      <c r="BJ761" s="15"/>
      <c r="BX761" s="15"/>
      <c r="CP761" s="15"/>
      <c r="DN761" s="15"/>
      <c r="EM761" s="15"/>
      <c r="FM761" s="15"/>
      <c r="GN761" s="15"/>
    </row>
    <row r="762" spans="31:196" ht="12.75" x14ac:dyDescent="0.2">
      <c r="AE762" s="15"/>
      <c r="AK762" s="15"/>
      <c r="AM762" s="15"/>
      <c r="BI762" s="15"/>
      <c r="BJ762" s="15"/>
      <c r="BX762" s="15"/>
      <c r="CP762" s="15"/>
      <c r="DN762" s="15"/>
      <c r="EM762" s="15"/>
      <c r="FM762" s="15"/>
      <c r="GN762" s="15"/>
    </row>
    <row r="763" spans="31:196" ht="12.75" x14ac:dyDescent="0.2">
      <c r="AE763" s="15"/>
      <c r="AK763" s="15"/>
      <c r="AM763" s="15"/>
      <c r="BI763" s="15"/>
      <c r="BJ763" s="15"/>
      <c r="BX763" s="15"/>
      <c r="CP763" s="15"/>
      <c r="DN763" s="15"/>
      <c r="EM763" s="15"/>
      <c r="FM763" s="15"/>
      <c r="GN763" s="15"/>
    </row>
    <row r="764" spans="31:196" ht="12.75" x14ac:dyDescent="0.2">
      <c r="AE764" s="15"/>
      <c r="AK764" s="15"/>
      <c r="AM764" s="15"/>
      <c r="BI764" s="15"/>
      <c r="BJ764" s="15"/>
      <c r="BX764" s="15"/>
      <c r="CP764" s="15"/>
      <c r="DN764" s="15"/>
      <c r="EM764" s="15"/>
      <c r="FM764" s="15"/>
      <c r="GN764" s="15"/>
    </row>
    <row r="765" spans="31:196" ht="12.75" x14ac:dyDescent="0.2">
      <c r="AE765" s="15"/>
      <c r="AK765" s="15"/>
      <c r="AM765" s="15"/>
      <c r="BI765" s="15"/>
      <c r="BJ765" s="15"/>
      <c r="BX765" s="15"/>
      <c r="CP765" s="15"/>
      <c r="DN765" s="15"/>
      <c r="EM765" s="15"/>
      <c r="FM765" s="15"/>
      <c r="GN765" s="15"/>
    </row>
    <row r="766" spans="31:196" ht="12.75" x14ac:dyDescent="0.2">
      <c r="AE766" s="15"/>
      <c r="AK766" s="15"/>
      <c r="AM766" s="15"/>
      <c r="BI766" s="15"/>
      <c r="BJ766" s="15"/>
      <c r="BX766" s="15"/>
      <c r="CP766" s="15"/>
      <c r="DN766" s="15"/>
      <c r="EM766" s="15"/>
      <c r="FM766" s="15"/>
      <c r="GN766" s="15"/>
    </row>
    <row r="767" spans="31:196" ht="12.75" x14ac:dyDescent="0.2">
      <c r="AE767" s="15"/>
      <c r="AK767" s="15"/>
      <c r="AM767" s="15"/>
      <c r="BI767" s="15"/>
      <c r="BJ767" s="15"/>
      <c r="BX767" s="15"/>
      <c r="CP767" s="15"/>
      <c r="DN767" s="15"/>
      <c r="EM767" s="15"/>
      <c r="FM767" s="15"/>
      <c r="GN767" s="15"/>
    </row>
    <row r="768" spans="31:196" ht="12.75" x14ac:dyDescent="0.2">
      <c r="AE768" s="15"/>
      <c r="AK768" s="15"/>
      <c r="AM768" s="15"/>
      <c r="BI768" s="15"/>
      <c r="BJ768" s="15"/>
      <c r="BX768" s="15"/>
      <c r="CP768" s="15"/>
      <c r="DN768" s="15"/>
      <c r="EM768" s="15"/>
      <c r="FM768" s="15"/>
      <c r="GN768" s="15"/>
    </row>
    <row r="769" spans="31:196" ht="12.75" x14ac:dyDescent="0.2">
      <c r="AE769" s="15"/>
      <c r="AK769" s="15"/>
      <c r="AM769" s="15"/>
      <c r="BI769" s="15"/>
      <c r="BJ769" s="15"/>
      <c r="BX769" s="15"/>
      <c r="CP769" s="15"/>
      <c r="DN769" s="15"/>
      <c r="EM769" s="15"/>
      <c r="FM769" s="15"/>
      <c r="GN769" s="15"/>
    </row>
    <row r="770" spans="31:196" ht="12.75" x14ac:dyDescent="0.2">
      <c r="AE770" s="15"/>
      <c r="AK770" s="15"/>
      <c r="AM770" s="15"/>
      <c r="BI770" s="15"/>
      <c r="BJ770" s="15"/>
      <c r="BX770" s="15"/>
      <c r="CP770" s="15"/>
      <c r="DN770" s="15"/>
      <c r="EM770" s="15"/>
      <c r="FM770" s="15"/>
      <c r="GN770" s="15"/>
    </row>
    <row r="771" spans="31:196" ht="12.75" x14ac:dyDescent="0.2">
      <c r="AE771" s="15"/>
      <c r="AK771" s="15"/>
      <c r="AM771" s="15"/>
      <c r="BI771" s="15"/>
      <c r="BJ771" s="15"/>
      <c r="BX771" s="15"/>
      <c r="CP771" s="15"/>
      <c r="DN771" s="15"/>
      <c r="EM771" s="15"/>
      <c r="FM771" s="15"/>
      <c r="GN771" s="15"/>
    </row>
    <row r="772" spans="31:196" ht="12.75" x14ac:dyDescent="0.2">
      <c r="AE772" s="15"/>
      <c r="AK772" s="15"/>
      <c r="AM772" s="15"/>
      <c r="BI772" s="15"/>
      <c r="BJ772" s="15"/>
      <c r="BX772" s="15"/>
      <c r="CP772" s="15"/>
      <c r="DN772" s="15"/>
      <c r="EM772" s="15"/>
      <c r="FM772" s="15"/>
      <c r="GN772" s="15"/>
    </row>
    <row r="773" spans="31:196" ht="12.75" x14ac:dyDescent="0.2">
      <c r="AE773" s="15"/>
      <c r="AK773" s="15"/>
      <c r="AM773" s="15"/>
      <c r="BI773" s="15"/>
      <c r="BJ773" s="15"/>
      <c r="BX773" s="15"/>
      <c r="CP773" s="15"/>
      <c r="DN773" s="15"/>
      <c r="EM773" s="15"/>
      <c r="FM773" s="15"/>
      <c r="GN773" s="15"/>
    </row>
    <row r="774" spans="31:196" ht="12.75" x14ac:dyDescent="0.2">
      <c r="AE774" s="15"/>
      <c r="AK774" s="15"/>
      <c r="AM774" s="15"/>
      <c r="BI774" s="15"/>
      <c r="BJ774" s="15"/>
      <c r="BX774" s="15"/>
      <c r="CP774" s="15"/>
      <c r="DN774" s="15"/>
      <c r="EM774" s="15"/>
      <c r="FM774" s="15"/>
      <c r="GN774" s="15"/>
    </row>
    <row r="775" spans="31:196" ht="12.75" x14ac:dyDescent="0.2">
      <c r="AE775" s="15"/>
      <c r="AK775" s="15"/>
      <c r="AM775" s="15"/>
      <c r="BI775" s="15"/>
      <c r="BJ775" s="15"/>
      <c r="BX775" s="15"/>
      <c r="CP775" s="15"/>
      <c r="DN775" s="15"/>
      <c r="EM775" s="15"/>
      <c r="FM775" s="15"/>
      <c r="GN775" s="15"/>
    </row>
    <row r="776" spans="31:196" ht="12.75" x14ac:dyDescent="0.2">
      <c r="AE776" s="15"/>
      <c r="AK776" s="15"/>
      <c r="AM776" s="15"/>
      <c r="BI776" s="15"/>
      <c r="BJ776" s="15"/>
      <c r="BX776" s="15"/>
      <c r="CP776" s="15"/>
      <c r="DN776" s="15"/>
      <c r="EM776" s="15"/>
      <c r="FM776" s="15"/>
      <c r="GN776" s="15"/>
    </row>
    <row r="777" spans="31:196" ht="12.75" x14ac:dyDescent="0.2">
      <c r="AE777" s="15"/>
      <c r="AK777" s="15"/>
      <c r="AM777" s="15"/>
      <c r="BI777" s="15"/>
      <c r="BJ777" s="15"/>
      <c r="BX777" s="15"/>
      <c r="CP777" s="15"/>
      <c r="DN777" s="15"/>
      <c r="EM777" s="15"/>
      <c r="FM777" s="15"/>
      <c r="GN777" s="15"/>
    </row>
    <row r="778" spans="31:196" ht="12.75" x14ac:dyDescent="0.2">
      <c r="AE778" s="15"/>
      <c r="AK778" s="15"/>
      <c r="AM778" s="15"/>
      <c r="BI778" s="15"/>
      <c r="BJ778" s="15"/>
      <c r="BX778" s="15"/>
      <c r="CP778" s="15"/>
      <c r="DN778" s="15"/>
      <c r="EM778" s="15"/>
      <c r="FM778" s="15"/>
      <c r="GN778" s="15"/>
    </row>
    <row r="779" spans="31:196" ht="12.75" x14ac:dyDescent="0.2">
      <c r="AE779" s="15"/>
      <c r="AK779" s="15"/>
      <c r="AM779" s="15"/>
      <c r="BI779" s="15"/>
      <c r="BJ779" s="15"/>
      <c r="BX779" s="15"/>
      <c r="CP779" s="15"/>
      <c r="DN779" s="15"/>
      <c r="EM779" s="15"/>
      <c r="FM779" s="15"/>
      <c r="GN779" s="15"/>
    </row>
    <row r="780" spans="31:196" ht="12.75" x14ac:dyDescent="0.2">
      <c r="AE780" s="15"/>
      <c r="AK780" s="15"/>
      <c r="AM780" s="15"/>
      <c r="BI780" s="15"/>
      <c r="BJ780" s="15"/>
      <c r="BX780" s="15"/>
      <c r="CP780" s="15"/>
      <c r="DN780" s="15"/>
      <c r="EM780" s="15"/>
      <c r="FM780" s="15"/>
      <c r="GN780" s="15"/>
    </row>
    <row r="781" spans="31:196" ht="12.75" x14ac:dyDescent="0.2">
      <c r="AE781" s="15"/>
      <c r="AK781" s="15"/>
      <c r="AM781" s="15"/>
      <c r="BI781" s="15"/>
      <c r="BJ781" s="15"/>
      <c r="BX781" s="15"/>
      <c r="CP781" s="15"/>
      <c r="DN781" s="15"/>
      <c r="EM781" s="15"/>
      <c r="FM781" s="15"/>
      <c r="GN781" s="15"/>
    </row>
    <row r="782" spans="31:196" ht="12.75" x14ac:dyDescent="0.2">
      <c r="AE782" s="15"/>
      <c r="AK782" s="15"/>
      <c r="AM782" s="15"/>
      <c r="BI782" s="15"/>
      <c r="BJ782" s="15"/>
      <c r="BX782" s="15"/>
      <c r="CP782" s="15"/>
      <c r="DN782" s="15"/>
      <c r="EM782" s="15"/>
      <c r="FM782" s="15"/>
      <c r="GN782" s="15"/>
    </row>
    <row r="783" spans="31:196" ht="12.75" x14ac:dyDescent="0.2">
      <c r="AE783" s="15"/>
      <c r="AK783" s="15"/>
      <c r="AM783" s="15"/>
      <c r="BI783" s="15"/>
      <c r="BJ783" s="15"/>
      <c r="BX783" s="15"/>
      <c r="CP783" s="15"/>
      <c r="DN783" s="15"/>
      <c r="EM783" s="15"/>
      <c r="FM783" s="15"/>
      <c r="GN783" s="15"/>
    </row>
    <row r="784" spans="31:196" ht="12.75" x14ac:dyDescent="0.2">
      <c r="AE784" s="15"/>
      <c r="AK784" s="15"/>
      <c r="AM784" s="15"/>
      <c r="BI784" s="15"/>
      <c r="BJ784" s="15"/>
      <c r="BX784" s="15"/>
      <c r="CP784" s="15"/>
      <c r="DN784" s="15"/>
      <c r="EM784" s="15"/>
      <c r="FM784" s="15"/>
      <c r="GN784" s="15"/>
    </row>
    <row r="785" spans="31:196" ht="12.75" x14ac:dyDescent="0.2">
      <c r="AE785" s="15"/>
      <c r="AK785" s="15"/>
      <c r="AM785" s="15"/>
      <c r="BI785" s="15"/>
      <c r="BJ785" s="15"/>
      <c r="BX785" s="15"/>
      <c r="CP785" s="15"/>
      <c r="DN785" s="15"/>
      <c r="EM785" s="15"/>
      <c r="FM785" s="15"/>
      <c r="GN785" s="15"/>
    </row>
    <row r="786" spans="31:196" ht="12.75" x14ac:dyDescent="0.2">
      <c r="AE786" s="15"/>
      <c r="AK786" s="15"/>
      <c r="AM786" s="15"/>
      <c r="BI786" s="15"/>
      <c r="BJ786" s="15"/>
      <c r="BX786" s="15"/>
      <c r="CP786" s="15"/>
      <c r="DN786" s="15"/>
      <c r="EM786" s="15"/>
      <c r="FM786" s="15"/>
      <c r="GN786" s="15"/>
    </row>
    <row r="787" spans="31:196" ht="12.75" x14ac:dyDescent="0.2">
      <c r="AE787" s="15"/>
      <c r="AK787" s="15"/>
      <c r="AM787" s="15"/>
      <c r="BI787" s="15"/>
      <c r="BJ787" s="15"/>
      <c r="BX787" s="15"/>
      <c r="CP787" s="15"/>
      <c r="DN787" s="15"/>
      <c r="EM787" s="15"/>
      <c r="FM787" s="15"/>
      <c r="GN787" s="15"/>
    </row>
    <row r="788" spans="31:196" ht="12.75" x14ac:dyDescent="0.2">
      <c r="AE788" s="15"/>
      <c r="AK788" s="15"/>
      <c r="AM788" s="15"/>
      <c r="BI788" s="15"/>
      <c r="BJ788" s="15"/>
      <c r="BX788" s="15"/>
      <c r="CP788" s="15"/>
      <c r="DN788" s="15"/>
      <c r="EM788" s="15"/>
      <c r="FM788" s="15"/>
      <c r="GN788" s="15"/>
    </row>
    <row r="789" spans="31:196" ht="12.75" x14ac:dyDescent="0.2">
      <c r="AE789" s="15"/>
      <c r="AK789" s="15"/>
      <c r="AM789" s="15"/>
      <c r="BI789" s="15"/>
      <c r="BJ789" s="15"/>
      <c r="BX789" s="15"/>
      <c r="CP789" s="15"/>
      <c r="DN789" s="15"/>
      <c r="EM789" s="15"/>
      <c r="FM789" s="15"/>
      <c r="GN789" s="15"/>
    </row>
    <row r="790" spans="31:196" ht="12.75" x14ac:dyDescent="0.2">
      <c r="AE790" s="15"/>
      <c r="AK790" s="15"/>
      <c r="AM790" s="15"/>
      <c r="BI790" s="15"/>
      <c r="BJ790" s="15"/>
      <c r="BX790" s="15"/>
      <c r="CP790" s="15"/>
      <c r="DN790" s="15"/>
      <c r="EM790" s="15"/>
      <c r="FM790" s="15"/>
      <c r="GN790" s="15"/>
    </row>
    <row r="791" spans="31:196" ht="12.75" x14ac:dyDescent="0.2">
      <c r="AE791" s="15"/>
      <c r="AK791" s="15"/>
      <c r="AM791" s="15"/>
      <c r="BI791" s="15"/>
      <c r="BJ791" s="15"/>
      <c r="BX791" s="15"/>
      <c r="CP791" s="15"/>
      <c r="DN791" s="15"/>
      <c r="EM791" s="15"/>
      <c r="FM791" s="15"/>
      <c r="GN791" s="15"/>
    </row>
    <row r="792" spans="31:196" ht="12.75" x14ac:dyDescent="0.2">
      <c r="AE792" s="15"/>
      <c r="AK792" s="15"/>
      <c r="AM792" s="15"/>
      <c r="BI792" s="15"/>
      <c r="BJ792" s="15"/>
      <c r="BX792" s="15"/>
      <c r="CP792" s="15"/>
      <c r="DN792" s="15"/>
      <c r="EM792" s="15"/>
      <c r="FM792" s="15"/>
      <c r="GN792" s="15"/>
    </row>
    <row r="793" spans="31:196" ht="12.75" x14ac:dyDescent="0.2">
      <c r="AE793" s="15"/>
      <c r="AK793" s="15"/>
      <c r="AM793" s="15"/>
      <c r="BI793" s="15"/>
      <c r="BJ793" s="15"/>
      <c r="BX793" s="15"/>
      <c r="CP793" s="15"/>
      <c r="DN793" s="15"/>
      <c r="EM793" s="15"/>
      <c r="FM793" s="15"/>
      <c r="GN793" s="15"/>
    </row>
    <row r="794" spans="31:196" ht="12.75" x14ac:dyDescent="0.2">
      <c r="AE794" s="15"/>
      <c r="AK794" s="15"/>
      <c r="AM794" s="15"/>
      <c r="BI794" s="15"/>
      <c r="BJ794" s="15"/>
      <c r="BX794" s="15"/>
      <c r="CP794" s="15"/>
      <c r="DN794" s="15"/>
      <c r="EM794" s="15"/>
      <c r="FM794" s="15"/>
      <c r="GN794" s="15"/>
    </row>
    <row r="795" spans="31:196" ht="12.75" x14ac:dyDescent="0.2">
      <c r="AE795" s="15"/>
      <c r="AK795" s="15"/>
      <c r="AM795" s="15"/>
      <c r="BI795" s="15"/>
      <c r="BJ795" s="15"/>
      <c r="BX795" s="15"/>
      <c r="CP795" s="15"/>
      <c r="DN795" s="15"/>
      <c r="EM795" s="15"/>
      <c r="FM795" s="15"/>
      <c r="GN795" s="15"/>
    </row>
    <row r="796" spans="31:196" ht="12.75" x14ac:dyDescent="0.2">
      <c r="AE796" s="15"/>
      <c r="AK796" s="15"/>
      <c r="AM796" s="15"/>
      <c r="BI796" s="15"/>
      <c r="BJ796" s="15"/>
      <c r="BX796" s="15"/>
      <c r="CP796" s="15"/>
      <c r="DN796" s="15"/>
      <c r="EM796" s="15"/>
      <c r="FM796" s="15"/>
      <c r="GN796" s="15"/>
    </row>
    <row r="797" spans="31:196" ht="12.75" x14ac:dyDescent="0.2">
      <c r="AE797" s="15"/>
      <c r="AK797" s="15"/>
      <c r="AM797" s="15"/>
      <c r="BI797" s="15"/>
      <c r="BJ797" s="15"/>
      <c r="BX797" s="15"/>
      <c r="CP797" s="15"/>
      <c r="DN797" s="15"/>
      <c r="EM797" s="15"/>
      <c r="FM797" s="15"/>
      <c r="GN797" s="15"/>
    </row>
    <row r="798" spans="31:196" ht="12.75" x14ac:dyDescent="0.2">
      <c r="AE798" s="15"/>
      <c r="AK798" s="15"/>
      <c r="AM798" s="15"/>
      <c r="BI798" s="15"/>
      <c r="BJ798" s="15"/>
      <c r="BX798" s="15"/>
      <c r="CP798" s="15"/>
      <c r="DN798" s="15"/>
      <c r="EM798" s="15"/>
      <c r="FM798" s="15"/>
      <c r="GN798" s="15"/>
    </row>
    <row r="799" spans="31:196" ht="12.75" x14ac:dyDescent="0.2">
      <c r="AE799" s="15"/>
      <c r="AK799" s="15"/>
      <c r="AM799" s="15"/>
      <c r="BI799" s="15"/>
      <c r="BJ799" s="15"/>
      <c r="BX799" s="15"/>
      <c r="CP799" s="15"/>
      <c r="DN799" s="15"/>
      <c r="EM799" s="15"/>
      <c r="FM799" s="15"/>
      <c r="GN799" s="15"/>
    </row>
    <row r="800" spans="31:196" ht="12.75" x14ac:dyDescent="0.2">
      <c r="AE800" s="15"/>
      <c r="AK800" s="15"/>
      <c r="AM800" s="15"/>
      <c r="BI800" s="15"/>
      <c r="BJ800" s="15"/>
      <c r="BX800" s="15"/>
      <c r="CP800" s="15"/>
      <c r="DN800" s="15"/>
      <c r="EM800" s="15"/>
      <c r="FM800" s="15"/>
      <c r="GN800" s="15"/>
    </row>
    <row r="801" spans="31:196" ht="12.75" x14ac:dyDescent="0.2">
      <c r="AE801" s="15"/>
      <c r="AK801" s="15"/>
      <c r="AM801" s="15"/>
      <c r="BI801" s="15"/>
      <c r="BJ801" s="15"/>
      <c r="BX801" s="15"/>
      <c r="CP801" s="15"/>
      <c r="DN801" s="15"/>
      <c r="EM801" s="15"/>
      <c r="FM801" s="15"/>
      <c r="GN801" s="15"/>
    </row>
    <row r="802" spans="31:196" ht="12.75" x14ac:dyDescent="0.2">
      <c r="AE802" s="15"/>
      <c r="AK802" s="15"/>
      <c r="AM802" s="15"/>
      <c r="BI802" s="15"/>
      <c r="BJ802" s="15"/>
      <c r="BX802" s="15"/>
      <c r="CP802" s="15"/>
      <c r="DN802" s="15"/>
      <c r="EM802" s="15"/>
      <c r="FM802" s="15"/>
      <c r="GN802" s="15"/>
    </row>
    <row r="803" spans="31:196" ht="12.75" x14ac:dyDescent="0.2">
      <c r="AE803" s="15"/>
      <c r="AK803" s="15"/>
      <c r="AM803" s="15"/>
      <c r="BI803" s="15"/>
      <c r="BJ803" s="15"/>
      <c r="BX803" s="15"/>
      <c r="CP803" s="15"/>
      <c r="DN803" s="15"/>
      <c r="EM803" s="15"/>
      <c r="FM803" s="15"/>
      <c r="GN803" s="15"/>
    </row>
    <row r="804" spans="31:196" ht="12.75" x14ac:dyDescent="0.2">
      <c r="AE804" s="15"/>
      <c r="AK804" s="15"/>
      <c r="AM804" s="15"/>
      <c r="BI804" s="15"/>
      <c r="BJ804" s="15"/>
      <c r="BX804" s="15"/>
      <c r="CP804" s="15"/>
      <c r="DN804" s="15"/>
      <c r="EM804" s="15"/>
      <c r="FM804" s="15"/>
      <c r="GN804" s="15"/>
    </row>
    <row r="805" spans="31:196" ht="12.75" x14ac:dyDescent="0.2">
      <c r="AE805" s="15"/>
      <c r="AK805" s="15"/>
      <c r="AM805" s="15"/>
      <c r="BI805" s="15"/>
      <c r="BJ805" s="15"/>
      <c r="BX805" s="15"/>
      <c r="CP805" s="15"/>
      <c r="DN805" s="15"/>
      <c r="EM805" s="15"/>
      <c r="FM805" s="15"/>
      <c r="GN805" s="15"/>
    </row>
    <row r="806" spans="31:196" ht="12.75" x14ac:dyDescent="0.2">
      <c r="AE806" s="15"/>
      <c r="AK806" s="15"/>
      <c r="AM806" s="15"/>
      <c r="BI806" s="15"/>
      <c r="BJ806" s="15"/>
      <c r="BX806" s="15"/>
      <c r="CP806" s="15"/>
      <c r="DN806" s="15"/>
      <c r="EM806" s="15"/>
      <c r="FM806" s="15"/>
      <c r="GN806" s="15"/>
    </row>
    <row r="807" spans="31:196" ht="12.75" x14ac:dyDescent="0.2">
      <c r="AE807" s="15"/>
      <c r="AK807" s="15"/>
      <c r="AM807" s="15"/>
      <c r="BI807" s="15"/>
      <c r="BJ807" s="15"/>
      <c r="BX807" s="15"/>
      <c r="CP807" s="15"/>
      <c r="DN807" s="15"/>
      <c r="EM807" s="15"/>
      <c r="FM807" s="15"/>
      <c r="GN807" s="15"/>
    </row>
    <row r="808" spans="31:196" ht="12.75" x14ac:dyDescent="0.2">
      <c r="AE808" s="15"/>
      <c r="AK808" s="15"/>
      <c r="AM808" s="15"/>
      <c r="BI808" s="15"/>
      <c r="BJ808" s="15"/>
      <c r="BX808" s="15"/>
      <c r="CP808" s="15"/>
      <c r="DN808" s="15"/>
      <c r="EM808" s="15"/>
      <c r="FM808" s="15"/>
      <c r="GN808" s="15"/>
    </row>
    <row r="809" spans="31:196" ht="12.75" x14ac:dyDescent="0.2">
      <c r="AE809" s="15"/>
      <c r="AK809" s="15"/>
      <c r="AM809" s="15"/>
      <c r="BI809" s="15"/>
      <c r="BJ809" s="15"/>
      <c r="BX809" s="15"/>
      <c r="CP809" s="15"/>
      <c r="DN809" s="15"/>
      <c r="EM809" s="15"/>
      <c r="FM809" s="15"/>
      <c r="GN809" s="15"/>
    </row>
    <row r="810" spans="31:196" ht="12.75" x14ac:dyDescent="0.2">
      <c r="AE810" s="15"/>
      <c r="AK810" s="15"/>
      <c r="AM810" s="15"/>
      <c r="BI810" s="15"/>
      <c r="BJ810" s="15"/>
      <c r="BX810" s="15"/>
      <c r="CP810" s="15"/>
      <c r="DN810" s="15"/>
      <c r="EM810" s="15"/>
      <c r="FM810" s="15"/>
      <c r="GN810" s="15"/>
    </row>
    <row r="811" spans="31:196" ht="12.75" x14ac:dyDescent="0.2">
      <c r="AE811" s="15"/>
      <c r="AK811" s="15"/>
      <c r="AM811" s="15"/>
      <c r="BI811" s="15"/>
      <c r="BJ811" s="15"/>
      <c r="BX811" s="15"/>
      <c r="CP811" s="15"/>
      <c r="DN811" s="15"/>
      <c r="EM811" s="15"/>
      <c r="FM811" s="15"/>
      <c r="GN811" s="15"/>
    </row>
    <row r="812" spans="31:196" ht="12.75" x14ac:dyDescent="0.2">
      <c r="AE812" s="15"/>
      <c r="AK812" s="15"/>
      <c r="AM812" s="15"/>
      <c r="BI812" s="15"/>
      <c r="BJ812" s="15"/>
      <c r="BX812" s="15"/>
      <c r="CP812" s="15"/>
      <c r="DN812" s="15"/>
      <c r="EM812" s="15"/>
      <c r="FM812" s="15"/>
      <c r="GN812" s="15"/>
    </row>
    <row r="813" spans="31:196" ht="12.75" x14ac:dyDescent="0.2">
      <c r="AE813" s="15"/>
      <c r="AK813" s="15"/>
      <c r="AM813" s="15"/>
      <c r="BI813" s="15"/>
      <c r="BJ813" s="15"/>
      <c r="BX813" s="15"/>
      <c r="CP813" s="15"/>
      <c r="DN813" s="15"/>
      <c r="EM813" s="15"/>
      <c r="FM813" s="15"/>
      <c r="GN813" s="15"/>
    </row>
    <row r="814" spans="31:196" ht="12.75" x14ac:dyDescent="0.2">
      <c r="AE814" s="15"/>
      <c r="AK814" s="15"/>
      <c r="AM814" s="15"/>
      <c r="BI814" s="15"/>
      <c r="BJ814" s="15"/>
      <c r="BX814" s="15"/>
      <c r="CP814" s="15"/>
      <c r="DN814" s="15"/>
      <c r="EM814" s="15"/>
      <c r="FM814" s="15"/>
      <c r="GN814" s="15"/>
    </row>
    <row r="815" spans="31:196" ht="12.75" x14ac:dyDescent="0.2">
      <c r="AE815" s="15"/>
      <c r="AK815" s="15"/>
      <c r="AM815" s="15"/>
      <c r="BI815" s="15"/>
      <c r="BJ815" s="15"/>
      <c r="BX815" s="15"/>
      <c r="CP815" s="15"/>
      <c r="DN815" s="15"/>
      <c r="EM815" s="15"/>
      <c r="FM815" s="15"/>
      <c r="GN815" s="15"/>
    </row>
    <row r="816" spans="31:196" ht="12.75" x14ac:dyDescent="0.2">
      <c r="AE816" s="15"/>
      <c r="AK816" s="15"/>
      <c r="AM816" s="15"/>
      <c r="BI816" s="15"/>
      <c r="BJ816" s="15"/>
      <c r="BX816" s="15"/>
      <c r="CP816" s="15"/>
      <c r="DN816" s="15"/>
      <c r="EM816" s="15"/>
      <c r="FM816" s="15"/>
      <c r="GN816" s="15"/>
    </row>
    <row r="817" spans="31:196" ht="12.75" x14ac:dyDescent="0.2">
      <c r="AE817" s="15"/>
      <c r="AK817" s="15"/>
      <c r="AM817" s="15"/>
      <c r="BI817" s="15"/>
      <c r="BJ817" s="15"/>
      <c r="BX817" s="15"/>
      <c r="CP817" s="15"/>
      <c r="DN817" s="15"/>
      <c r="EM817" s="15"/>
      <c r="FM817" s="15"/>
      <c r="GN817" s="15"/>
    </row>
    <row r="818" spans="31:196" ht="12.75" x14ac:dyDescent="0.2">
      <c r="AE818" s="15"/>
      <c r="AK818" s="15"/>
      <c r="AM818" s="15"/>
      <c r="BI818" s="15"/>
      <c r="BJ818" s="15"/>
      <c r="BX818" s="15"/>
      <c r="CP818" s="15"/>
      <c r="DN818" s="15"/>
      <c r="EM818" s="15"/>
      <c r="FM818" s="15"/>
      <c r="GN818" s="15"/>
    </row>
    <row r="819" spans="31:196" ht="12.75" x14ac:dyDescent="0.2">
      <c r="AE819" s="15"/>
      <c r="AK819" s="15"/>
      <c r="AM819" s="15"/>
      <c r="BI819" s="15"/>
      <c r="BJ819" s="15"/>
      <c r="BX819" s="15"/>
      <c r="CP819" s="15"/>
      <c r="DN819" s="15"/>
      <c r="EM819" s="15"/>
      <c r="FM819" s="15"/>
      <c r="GN819" s="15"/>
    </row>
    <row r="820" spans="31:196" ht="12.75" x14ac:dyDescent="0.2">
      <c r="AE820" s="15"/>
      <c r="AK820" s="15"/>
      <c r="AM820" s="15"/>
      <c r="BI820" s="15"/>
      <c r="BJ820" s="15"/>
      <c r="BX820" s="15"/>
      <c r="CP820" s="15"/>
      <c r="DN820" s="15"/>
      <c r="EM820" s="15"/>
      <c r="FM820" s="15"/>
      <c r="GN820" s="15"/>
    </row>
    <row r="821" spans="31:196" ht="12.75" x14ac:dyDescent="0.2">
      <c r="AE821" s="15"/>
      <c r="AK821" s="15"/>
      <c r="AM821" s="15"/>
      <c r="BI821" s="15"/>
      <c r="BJ821" s="15"/>
      <c r="BX821" s="15"/>
      <c r="CP821" s="15"/>
      <c r="DN821" s="15"/>
      <c r="EM821" s="15"/>
      <c r="FM821" s="15"/>
      <c r="GN821" s="15"/>
    </row>
    <row r="822" spans="31:196" ht="12.75" x14ac:dyDescent="0.2">
      <c r="AE822" s="15"/>
      <c r="AK822" s="15"/>
      <c r="AM822" s="15"/>
      <c r="BI822" s="15"/>
      <c r="BJ822" s="15"/>
      <c r="BX822" s="15"/>
      <c r="CP822" s="15"/>
      <c r="DN822" s="15"/>
      <c r="EM822" s="15"/>
      <c r="FM822" s="15"/>
      <c r="GN822" s="15"/>
    </row>
    <row r="823" spans="31:196" ht="12.75" x14ac:dyDescent="0.2">
      <c r="AE823" s="15"/>
      <c r="AK823" s="15"/>
      <c r="AM823" s="15"/>
      <c r="BI823" s="15"/>
      <c r="BJ823" s="15"/>
      <c r="BX823" s="15"/>
      <c r="CP823" s="15"/>
      <c r="DN823" s="15"/>
      <c r="EM823" s="15"/>
      <c r="FM823" s="15"/>
      <c r="GN823" s="15"/>
    </row>
    <row r="824" spans="31:196" ht="12.75" x14ac:dyDescent="0.2">
      <c r="AE824" s="15"/>
      <c r="AK824" s="15"/>
      <c r="AM824" s="15"/>
      <c r="BI824" s="15"/>
      <c r="BJ824" s="15"/>
      <c r="BX824" s="15"/>
      <c r="CP824" s="15"/>
      <c r="DN824" s="15"/>
      <c r="EM824" s="15"/>
      <c r="FM824" s="15"/>
      <c r="GN824" s="15"/>
    </row>
    <row r="825" spans="31:196" ht="12.75" x14ac:dyDescent="0.2">
      <c r="AE825" s="15"/>
      <c r="AK825" s="15"/>
      <c r="AM825" s="15"/>
      <c r="BI825" s="15"/>
      <c r="BJ825" s="15"/>
      <c r="BX825" s="15"/>
      <c r="CP825" s="15"/>
      <c r="DN825" s="15"/>
      <c r="EM825" s="15"/>
      <c r="FM825" s="15"/>
      <c r="GN825" s="15"/>
    </row>
    <row r="826" spans="31:196" ht="12.75" x14ac:dyDescent="0.2">
      <c r="AE826" s="15"/>
      <c r="AK826" s="15"/>
      <c r="AM826" s="15"/>
      <c r="BI826" s="15"/>
      <c r="BJ826" s="15"/>
      <c r="BX826" s="15"/>
      <c r="CP826" s="15"/>
      <c r="DN826" s="15"/>
      <c r="EM826" s="15"/>
      <c r="FM826" s="15"/>
      <c r="GN826" s="15"/>
    </row>
    <row r="827" spans="31:196" ht="12.75" x14ac:dyDescent="0.2">
      <c r="AE827" s="15"/>
      <c r="AK827" s="15"/>
      <c r="AM827" s="15"/>
      <c r="BI827" s="15"/>
      <c r="BJ827" s="15"/>
      <c r="BX827" s="15"/>
      <c r="CP827" s="15"/>
      <c r="DN827" s="15"/>
      <c r="EM827" s="15"/>
      <c r="FM827" s="15"/>
      <c r="GN827" s="15"/>
    </row>
    <row r="828" spans="31:196" ht="12.75" x14ac:dyDescent="0.2">
      <c r="AE828" s="15"/>
      <c r="AK828" s="15"/>
      <c r="AM828" s="15"/>
      <c r="BI828" s="15"/>
      <c r="BJ828" s="15"/>
      <c r="BX828" s="15"/>
      <c r="CP828" s="15"/>
      <c r="DN828" s="15"/>
      <c r="EM828" s="15"/>
      <c r="FM828" s="15"/>
      <c r="GN828" s="15"/>
    </row>
    <row r="829" spans="31:196" ht="12.75" x14ac:dyDescent="0.2">
      <c r="AE829" s="15"/>
      <c r="AK829" s="15"/>
      <c r="AM829" s="15"/>
      <c r="BI829" s="15"/>
      <c r="BJ829" s="15"/>
      <c r="BX829" s="15"/>
      <c r="CP829" s="15"/>
      <c r="DN829" s="15"/>
      <c r="EM829" s="15"/>
      <c r="FM829" s="15"/>
      <c r="GN829" s="15"/>
    </row>
    <row r="830" spans="31:196" ht="12.75" x14ac:dyDescent="0.2">
      <c r="AE830" s="15"/>
      <c r="AK830" s="15"/>
      <c r="AM830" s="15"/>
      <c r="BI830" s="15"/>
      <c r="BJ830" s="15"/>
      <c r="BX830" s="15"/>
      <c r="CP830" s="15"/>
      <c r="DN830" s="15"/>
      <c r="EM830" s="15"/>
      <c r="FM830" s="15"/>
      <c r="GN830" s="15"/>
    </row>
    <row r="831" spans="31:196" ht="12.75" x14ac:dyDescent="0.2">
      <c r="AE831" s="15"/>
      <c r="AK831" s="15"/>
      <c r="AM831" s="15"/>
      <c r="BI831" s="15"/>
      <c r="BJ831" s="15"/>
      <c r="BX831" s="15"/>
      <c r="CP831" s="15"/>
      <c r="DN831" s="15"/>
      <c r="EM831" s="15"/>
      <c r="FM831" s="15"/>
      <c r="GN831" s="15"/>
    </row>
    <row r="832" spans="31:196" ht="12.75" x14ac:dyDescent="0.2">
      <c r="AE832" s="15"/>
      <c r="AK832" s="15"/>
      <c r="AM832" s="15"/>
      <c r="BI832" s="15"/>
      <c r="BJ832" s="15"/>
      <c r="BX832" s="15"/>
      <c r="CP832" s="15"/>
      <c r="DN832" s="15"/>
      <c r="EM832" s="15"/>
      <c r="FM832" s="15"/>
      <c r="GN832" s="15"/>
    </row>
    <row r="833" spans="31:196" ht="12.75" x14ac:dyDescent="0.2">
      <c r="AE833" s="15"/>
      <c r="AK833" s="15"/>
      <c r="AM833" s="15"/>
      <c r="BI833" s="15"/>
      <c r="BJ833" s="15"/>
      <c r="BX833" s="15"/>
      <c r="CP833" s="15"/>
      <c r="DN833" s="15"/>
      <c r="EM833" s="15"/>
      <c r="FM833" s="15"/>
      <c r="GN833" s="15"/>
    </row>
    <row r="834" spans="31:196" ht="12.75" x14ac:dyDescent="0.2">
      <c r="AE834" s="15"/>
      <c r="AK834" s="15"/>
      <c r="AM834" s="15"/>
      <c r="BI834" s="15"/>
      <c r="BJ834" s="15"/>
      <c r="BX834" s="15"/>
      <c r="CP834" s="15"/>
      <c r="DN834" s="15"/>
      <c r="EM834" s="15"/>
      <c r="FM834" s="15"/>
      <c r="GN834" s="15"/>
    </row>
    <row r="835" spans="31:196" ht="12.75" x14ac:dyDescent="0.2">
      <c r="AE835" s="15"/>
      <c r="AK835" s="15"/>
      <c r="AM835" s="15"/>
      <c r="BI835" s="15"/>
      <c r="BJ835" s="15"/>
      <c r="BX835" s="15"/>
      <c r="CP835" s="15"/>
      <c r="DN835" s="15"/>
      <c r="EM835" s="15"/>
      <c r="FM835" s="15"/>
      <c r="GN835" s="15"/>
    </row>
    <row r="836" spans="31:196" ht="12.75" x14ac:dyDescent="0.2">
      <c r="AE836" s="15"/>
      <c r="AK836" s="15"/>
      <c r="AM836" s="15"/>
      <c r="BI836" s="15"/>
      <c r="BJ836" s="15"/>
      <c r="BX836" s="15"/>
      <c r="CP836" s="15"/>
      <c r="DN836" s="15"/>
      <c r="EM836" s="15"/>
      <c r="FM836" s="15"/>
      <c r="GN836" s="15"/>
    </row>
    <row r="837" spans="31:196" ht="12.75" x14ac:dyDescent="0.2">
      <c r="AE837" s="15"/>
      <c r="AK837" s="15"/>
      <c r="AM837" s="15"/>
      <c r="BI837" s="15"/>
      <c r="BJ837" s="15"/>
      <c r="BX837" s="15"/>
      <c r="CP837" s="15"/>
      <c r="DN837" s="15"/>
      <c r="EM837" s="15"/>
      <c r="FM837" s="15"/>
      <c r="GN837" s="15"/>
    </row>
    <row r="838" spans="31:196" ht="12.75" x14ac:dyDescent="0.2">
      <c r="AE838" s="15"/>
      <c r="AK838" s="15"/>
      <c r="AM838" s="15"/>
      <c r="BI838" s="15"/>
      <c r="BJ838" s="15"/>
      <c r="BX838" s="15"/>
      <c r="CP838" s="15"/>
      <c r="DN838" s="15"/>
      <c r="EM838" s="15"/>
      <c r="FM838" s="15"/>
      <c r="GN838" s="15"/>
    </row>
    <row r="839" spans="31:196" ht="12.75" x14ac:dyDescent="0.2">
      <c r="AE839" s="15"/>
      <c r="AK839" s="15"/>
      <c r="AM839" s="15"/>
      <c r="BI839" s="15"/>
      <c r="BJ839" s="15"/>
      <c r="BX839" s="15"/>
      <c r="CP839" s="15"/>
      <c r="DN839" s="15"/>
      <c r="EM839" s="15"/>
      <c r="FM839" s="15"/>
      <c r="GN839" s="15"/>
    </row>
    <row r="840" spans="31:196" ht="12.75" x14ac:dyDescent="0.2">
      <c r="AE840" s="15"/>
      <c r="AK840" s="15"/>
      <c r="AM840" s="15"/>
      <c r="BI840" s="15"/>
      <c r="BJ840" s="15"/>
      <c r="BX840" s="15"/>
      <c r="CP840" s="15"/>
      <c r="DN840" s="15"/>
      <c r="EM840" s="15"/>
      <c r="FM840" s="15"/>
      <c r="GN840" s="15"/>
    </row>
    <row r="841" spans="31:196" ht="12.75" x14ac:dyDescent="0.2">
      <c r="AE841" s="15"/>
      <c r="AK841" s="15"/>
      <c r="AM841" s="15"/>
      <c r="BI841" s="15"/>
      <c r="BJ841" s="15"/>
      <c r="BX841" s="15"/>
      <c r="CP841" s="15"/>
      <c r="DN841" s="15"/>
      <c r="EM841" s="15"/>
      <c r="FM841" s="15"/>
      <c r="GN841" s="15"/>
    </row>
    <row r="842" spans="31:196" ht="12.75" x14ac:dyDescent="0.2">
      <c r="AE842" s="15"/>
      <c r="AK842" s="15"/>
      <c r="AM842" s="15"/>
      <c r="BI842" s="15"/>
      <c r="BJ842" s="15"/>
      <c r="BX842" s="15"/>
      <c r="CP842" s="15"/>
      <c r="DN842" s="15"/>
      <c r="EM842" s="15"/>
      <c r="FM842" s="15"/>
      <c r="GN842" s="15"/>
    </row>
    <row r="843" spans="31:196" ht="12.75" x14ac:dyDescent="0.2">
      <c r="AE843" s="15"/>
      <c r="AK843" s="15"/>
      <c r="AM843" s="15"/>
      <c r="BI843" s="15"/>
      <c r="BJ843" s="15"/>
      <c r="BX843" s="15"/>
      <c r="CP843" s="15"/>
      <c r="DN843" s="15"/>
      <c r="EM843" s="15"/>
      <c r="FM843" s="15"/>
      <c r="GN843" s="15"/>
    </row>
    <row r="844" spans="31:196" ht="12.75" x14ac:dyDescent="0.2">
      <c r="AE844" s="15"/>
      <c r="AK844" s="15"/>
      <c r="AM844" s="15"/>
      <c r="BI844" s="15"/>
      <c r="BJ844" s="15"/>
      <c r="BX844" s="15"/>
      <c r="CP844" s="15"/>
      <c r="DN844" s="15"/>
      <c r="EM844" s="15"/>
      <c r="FM844" s="15"/>
      <c r="GN844" s="15"/>
    </row>
    <row r="845" spans="31:196" ht="12.75" x14ac:dyDescent="0.2">
      <c r="AE845" s="15"/>
      <c r="AK845" s="15"/>
      <c r="AM845" s="15"/>
      <c r="BI845" s="15"/>
      <c r="BJ845" s="15"/>
      <c r="BX845" s="15"/>
      <c r="CP845" s="15"/>
      <c r="DN845" s="15"/>
      <c r="EM845" s="15"/>
      <c r="FM845" s="15"/>
      <c r="GN845" s="15"/>
    </row>
    <row r="846" spans="31:196" ht="12.75" x14ac:dyDescent="0.2">
      <c r="AE846" s="15"/>
      <c r="AK846" s="15"/>
      <c r="AM846" s="15"/>
      <c r="BI846" s="15"/>
      <c r="BJ846" s="15"/>
      <c r="BX846" s="15"/>
      <c r="CP846" s="15"/>
      <c r="DN846" s="15"/>
      <c r="EM846" s="15"/>
      <c r="FM846" s="15"/>
      <c r="GN846" s="15"/>
    </row>
    <row r="847" spans="31:196" ht="12.75" x14ac:dyDescent="0.2">
      <c r="AE847" s="15"/>
      <c r="AK847" s="15"/>
      <c r="AM847" s="15"/>
      <c r="BI847" s="15"/>
      <c r="BJ847" s="15"/>
      <c r="BX847" s="15"/>
      <c r="CP847" s="15"/>
      <c r="DN847" s="15"/>
      <c r="EM847" s="15"/>
      <c r="FM847" s="15"/>
      <c r="GN847" s="15"/>
    </row>
    <row r="848" spans="31:196" ht="12.75" x14ac:dyDescent="0.2">
      <c r="AE848" s="15"/>
      <c r="AK848" s="15"/>
      <c r="AM848" s="15"/>
      <c r="BI848" s="15"/>
      <c r="BJ848" s="15"/>
      <c r="BX848" s="15"/>
      <c r="CP848" s="15"/>
      <c r="DN848" s="15"/>
      <c r="EM848" s="15"/>
      <c r="FM848" s="15"/>
      <c r="GN848" s="15"/>
    </row>
    <row r="849" spans="31:196" ht="12.75" x14ac:dyDescent="0.2">
      <c r="AE849" s="15"/>
      <c r="AK849" s="15"/>
      <c r="AM849" s="15"/>
      <c r="BI849" s="15"/>
      <c r="BJ849" s="15"/>
      <c r="BX849" s="15"/>
      <c r="CP849" s="15"/>
      <c r="DN849" s="15"/>
      <c r="EM849" s="15"/>
      <c r="FM849" s="15"/>
      <c r="GN849" s="15"/>
    </row>
    <row r="850" spans="31:196" ht="12.75" x14ac:dyDescent="0.2">
      <c r="AE850" s="15"/>
      <c r="AK850" s="15"/>
      <c r="AM850" s="15"/>
      <c r="BI850" s="15"/>
      <c r="BJ850" s="15"/>
      <c r="BX850" s="15"/>
      <c r="CP850" s="15"/>
      <c r="DN850" s="15"/>
      <c r="EM850" s="15"/>
      <c r="FM850" s="15"/>
      <c r="GN850" s="15"/>
    </row>
    <row r="851" spans="31:196" ht="12.75" x14ac:dyDescent="0.2">
      <c r="AE851" s="15"/>
      <c r="AK851" s="15"/>
      <c r="AM851" s="15"/>
      <c r="BI851" s="15"/>
      <c r="BJ851" s="15"/>
      <c r="BX851" s="15"/>
      <c r="CP851" s="15"/>
      <c r="DN851" s="15"/>
      <c r="EM851" s="15"/>
      <c r="FM851" s="15"/>
      <c r="GN851" s="15"/>
    </row>
    <row r="852" spans="31:196" ht="12.75" x14ac:dyDescent="0.2">
      <c r="AE852" s="15"/>
      <c r="AK852" s="15"/>
      <c r="AM852" s="15"/>
      <c r="BI852" s="15"/>
      <c r="BJ852" s="15"/>
      <c r="BX852" s="15"/>
      <c r="CP852" s="15"/>
      <c r="DN852" s="15"/>
      <c r="EM852" s="15"/>
      <c r="FM852" s="15"/>
      <c r="GN852" s="15"/>
    </row>
    <row r="853" spans="31:196" ht="12.75" x14ac:dyDescent="0.2">
      <c r="AE853" s="15"/>
      <c r="AK853" s="15"/>
      <c r="AM853" s="15"/>
      <c r="BI853" s="15"/>
      <c r="BJ853" s="15"/>
      <c r="BX853" s="15"/>
      <c r="CP853" s="15"/>
      <c r="DN853" s="15"/>
      <c r="EM853" s="15"/>
      <c r="FM853" s="15"/>
      <c r="GN853" s="15"/>
    </row>
    <row r="854" spans="31:196" ht="12.75" x14ac:dyDescent="0.2">
      <c r="AE854" s="15"/>
      <c r="AK854" s="15"/>
      <c r="AM854" s="15"/>
      <c r="BI854" s="15"/>
      <c r="BJ854" s="15"/>
      <c r="BX854" s="15"/>
      <c r="CP854" s="15"/>
      <c r="DN854" s="15"/>
      <c r="EM854" s="15"/>
      <c r="FM854" s="15"/>
      <c r="GN854" s="15"/>
    </row>
    <row r="855" spans="31:196" ht="12.75" x14ac:dyDescent="0.2">
      <c r="AE855" s="15"/>
      <c r="AK855" s="15"/>
      <c r="AM855" s="15"/>
      <c r="BI855" s="15"/>
      <c r="BJ855" s="15"/>
      <c r="BX855" s="15"/>
      <c r="CP855" s="15"/>
      <c r="DN855" s="15"/>
      <c r="EM855" s="15"/>
      <c r="FM855" s="15"/>
      <c r="GN855" s="15"/>
    </row>
    <row r="856" spans="31:196" ht="12.75" x14ac:dyDescent="0.2">
      <c r="AE856" s="15"/>
      <c r="AK856" s="15"/>
      <c r="AM856" s="15"/>
      <c r="BI856" s="15"/>
      <c r="BJ856" s="15"/>
      <c r="BX856" s="15"/>
      <c r="CP856" s="15"/>
      <c r="DN856" s="15"/>
      <c r="EM856" s="15"/>
      <c r="FM856" s="15"/>
      <c r="GN856" s="15"/>
    </row>
    <row r="857" spans="31:196" ht="12.75" x14ac:dyDescent="0.2">
      <c r="AE857" s="15"/>
      <c r="AK857" s="15"/>
      <c r="AM857" s="15"/>
      <c r="BI857" s="15"/>
      <c r="BJ857" s="15"/>
      <c r="BX857" s="15"/>
      <c r="CP857" s="15"/>
      <c r="DN857" s="15"/>
      <c r="EM857" s="15"/>
      <c r="FM857" s="15"/>
      <c r="GN857" s="15"/>
    </row>
    <row r="858" spans="31:196" ht="12.75" x14ac:dyDescent="0.2">
      <c r="AE858" s="15"/>
      <c r="AK858" s="15"/>
      <c r="AM858" s="15"/>
      <c r="BI858" s="15"/>
      <c r="BJ858" s="15"/>
      <c r="BX858" s="15"/>
      <c r="CP858" s="15"/>
      <c r="DN858" s="15"/>
      <c r="EM858" s="15"/>
      <c r="FM858" s="15"/>
      <c r="GN858" s="15"/>
    </row>
    <row r="859" spans="31:196" ht="12.75" x14ac:dyDescent="0.2">
      <c r="AE859" s="15"/>
      <c r="AK859" s="15"/>
      <c r="AM859" s="15"/>
      <c r="BI859" s="15"/>
      <c r="BJ859" s="15"/>
      <c r="BX859" s="15"/>
      <c r="CP859" s="15"/>
      <c r="DN859" s="15"/>
      <c r="EM859" s="15"/>
      <c r="FM859" s="15"/>
      <c r="GN859" s="15"/>
    </row>
    <row r="860" spans="31:196" ht="12.75" x14ac:dyDescent="0.2">
      <c r="AE860" s="15"/>
      <c r="AK860" s="15"/>
      <c r="AM860" s="15"/>
      <c r="BI860" s="15"/>
      <c r="BJ860" s="15"/>
      <c r="BX860" s="15"/>
      <c r="CP860" s="15"/>
      <c r="DN860" s="15"/>
      <c r="EM860" s="15"/>
      <c r="FM860" s="15"/>
      <c r="GN860" s="15"/>
    </row>
    <row r="861" spans="31:196" ht="12.75" x14ac:dyDescent="0.2">
      <c r="AE861" s="15"/>
      <c r="AK861" s="15"/>
      <c r="AM861" s="15"/>
      <c r="BI861" s="15"/>
      <c r="BJ861" s="15"/>
      <c r="BX861" s="15"/>
      <c r="CP861" s="15"/>
      <c r="DN861" s="15"/>
      <c r="EM861" s="15"/>
      <c r="FM861" s="15"/>
      <c r="GN861" s="15"/>
    </row>
    <row r="862" spans="31:196" ht="12.75" x14ac:dyDescent="0.2">
      <c r="AE862" s="15"/>
      <c r="AK862" s="15"/>
      <c r="AM862" s="15"/>
      <c r="BI862" s="15"/>
      <c r="BJ862" s="15"/>
      <c r="BX862" s="15"/>
      <c r="CP862" s="15"/>
      <c r="DN862" s="15"/>
      <c r="EM862" s="15"/>
      <c r="FM862" s="15"/>
      <c r="GN862" s="15"/>
    </row>
    <row r="863" spans="31:196" ht="12.75" x14ac:dyDescent="0.2">
      <c r="AE863" s="15"/>
      <c r="AK863" s="15"/>
      <c r="AM863" s="15"/>
      <c r="BI863" s="15"/>
      <c r="BJ863" s="15"/>
      <c r="BX863" s="15"/>
      <c r="CP863" s="15"/>
      <c r="DN863" s="15"/>
      <c r="EM863" s="15"/>
      <c r="FM863" s="15"/>
      <c r="GN863" s="15"/>
    </row>
    <row r="864" spans="31:196" ht="12.75" x14ac:dyDescent="0.2">
      <c r="AE864" s="15"/>
      <c r="AK864" s="15"/>
      <c r="AM864" s="15"/>
      <c r="BI864" s="15"/>
      <c r="BJ864" s="15"/>
      <c r="BX864" s="15"/>
      <c r="CP864" s="15"/>
      <c r="DN864" s="15"/>
      <c r="EM864" s="15"/>
      <c r="FM864" s="15"/>
      <c r="GN864" s="15"/>
    </row>
    <row r="865" spans="31:196" ht="12.75" x14ac:dyDescent="0.2">
      <c r="AE865" s="15"/>
      <c r="AK865" s="15"/>
      <c r="AM865" s="15"/>
      <c r="BI865" s="15"/>
      <c r="BJ865" s="15"/>
      <c r="BX865" s="15"/>
      <c r="CP865" s="15"/>
      <c r="DN865" s="15"/>
      <c r="EM865" s="15"/>
      <c r="FM865" s="15"/>
      <c r="GN865" s="15"/>
    </row>
    <row r="866" spans="31:196" ht="12.75" x14ac:dyDescent="0.2">
      <c r="AE866" s="15"/>
      <c r="AK866" s="15"/>
      <c r="AM866" s="15"/>
      <c r="BI866" s="15"/>
      <c r="BJ866" s="15"/>
      <c r="BX866" s="15"/>
      <c r="CP866" s="15"/>
      <c r="DN866" s="15"/>
      <c r="EM866" s="15"/>
      <c r="FM866" s="15"/>
      <c r="GN866" s="15"/>
    </row>
    <row r="867" spans="31:196" ht="12.75" x14ac:dyDescent="0.2">
      <c r="AE867" s="15"/>
      <c r="AK867" s="15"/>
      <c r="AM867" s="15"/>
      <c r="BI867" s="15"/>
      <c r="BJ867" s="15"/>
      <c r="BX867" s="15"/>
      <c r="CP867" s="15"/>
      <c r="DN867" s="15"/>
      <c r="EM867" s="15"/>
      <c r="FM867" s="15"/>
      <c r="GN867" s="15"/>
    </row>
    <row r="868" spans="31:196" ht="12.75" x14ac:dyDescent="0.2">
      <c r="AE868" s="15"/>
      <c r="AK868" s="15"/>
      <c r="AM868" s="15"/>
      <c r="BI868" s="15"/>
      <c r="BJ868" s="15"/>
      <c r="BX868" s="15"/>
      <c r="CP868" s="15"/>
      <c r="DN868" s="15"/>
      <c r="EM868" s="15"/>
      <c r="FM868" s="15"/>
      <c r="GN868" s="15"/>
    </row>
    <row r="869" spans="31:196" ht="12.75" x14ac:dyDescent="0.2">
      <c r="AE869" s="15"/>
      <c r="AK869" s="15"/>
      <c r="AM869" s="15"/>
      <c r="BI869" s="15"/>
      <c r="BJ869" s="15"/>
      <c r="BX869" s="15"/>
      <c r="CP869" s="15"/>
      <c r="DN869" s="15"/>
      <c r="EM869" s="15"/>
      <c r="FM869" s="15"/>
      <c r="GN869" s="15"/>
    </row>
    <row r="870" spans="31:196" ht="12.75" x14ac:dyDescent="0.2">
      <c r="AE870" s="15"/>
      <c r="AK870" s="15"/>
      <c r="AM870" s="15"/>
      <c r="BI870" s="15"/>
      <c r="BJ870" s="15"/>
      <c r="BX870" s="15"/>
      <c r="CP870" s="15"/>
      <c r="DN870" s="15"/>
      <c r="EM870" s="15"/>
      <c r="FM870" s="15"/>
      <c r="GN870" s="15"/>
    </row>
    <row r="871" spans="31:196" ht="12.75" x14ac:dyDescent="0.2">
      <c r="AE871" s="15"/>
      <c r="AK871" s="15"/>
      <c r="AM871" s="15"/>
      <c r="BI871" s="15"/>
      <c r="BJ871" s="15"/>
      <c r="BX871" s="15"/>
      <c r="CP871" s="15"/>
      <c r="DN871" s="15"/>
      <c r="EM871" s="15"/>
      <c r="FM871" s="15"/>
      <c r="GN871" s="15"/>
    </row>
    <row r="872" spans="31:196" ht="12.75" x14ac:dyDescent="0.2">
      <c r="AE872" s="15"/>
      <c r="AK872" s="15"/>
      <c r="AM872" s="15"/>
      <c r="BI872" s="15"/>
      <c r="BJ872" s="15"/>
      <c r="BX872" s="15"/>
      <c r="CP872" s="15"/>
      <c r="DN872" s="15"/>
      <c r="EM872" s="15"/>
      <c r="FM872" s="15"/>
      <c r="GN872" s="15"/>
    </row>
    <row r="873" spans="31:196" ht="12.75" x14ac:dyDescent="0.2">
      <c r="AE873" s="15"/>
      <c r="AK873" s="15"/>
      <c r="AM873" s="15"/>
      <c r="BI873" s="15"/>
      <c r="BJ873" s="15"/>
      <c r="BX873" s="15"/>
      <c r="CP873" s="15"/>
      <c r="DN873" s="15"/>
      <c r="EM873" s="15"/>
      <c r="FM873" s="15"/>
      <c r="GN873" s="15"/>
    </row>
    <row r="874" spans="31:196" ht="12.75" x14ac:dyDescent="0.2">
      <c r="AE874" s="15"/>
      <c r="AK874" s="15"/>
      <c r="AM874" s="15"/>
      <c r="BI874" s="15"/>
      <c r="BJ874" s="15"/>
      <c r="BX874" s="15"/>
      <c r="CP874" s="15"/>
      <c r="DN874" s="15"/>
      <c r="EM874" s="15"/>
      <c r="FM874" s="15"/>
      <c r="GN874" s="15"/>
    </row>
    <row r="875" spans="31:196" ht="12.75" x14ac:dyDescent="0.2">
      <c r="AE875" s="15"/>
      <c r="AK875" s="15"/>
      <c r="AM875" s="15"/>
      <c r="BI875" s="15"/>
      <c r="BJ875" s="15"/>
      <c r="BX875" s="15"/>
      <c r="CP875" s="15"/>
      <c r="DN875" s="15"/>
      <c r="EM875" s="15"/>
      <c r="FM875" s="15"/>
      <c r="GN875" s="15"/>
    </row>
    <row r="876" spans="31:196" ht="12.75" x14ac:dyDescent="0.2">
      <c r="AE876" s="15"/>
      <c r="AK876" s="15"/>
      <c r="AM876" s="15"/>
      <c r="BI876" s="15"/>
      <c r="BJ876" s="15"/>
      <c r="BX876" s="15"/>
      <c r="CP876" s="15"/>
      <c r="DN876" s="15"/>
      <c r="EM876" s="15"/>
      <c r="FM876" s="15"/>
      <c r="GN876" s="15"/>
    </row>
    <row r="877" spans="31:196" ht="12.75" x14ac:dyDescent="0.2">
      <c r="AE877" s="15"/>
      <c r="AK877" s="15"/>
      <c r="AM877" s="15"/>
      <c r="BI877" s="15"/>
      <c r="BJ877" s="15"/>
      <c r="BX877" s="15"/>
      <c r="CP877" s="15"/>
      <c r="DN877" s="15"/>
      <c r="EM877" s="15"/>
      <c r="FM877" s="15"/>
      <c r="GN877" s="15"/>
    </row>
    <row r="878" spans="31:196" ht="12.75" x14ac:dyDescent="0.2">
      <c r="AE878" s="15"/>
      <c r="AK878" s="15"/>
      <c r="AM878" s="15"/>
      <c r="BI878" s="15"/>
      <c r="BJ878" s="15"/>
      <c r="BX878" s="15"/>
      <c r="CP878" s="15"/>
      <c r="DN878" s="15"/>
      <c r="EM878" s="15"/>
      <c r="FM878" s="15"/>
      <c r="GN878" s="15"/>
    </row>
    <row r="879" spans="31:196" ht="12.75" x14ac:dyDescent="0.2">
      <c r="AE879" s="15"/>
      <c r="AK879" s="15"/>
      <c r="AM879" s="15"/>
      <c r="BI879" s="15"/>
      <c r="BJ879" s="15"/>
      <c r="BX879" s="15"/>
      <c r="CP879" s="15"/>
      <c r="DN879" s="15"/>
      <c r="EM879" s="15"/>
      <c r="FM879" s="15"/>
      <c r="GN879" s="15"/>
    </row>
    <row r="880" spans="31:196" ht="12.75" x14ac:dyDescent="0.2">
      <c r="AE880" s="15"/>
      <c r="AK880" s="15"/>
      <c r="AM880" s="15"/>
      <c r="BI880" s="15"/>
      <c r="BJ880" s="15"/>
      <c r="BX880" s="15"/>
      <c r="CP880" s="15"/>
      <c r="DN880" s="15"/>
      <c r="EM880" s="15"/>
      <c r="FM880" s="15"/>
      <c r="GN880" s="15"/>
    </row>
    <row r="881" spans="31:196" ht="12.75" x14ac:dyDescent="0.2">
      <c r="AE881" s="15"/>
      <c r="AK881" s="15"/>
      <c r="AM881" s="15"/>
      <c r="BI881" s="15"/>
      <c r="BJ881" s="15"/>
      <c r="BX881" s="15"/>
      <c r="CP881" s="15"/>
      <c r="DN881" s="15"/>
      <c r="EM881" s="15"/>
      <c r="FM881" s="15"/>
      <c r="GN881" s="15"/>
    </row>
    <row r="882" spans="31:196" ht="12.75" x14ac:dyDescent="0.2">
      <c r="AE882" s="15"/>
      <c r="AK882" s="15"/>
      <c r="AM882" s="15"/>
      <c r="BI882" s="15"/>
      <c r="BJ882" s="15"/>
      <c r="BX882" s="15"/>
      <c r="CP882" s="15"/>
      <c r="DN882" s="15"/>
      <c r="EM882" s="15"/>
      <c r="FM882" s="15"/>
      <c r="GN882" s="15"/>
    </row>
    <row r="883" spans="31:196" ht="12.75" x14ac:dyDescent="0.2">
      <c r="AE883" s="15"/>
      <c r="AK883" s="15"/>
      <c r="AM883" s="15"/>
      <c r="BI883" s="15"/>
      <c r="BJ883" s="15"/>
      <c r="BX883" s="15"/>
      <c r="CP883" s="15"/>
      <c r="DN883" s="15"/>
      <c r="EM883" s="15"/>
      <c r="FM883" s="15"/>
      <c r="GN883" s="15"/>
    </row>
    <row r="884" spans="31:196" ht="12.75" x14ac:dyDescent="0.2">
      <c r="AE884" s="15"/>
      <c r="AK884" s="15"/>
      <c r="AM884" s="15"/>
      <c r="BI884" s="15"/>
      <c r="BJ884" s="15"/>
      <c r="BX884" s="15"/>
      <c r="CP884" s="15"/>
      <c r="DN884" s="15"/>
      <c r="EM884" s="15"/>
      <c r="FM884" s="15"/>
      <c r="GN884" s="15"/>
    </row>
    <row r="885" spans="31:196" ht="12.75" x14ac:dyDescent="0.2">
      <c r="AE885" s="15"/>
      <c r="AK885" s="15"/>
      <c r="AM885" s="15"/>
      <c r="BI885" s="15"/>
      <c r="BJ885" s="15"/>
      <c r="BX885" s="15"/>
      <c r="CP885" s="15"/>
      <c r="DN885" s="15"/>
      <c r="EM885" s="15"/>
      <c r="FM885" s="15"/>
      <c r="GN885" s="15"/>
    </row>
    <row r="886" spans="31:196" ht="12.75" x14ac:dyDescent="0.2">
      <c r="AE886" s="15"/>
      <c r="AK886" s="15"/>
      <c r="AM886" s="15"/>
      <c r="BI886" s="15"/>
      <c r="BJ886" s="15"/>
      <c r="BX886" s="15"/>
      <c r="CP886" s="15"/>
      <c r="DN886" s="15"/>
      <c r="EM886" s="15"/>
      <c r="FM886" s="15"/>
      <c r="GN886" s="15"/>
    </row>
    <row r="887" spans="31:196" ht="12.75" x14ac:dyDescent="0.2">
      <c r="AE887" s="15"/>
      <c r="AK887" s="15"/>
      <c r="AM887" s="15"/>
      <c r="BI887" s="15"/>
      <c r="BJ887" s="15"/>
      <c r="BX887" s="15"/>
      <c r="CP887" s="15"/>
      <c r="DN887" s="15"/>
      <c r="EM887" s="15"/>
      <c r="FM887" s="15"/>
      <c r="GN887" s="15"/>
    </row>
    <row r="888" spans="31:196" ht="12.75" x14ac:dyDescent="0.2">
      <c r="AE888" s="15"/>
      <c r="AK888" s="15"/>
      <c r="AM888" s="15"/>
      <c r="BI888" s="15"/>
      <c r="BJ888" s="15"/>
      <c r="BX888" s="15"/>
      <c r="CP888" s="15"/>
      <c r="DN888" s="15"/>
      <c r="EM888" s="15"/>
      <c r="FM888" s="15"/>
      <c r="GN888" s="15"/>
    </row>
    <row r="889" spans="31:196" ht="12.75" x14ac:dyDescent="0.2">
      <c r="AE889" s="15"/>
      <c r="AK889" s="15"/>
      <c r="AM889" s="15"/>
      <c r="BI889" s="15"/>
      <c r="BJ889" s="15"/>
      <c r="BX889" s="15"/>
      <c r="CP889" s="15"/>
      <c r="DN889" s="15"/>
      <c r="EM889" s="15"/>
      <c r="FM889" s="15"/>
      <c r="GN889" s="15"/>
    </row>
    <row r="890" spans="31:196" ht="12.75" x14ac:dyDescent="0.2">
      <c r="AE890" s="15"/>
      <c r="AK890" s="15"/>
      <c r="AM890" s="15"/>
      <c r="BI890" s="15"/>
      <c r="BJ890" s="15"/>
      <c r="BX890" s="15"/>
      <c r="CP890" s="15"/>
      <c r="DN890" s="15"/>
      <c r="EM890" s="15"/>
      <c r="FM890" s="15"/>
      <c r="GN890" s="15"/>
    </row>
    <row r="891" spans="31:196" ht="12.75" x14ac:dyDescent="0.2">
      <c r="AE891" s="15"/>
      <c r="AK891" s="15"/>
      <c r="AM891" s="15"/>
      <c r="BI891" s="15"/>
      <c r="BJ891" s="15"/>
      <c r="BX891" s="15"/>
      <c r="CP891" s="15"/>
      <c r="DN891" s="15"/>
      <c r="EM891" s="15"/>
      <c r="FM891" s="15"/>
      <c r="GN891" s="15"/>
    </row>
    <row r="892" spans="31:196" ht="12.75" x14ac:dyDescent="0.2">
      <c r="AE892" s="15"/>
      <c r="AK892" s="15"/>
      <c r="AM892" s="15"/>
      <c r="BI892" s="15"/>
      <c r="BJ892" s="15"/>
      <c r="BX892" s="15"/>
      <c r="CP892" s="15"/>
      <c r="DN892" s="15"/>
      <c r="EM892" s="15"/>
      <c r="FM892" s="15"/>
      <c r="GN892" s="15"/>
    </row>
    <row r="893" spans="31:196" ht="12.75" x14ac:dyDescent="0.2">
      <c r="AE893" s="15"/>
      <c r="AK893" s="15"/>
      <c r="AM893" s="15"/>
      <c r="BI893" s="15"/>
      <c r="BJ893" s="15"/>
      <c r="BX893" s="15"/>
      <c r="CP893" s="15"/>
      <c r="DN893" s="15"/>
      <c r="EM893" s="15"/>
      <c r="FM893" s="15"/>
      <c r="GN893" s="15"/>
    </row>
    <row r="894" spans="31:196" ht="12.75" x14ac:dyDescent="0.2">
      <c r="AE894" s="15"/>
      <c r="AK894" s="15"/>
      <c r="AM894" s="15"/>
      <c r="BI894" s="15"/>
      <c r="BJ894" s="15"/>
      <c r="BX894" s="15"/>
      <c r="CP894" s="15"/>
      <c r="DN894" s="15"/>
      <c r="EM894" s="15"/>
      <c r="FM894" s="15"/>
      <c r="GN894" s="15"/>
    </row>
    <row r="895" spans="31:196" ht="12.75" x14ac:dyDescent="0.2">
      <c r="AE895" s="15"/>
      <c r="AK895" s="15"/>
      <c r="AM895" s="15"/>
      <c r="BI895" s="15"/>
      <c r="BJ895" s="15"/>
      <c r="BX895" s="15"/>
      <c r="CP895" s="15"/>
      <c r="DN895" s="15"/>
      <c r="EM895" s="15"/>
      <c r="FM895" s="15"/>
      <c r="GN895" s="15"/>
    </row>
    <row r="896" spans="31:196" ht="12.75" x14ac:dyDescent="0.2">
      <c r="AE896" s="15"/>
      <c r="AK896" s="15"/>
      <c r="AM896" s="15"/>
      <c r="BI896" s="15"/>
      <c r="BJ896" s="15"/>
      <c r="BX896" s="15"/>
      <c r="CP896" s="15"/>
      <c r="DN896" s="15"/>
      <c r="EM896" s="15"/>
      <c r="FM896" s="15"/>
      <c r="GN896" s="15"/>
    </row>
    <row r="897" spans="31:196" ht="12.75" x14ac:dyDescent="0.2">
      <c r="AE897" s="15"/>
      <c r="AK897" s="15"/>
      <c r="AM897" s="15"/>
      <c r="BI897" s="15"/>
      <c r="BJ897" s="15"/>
      <c r="BX897" s="15"/>
      <c r="CP897" s="15"/>
      <c r="DN897" s="15"/>
      <c r="EM897" s="15"/>
      <c r="FM897" s="15"/>
      <c r="GN897" s="15"/>
    </row>
    <row r="898" spans="31:196" ht="12.75" x14ac:dyDescent="0.2">
      <c r="AE898" s="15"/>
      <c r="AK898" s="15"/>
      <c r="AM898" s="15"/>
      <c r="BI898" s="15"/>
      <c r="BJ898" s="15"/>
      <c r="BX898" s="15"/>
      <c r="CP898" s="15"/>
      <c r="DN898" s="15"/>
      <c r="EM898" s="15"/>
      <c r="FM898" s="15"/>
      <c r="GN898" s="15"/>
    </row>
    <row r="899" spans="31:196" ht="12.75" x14ac:dyDescent="0.2">
      <c r="AE899" s="15"/>
      <c r="AK899" s="15"/>
      <c r="AM899" s="15"/>
      <c r="BI899" s="15"/>
      <c r="BJ899" s="15"/>
      <c r="BX899" s="15"/>
      <c r="CP899" s="15"/>
      <c r="DN899" s="15"/>
      <c r="EM899" s="15"/>
      <c r="FM899" s="15"/>
      <c r="GN899" s="15"/>
    </row>
    <row r="900" spans="31:196" ht="12.75" x14ac:dyDescent="0.2">
      <c r="AE900" s="15"/>
      <c r="AK900" s="15"/>
      <c r="AM900" s="15"/>
      <c r="BI900" s="15"/>
      <c r="BJ900" s="15"/>
      <c r="BX900" s="15"/>
      <c r="CP900" s="15"/>
      <c r="DN900" s="15"/>
      <c r="EM900" s="15"/>
      <c r="FM900" s="15"/>
      <c r="GN900" s="15"/>
    </row>
    <row r="901" spans="31:196" ht="12.75" x14ac:dyDescent="0.2">
      <c r="AE901" s="15"/>
      <c r="AK901" s="15"/>
      <c r="AM901" s="15"/>
      <c r="BI901" s="15"/>
      <c r="BJ901" s="15"/>
      <c r="BX901" s="15"/>
      <c r="CP901" s="15"/>
      <c r="DN901" s="15"/>
      <c r="EM901" s="15"/>
      <c r="FM901" s="15"/>
      <c r="GN901" s="15"/>
    </row>
    <row r="902" spans="31:196" ht="12.75" x14ac:dyDescent="0.2">
      <c r="AE902" s="15"/>
      <c r="AK902" s="15"/>
      <c r="AM902" s="15"/>
      <c r="BI902" s="15"/>
      <c r="BJ902" s="15"/>
      <c r="BX902" s="15"/>
      <c r="CP902" s="15"/>
      <c r="DN902" s="15"/>
      <c r="EM902" s="15"/>
      <c r="FM902" s="15"/>
      <c r="GN902" s="15"/>
    </row>
    <row r="903" spans="31:196" ht="12.75" x14ac:dyDescent="0.2">
      <c r="AE903" s="15"/>
      <c r="AK903" s="15"/>
      <c r="AM903" s="15"/>
      <c r="BI903" s="15"/>
      <c r="BJ903" s="15"/>
      <c r="BX903" s="15"/>
      <c r="CP903" s="15"/>
      <c r="DN903" s="15"/>
      <c r="EM903" s="15"/>
      <c r="FM903" s="15"/>
      <c r="GN903" s="15"/>
    </row>
    <row r="904" spans="31:196" ht="12.75" x14ac:dyDescent="0.2">
      <c r="AE904" s="15"/>
      <c r="AK904" s="15"/>
      <c r="AM904" s="15"/>
      <c r="BI904" s="15"/>
      <c r="BJ904" s="15"/>
      <c r="BX904" s="15"/>
      <c r="CP904" s="15"/>
      <c r="DN904" s="15"/>
      <c r="EM904" s="15"/>
      <c r="FM904" s="15"/>
      <c r="GN904" s="15"/>
    </row>
    <row r="905" spans="31:196" ht="12.75" x14ac:dyDescent="0.2">
      <c r="AE905" s="15"/>
      <c r="AK905" s="15"/>
      <c r="AM905" s="15"/>
      <c r="BI905" s="15"/>
      <c r="BJ905" s="15"/>
      <c r="BX905" s="15"/>
      <c r="CP905" s="15"/>
      <c r="DN905" s="15"/>
      <c r="EM905" s="15"/>
      <c r="FM905" s="15"/>
      <c r="GN905" s="15"/>
    </row>
    <row r="906" spans="31:196" ht="12.75" x14ac:dyDescent="0.2">
      <c r="AE906" s="15"/>
      <c r="AK906" s="15"/>
      <c r="AM906" s="15"/>
      <c r="BI906" s="15"/>
      <c r="BJ906" s="15"/>
      <c r="BX906" s="15"/>
      <c r="CP906" s="15"/>
      <c r="DN906" s="15"/>
      <c r="EM906" s="15"/>
      <c r="FM906" s="15"/>
      <c r="GN906" s="15"/>
    </row>
    <row r="907" spans="31:196" ht="12.75" x14ac:dyDescent="0.2">
      <c r="AE907" s="15"/>
      <c r="AK907" s="15"/>
      <c r="AM907" s="15"/>
      <c r="BI907" s="15"/>
      <c r="BJ907" s="15"/>
      <c r="BX907" s="15"/>
      <c r="CP907" s="15"/>
      <c r="DN907" s="15"/>
      <c r="EM907" s="15"/>
      <c r="FM907" s="15"/>
      <c r="GN907" s="15"/>
    </row>
    <row r="908" spans="31:196" ht="12.75" x14ac:dyDescent="0.2">
      <c r="AE908" s="15"/>
      <c r="AK908" s="15"/>
      <c r="AM908" s="15"/>
      <c r="BI908" s="15"/>
      <c r="BJ908" s="15"/>
      <c r="BX908" s="15"/>
      <c r="CP908" s="15"/>
      <c r="DN908" s="15"/>
      <c r="EM908" s="15"/>
      <c r="FM908" s="15"/>
      <c r="GN908" s="15"/>
    </row>
    <row r="909" spans="31:196" ht="12.75" x14ac:dyDescent="0.2">
      <c r="AE909" s="15"/>
      <c r="AK909" s="15"/>
      <c r="AM909" s="15"/>
      <c r="BI909" s="15"/>
      <c r="BJ909" s="15"/>
      <c r="BX909" s="15"/>
      <c r="CP909" s="15"/>
      <c r="DN909" s="15"/>
      <c r="EM909" s="15"/>
      <c r="FM909" s="15"/>
      <c r="GN909" s="15"/>
    </row>
    <row r="910" spans="31:196" ht="12.75" x14ac:dyDescent="0.2">
      <c r="AE910" s="15"/>
      <c r="AK910" s="15"/>
      <c r="AM910" s="15"/>
      <c r="BI910" s="15"/>
      <c r="BJ910" s="15"/>
      <c r="BX910" s="15"/>
      <c r="CP910" s="15"/>
      <c r="DN910" s="15"/>
      <c r="EM910" s="15"/>
      <c r="FM910" s="15"/>
      <c r="GN910" s="15"/>
    </row>
    <row r="911" spans="31:196" ht="12.75" x14ac:dyDescent="0.2">
      <c r="AE911" s="15"/>
      <c r="AK911" s="15"/>
      <c r="AM911" s="15"/>
      <c r="BI911" s="15"/>
      <c r="BJ911" s="15"/>
      <c r="BX911" s="15"/>
      <c r="CP911" s="15"/>
      <c r="DN911" s="15"/>
      <c r="EM911" s="15"/>
      <c r="FM911" s="15"/>
      <c r="GN911" s="15"/>
    </row>
    <row r="912" spans="31:196" ht="12.75" x14ac:dyDescent="0.2">
      <c r="AE912" s="15"/>
      <c r="AK912" s="15"/>
      <c r="AM912" s="15"/>
      <c r="BI912" s="15"/>
      <c r="BJ912" s="15"/>
      <c r="BX912" s="15"/>
      <c r="CP912" s="15"/>
      <c r="DN912" s="15"/>
      <c r="EM912" s="15"/>
      <c r="FM912" s="15"/>
      <c r="GN912" s="15"/>
    </row>
    <row r="913" spans="31:196" ht="12.75" x14ac:dyDescent="0.2">
      <c r="AE913" s="15"/>
      <c r="AK913" s="15"/>
      <c r="AM913" s="15"/>
      <c r="BI913" s="15"/>
      <c r="BJ913" s="15"/>
      <c r="BX913" s="15"/>
      <c r="CP913" s="15"/>
      <c r="DN913" s="15"/>
      <c r="EM913" s="15"/>
      <c r="FM913" s="15"/>
      <c r="GN913" s="15"/>
    </row>
    <row r="914" spans="31:196" ht="12.75" x14ac:dyDescent="0.2">
      <c r="AE914" s="15"/>
      <c r="AK914" s="15"/>
      <c r="AM914" s="15"/>
      <c r="BI914" s="15"/>
      <c r="BJ914" s="15"/>
      <c r="BX914" s="15"/>
      <c r="CP914" s="15"/>
      <c r="DN914" s="15"/>
      <c r="EM914" s="15"/>
      <c r="FM914" s="15"/>
      <c r="GN914" s="15"/>
    </row>
    <row r="915" spans="31:196" ht="12.75" x14ac:dyDescent="0.2">
      <c r="AE915" s="15"/>
      <c r="AK915" s="15"/>
      <c r="AM915" s="15"/>
      <c r="BI915" s="15"/>
      <c r="BJ915" s="15"/>
      <c r="BX915" s="15"/>
      <c r="CP915" s="15"/>
      <c r="DN915" s="15"/>
      <c r="EM915" s="15"/>
      <c r="FM915" s="15"/>
      <c r="GN915" s="15"/>
    </row>
    <row r="916" spans="31:196" ht="12.75" x14ac:dyDescent="0.2">
      <c r="AE916" s="15"/>
      <c r="AK916" s="15"/>
      <c r="AM916" s="15"/>
      <c r="BI916" s="15"/>
      <c r="BJ916" s="15"/>
      <c r="BX916" s="15"/>
      <c r="CP916" s="15"/>
      <c r="DN916" s="15"/>
      <c r="EM916" s="15"/>
      <c r="FM916" s="15"/>
      <c r="GN916" s="15"/>
    </row>
    <row r="917" spans="31:196" ht="12.75" x14ac:dyDescent="0.2">
      <c r="AE917" s="15"/>
      <c r="AK917" s="15"/>
      <c r="AM917" s="15"/>
      <c r="BI917" s="15"/>
      <c r="BJ917" s="15"/>
      <c r="BX917" s="15"/>
      <c r="CP917" s="15"/>
      <c r="DN917" s="15"/>
      <c r="EM917" s="15"/>
      <c r="FM917" s="15"/>
      <c r="GN917" s="15"/>
    </row>
    <row r="918" spans="31:196" ht="12.75" x14ac:dyDescent="0.2">
      <c r="AE918" s="15"/>
      <c r="AK918" s="15"/>
      <c r="AM918" s="15"/>
      <c r="BI918" s="15"/>
      <c r="BJ918" s="15"/>
      <c r="BX918" s="15"/>
      <c r="CP918" s="15"/>
      <c r="DN918" s="15"/>
      <c r="EM918" s="15"/>
      <c r="FM918" s="15"/>
      <c r="GN918" s="15"/>
    </row>
    <row r="919" spans="31:196" ht="12.75" x14ac:dyDescent="0.2">
      <c r="AE919" s="15"/>
      <c r="AK919" s="15"/>
      <c r="AM919" s="15"/>
      <c r="BI919" s="15"/>
      <c r="BJ919" s="15"/>
      <c r="BX919" s="15"/>
      <c r="CP919" s="15"/>
      <c r="DN919" s="15"/>
      <c r="EM919" s="15"/>
      <c r="FM919" s="15"/>
      <c r="GN919" s="15"/>
    </row>
    <row r="920" spans="31:196" ht="12.75" x14ac:dyDescent="0.2">
      <c r="AE920" s="15"/>
      <c r="AK920" s="15"/>
      <c r="AM920" s="15"/>
      <c r="BI920" s="15"/>
      <c r="BJ920" s="15"/>
      <c r="BX920" s="15"/>
      <c r="CP920" s="15"/>
      <c r="DN920" s="15"/>
      <c r="EM920" s="15"/>
      <c r="FM920" s="15"/>
      <c r="GN920" s="15"/>
    </row>
    <row r="921" spans="31:196" ht="12.75" x14ac:dyDescent="0.2">
      <c r="AE921" s="15"/>
      <c r="AK921" s="15"/>
      <c r="AM921" s="15"/>
      <c r="BI921" s="15"/>
      <c r="BJ921" s="15"/>
      <c r="BX921" s="15"/>
      <c r="CP921" s="15"/>
      <c r="DN921" s="15"/>
      <c r="EM921" s="15"/>
      <c r="FM921" s="15"/>
      <c r="GN921" s="15"/>
    </row>
    <row r="922" spans="31:196" ht="12.75" x14ac:dyDescent="0.2">
      <c r="AE922" s="15"/>
      <c r="AK922" s="15"/>
      <c r="AM922" s="15"/>
      <c r="BI922" s="15"/>
      <c r="BJ922" s="15"/>
      <c r="BX922" s="15"/>
      <c r="CP922" s="15"/>
      <c r="DN922" s="15"/>
      <c r="EM922" s="15"/>
      <c r="FM922" s="15"/>
      <c r="GN922" s="15"/>
    </row>
    <row r="923" spans="31:196" ht="12.75" x14ac:dyDescent="0.2">
      <c r="AE923" s="15"/>
      <c r="AK923" s="15"/>
      <c r="AM923" s="15"/>
      <c r="BI923" s="15"/>
      <c r="BJ923" s="15"/>
      <c r="BX923" s="15"/>
      <c r="CP923" s="15"/>
      <c r="DN923" s="15"/>
      <c r="EM923" s="15"/>
      <c r="FM923" s="15"/>
      <c r="GN923" s="15"/>
    </row>
    <row r="924" spans="31:196" ht="12.75" x14ac:dyDescent="0.2">
      <c r="AE924" s="15"/>
      <c r="AK924" s="15"/>
      <c r="AM924" s="15"/>
      <c r="BI924" s="15"/>
      <c r="BJ924" s="15"/>
      <c r="BX924" s="15"/>
      <c r="CP924" s="15"/>
      <c r="DN924" s="15"/>
      <c r="EM924" s="15"/>
      <c r="FM924" s="15"/>
      <c r="GN924" s="15"/>
    </row>
    <row r="925" spans="31:196" ht="12.75" x14ac:dyDescent="0.2">
      <c r="AE925" s="15"/>
      <c r="AK925" s="15"/>
      <c r="AM925" s="15"/>
      <c r="BI925" s="15"/>
      <c r="BJ925" s="15"/>
      <c r="BX925" s="15"/>
      <c r="CP925" s="15"/>
      <c r="DN925" s="15"/>
      <c r="EM925" s="15"/>
      <c r="FM925" s="15"/>
      <c r="GN925" s="15"/>
    </row>
    <row r="926" spans="31:196" ht="12.75" x14ac:dyDescent="0.2">
      <c r="AE926" s="15"/>
      <c r="AK926" s="15"/>
      <c r="AM926" s="15"/>
      <c r="BI926" s="15"/>
      <c r="BJ926" s="15"/>
      <c r="BX926" s="15"/>
      <c r="CP926" s="15"/>
      <c r="DN926" s="15"/>
      <c r="EM926" s="15"/>
      <c r="FM926" s="15"/>
      <c r="GN926" s="15"/>
    </row>
    <row r="927" spans="31:196" ht="12.75" x14ac:dyDescent="0.2">
      <c r="AE927" s="15"/>
      <c r="AK927" s="15"/>
      <c r="AM927" s="15"/>
      <c r="BI927" s="15"/>
      <c r="BJ927" s="15"/>
      <c r="BX927" s="15"/>
      <c r="CP927" s="15"/>
      <c r="DN927" s="15"/>
      <c r="EM927" s="15"/>
      <c r="FM927" s="15"/>
      <c r="GN927" s="15"/>
    </row>
    <row r="928" spans="31:196" ht="12.75" x14ac:dyDescent="0.2">
      <c r="AE928" s="15"/>
      <c r="AK928" s="15"/>
      <c r="AM928" s="15"/>
      <c r="BI928" s="15"/>
      <c r="BJ928" s="15"/>
      <c r="BX928" s="15"/>
      <c r="CP928" s="15"/>
      <c r="DN928" s="15"/>
      <c r="EM928" s="15"/>
      <c r="FM928" s="15"/>
      <c r="GN928" s="15"/>
    </row>
    <row r="929" spans="31:196" ht="12.75" x14ac:dyDescent="0.2">
      <c r="AE929" s="15"/>
      <c r="AK929" s="15"/>
      <c r="AM929" s="15"/>
      <c r="BI929" s="15"/>
      <c r="BJ929" s="15"/>
      <c r="BX929" s="15"/>
      <c r="CP929" s="15"/>
      <c r="DN929" s="15"/>
      <c r="EM929" s="15"/>
      <c r="FM929" s="15"/>
      <c r="GN929" s="15"/>
    </row>
    <row r="930" spans="31:196" ht="12.75" x14ac:dyDescent="0.2">
      <c r="AE930" s="15"/>
      <c r="AK930" s="15"/>
      <c r="AM930" s="15"/>
      <c r="BI930" s="15"/>
      <c r="BJ930" s="15"/>
      <c r="BX930" s="15"/>
      <c r="CP930" s="15"/>
      <c r="DN930" s="15"/>
      <c r="EM930" s="15"/>
      <c r="FM930" s="15"/>
      <c r="GN930" s="15"/>
    </row>
    <row r="931" spans="31:196" ht="12.75" x14ac:dyDescent="0.2">
      <c r="AE931" s="15"/>
      <c r="AK931" s="15"/>
      <c r="AM931" s="15"/>
      <c r="BI931" s="15"/>
      <c r="BJ931" s="15"/>
      <c r="BX931" s="15"/>
      <c r="CP931" s="15"/>
      <c r="DN931" s="15"/>
      <c r="EM931" s="15"/>
      <c r="FM931" s="15"/>
      <c r="GN931" s="15"/>
    </row>
    <row r="932" spans="31:196" ht="12.75" x14ac:dyDescent="0.2">
      <c r="AE932" s="15"/>
      <c r="AK932" s="15"/>
      <c r="AM932" s="15"/>
      <c r="BI932" s="15"/>
      <c r="BJ932" s="15"/>
      <c r="BX932" s="15"/>
      <c r="CP932" s="15"/>
      <c r="DN932" s="15"/>
      <c r="EM932" s="15"/>
      <c r="FM932" s="15"/>
      <c r="GN932" s="15"/>
    </row>
    <row r="933" spans="31:196" ht="12.75" x14ac:dyDescent="0.2">
      <c r="AE933" s="15"/>
      <c r="AK933" s="15"/>
      <c r="AM933" s="15"/>
      <c r="BI933" s="15"/>
      <c r="BJ933" s="15"/>
      <c r="BX933" s="15"/>
      <c r="CP933" s="15"/>
      <c r="DN933" s="15"/>
      <c r="EM933" s="15"/>
      <c r="FM933" s="15"/>
      <c r="GN933" s="15"/>
    </row>
    <row r="934" spans="31:196" ht="12.75" x14ac:dyDescent="0.2">
      <c r="AE934" s="15"/>
      <c r="AK934" s="15"/>
      <c r="AM934" s="15"/>
      <c r="BI934" s="15"/>
      <c r="BJ934" s="15"/>
      <c r="BX934" s="15"/>
      <c r="CP934" s="15"/>
      <c r="DN934" s="15"/>
      <c r="EM934" s="15"/>
      <c r="FM934" s="15"/>
      <c r="GN934" s="15"/>
    </row>
    <row r="935" spans="31:196" ht="12.75" x14ac:dyDescent="0.2">
      <c r="AE935" s="15"/>
      <c r="AK935" s="15"/>
      <c r="AM935" s="15"/>
      <c r="BI935" s="15"/>
      <c r="BJ935" s="15"/>
      <c r="BX935" s="15"/>
      <c r="CP935" s="15"/>
      <c r="DN935" s="15"/>
      <c r="EM935" s="15"/>
      <c r="FM935" s="15"/>
      <c r="GN935" s="15"/>
    </row>
    <row r="936" spans="31:196" ht="12.75" x14ac:dyDescent="0.2">
      <c r="AE936" s="15"/>
      <c r="AK936" s="15"/>
      <c r="AM936" s="15"/>
      <c r="BI936" s="15"/>
      <c r="BJ936" s="15"/>
      <c r="BX936" s="15"/>
      <c r="CP936" s="15"/>
      <c r="DN936" s="15"/>
      <c r="EM936" s="15"/>
      <c r="FM936" s="15"/>
      <c r="GN936" s="15"/>
    </row>
    <row r="937" spans="31:196" ht="12.75" x14ac:dyDescent="0.2">
      <c r="AE937" s="15"/>
      <c r="AK937" s="15"/>
      <c r="AM937" s="15"/>
      <c r="BI937" s="15"/>
      <c r="BJ937" s="15"/>
      <c r="BX937" s="15"/>
      <c r="CP937" s="15"/>
      <c r="DN937" s="15"/>
      <c r="EM937" s="15"/>
      <c r="FM937" s="15"/>
      <c r="GN937" s="15"/>
    </row>
    <row r="938" spans="31:196" ht="12.75" x14ac:dyDescent="0.2">
      <c r="AE938" s="15"/>
      <c r="AK938" s="15"/>
      <c r="AM938" s="15"/>
      <c r="BI938" s="15"/>
      <c r="BJ938" s="15"/>
      <c r="BX938" s="15"/>
      <c r="CP938" s="15"/>
      <c r="DN938" s="15"/>
      <c r="EM938" s="15"/>
      <c r="FM938" s="15"/>
      <c r="GN938" s="15"/>
    </row>
    <row r="939" spans="31:196" ht="12.75" x14ac:dyDescent="0.2">
      <c r="AE939" s="15"/>
      <c r="AK939" s="15"/>
      <c r="AM939" s="15"/>
      <c r="BI939" s="15"/>
      <c r="BJ939" s="15"/>
      <c r="BX939" s="15"/>
      <c r="CP939" s="15"/>
      <c r="DN939" s="15"/>
      <c r="EM939" s="15"/>
      <c r="FM939" s="15"/>
      <c r="GN939" s="15"/>
    </row>
    <row r="940" spans="31:196" ht="12.75" x14ac:dyDescent="0.2">
      <c r="AE940" s="15"/>
      <c r="AK940" s="15"/>
      <c r="AM940" s="15"/>
      <c r="BI940" s="15"/>
      <c r="BJ940" s="15"/>
      <c r="BX940" s="15"/>
      <c r="CP940" s="15"/>
      <c r="DN940" s="15"/>
      <c r="EM940" s="15"/>
      <c r="FM940" s="15"/>
      <c r="GN940" s="15"/>
    </row>
    <row r="941" spans="31:196" ht="12.75" x14ac:dyDescent="0.2">
      <c r="AE941" s="15"/>
      <c r="AK941" s="15"/>
      <c r="AM941" s="15"/>
      <c r="BI941" s="15"/>
      <c r="BJ941" s="15"/>
      <c r="BX941" s="15"/>
      <c r="CP941" s="15"/>
      <c r="DN941" s="15"/>
      <c r="EM941" s="15"/>
      <c r="FM941" s="15"/>
      <c r="GN941" s="15"/>
    </row>
    <row r="942" spans="31:196" ht="12.75" x14ac:dyDescent="0.2">
      <c r="AE942" s="15"/>
      <c r="AK942" s="15"/>
      <c r="AM942" s="15"/>
      <c r="BI942" s="15"/>
      <c r="BJ942" s="15"/>
      <c r="BX942" s="15"/>
      <c r="CP942" s="15"/>
      <c r="DN942" s="15"/>
      <c r="EM942" s="15"/>
      <c r="FM942" s="15"/>
      <c r="GN942" s="15"/>
    </row>
    <row r="943" spans="31:196" ht="12.75" x14ac:dyDescent="0.2">
      <c r="AE943" s="15"/>
      <c r="AK943" s="15"/>
      <c r="AM943" s="15"/>
      <c r="BI943" s="15"/>
      <c r="BJ943" s="15"/>
      <c r="BX943" s="15"/>
      <c r="CP943" s="15"/>
      <c r="DN943" s="15"/>
      <c r="EM943" s="15"/>
      <c r="FM943" s="15"/>
      <c r="GN943" s="15"/>
    </row>
    <row r="944" spans="31:196" ht="12.75" x14ac:dyDescent="0.2">
      <c r="AE944" s="15"/>
      <c r="AK944" s="15"/>
      <c r="AM944" s="15"/>
      <c r="BI944" s="15"/>
      <c r="BJ944" s="15"/>
      <c r="BX944" s="15"/>
      <c r="CP944" s="15"/>
      <c r="DN944" s="15"/>
      <c r="EM944" s="15"/>
      <c r="FM944" s="15"/>
      <c r="GN944" s="15"/>
    </row>
    <row r="945" spans="31:196" ht="12.75" x14ac:dyDescent="0.2">
      <c r="AE945" s="15"/>
      <c r="AK945" s="15"/>
      <c r="AM945" s="15"/>
      <c r="BI945" s="15"/>
      <c r="BJ945" s="15"/>
      <c r="BX945" s="15"/>
      <c r="CP945" s="15"/>
      <c r="DN945" s="15"/>
      <c r="EM945" s="15"/>
      <c r="FM945" s="15"/>
      <c r="GN945" s="15"/>
    </row>
    <row r="946" spans="31:196" ht="12.75" x14ac:dyDescent="0.2">
      <c r="AE946" s="15"/>
      <c r="AK946" s="15"/>
      <c r="AM946" s="15"/>
      <c r="BI946" s="15"/>
      <c r="BJ946" s="15"/>
      <c r="BX946" s="15"/>
      <c r="CP946" s="15"/>
      <c r="DN946" s="15"/>
      <c r="EM946" s="15"/>
      <c r="FM946" s="15"/>
      <c r="GN946" s="15"/>
    </row>
    <row r="947" spans="31:196" ht="12.75" x14ac:dyDescent="0.2">
      <c r="AE947" s="15"/>
      <c r="AK947" s="15"/>
      <c r="AM947" s="15"/>
      <c r="BI947" s="15"/>
      <c r="BJ947" s="15"/>
      <c r="BX947" s="15"/>
      <c r="CP947" s="15"/>
      <c r="DN947" s="15"/>
      <c r="EM947" s="15"/>
      <c r="FM947" s="15"/>
      <c r="GN947" s="15"/>
    </row>
    <row r="948" spans="31:196" ht="12.75" x14ac:dyDescent="0.2">
      <c r="AE948" s="15"/>
      <c r="AK948" s="15"/>
      <c r="AM948" s="15"/>
      <c r="BI948" s="15"/>
      <c r="BJ948" s="15"/>
      <c r="BX948" s="15"/>
      <c r="CP948" s="15"/>
      <c r="DN948" s="15"/>
      <c r="EM948" s="15"/>
      <c r="FM948" s="15"/>
      <c r="GN948" s="15"/>
    </row>
    <row r="949" spans="31:196" ht="12.75" x14ac:dyDescent="0.2">
      <c r="AE949" s="15"/>
      <c r="AK949" s="15"/>
      <c r="AM949" s="15"/>
      <c r="BI949" s="15"/>
      <c r="BJ949" s="15"/>
      <c r="BX949" s="15"/>
      <c r="CP949" s="15"/>
      <c r="DN949" s="15"/>
      <c r="EM949" s="15"/>
      <c r="FM949" s="15"/>
      <c r="GN949" s="15"/>
    </row>
    <row r="950" spans="31:196" ht="12.75" x14ac:dyDescent="0.2">
      <c r="AE950" s="15"/>
      <c r="AK950" s="15"/>
      <c r="AM950" s="15"/>
      <c r="BI950" s="15"/>
      <c r="BJ950" s="15"/>
      <c r="BX950" s="15"/>
      <c r="CP950" s="15"/>
      <c r="DN950" s="15"/>
      <c r="EM950" s="15"/>
      <c r="FM950" s="15"/>
      <c r="GN950" s="15"/>
    </row>
    <row r="951" spans="31:196" ht="12.75" x14ac:dyDescent="0.2">
      <c r="AE951" s="15"/>
      <c r="AK951" s="15"/>
      <c r="AM951" s="15"/>
      <c r="BI951" s="15"/>
      <c r="BJ951" s="15"/>
      <c r="BX951" s="15"/>
      <c r="CP951" s="15"/>
      <c r="DN951" s="15"/>
      <c r="EM951" s="15"/>
      <c r="FM951" s="15"/>
      <c r="GN951" s="15"/>
    </row>
    <row r="952" spans="31:196" ht="12.75" x14ac:dyDescent="0.2">
      <c r="AE952" s="15"/>
      <c r="AK952" s="15"/>
      <c r="AM952" s="15"/>
      <c r="BI952" s="15"/>
      <c r="BJ952" s="15"/>
      <c r="BX952" s="15"/>
      <c r="CP952" s="15"/>
      <c r="DN952" s="15"/>
      <c r="EM952" s="15"/>
      <c r="FM952" s="15"/>
      <c r="GN952" s="15"/>
    </row>
    <row r="953" spans="31:196" ht="12.75" x14ac:dyDescent="0.2">
      <c r="AE953" s="15"/>
      <c r="AK953" s="15"/>
      <c r="AM953" s="15"/>
      <c r="BI953" s="15"/>
      <c r="BJ953" s="15"/>
      <c r="BX953" s="15"/>
      <c r="CP953" s="15"/>
      <c r="DN953" s="15"/>
      <c r="EM953" s="15"/>
      <c r="FM953" s="15"/>
      <c r="GN953" s="15"/>
    </row>
    <row r="954" spans="31:196" ht="12.75" x14ac:dyDescent="0.2">
      <c r="AE954" s="15"/>
      <c r="AK954" s="15"/>
      <c r="AM954" s="15"/>
      <c r="BI954" s="15"/>
      <c r="BJ954" s="15"/>
      <c r="BX954" s="15"/>
      <c r="CP954" s="15"/>
      <c r="DN954" s="15"/>
      <c r="EM954" s="15"/>
      <c r="FM954" s="15"/>
      <c r="GN954" s="15"/>
    </row>
    <row r="955" spans="31:196" ht="12.75" x14ac:dyDescent="0.2">
      <c r="AE955" s="15"/>
      <c r="AK955" s="15"/>
      <c r="AM955" s="15"/>
      <c r="BI955" s="15"/>
      <c r="BJ955" s="15"/>
      <c r="BX955" s="15"/>
      <c r="CP955" s="15"/>
      <c r="DN955" s="15"/>
      <c r="EM955" s="15"/>
      <c r="FM955" s="15"/>
      <c r="GN955" s="15"/>
    </row>
    <row r="956" spans="31:196" ht="12.75" x14ac:dyDescent="0.2">
      <c r="AE956" s="15"/>
      <c r="AK956" s="15"/>
      <c r="AM956" s="15"/>
      <c r="BI956" s="15"/>
      <c r="BJ956" s="15"/>
      <c r="BX956" s="15"/>
      <c r="CP956" s="15"/>
      <c r="DN956" s="15"/>
      <c r="EM956" s="15"/>
      <c r="FM956" s="15"/>
      <c r="GN956" s="15"/>
    </row>
    <row r="957" spans="31:196" ht="12.75" x14ac:dyDescent="0.2">
      <c r="AE957" s="15"/>
      <c r="AK957" s="15"/>
      <c r="AM957" s="15"/>
      <c r="BI957" s="15"/>
      <c r="BJ957" s="15"/>
      <c r="BX957" s="15"/>
      <c r="CP957" s="15"/>
      <c r="DN957" s="15"/>
      <c r="EM957" s="15"/>
      <c r="FM957" s="15"/>
      <c r="GN957" s="15"/>
    </row>
    <row r="958" spans="31:196" ht="12.75" x14ac:dyDescent="0.2">
      <c r="AE958" s="15"/>
      <c r="AK958" s="15"/>
      <c r="AM958" s="15"/>
      <c r="BI958" s="15"/>
      <c r="BJ958" s="15"/>
      <c r="BX958" s="15"/>
      <c r="CP958" s="15"/>
      <c r="DN958" s="15"/>
      <c r="EM958" s="15"/>
      <c r="FM958" s="15"/>
      <c r="GN958" s="15"/>
    </row>
    <row r="959" spans="31:196" ht="12.75" x14ac:dyDescent="0.2">
      <c r="AE959" s="15"/>
      <c r="AK959" s="15"/>
      <c r="AM959" s="15"/>
      <c r="BI959" s="15"/>
      <c r="BJ959" s="15"/>
      <c r="BX959" s="15"/>
      <c r="CP959" s="15"/>
      <c r="DN959" s="15"/>
      <c r="EM959" s="15"/>
      <c r="FM959" s="15"/>
      <c r="GN959" s="15"/>
    </row>
    <row r="960" spans="31:196" ht="12.75" x14ac:dyDescent="0.2">
      <c r="AE960" s="15"/>
      <c r="AK960" s="15"/>
      <c r="AM960" s="15"/>
      <c r="BI960" s="15"/>
      <c r="BJ960" s="15"/>
      <c r="BX960" s="15"/>
      <c r="CP960" s="15"/>
      <c r="DN960" s="15"/>
      <c r="EM960" s="15"/>
      <c r="FM960" s="15"/>
      <c r="GN960" s="15"/>
    </row>
    <row r="961" spans="31:196" ht="12.75" x14ac:dyDescent="0.2">
      <c r="AE961" s="15"/>
      <c r="AK961" s="15"/>
      <c r="AM961" s="15"/>
      <c r="BI961" s="15"/>
      <c r="BJ961" s="15"/>
      <c r="BX961" s="15"/>
      <c r="CP961" s="15"/>
      <c r="DN961" s="15"/>
      <c r="EM961" s="15"/>
      <c r="FM961" s="15"/>
      <c r="GN961" s="15"/>
    </row>
    <row r="962" spans="31:196" ht="12.75" x14ac:dyDescent="0.2">
      <c r="AE962" s="15"/>
      <c r="AK962" s="15"/>
      <c r="AM962" s="15"/>
      <c r="BI962" s="15"/>
      <c r="BJ962" s="15"/>
      <c r="BX962" s="15"/>
      <c r="CP962" s="15"/>
      <c r="DN962" s="15"/>
      <c r="EM962" s="15"/>
      <c r="FM962" s="15"/>
      <c r="GN962" s="15"/>
    </row>
    <row r="963" spans="31:196" ht="12.75" x14ac:dyDescent="0.2">
      <c r="AE963" s="15"/>
      <c r="AK963" s="15"/>
      <c r="AM963" s="15"/>
      <c r="BI963" s="15"/>
      <c r="BJ963" s="15"/>
      <c r="BX963" s="15"/>
      <c r="CP963" s="15"/>
      <c r="DN963" s="15"/>
      <c r="EM963" s="15"/>
      <c r="FM963" s="15"/>
      <c r="GN963" s="15"/>
    </row>
    <row r="964" spans="31:196" ht="12.75" x14ac:dyDescent="0.2">
      <c r="AE964" s="15"/>
      <c r="AK964" s="15"/>
      <c r="AM964" s="15"/>
      <c r="BI964" s="15"/>
      <c r="BJ964" s="15"/>
      <c r="BX964" s="15"/>
      <c r="CP964" s="15"/>
      <c r="DN964" s="15"/>
      <c r="EM964" s="15"/>
      <c r="FM964" s="15"/>
      <c r="GN964" s="15"/>
    </row>
    <row r="965" spans="31:196" ht="12.75" x14ac:dyDescent="0.2">
      <c r="AE965" s="15"/>
      <c r="AK965" s="15"/>
      <c r="AM965" s="15"/>
      <c r="BI965" s="15"/>
      <c r="BJ965" s="15"/>
      <c r="BX965" s="15"/>
      <c r="CP965" s="15"/>
      <c r="DN965" s="15"/>
      <c r="EM965" s="15"/>
      <c r="FM965" s="15"/>
      <c r="GN965" s="15"/>
    </row>
    <row r="966" spans="31:196" ht="12.75" x14ac:dyDescent="0.2">
      <c r="AE966" s="15"/>
      <c r="AK966" s="15"/>
      <c r="AM966" s="15"/>
      <c r="BI966" s="15"/>
      <c r="BJ966" s="15"/>
      <c r="BX966" s="15"/>
      <c r="CP966" s="15"/>
      <c r="DN966" s="15"/>
      <c r="EM966" s="15"/>
      <c r="FM966" s="15"/>
      <c r="GN966" s="15"/>
    </row>
    <row r="967" spans="31:196" ht="12.75" x14ac:dyDescent="0.2">
      <c r="AE967" s="15"/>
      <c r="AK967" s="15"/>
      <c r="AM967" s="15"/>
      <c r="BI967" s="15"/>
      <c r="BJ967" s="15"/>
      <c r="BX967" s="15"/>
      <c r="CP967" s="15"/>
      <c r="DN967" s="15"/>
      <c r="EM967" s="15"/>
      <c r="FM967" s="15"/>
      <c r="GN967" s="15"/>
    </row>
    <row r="968" spans="31:196" ht="12.75" x14ac:dyDescent="0.2">
      <c r="AE968" s="15"/>
      <c r="AK968" s="15"/>
      <c r="AM968" s="15"/>
      <c r="BI968" s="15"/>
      <c r="BJ968" s="15"/>
      <c r="BX968" s="15"/>
      <c r="CP968" s="15"/>
      <c r="DN968" s="15"/>
      <c r="EM968" s="15"/>
      <c r="FM968" s="15"/>
      <c r="GN968" s="15"/>
    </row>
    <row r="969" spans="31:196" ht="12.75" x14ac:dyDescent="0.2">
      <c r="AE969" s="15"/>
      <c r="AK969" s="15"/>
      <c r="AM969" s="15"/>
      <c r="BI969" s="15"/>
      <c r="BJ969" s="15"/>
      <c r="BX969" s="15"/>
      <c r="CP969" s="15"/>
      <c r="DN969" s="15"/>
      <c r="EM969" s="15"/>
      <c r="FM969" s="15"/>
      <c r="GN969" s="15"/>
    </row>
    <row r="970" spans="31:196" ht="12.75" x14ac:dyDescent="0.2">
      <c r="AE970" s="15"/>
      <c r="AK970" s="15"/>
      <c r="AM970" s="15"/>
      <c r="BI970" s="15"/>
      <c r="BJ970" s="15"/>
      <c r="BX970" s="15"/>
      <c r="CP970" s="15"/>
      <c r="DN970" s="15"/>
      <c r="EM970" s="15"/>
      <c r="FM970" s="15"/>
      <c r="GN970" s="15"/>
    </row>
    <row r="971" spans="31:196" ht="12.75" x14ac:dyDescent="0.2">
      <c r="AE971" s="15"/>
      <c r="AK971" s="15"/>
      <c r="AM971" s="15"/>
      <c r="BI971" s="15"/>
      <c r="BJ971" s="15"/>
      <c r="BX971" s="15"/>
      <c r="CP971" s="15"/>
      <c r="DN971" s="15"/>
      <c r="EM971" s="15"/>
      <c r="FM971" s="15"/>
      <c r="GN971" s="15"/>
    </row>
    <row r="972" spans="31:196" ht="12.75" x14ac:dyDescent="0.2">
      <c r="AE972" s="15"/>
      <c r="AK972" s="15"/>
      <c r="AM972" s="15"/>
      <c r="BI972" s="15"/>
      <c r="BJ972" s="15"/>
      <c r="BX972" s="15"/>
      <c r="CP972" s="15"/>
      <c r="DN972" s="15"/>
      <c r="EM972" s="15"/>
      <c r="FM972" s="15"/>
      <c r="GN972" s="15"/>
    </row>
    <row r="973" spans="31:196" ht="12.75" x14ac:dyDescent="0.2">
      <c r="AE973" s="15"/>
      <c r="AK973" s="15"/>
      <c r="AM973" s="15"/>
      <c r="BI973" s="15"/>
      <c r="BJ973" s="15"/>
      <c r="BX973" s="15"/>
      <c r="CP973" s="15"/>
      <c r="DN973" s="15"/>
      <c r="EM973" s="15"/>
      <c r="FM973" s="15"/>
      <c r="GN973" s="15"/>
    </row>
    <row r="974" spans="31:196" ht="12.75" x14ac:dyDescent="0.2">
      <c r="AE974" s="15"/>
      <c r="AK974" s="15"/>
      <c r="AM974" s="15"/>
      <c r="BI974" s="15"/>
      <c r="BJ974" s="15"/>
      <c r="BX974" s="15"/>
      <c r="CP974" s="15"/>
      <c r="DN974" s="15"/>
      <c r="EM974" s="15"/>
      <c r="FM974" s="15"/>
      <c r="GN974" s="15"/>
    </row>
    <row r="975" spans="31:196" ht="12.75" x14ac:dyDescent="0.2">
      <c r="AE975" s="15"/>
      <c r="AK975" s="15"/>
      <c r="AM975" s="15"/>
      <c r="BI975" s="15"/>
      <c r="BJ975" s="15"/>
      <c r="BX975" s="15"/>
      <c r="CP975" s="15"/>
      <c r="DN975" s="15"/>
      <c r="EM975" s="15"/>
      <c r="FM975" s="15"/>
      <c r="GN975" s="15"/>
    </row>
    <row r="976" spans="31:196" ht="12.75" x14ac:dyDescent="0.2">
      <c r="AE976" s="15"/>
      <c r="AK976" s="15"/>
      <c r="AM976" s="15"/>
      <c r="BI976" s="15"/>
      <c r="BJ976" s="15"/>
      <c r="BX976" s="15"/>
      <c r="CP976" s="15"/>
      <c r="DN976" s="15"/>
      <c r="EM976" s="15"/>
      <c r="FM976" s="15"/>
      <c r="GN976" s="15"/>
    </row>
    <row r="977" spans="31:196" ht="12.75" x14ac:dyDescent="0.2">
      <c r="AE977" s="15"/>
      <c r="AK977" s="15"/>
      <c r="AM977" s="15"/>
      <c r="BI977" s="15"/>
      <c r="BJ977" s="15"/>
      <c r="BX977" s="15"/>
      <c r="CP977" s="15"/>
      <c r="DN977" s="15"/>
      <c r="EM977" s="15"/>
      <c r="FM977" s="15"/>
      <c r="GN977" s="15"/>
    </row>
    <row r="978" spans="31:196" ht="12.75" x14ac:dyDescent="0.2">
      <c r="AE978" s="15"/>
      <c r="AK978" s="15"/>
      <c r="AM978" s="15"/>
      <c r="BI978" s="15"/>
      <c r="BJ978" s="15"/>
      <c r="BX978" s="15"/>
      <c r="CP978" s="15"/>
      <c r="DN978" s="15"/>
      <c r="EM978" s="15"/>
      <c r="FM978" s="15"/>
      <c r="GN978" s="15"/>
    </row>
    <row r="979" spans="31:196" ht="12.75" x14ac:dyDescent="0.2">
      <c r="AE979" s="15"/>
      <c r="AK979" s="15"/>
      <c r="AM979" s="15"/>
      <c r="BI979" s="15"/>
      <c r="BJ979" s="15"/>
      <c r="BX979" s="15"/>
      <c r="CP979" s="15"/>
      <c r="DN979" s="15"/>
      <c r="EM979" s="15"/>
      <c r="FM979" s="15"/>
      <c r="GN979" s="15"/>
    </row>
    <row r="980" spans="31:196" ht="12.75" x14ac:dyDescent="0.2">
      <c r="AE980" s="15"/>
      <c r="AK980" s="15"/>
      <c r="AM980" s="15"/>
      <c r="BI980" s="15"/>
      <c r="BJ980" s="15"/>
      <c r="BX980" s="15"/>
      <c r="CP980" s="15"/>
      <c r="DN980" s="15"/>
      <c r="EM980" s="15"/>
      <c r="FM980" s="15"/>
      <c r="GN980" s="15"/>
    </row>
    <row r="981" spans="31:196" ht="12.75" x14ac:dyDescent="0.2">
      <c r="AE981" s="15"/>
      <c r="AK981" s="15"/>
      <c r="AM981" s="15"/>
      <c r="BI981" s="15"/>
      <c r="BJ981" s="15"/>
      <c r="BX981" s="15"/>
      <c r="CP981" s="15"/>
      <c r="DN981" s="15"/>
      <c r="EM981" s="15"/>
      <c r="FM981" s="15"/>
      <c r="GN981" s="15"/>
    </row>
    <row r="982" spans="31:196" ht="12.75" x14ac:dyDescent="0.2">
      <c r="AE982" s="15"/>
      <c r="AK982" s="15"/>
      <c r="AM982" s="15"/>
      <c r="BI982" s="15"/>
      <c r="BJ982" s="15"/>
      <c r="BX982" s="15"/>
      <c r="CP982" s="15"/>
      <c r="DN982" s="15"/>
      <c r="EM982" s="15"/>
      <c r="FM982" s="15"/>
      <c r="GN982" s="15"/>
    </row>
    <row r="983" spans="31:196" ht="12.75" x14ac:dyDescent="0.2">
      <c r="AE983" s="15"/>
      <c r="AK983" s="15"/>
      <c r="AM983" s="15"/>
      <c r="BI983" s="15"/>
      <c r="BJ983" s="15"/>
      <c r="BX983" s="15"/>
      <c r="CP983" s="15"/>
      <c r="DN983" s="15"/>
      <c r="EM983" s="15"/>
      <c r="FM983" s="15"/>
      <c r="GN983" s="15"/>
    </row>
    <row r="984" spans="31:196" ht="12.75" x14ac:dyDescent="0.2">
      <c r="AE984" s="15"/>
      <c r="AK984" s="15"/>
      <c r="AM984" s="15"/>
      <c r="BI984" s="15"/>
      <c r="BJ984" s="15"/>
      <c r="BX984" s="15"/>
      <c r="CP984" s="15"/>
      <c r="DN984" s="15"/>
      <c r="EM984" s="15"/>
      <c r="FM984" s="15"/>
      <c r="GN984" s="15"/>
    </row>
    <row r="985" spans="31:196" ht="12.75" x14ac:dyDescent="0.2">
      <c r="AE985" s="15"/>
      <c r="AK985" s="15"/>
      <c r="AM985" s="15"/>
      <c r="BI985" s="15"/>
      <c r="BJ985" s="15"/>
      <c r="BX985" s="15"/>
      <c r="CP985" s="15"/>
      <c r="DN985" s="15"/>
      <c r="EM985" s="15"/>
      <c r="FM985" s="15"/>
      <c r="GN985" s="15"/>
    </row>
    <row r="986" spans="31:196" ht="12.75" x14ac:dyDescent="0.2">
      <c r="AE986" s="15"/>
      <c r="AK986" s="15"/>
      <c r="AM986" s="15"/>
      <c r="BI986" s="15"/>
      <c r="BJ986" s="15"/>
      <c r="BX986" s="15"/>
      <c r="CP986" s="15"/>
      <c r="DN986" s="15"/>
      <c r="EM986" s="15"/>
      <c r="FM986" s="15"/>
      <c r="GN986" s="15"/>
    </row>
    <row r="987" spans="31:196" ht="12.75" x14ac:dyDescent="0.2">
      <c r="AE987" s="15"/>
      <c r="AK987" s="15"/>
      <c r="AM987" s="15"/>
      <c r="BI987" s="15"/>
      <c r="BJ987" s="15"/>
      <c r="BX987" s="15"/>
      <c r="CP987" s="15"/>
      <c r="DN987" s="15"/>
      <c r="EM987" s="15"/>
      <c r="FM987" s="15"/>
      <c r="GN987" s="15"/>
    </row>
    <row r="988" spans="31:196" ht="12.75" x14ac:dyDescent="0.2">
      <c r="AE988" s="15"/>
      <c r="AK988" s="15"/>
      <c r="AM988" s="15"/>
      <c r="BI988" s="15"/>
      <c r="BJ988" s="15"/>
      <c r="BX988" s="15"/>
      <c r="CP988" s="15"/>
      <c r="DN988" s="15"/>
      <c r="EM988" s="15"/>
      <c r="FM988" s="15"/>
      <c r="GN988" s="15"/>
    </row>
    <row r="989" spans="31:196" ht="12.75" x14ac:dyDescent="0.2">
      <c r="AE989" s="15"/>
      <c r="AK989" s="15"/>
      <c r="AM989" s="15"/>
      <c r="BI989" s="15"/>
      <c r="BJ989" s="15"/>
      <c r="BX989" s="15"/>
      <c r="CP989" s="15"/>
      <c r="DN989" s="15"/>
      <c r="EM989" s="15"/>
      <c r="FM989" s="15"/>
      <c r="GN989" s="15"/>
    </row>
    <row r="990" spans="31:196" ht="12.75" x14ac:dyDescent="0.2">
      <c r="AE990" s="15"/>
      <c r="AK990" s="15"/>
      <c r="AM990" s="15"/>
      <c r="BI990" s="15"/>
      <c r="BJ990" s="15"/>
      <c r="BX990" s="15"/>
      <c r="CP990" s="15"/>
      <c r="DN990" s="15"/>
      <c r="EM990" s="15"/>
      <c r="FM990" s="15"/>
      <c r="GN990" s="15"/>
    </row>
    <row r="991" spans="31:196" ht="12.75" x14ac:dyDescent="0.2">
      <c r="AE991" s="15"/>
      <c r="AK991" s="15"/>
      <c r="AM991" s="15"/>
      <c r="BI991" s="15"/>
      <c r="BJ991" s="15"/>
      <c r="BX991" s="15"/>
      <c r="CP991" s="15"/>
      <c r="DN991" s="15"/>
      <c r="EM991" s="15"/>
      <c r="FM991" s="15"/>
      <c r="GN991" s="15"/>
    </row>
    <row r="992" spans="31:196" ht="12.75" x14ac:dyDescent="0.2">
      <c r="AE992" s="15"/>
      <c r="AK992" s="15"/>
      <c r="AM992" s="15"/>
      <c r="BI992" s="15"/>
      <c r="BJ992" s="15"/>
      <c r="BX992" s="15"/>
      <c r="CP992" s="15"/>
      <c r="DN992" s="15"/>
      <c r="EM992" s="15"/>
      <c r="FM992" s="15"/>
      <c r="GN992" s="15"/>
    </row>
    <row r="993" spans="31:196" ht="12.75" x14ac:dyDescent="0.2">
      <c r="AE993" s="15"/>
      <c r="AK993" s="15"/>
      <c r="AM993" s="15"/>
      <c r="BI993" s="15"/>
      <c r="BJ993" s="15"/>
      <c r="BX993" s="15"/>
      <c r="CP993" s="15"/>
      <c r="DN993" s="15"/>
      <c r="EM993" s="15"/>
      <c r="FM993" s="15"/>
      <c r="GN993" s="15"/>
    </row>
    <row r="994" spans="31:196" ht="12.75" x14ac:dyDescent="0.2">
      <c r="AE994" s="15"/>
      <c r="AK994" s="15"/>
      <c r="AM994" s="15"/>
      <c r="BI994" s="15"/>
      <c r="BJ994" s="15"/>
      <c r="BX994" s="15"/>
      <c r="CP994" s="15"/>
      <c r="DN994" s="15"/>
      <c r="EM994" s="15"/>
      <c r="FM994" s="15"/>
      <c r="GN994" s="15"/>
    </row>
    <row r="995" spans="31:196" ht="12.75" x14ac:dyDescent="0.2">
      <c r="AE995" s="15"/>
      <c r="AK995" s="15"/>
      <c r="AM995" s="15"/>
      <c r="BI995" s="15"/>
      <c r="BJ995" s="15"/>
      <c r="BX995" s="15"/>
      <c r="CP995" s="15"/>
      <c r="DN995" s="15"/>
      <c r="EM995" s="15"/>
      <c r="FM995" s="15"/>
      <c r="GN995" s="15"/>
    </row>
    <row r="996" spans="31:196" ht="12.75" x14ac:dyDescent="0.2">
      <c r="AE996" s="15"/>
      <c r="AK996" s="15"/>
      <c r="AM996" s="15"/>
      <c r="BI996" s="15"/>
      <c r="BJ996" s="15"/>
      <c r="BX996" s="15"/>
      <c r="CP996" s="15"/>
      <c r="DN996" s="15"/>
      <c r="EM996" s="15"/>
      <c r="FM996" s="15"/>
      <c r="GN996" s="15"/>
    </row>
    <row r="997" spans="31:196" ht="12.75" x14ac:dyDescent="0.2">
      <c r="AE997" s="15"/>
      <c r="AK997" s="15"/>
      <c r="AM997" s="15"/>
      <c r="BI997" s="15"/>
      <c r="BJ997" s="15"/>
      <c r="BX997" s="15"/>
      <c r="CP997" s="15"/>
      <c r="DN997" s="15"/>
      <c r="EM997" s="15"/>
      <c r="FM997" s="15"/>
      <c r="GN997" s="15"/>
    </row>
    <row r="998" spans="31:196" ht="12.75" x14ac:dyDescent="0.2">
      <c r="AE998" s="15"/>
      <c r="AK998" s="15"/>
      <c r="AM998" s="15"/>
      <c r="BI998" s="15"/>
      <c r="BJ998" s="15"/>
      <c r="BX998" s="15"/>
      <c r="CP998" s="15"/>
      <c r="DN998" s="15"/>
      <c r="EM998" s="15"/>
      <c r="FM998" s="15"/>
      <c r="GN998" s="15"/>
    </row>
    <row r="999" spans="31:196" ht="12.75" x14ac:dyDescent="0.2">
      <c r="AE999" s="15"/>
      <c r="AK999" s="15"/>
      <c r="AM999" s="15"/>
      <c r="BI999" s="15"/>
      <c r="BJ999" s="15"/>
      <c r="BX999" s="15"/>
      <c r="CP999" s="15"/>
      <c r="DN999" s="15"/>
      <c r="EM999" s="15"/>
      <c r="FM999" s="15"/>
      <c r="GN999" s="15"/>
    </row>
    <row r="1000" spans="31:196" ht="12.75" x14ac:dyDescent="0.2">
      <c r="AE1000" s="15"/>
      <c r="AK1000" s="15"/>
      <c r="AM1000" s="15"/>
      <c r="BI1000" s="15"/>
      <c r="BJ1000" s="15"/>
      <c r="BX1000" s="15"/>
      <c r="CP1000" s="15"/>
      <c r="DN1000" s="15"/>
      <c r="EM1000" s="15"/>
      <c r="FM1000" s="15"/>
      <c r="GN1000" s="15"/>
    </row>
    <row r="1001" spans="31:196" ht="12.75" x14ac:dyDescent="0.2">
      <c r="AE1001" s="15"/>
      <c r="AK1001" s="15"/>
      <c r="AM1001" s="15"/>
      <c r="BI1001" s="15"/>
      <c r="BJ1001" s="15"/>
      <c r="BX1001" s="15"/>
      <c r="CP1001" s="15"/>
      <c r="DN1001" s="15"/>
      <c r="EM1001" s="15"/>
      <c r="FM1001" s="15"/>
      <c r="GN1001" s="15"/>
    </row>
    <row r="1002" spans="31:196" ht="12.75" x14ac:dyDescent="0.2">
      <c r="AE1002" s="15"/>
      <c r="AK1002" s="15"/>
      <c r="AM1002" s="15"/>
      <c r="BI1002" s="15"/>
      <c r="BJ1002" s="15"/>
      <c r="BX1002" s="15"/>
      <c r="CP1002" s="15"/>
      <c r="DN1002" s="15"/>
      <c r="EM1002" s="15"/>
      <c r="FM1002" s="15"/>
      <c r="GN1002" s="15"/>
    </row>
    <row r="1003" spans="31:196" ht="12.75" x14ac:dyDescent="0.2">
      <c r="AE1003" s="15"/>
      <c r="AK1003" s="15"/>
      <c r="AM1003" s="15"/>
      <c r="BI1003" s="15"/>
      <c r="BJ1003" s="15"/>
      <c r="BX1003" s="15"/>
      <c r="CP1003" s="15"/>
      <c r="DN1003" s="15"/>
      <c r="EM1003" s="15"/>
      <c r="FM1003" s="15"/>
      <c r="GN1003" s="15"/>
    </row>
    <row r="1004" spans="31:196" ht="12.75" x14ac:dyDescent="0.2">
      <c r="AE1004" s="15"/>
      <c r="AK1004" s="15"/>
      <c r="AM1004" s="15"/>
      <c r="BI1004" s="15"/>
      <c r="BJ1004" s="15"/>
      <c r="BX1004" s="15"/>
      <c r="CP1004" s="15"/>
      <c r="DN1004" s="15"/>
      <c r="EM1004" s="15"/>
      <c r="FM1004" s="15"/>
      <c r="GN1004" s="15"/>
    </row>
    <row r="1005" spans="31:196" ht="12.75" x14ac:dyDescent="0.2">
      <c r="AE1005" s="15"/>
      <c r="AK1005" s="15"/>
      <c r="AM1005" s="15"/>
      <c r="BI1005" s="15"/>
      <c r="BJ1005" s="15"/>
      <c r="BX1005" s="15"/>
      <c r="CP1005" s="15"/>
      <c r="DN1005" s="15"/>
      <c r="EM1005" s="15"/>
      <c r="FM1005" s="15"/>
      <c r="GN1005" s="15"/>
    </row>
    <row r="1006" spans="31:196" ht="12.75" x14ac:dyDescent="0.2">
      <c r="AE1006" s="15"/>
      <c r="AK1006" s="15"/>
      <c r="AM1006" s="15"/>
      <c r="BI1006" s="15"/>
      <c r="BJ1006" s="15"/>
      <c r="BX1006" s="15"/>
      <c r="CP1006" s="15"/>
      <c r="DN1006" s="15"/>
      <c r="EM1006" s="15"/>
      <c r="FM1006" s="15"/>
      <c r="GN1006" s="15"/>
    </row>
    <row r="1007" spans="31:196" ht="12.75" x14ac:dyDescent="0.2">
      <c r="AE1007" s="15"/>
      <c r="AK1007" s="15"/>
      <c r="AM1007" s="15"/>
      <c r="BI1007" s="15"/>
      <c r="BJ1007" s="15"/>
      <c r="BX1007" s="15"/>
      <c r="CP1007" s="15"/>
      <c r="DN1007" s="15"/>
      <c r="EM1007" s="15"/>
      <c r="FM1007" s="15"/>
      <c r="GN1007" s="15"/>
    </row>
    <row r="1008" spans="31:196" ht="12.75" x14ac:dyDescent="0.2">
      <c r="AE1008" s="15"/>
      <c r="AK1008" s="15"/>
      <c r="AM1008" s="15"/>
      <c r="BI1008" s="15"/>
      <c r="BJ1008" s="15"/>
      <c r="BX1008" s="15"/>
      <c r="CP1008" s="15"/>
      <c r="DN1008" s="15"/>
      <c r="EM1008" s="15"/>
      <c r="FM1008" s="15"/>
      <c r="GN1008" s="15"/>
    </row>
    <row r="1009" spans="31:196" ht="12.75" x14ac:dyDescent="0.2">
      <c r="AE1009" s="15"/>
      <c r="AK1009" s="15"/>
      <c r="AM1009" s="15"/>
      <c r="BI1009" s="15"/>
      <c r="BJ1009" s="15"/>
      <c r="BX1009" s="15"/>
      <c r="CP1009" s="15"/>
      <c r="DN1009" s="15"/>
      <c r="EM1009" s="15"/>
      <c r="FM1009" s="15"/>
      <c r="GN1009" s="15"/>
    </row>
    <row r="1010" spans="31:196" ht="12.75" x14ac:dyDescent="0.2">
      <c r="AE1010" s="15"/>
      <c r="AK1010" s="15"/>
      <c r="AM1010" s="15"/>
      <c r="BI1010" s="15"/>
      <c r="BJ1010" s="15"/>
      <c r="BX1010" s="15"/>
      <c r="CP1010" s="15"/>
      <c r="DN1010" s="15"/>
      <c r="EM1010" s="15"/>
      <c r="FM1010" s="15"/>
      <c r="GN1010" s="15"/>
    </row>
    <row r="1011" spans="31:196" ht="12.75" x14ac:dyDescent="0.2">
      <c r="AE1011" s="15"/>
      <c r="AK1011" s="15"/>
      <c r="AM1011" s="15"/>
      <c r="BI1011" s="15"/>
      <c r="BJ1011" s="15"/>
      <c r="BX1011" s="15"/>
      <c r="CP1011" s="15"/>
      <c r="DN1011" s="15"/>
      <c r="EM1011" s="15"/>
      <c r="FM1011" s="15"/>
      <c r="GN1011" s="15"/>
    </row>
    <row r="1012" spans="31:196" ht="12.75" x14ac:dyDescent="0.2">
      <c r="AE1012" s="15"/>
      <c r="AK1012" s="15"/>
      <c r="AM1012" s="15"/>
      <c r="BI1012" s="15"/>
      <c r="BJ1012" s="15"/>
      <c r="BX1012" s="15"/>
      <c r="CP1012" s="15"/>
      <c r="DN1012" s="15"/>
      <c r="EM1012" s="15"/>
      <c r="FM1012" s="15"/>
      <c r="GN1012" s="15"/>
    </row>
    <row r="1013" spans="31:196" ht="12.75" x14ac:dyDescent="0.2">
      <c r="AE1013" s="15"/>
      <c r="AK1013" s="15"/>
      <c r="AM1013" s="15"/>
      <c r="BI1013" s="15"/>
      <c r="BJ1013" s="15"/>
      <c r="BX1013" s="15"/>
      <c r="CP1013" s="15"/>
      <c r="DN1013" s="15"/>
      <c r="EM1013" s="15"/>
      <c r="FM1013" s="15"/>
      <c r="GN1013" s="15"/>
    </row>
    <row r="1014" spans="31:196" ht="12.75" x14ac:dyDescent="0.2">
      <c r="AE1014" s="15"/>
      <c r="AK1014" s="15"/>
      <c r="AM1014" s="15"/>
      <c r="BI1014" s="15"/>
      <c r="BJ1014" s="15"/>
      <c r="BX1014" s="15"/>
      <c r="CP1014" s="15"/>
      <c r="DN1014" s="15"/>
      <c r="EM1014" s="15"/>
      <c r="FM1014" s="15"/>
      <c r="GN1014" s="15"/>
    </row>
    <row r="1015" spans="31:196" ht="12.75" x14ac:dyDescent="0.2">
      <c r="AE1015" s="15"/>
      <c r="AK1015" s="15"/>
      <c r="AM1015" s="15"/>
      <c r="BI1015" s="15"/>
      <c r="BJ1015" s="15"/>
      <c r="BX1015" s="15"/>
      <c r="CP1015" s="15"/>
      <c r="DN1015" s="15"/>
      <c r="EM1015" s="15"/>
      <c r="FM1015" s="15"/>
      <c r="GN1015" s="15"/>
    </row>
    <row r="1016" spans="31:196" ht="12.75" x14ac:dyDescent="0.2">
      <c r="AE1016" s="15"/>
      <c r="AK1016" s="15"/>
      <c r="AM1016" s="15"/>
      <c r="BI1016" s="15"/>
      <c r="BJ1016" s="15"/>
      <c r="BX1016" s="15"/>
      <c r="CP1016" s="15"/>
      <c r="DN1016" s="15"/>
      <c r="EM1016" s="15"/>
      <c r="FM1016" s="15"/>
      <c r="GN1016" s="15"/>
    </row>
    <row r="1017" spans="31:196" ht="12.75" x14ac:dyDescent="0.2">
      <c r="AE1017" s="15"/>
      <c r="AK1017" s="15"/>
      <c r="AM1017" s="15"/>
      <c r="BI1017" s="15"/>
      <c r="BJ1017" s="15"/>
      <c r="BX1017" s="15"/>
      <c r="CP1017" s="15"/>
      <c r="DN1017" s="15"/>
      <c r="EM1017" s="15"/>
      <c r="FM1017" s="15"/>
      <c r="GN1017" s="15"/>
    </row>
    <row r="1018" spans="31:196" ht="12.75" x14ac:dyDescent="0.2">
      <c r="AE1018" s="15"/>
      <c r="AK1018" s="15"/>
      <c r="AM1018" s="15"/>
      <c r="BI1018" s="15"/>
      <c r="BJ1018" s="15"/>
      <c r="BX1018" s="15"/>
      <c r="CP1018" s="15"/>
      <c r="DN1018" s="15"/>
      <c r="EM1018" s="15"/>
      <c r="FM1018" s="15"/>
      <c r="GN1018" s="15"/>
    </row>
    <row r="1019" spans="31:196" ht="12.75" x14ac:dyDescent="0.2">
      <c r="AE1019" s="15"/>
      <c r="AK1019" s="15"/>
      <c r="AM1019" s="15"/>
      <c r="BI1019" s="15"/>
      <c r="BJ1019" s="15"/>
      <c r="BX1019" s="15"/>
      <c r="CP1019" s="15"/>
      <c r="DN1019" s="15"/>
      <c r="EM1019" s="15"/>
      <c r="FM1019" s="15"/>
      <c r="GN1019" s="15"/>
    </row>
    <row r="1020" spans="31:196" ht="12.75" x14ac:dyDescent="0.2">
      <c r="AE1020" s="15"/>
      <c r="AK1020" s="15"/>
      <c r="AM1020" s="15"/>
      <c r="BI1020" s="15"/>
      <c r="BJ1020" s="15"/>
      <c r="BX1020" s="15"/>
      <c r="CP1020" s="15"/>
      <c r="DN1020" s="15"/>
      <c r="EM1020" s="15"/>
      <c r="FM1020" s="15"/>
      <c r="GN1020" s="15"/>
    </row>
    <row r="1021" spans="31:196" ht="12.75" x14ac:dyDescent="0.2">
      <c r="AE1021" s="15"/>
      <c r="AK1021" s="15"/>
      <c r="AM1021" s="15"/>
      <c r="BI1021" s="15"/>
      <c r="BJ1021" s="15"/>
      <c r="BX1021" s="15"/>
      <c r="CP1021" s="15"/>
      <c r="DN1021" s="15"/>
      <c r="EM1021" s="15"/>
      <c r="FM1021" s="15"/>
      <c r="GN1021" s="15"/>
    </row>
    <row r="1022" spans="31:196" ht="12.75" x14ac:dyDescent="0.2">
      <c r="AE1022" s="15"/>
      <c r="AK1022" s="15"/>
      <c r="AM1022" s="15"/>
      <c r="BI1022" s="15"/>
      <c r="BJ1022" s="15"/>
      <c r="BX1022" s="15"/>
      <c r="CP1022" s="15"/>
      <c r="DN1022" s="15"/>
      <c r="EM1022" s="15"/>
      <c r="FM1022" s="15"/>
      <c r="GN1022" s="15"/>
    </row>
    <row r="1023" spans="31:196" ht="12.75" x14ac:dyDescent="0.2">
      <c r="AE1023" s="15"/>
      <c r="AK1023" s="15"/>
      <c r="AM1023" s="15"/>
      <c r="BI1023" s="15"/>
      <c r="BJ1023" s="15"/>
      <c r="BX1023" s="15"/>
      <c r="CP1023" s="15"/>
      <c r="DN1023" s="15"/>
      <c r="EM1023" s="15"/>
      <c r="FM1023" s="15"/>
      <c r="GN1023" s="15"/>
    </row>
    <row r="1024" spans="31:196" ht="12.75" x14ac:dyDescent="0.2">
      <c r="AE1024" s="15"/>
      <c r="AK1024" s="15"/>
      <c r="AM1024" s="15"/>
      <c r="BI1024" s="15"/>
      <c r="BJ1024" s="15"/>
      <c r="BX1024" s="15"/>
      <c r="CP1024" s="15"/>
      <c r="DN1024" s="15"/>
      <c r="EM1024" s="15"/>
      <c r="FM1024" s="15"/>
      <c r="GN1024"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4.42578125" defaultRowHeig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Bollen, C.W.</cp:lastModifiedBy>
  <dcterms:modified xsi:type="dcterms:W3CDTF">2017-12-11T10:40:28Z</dcterms:modified>
</cp:coreProperties>
</file>