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dryn\Desktop\Oidococina\Memoria\"/>
    </mc:Choice>
  </mc:AlternateContent>
  <xr:revisionPtr revIDLastSave="0" documentId="8_{B96F8C49-66A5-4405-9C7A-AE2060C79AE9}" xr6:coauthVersionLast="45" xr6:coauthVersionMax="45" xr10:uidLastSave="{00000000-0000-0000-0000-000000000000}"/>
  <bookViews>
    <workbookView xWindow="2530" yWindow="1890" windowWidth="26700" windowHeight="14070" xr2:uid="{BECD096B-27FC-4C7B-BBFD-C8565EAC4CC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C13" i="1"/>
  <c r="C9" i="1"/>
  <c r="L9" i="1"/>
  <c r="K9" i="1"/>
  <c r="J9" i="1"/>
  <c r="I9" i="1"/>
  <c r="H9" i="1"/>
  <c r="G9" i="1"/>
  <c r="F9" i="1"/>
  <c r="E9" i="1"/>
  <c r="D9" i="1"/>
  <c r="C5" i="1"/>
  <c r="C4" i="1"/>
</calcChain>
</file>

<file path=xl/sharedStrings.xml><?xml version="1.0" encoding="utf-8"?>
<sst xmlns="http://schemas.openxmlformats.org/spreadsheetml/2006/main" count="7" uniqueCount="5">
  <si>
    <t>TOTAL</t>
  </si>
  <si>
    <t>BASICA</t>
  </si>
  <si>
    <t>PREMIUM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</si>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</sst>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Umbral de Rentabilidad - Cliente</a:t>
            </a:r>
            <a:r>
              <a:rPr lang="es-ES" baseline="0"/>
              <a:t> básico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Coste fijo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Hoja1!$C$8:$L$8</c:f>
              <c:numCache>
                <c:formatCode>General</c:formatCode>
                <c:ptCount val="10"/>
                <c:pt idx="0">
                  <c:v>12465.2</c:v>
                </c:pt>
                <c:pt idx="1">
                  <c:v>12465.2</c:v>
                </c:pt>
                <c:pt idx="2">
                  <c:v>12465.2</c:v>
                </c:pt>
                <c:pt idx="3">
                  <c:v>12465.2</c:v>
                </c:pt>
                <c:pt idx="4">
                  <c:v>12465.2</c:v>
                </c:pt>
                <c:pt idx="5">
                  <c:v>12465.2</c:v>
                </c:pt>
                <c:pt idx="6">
                  <c:v>12465.2</c:v>
                </c:pt>
                <c:pt idx="7">
                  <c:v>12465.2</c:v>
                </c:pt>
                <c:pt idx="8">
                  <c:v>12465.2</c:v>
                </c:pt>
                <c:pt idx="9">
                  <c:v>12465.2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E-4B63-A735-1CA481D205AE}"/>
            </c:ext>
          </c:extLst>
        </c:ser>
        <c:ser>
          <c:idx val="1"/>
          <c:order val="1"/>
          <c:tx>
            <c:v>Clientes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Hoja1!$C$9:$L$9</c:f>
              <c:numCache>
                <c:formatCode>General</c:formatCode>
                <c:ptCount val="10"/>
                <c:pt idx="0">
                  <c:v>1499</c:v>
                </c:pt>
                <c:pt idx="1">
                  <c:v>2998</c:v>
                </c:pt>
                <c:pt idx="2">
                  <c:v>4497</c:v>
                </c:pt>
                <c:pt idx="3">
                  <c:v>5996</c:v>
                </c:pt>
                <c:pt idx="4">
                  <c:v>7495</c:v>
                </c:pt>
                <c:pt idx="5">
                  <c:v>8994</c:v>
                </c:pt>
                <c:pt idx="6">
                  <c:v>10493</c:v>
                </c:pt>
                <c:pt idx="7">
                  <c:v>11992</c:v>
                </c:pt>
                <c:pt idx="8">
                  <c:v>13491</c:v>
                </c:pt>
                <c:pt idx="9">
                  <c:v>14990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E-4B63-A735-1CA481D2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03368"/>
        <c:axId val="662700744"/>
      </c:lineChart>
      <c:catAx>
        <c:axId val="6627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700744"/>
        <c:crosses val="autoZero"/>
        <c:auto val="1"/>
        <c:lblAlgn val="ctr"/>
        <c:lblOffset val="100"/>
        <c:noMultiLvlLbl val="0"/>
      </c:catAx>
      <c:valAx>
        <c:axId val="6627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70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Umbral de Rentabilidad - Cliente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Coste fijo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Hoja1!$C$15:$L$15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Hoja1!$C$12:$L$12</c:f>
              <c:numCache>
                <c:formatCode>General</c:formatCode>
                <c:ptCount val="10"/>
                <c:pt idx="0">
                  <c:v>12465.2</c:v>
                </c:pt>
                <c:pt idx="1">
                  <c:v>12465.2</c:v>
                </c:pt>
                <c:pt idx="2">
                  <c:v>12465.2</c:v>
                </c:pt>
                <c:pt idx="3">
                  <c:v>12465.2</c:v>
                </c:pt>
                <c:pt idx="4">
                  <c:v>12465.2</c:v>
                </c:pt>
                <c:pt idx="5">
                  <c:v>12465.2</c:v>
                </c:pt>
                <c:pt idx="6">
                  <c:v>12465.2</c:v>
                </c:pt>
                <c:pt idx="7">
                  <c:v>12465.2</c:v>
                </c:pt>
                <c:pt idx="8">
                  <c:v>12465.2</c:v>
                </c:pt>
                <c:pt idx="9">
                  <c:v>12465.2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5-4036-9B26-33DE3F255419}"/>
            </c:ext>
          </c:extLst>
        </c:ser>
        <c:ser>
          <c:idx val="1"/>
          <c:order val="1"/>
          <c:tx>
            <c:v>Clientes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Hoja1!$C$15:$L$15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Hoja1!$C$13:$L$13</c:f>
              <c:numCache>
                <c:formatCode>General</c:formatCode>
                <c:ptCount val="10"/>
                <c:pt idx="0">
                  <c:v>2499</c:v>
                </c:pt>
                <c:pt idx="1">
                  <c:v>4998</c:v>
                </c:pt>
                <c:pt idx="2">
                  <c:v>7496.9999999999991</c:v>
                </c:pt>
                <c:pt idx="3">
                  <c:v>9996</c:v>
                </c:pt>
                <c:pt idx="4">
                  <c:v>12495</c:v>
                </c:pt>
                <c:pt idx="5">
                  <c:v>14993.999999999998</c:v>
                </c:pt>
                <c:pt idx="6">
                  <c:v>17493</c:v>
                </c:pt>
                <c:pt idx="7">
                  <c:v>19992</c:v>
                </c:pt>
                <c:pt idx="8">
                  <c:v>22491</c:v>
                </c:pt>
                <c:pt idx="9">
                  <c:v>24990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5-4036-9B26-33DE3F25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630256"/>
        <c:axId val="663630912"/>
      </c:lineChart>
      <c:catAx>
        <c:axId val="6636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630912"/>
        <c:crosses val="autoZero"/>
        <c:auto val="1"/>
        <c:lblAlgn val="ctr"/>
        <c:lblOffset val="100"/>
        <c:noMultiLvlLbl val="0"/>
      </c:catAx>
      <c:valAx>
        <c:axId val="663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6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17</xdr:row>
      <xdr:rowOff>44450</xdr:rowOff>
    </xdr:from>
    <xdr:to>
      <xdr:col>16</xdr:col>
      <xdr:colOff>657225</xdr:colOff>
      <xdr:row>32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5B6BA8-9131-420F-916A-1E797EDF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17</xdr:row>
      <xdr:rowOff>63500</xdr:rowOff>
    </xdr:from>
    <xdr:to>
      <xdr:col>10</xdr:col>
      <xdr:colOff>352425</xdr:colOff>
      <xdr:row>32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167E35-1252-492F-8FBE-F45B4E721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C378-31FA-427F-A9ED-54D76EF851C7}">
  <dimension ref="A3:L15"/>
  <sheetViews>
    <sheetView tabSelected="1" workbookViewId="0">
      <selection activeCell="M28" sqref="M28"/>
    </sheetView>
  </sheetViews>
  <sheetFormatPr baseColWidth="10" defaultRowHeight="14.5" x14ac:dyDescent="0.35"/>
  <sheetData>
    <row r="3" spans="1:12" x14ac:dyDescent="0.35">
      <c r="A3" t="s">
        <v>0</v>
      </c>
    </row>
    <row r="4" spans="1:12" x14ac:dyDescent="0.35">
      <c r="A4" t="s">
        <v>1</v>
      </c>
      <c r="B4">
        <v>14.99</v>
      </c>
      <c r="C4">
        <f>B8/B9</f>
        <v>831.567711807872</v>
      </c>
    </row>
    <row r="5" spans="1:12" x14ac:dyDescent="0.35">
      <c r="A5" t="s">
        <v>2</v>
      </c>
      <c r="B5">
        <v>24.99</v>
      </c>
      <c r="C5">
        <f>B8/B5</f>
        <v>498.80752300920375</v>
      </c>
    </row>
    <row r="8" spans="1:12" x14ac:dyDescent="0.35">
      <c r="A8" t="s">
        <v>3</v>
      </c>
      <c r="B8">
        <v>12465.2</v>
      </c>
      <c r="C8">
        <v>12465.2</v>
      </c>
      <c r="D8">
        <v>12465.2</v>
      </c>
      <c r="E8">
        <v>12465.2</v>
      </c>
      <c r="F8">
        <v>12465.2</v>
      </c>
      <c r="G8">
        <v>12465.2</v>
      </c>
      <c r="H8">
        <v>12465.2</v>
      </c>
      <c r="I8">
        <v>12465.2</v>
      </c>
      <c r="J8">
        <v>12465.2</v>
      </c>
      <c r="K8">
        <v>12465.2</v>
      </c>
      <c r="L8">
        <v>12465.2</v>
      </c>
    </row>
    <row r="9" spans="1:12" x14ac:dyDescent="0.35">
      <c r="A9" t="s">
        <v>4</v>
      </c>
      <c r="B9">
        <v>14.99</v>
      </c>
      <c r="C9">
        <f>$B$9*100</f>
        <v>1499</v>
      </c>
      <c r="D9">
        <f>$B$9*200</f>
        <v>2998</v>
      </c>
      <c r="E9">
        <f>$B$9*300</f>
        <v>4497</v>
      </c>
      <c r="F9">
        <f>$B$9*400</f>
        <v>5996</v>
      </c>
      <c r="G9">
        <f>$B$9*500</f>
        <v>7495</v>
      </c>
      <c r="H9">
        <f>$B$9*600</f>
        <v>8994</v>
      </c>
      <c r="I9">
        <f>$B$9*700</f>
        <v>10493</v>
      </c>
      <c r="J9">
        <f>$B$9*800</f>
        <v>11992</v>
      </c>
      <c r="K9">
        <f>$B$9*900</f>
        <v>13491</v>
      </c>
      <c r="L9">
        <f>B9*1000</f>
        <v>14990</v>
      </c>
    </row>
    <row r="12" spans="1:12" x14ac:dyDescent="0.35">
      <c r="A12" t="s">
        <v>3</v>
      </c>
      <c r="B12">
        <v>12465.2</v>
      </c>
      <c r="C12">
        <v>12465.2</v>
      </c>
      <c r="D12">
        <v>12465.2</v>
      </c>
      <c r="E12">
        <v>12465.2</v>
      </c>
      <c r="F12">
        <v>12465.2</v>
      </c>
      <c r="G12">
        <v>12465.2</v>
      </c>
      <c r="H12">
        <v>12465.2</v>
      </c>
      <c r="I12">
        <v>12465.2</v>
      </c>
      <c r="J12">
        <v>12465.2</v>
      </c>
      <c r="K12">
        <v>12465.2</v>
      </c>
      <c r="L12">
        <v>12465.2</v>
      </c>
    </row>
    <row r="13" spans="1:12" x14ac:dyDescent="0.35">
      <c r="A13" t="s">
        <v>4</v>
      </c>
      <c r="B13">
        <v>24.99</v>
      </c>
      <c r="C13">
        <f>$B$13*C15</f>
        <v>2499</v>
      </c>
      <c r="D13">
        <f t="shared" ref="D13:L13" si="0">$B$13*D15</f>
        <v>4998</v>
      </c>
      <c r="E13">
        <f t="shared" si="0"/>
        <v>7496.9999999999991</v>
      </c>
      <c r="F13">
        <f t="shared" si="0"/>
        <v>9996</v>
      </c>
      <c r="G13">
        <f t="shared" si="0"/>
        <v>12495</v>
      </c>
      <c r="H13">
        <f t="shared" si="0"/>
        <v>14993.999999999998</v>
      </c>
      <c r="I13">
        <f t="shared" si="0"/>
        <v>17493</v>
      </c>
      <c r="J13">
        <f t="shared" si="0"/>
        <v>19992</v>
      </c>
      <c r="K13">
        <f t="shared" si="0"/>
        <v>22491</v>
      </c>
      <c r="L13">
        <f t="shared" si="0"/>
        <v>24990</v>
      </c>
    </row>
    <row r="15" spans="1:12" x14ac:dyDescent="0.35">
      <c r="C15">
        <v>100</v>
      </c>
      <c r="D15">
        <v>200</v>
      </c>
      <c r="E15">
        <v>300</v>
      </c>
      <c r="F15">
        <v>400</v>
      </c>
      <c r="G15">
        <v>500</v>
      </c>
      <c r="H15">
        <v>600</v>
      </c>
      <c r="I15">
        <v>700</v>
      </c>
      <c r="J15">
        <v>800</v>
      </c>
      <c r="K15">
        <v>900</v>
      </c>
      <c r="L15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Haldryn</dc:creator>
  <cp:lastModifiedBy>Haldryn</cp:lastModifiedBy>
  <dcterms:created xsi:type="dcterms:W3CDTF">2020-04-21T16:34:08Z</dcterms:created>
  <dcterms:modified xsi:type="dcterms:W3CDTF">2020-04-21T17:02:49Z</dcterms:modified>
</cp:coreProperties>
</file>