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99other_project_work\covid marketing support\"/>
    </mc:Choice>
  </mc:AlternateContent>
  <bookViews>
    <workbookView xWindow="0" yWindow="0" windowWidth="13275" windowHeight="7530"/>
  </bookViews>
  <sheets>
    <sheet name="wkCountyFCWk_pivot" sheetId="1" r:id="rId1"/>
    <sheet name="Sheet1" sheetId="2" r:id="rId2"/>
  </sheets>
  <definedNames>
    <definedName name="_xlnm._FilterDatabase" localSheetId="0" hidden="1">wkCountyFCWk_pivot!$A$1:$L$1570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2" i="1"/>
  <c r="K39" i="1" l="1"/>
  <c r="K38" i="1"/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L38" i="1"/>
  <c r="L39" i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2" i="1"/>
  <c r="L2" i="1" s="1"/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J2" i="1"/>
  <c r="I2" i="1"/>
</calcChain>
</file>

<file path=xl/sharedStrings.xml><?xml version="1.0" encoding="utf-8"?>
<sst xmlns="http://schemas.openxmlformats.org/spreadsheetml/2006/main" count="3152" uniqueCount="130">
  <si>
    <t>week_number</t>
  </si>
  <si>
    <t>geography_code</t>
  </si>
  <si>
    <t>functional_class</t>
  </si>
  <si>
    <t>congestion_pct_x</t>
  </si>
  <si>
    <t>weighted_avg_tti_x</t>
  </si>
  <si>
    <t>congestion_pct_y</t>
  </si>
  <si>
    <t>weighted_avg_tti_y</t>
  </si>
  <si>
    <t>ca_alameda</t>
  </si>
  <si>
    <t>ca_alpine</t>
  </si>
  <si>
    <t>ca_amador</t>
  </si>
  <si>
    <t>ca_butte</t>
  </si>
  <si>
    <t>ca_calaveras</t>
  </si>
  <si>
    <t>ca_colusa</t>
  </si>
  <si>
    <t>ca_contra_costa</t>
  </si>
  <si>
    <t>ca_del_norte</t>
  </si>
  <si>
    <t>ca_el_dorado</t>
  </si>
  <si>
    <t>ca_fresno</t>
  </si>
  <si>
    <t>ca_glenn</t>
  </si>
  <si>
    <t>ca_humboldt</t>
  </si>
  <si>
    <t>ca_imperial</t>
  </si>
  <si>
    <t>ca_inyo</t>
  </si>
  <si>
    <t>ca_kings</t>
  </si>
  <si>
    <t>ca_lake</t>
  </si>
  <si>
    <t>ca_lassen</t>
  </si>
  <si>
    <t>ca_los_angeles</t>
  </si>
  <si>
    <t>ca_madera</t>
  </si>
  <si>
    <t>ca_marin</t>
  </si>
  <si>
    <t>ca_mariposa</t>
  </si>
  <si>
    <t>ca_mendocino</t>
  </si>
  <si>
    <t>ca_merced</t>
  </si>
  <si>
    <t>ca_modoc</t>
  </si>
  <si>
    <t>ca_mono</t>
  </si>
  <si>
    <t>ca_monterey</t>
  </si>
  <si>
    <t>ca_napa</t>
  </si>
  <si>
    <t>ca_nevada</t>
  </si>
  <si>
    <t>ca_orange</t>
  </si>
  <si>
    <t>ca_placer</t>
  </si>
  <si>
    <t>ca_plumas</t>
  </si>
  <si>
    <t>ca_riverside</t>
  </si>
  <si>
    <t>ca_sacramento</t>
  </si>
  <si>
    <t>ca_san_benito</t>
  </si>
  <si>
    <t>ca_san_bernardino</t>
  </si>
  <si>
    <t>ca_san_diego</t>
  </si>
  <si>
    <t>ca_san_francisco</t>
  </si>
  <si>
    <t>ca_san_joaquin</t>
  </si>
  <si>
    <t>ca_san_luis_obispo</t>
  </si>
  <si>
    <t>ca_san_mateo</t>
  </si>
  <si>
    <t>ca_santa_barbara</t>
  </si>
  <si>
    <t>ca_santa_clara</t>
  </si>
  <si>
    <t>ca_santa_cruz</t>
  </si>
  <si>
    <t>ca_shasta</t>
  </si>
  <si>
    <t>ca_sierra</t>
  </si>
  <si>
    <t>ca_siskiyou</t>
  </si>
  <si>
    <t>ca_solano</t>
  </si>
  <si>
    <t>ca_sonoma</t>
  </si>
  <si>
    <t>ca_stanislaus</t>
  </si>
  <si>
    <t>ca_sutter</t>
  </si>
  <si>
    <t>ca_tehama</t>
  </si>
  <si>
    <t>ca_trinity</t>
  </si>
  <si>
    <t>ca_tulare</t>
  </si>
  <si>
    <t>ca_tuolumne</t>
  </si>
  <si>
    <t>ca_ventura</t>
  </si>
  <si>
    <t>ca_yolo</t>
  </si>
  <si>
    <t>ca_yuba</t>
  </si>
  <si>
    <t>ca_kern</t>
  </si>
  <si>
    <t>congestion_pct_xy_pct</t>
  </si>
  <si>
    <t>weighted_avg_tti_xy_pct</t>
  </si>
  <si>
    <t>Road</t>
  </si>
  <si>
    <t>Name</t>
  </si>
  <si>
    <t>county</t>
  </si>
  <si>
    <t>county names</t>
  </si>
  <si>
    <t>Alameda</t>
  </si>
  <si>
    <t>Alpine</t>
  </si>
  <si>
    <t>Amador</t>
  </si>
  <si>
    <t>Butte</t>
  </si>
  <si>
    <t>Calaveras</t>
  </si>
  <si>
    <t>Colusa</t>
  </si>
  <si>
    <t>Fresno</t>
  </si>
  <si>
    <t>Glenn</t>
  </si>
  <si>
    <t>Humboldt</t>
  </si>
  <si>
    <t>Imperial</t>
  </si>
  <si>
    <t>Inyo</t>
  </si>
  <si>
    <t>Kings</t>
  </si>
  <si>
    <t>Lake</t>
  </si>
  <si>
    <t>Lassen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</si>
  <si>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</si>
  <si>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</si>
  <si>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</si>
  <si>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</si>
  <si>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</si>
  <si>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</si>
  <si>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</si>
  <si>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</si>
  <si>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</si>
  <si>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</si>
  <si>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</si>
  <si>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</si>
  <si>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</si>
  <si>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</si>
  <si>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</si>
  <si>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</si>
  <si>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</si>
  <si>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</si>
  <si>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</si>
  <si>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</si>
  <si>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</si>
  <si>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</si>
  <si>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</si>
  <si>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</si>
  <si>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</si>
  <si>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</si>
  <si>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</si>
  <si>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</si>
  <si>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</si>
  <si>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Kern</t>
  </si>
  <si>
    <t>Contra Costa</t>
  </si>
  <si>
    <t>Del Norte</t>
  </si>
  <si>
    <t>El Dorado</t>
  </si>
  <si>
    <t>Los Angeles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</si>
  <si>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</si>
  <si>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</si>
  <si>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</si>
  <si>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</si>
  <si>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</si>
  <si>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</si>
  <si>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</si>
  <si>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</si>
  <si>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</si>
  <si>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</si>
  <si>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weeknum_Friday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</si>
</sst>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0"/>
  <sheetViews>
    <sheetView tabSelected="1" workbookViewId="0">
      <selection activeCell="F1" sqref="F1"/>
    </sheetView>
  </sheetViews>
  <sheetFormatPr defaultRowHeight="15" x14ac:dyDescent="0.25"/>
  <cols>
    <col min="12" max="12" width="26.5703125" bestFit="1" customWidth="1"/>
    <col min="14" max="14" width="14.85546875" bestFit="1" customWidth="1"/>
    <col min="15" max="15" width="16.42578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129</v>
      </c>
    </row>
    <row r="2" spans="1:15" x14ac:dyDescent="0.25">
      <c r="A2">
        <v>0</v>
      </c>
      <c r="B2">
        <v>10</v>
      </c>
      <c r="C2" t="s">
        <v>7</v>
      </c>
      <c r="D2">
        <v>2</v>
      </c>
      <c r="E2">
        <v>0.29719166666666602</v>
      </c>
      <c r="F2">
        <v>1.6147708333333299</v>
      </c>
      <c r="G2">
        <v>0.27128854166666599</v>
      </c>
      <c r="H2">
        <v>1.56924783950617</v>
      </c>
      <c r="I2">
        <f>E2/G2</f>
        <v>1.0954818247791216</v>
      </c>
      <c r="J2">
        <f>F2/H2</f>
        <v>1.0290094354002652</v>
      </c>
      <c r="K2" t="str">
        <f>IF(D2&lt;3,"Freeway","Arterial")</f>
        <v>Freeway</v>
      </c>
      <c r="L2" t="str">
        <f>CONCATENATE(C2," ",K2)</f>
        <v>ca_alameda Freeway</v>
      </c>
      <c r="M2" t="str">
        <f>RIGHT(C2,LEN(C2)-FIND("_",C2))</f>
        <v>alameda</v>
      </c>
      <c r="N2" t="s">
        <v>71</v>
      </c>
      <c r="O2" s="2">
        <v>43891</v>
      </c>
    </row>
    <row r="3" spans="1:15" x14ac:dyDescent="0.25">
      <c r="A3">
        <v>1</v>
      </c>
      <c r="B3">
        <v>10</v>
      </c>
      <c r="C3" t="s">
        <v>7</v>
      </c>
      <c r="D3">
        <v>3</v>
      </c>
      <c r="E3">
        <v>0.39536666666666598</v>
      </c>
      <c r="F3">
        <v>1.4748208333333299</v>
      </c>
      <c r="G3">
        <v>0.37847172067901202</v>
      </c>
      <c r="H3">
        <v>1.4544219907407401</v>
      </c>
      <c r="I3">
        <f t="shared" ref="I3:I66" si="0">E3/G3</f>
        <v>1.0446399164443327</v>
      </c>
      <c r="J3">
        <f t="shared" ref="J3:J66" si="1">F3/H3</f>
        <v>1.0140253947770692</v>
      </c>
      <c r="K3" t="str">
        <f t="shared" ref="K3:K66" si="2">IF(D3&lt;3,"Freeway","Arterial")</f>
        <v>Arterial</v>
      </c>
      <c r="L3" t="str">
        <f t="shared" ref="L3:L66" si="3">CONCATENATE(C3," ",K3)</f>
        <v>ca_alameda Arterial</v>
      </c>
      <c r="M3" t="str">
        <f t="shared" ref="M3:M66" si="4">RIGHT(C3,LEN(C3)-FIND("_",C3))</f>
        <v>alameda</v>
      </c>
      <c r="N3" t="s">
        <v>71</v>
      </c>
      <c r="O3" s="2">
        <v>43891</v>
      </c>
    </row>
    <row r="4" spans="1:15" x14ac:dyDescent="0.25">
      <c r="A4">
        <v>2</v>
      </c>
      <c r="B4">
        <v>10</v>
      </c>
      <c r="C4" t="s">
        <v>8</v>
      </c>
      <c r="D4">
        <v>3</v>
      </c>
      <c r="E4">
        <v>5.9958333333333296E-3</v>
      </c>
      <c r="F4">
        <v>1.04955833333333</v>
      </c>
      <c r="G4">
        <v>6.3466820987654301E-3</v>
      </c>
      <c r="H4">
        <v>1.05045011574074</v>
      </c>
      <c r="I4">
        <f t="shared" si="0"/>
        <v>0.94471934154377324</v>
      </c>
      <c r="J4">
        <f t="shared" si="1"/>
        <v>0.99915104735194293</v>
      </c>
      <c r="K4" t="str">
        <f t="shared" si="2"/>
        <v>Arterial</v>
      </c>
      <c r="L4" t="str">
        <f t="shared" si="3"/>
        <v>ca_alpine Arterial</v>
      </c>
      <c r="M4" t="str">
        <f t="shared" si="4"/>
        <v>alpine</v>
      </c>
      <c r="N4" t="s">
        <v>72</v>
      </c>
      <c r="O4" s="2">
        <v>43891</v>
      </c>
    </row>
    <row r="5" spans="1:15" x14ac:dyDescent="0.25">
      <c r="A5">
        <v>3</v>
      </c>
      <c r="B5">
        <v>10</v>
      </c>
      <c r="C5" t="s">
        <v>9</v>
      </c>
      <c r="D5">
        <v>2</v>
      </c>
      <c r="E5">
        <v>2.0204166666666599E-2</v>
      </c>
      <c r="F5">
        <v>1.0669041666666601</v>
      </c>
      <c r="G5">
        <v>2.7373225308641901E-2</v>
      </c>
      <c r="H5">
        <v>1.0744403549382699</v>
      </c>
      <c r="I5">
        <f t="shared" si="0"/>
        <v>0.73809960057165847</v>
      </c>
      <c r="J5">
        <f t="shared" si="1"/>
        <v>0.99298594078584956</v>
      </c>
      <c r="K5" t="str">
        <f t="shared" si="2"/>
        <v>Freeway</v>
      </c>
      <c r="L5" t="str">
        <f t="shared" si="3"/>
        <v>ca_amador Freeway</v>
      </c>
      <c r="M5" t="str">
        <f t="shared" si="4"/>
        <v>amador</v>
      </c>
      <c r="N5" t="s">
        <v>73</v>
      </c>
      <c r="O5" s="2">
        <v>43891</v>
      </c>
    </row>
    <row r="6" spans="1:15" x14ac:dyDescent="0.25">
      <c r="A6">
        <v>4</v>
      </c>
      <c r="B6">
        <v>10</v>
      </c>
      <c r="C6" t="s">
        <v>9</v>
      </c>
      <c r="D6">
        <v>3</v>
      </c>
      <c r="E6">
        <v>4.2291666666666701E-3</v>
      </c>
      <c r="F6">
        <v>1.0677874999999999</v>
      </c>
      <c r="G6">
        <v>3.6788966049382602E-3</v>
      </c>
      <c r="H6">
        <v>1.0704265432098701</v>
      </c>
      <c r="I6">
        <f t="shared" si="0"/>
        <v>1.1495747559172418</v>
      </c>
      <c r="J6">
        <f t="shared" si="1"/>
        <v>0.9975345872852176</v>
      </c>
      <c r="K6" t="str">
        <f t="shared" si="2"/>
        <v>Arterial</v>
      </c>
      <c r="L6" t="str">
        <f t="shared" si="3"/>
        <v>ca_amador Arterial</v>
      </c>
      <c r="M6" t="str">
        <f t="shared" si="4"/>
        <v>amador</v>
      </c>
      <c r="N6" t="s">
        <v>73</v>
      </c>
      <c r="O6" s="2">
        <v>43891</v>
      </c>
    </row>
    <row r="7" spans="1:15" x14ac:dyDescent="0.25">
      <c r="A7">
        <v>5</v>
      </c>
      <c r="B7">
        <v>10</v>
      </c>
      <c r="C7" t="s">
        <v>10</v>
      </c>
      <c r="D7">
        <v>2</v>
      </c>
      <c r="E7">
        <v>1.47333333333333E-2</v>
      </c>
      <c r="F7">
        <v>1.0380499999999899</v>
      </c>
      <c r="G7">
        <v>8.3959876543209903E-3</v>
      </c>
      <c r="H7">
        <v>1.02814741512345</v>
      </c>
      <c r="I7">
        <f t="shared" si="0"/>
        <v>1.754806455170381</v>
      </c>
      <c r="J7">
        <f t="shared" si="1"/>
        <v>1.0096314835118765</v>
      </c>
      <c r="K7" t="str">
        <f t="shared" si="2"/>
        <v>Freeway</v>
      </c>
      <c r="L7" t="str">
        <f t="shared" si="3"/>
        <v>ca_butte Freeway</v>
      </c>
      <c r="M7" t="str">
        <f t="shared" si="4"/>
        <v>butte</v>
      </c>
      <c r="N7" t="s">
        <v>74</v>
      </c>
      <c r="O7" s="2">
        <v>43891</v>
      </c>
    </row>
    <row r="8" spans="1:15" x14ac:dyDescent="0.25">
      <c r="A8">
        <v>6</v>
      </c>
      <c r="B8">
        <v>10</v>
      </c>
      <c r="C8" t="s">
        <v>10</v>
      </c>
      <c r="D8">
        <v>3</v>
      </c>
      <c r="E8">
        <v>9.0279166666666702E-2</v>
      </c>
      <c r="F8">
        <v>1.1567624999999999</v>
      </c>
      <c r="G8">
        <v>9.0436921296296297E-2</v>
      </c>
      <c r="H8">
        <v>1.1576106095679</v>
      </c>
      <c r="I8">
        <f t="shared" si="0"/>
        <v>0.99825563909774473</v>
      </c>
      <c r="J8">
        <f t="shared" si="1"/>
        <v>0.99926736196015287</v>
      </c>
      <c r="K8" t="str">
        <f t="shared" si="2"/>
        <v>Arterial</v>
      </c>
      <c r="L8" t="str">
        <f t="shared" si="3"/>
        <v>ca_butte Arterial</v>
      </c>
      <c r="M8" t="str">
        <f t="shared" si="4"/>
        <v>butte</v>
      </c>
      <c r="N8" t="s">
        <v>74</v>
      </c>
      <c r="O8" s="2">
        <v>43891</v>
      </c>
    </row>
    <row r="9" spans="1:15" x14ac:dyDescent="0.25">
      <c r="A9">
        <v>7</v>
      </c>
      <c r="B9">
        <v>10</v>
      </c>
      <c r="C9" t="s">
        <v>11</v>
      </c>
      <c r="D9">
        <v>2</v>
      </c>
      <c r="E9">
        <v>1.15374999999999E-2</v>
      </c>
      <c r="F9">
        <v>1.03233333333333</v>
      </c>
      <c r="G9">
        <v>1.16207561728394E-2</v>
      </c>
      <c r="H9">
        <v>1.0345520833333299</v>
      </c>
      <c r="I9">
        <f t="shared" si="0"/>
        <v>0.9928355632283129</v>
      </c>
      <c r="J9">
        <f t="shared" si="1"/>
        <v>0.99785535205453246</v>
      </c>
      <c r="K9" t="str">
        <f t="shared" si="2"/>
        <v>Freeway</v>
      </c>
      <c r="L9" t="str">
        <f t="shared" si="3"/>
        <v>ca_calaveras Freeway</v>
      </c>
      <c r="M9" t="str">
        <f t="shared" si="4"/>
        <v>calaveras</v>
      </c>
      <c r="N9" t="s">
        <v>75</v>
      </c>
      <c r="O9" s="2">
        <v>43891</v>
      </c>
    </row>
    <row r="10" spans="1:15" x14ac:dyDescent="0.25">
      <c r="A10">
        <v>8</v>
      </c>
      <c r="B10">
        <v>10</v>
      </c>
      <c r="C10" t="s">
        <v>11</v>
      </c>
      <c r="D10">
        <v>3</v>
      </c>
      <c r="E10">
        <v>3.9520833333333297E-2</v>
      </c>
      <c r="F10">
        <v>1.0872999999999999</v>
      </c>
      <c r="G10">
        <v>4.4132716049382702E-2</v>
      </c>
      <c r="H10">
        <v>1.0897680169752999</v>
      </c>
      <c r="I10">
        <f t="shared" si="0"/>
        <v>0.89549968529267732</v>
      </c>
      <c r="J10">
        <f t="shared" si="1"/>
        <v>0.99773528224644537</v>
      </c>
      <c r="K10" t="str">
        <f t="shared" si="2"/>
        <v>Arterial</v>
      </c>
      <c r="L10" t="str">
        <f t="shared" si="3"/>
        <v>ca_calaveras Arterial</v>
      </c>
      <c r="M10" t="str">
        <f t="shared" si="4"/>
        <v>calaveras</v>
      </c>
      <c r="N10" t="s">
        <v>75</v>
      </c>
      <c r="O10" s="2">
        <v>43891</v>
      </c>
    </row>
    <row r="11" spans="1:15" x14ac:dyDescent="0.25">
      <c r="A11">
        <v>9</v>
      </c>
      <c r="B11">
        <v>10</v>
      </c>
      <c r="C11" t="s">
        <v>12</v>
      </c>
      <c r="D11">
        <v>1</v>
      </c>
      <c r="E11">
        <v>0</v>
      </c>
      <c r="F11">
        <v>1.05829166666666</v>
      </c>
      <c r="G11">
        <v>2.50617283950617E-4</v>
      </c>
      <c r="H11">
        <v>1.06157843364197</v>
      </c>
      <c r="I11">
        <f t="shared" si="0"/>
        <v>0</v>
      </c>
      <c r="J11">
        <f t="shared" si="1"/>
        <v>0.99690388682442044</v>
      </c>
      <c r="K11" t="str">
        <f t="shared" si="2"/>
        <v>Freeway</v>
      </c>
      <c r="L11" t="str">
        <f t="shared" si="3"/>
        <v>ca_colusa Freeway</v>
      </c>
      <c r="M11" t="str">
        <f t="shared" si="4"/>
        <v>colusa</v>
      </c>
      <c r="N11" t="s">
        <v>76</v>
      </c>
      <c r="O11" s="2">
        <v>43891</v>
      </c>
    </row>
    <row r="12" spans="1:15" x14ac:dyDescent="0.25">
      <c r="A12">
        <v>10</v>
      </c>
      <c r="B12">
        <v>10</v>
      </c>
      <c r="C12" t="s">
        <v>12</v>
      </c>
      <c r="D12">
        <v>2</v>
      </c>
      <c r="E12">
        <v>7.8624999999999702E-3</v>
      </c>
      <c r="F12">
        <v>1.0252874999999899</v>
      </c>
      <c r="G12">
        <v>5.97430555555554E-3</v>
      </c>
      <c r="H12">
        <v>1.01833896604938</v>
      </c>
      <c r="I12">
        <f t="shared" si="0"/>
        <v>1.316052539811692</v>
      </c>
      <c r="J12">
        <f t="shared" si="1"/>
        <v>1.0068233998523759</v>
      </c>
      <c r="K12" t="str">
        <f t="shared" si="2"/>
        <v>Freeway</v>
      </c>
      <c r="L12" t="str">
        <f t="shared" si="3"/>
        <v>ca_colusa Freeway</v>
      </c>
      <c r="M12" t="str">
        <f t="shared" si="4"/>
        <v>colusa</v>
      </c>
      <c r="N12" t="s">
        <v>76</v>
      </c>
      <c r="O12" s="2">
        <v>43891</v>
      </c>
    </row>
    <row r="13" spans="1:15" x14ac:dyDescent="0.25">
      <c r="A13">
        <v>11</v>
      </c>
      <c r="B13">
        <v>10</v>
      </c>
      <c r="C13" t="s">
        <v>12</v>
      </c>
      <c r="D13">
        <v>3</v>
      </c>
      <c r="E13">
        <v>3.5108333333333297E-2</v>
      </c>
      <c r="F13">
        <v>1.1354833333333301</v>
      </c>
      <c r="G13">
        <v>3.5786612654321003E-2</v>
      </c>
      <c r="H13">
        <v>1.1399183641975299</v>
      </c>
      <c r="I13">
        <f t="shared" si="0"/>
        <v>0.98104656264789547</v>
      </c>
      <c r="J13">
        <f t="shared" si="1"/>
        <v>0.99610934343765756</v>
      </c>
      <c r="K13" t="str">
        <f t="shared" si="2"/>
        <v>Arterial</v>
      </c>
      <c r="L13" t="str">
        <f t="shared" si="3"/>
        <v>ca_colusa Arterial</v>
      </c>
      <c r="M13" t="str">
        <f t="shared" si="4"/>
        <v>colusa</v>
      </c>
      <c r="N13" t="s">
        <v>76</v>
      </c>
      <c r="O13" s="2">
        <v>43891</v>
      </c>
    </row>
    <row r="14" spans="1:15" x14ac:dyDescent="0.25">
      <c r="A14">
        <v>12</v>
      </c>
      <c r="B14">
        <v>10</v>
      </c>
      <c r="C14" t="s">
        <v>13</v>
      </c>
      <c r="D14">
        <v>2</v>
      </c>
      <c r="E14">
        <v>0.21484583333333299</v>
      </c>
      <c r="F14">
        <v>1.50984583333333</v>
      </c>
      <c r="G14">
        <v>0.17816886574074001</v>
      </c>
      <c r="H14">
        <v>1.38089826388888</v>
      </c>
      <c r="I14">
        <f t="shared" si="0"/>
        <v>1.2058550883180845</v>
      </c>
      <c r="J14">
        <f t="shared" si="1"/>
        <v>1.0933794855251018</v>
      </c>
      <c r="K14" t="str">
        <f t="shared" si="2"/>
        <v>Freeway</v>
      </c>
      <c r="L14" t="str">
        <f t="shared" si="3"/>
        <v>ca_contra_costa Freeway</v>
      </c>
      <c r="M14" t="str">
        <f t="shared" si="4"/>
        <v>contra_costa</v>
      </c>
      <c r="N14" t="s">
        <v>115</v>
      </c>
      <c r="O14" s="2">
        <v>43891</v>
      </c>
    </row>
    <row r="15" spans="1:15" x14ac:dyDescent="0.25">
      <c r="A15">
        <v>13</v>
      </c>
      <c r="B15">
        <v>10</v>
      </c>
      <c r="C15" t="s">
        <v>13</v>
      </c>
      <c r="D15">
        <v>3</v>
      </c>
      <c r="E15">
        <v>0.21436666666666601</v>
      </c>
      <c r="F15">
        <v>1.2956791666666601</v>
      </c>
      <c r="G15">
        <v>0.194797800925925</v>
      </c>
      <c r="H15">
        <v>1.26191481481481</v>
      </c>
      <c r="I15">
        <f t="shared" si="0"/>
        <v>1.1004573236849957</v>
      </c>
      <c r="J15">
        <f t="shared" si="1"/>
        <v>1.0267564430304315</v>
      </c>
      <c r="K15" t="str">
        <f t="shared" si="2"/>
        <v>Arterial</v>
      </c>
      <c r="L15" t="str">
        <f t="shared" si="3"/>
        <v>ca_contra_costa Arterial</v>
      </c>
      <c r="M15" t="str">
        <f t="shared" si="4"/>
        <v>contra_costa</v>
      </c>
      <c r="N15" t="s">
        <v>115</v>
      </c>
      <c r="O15" s="2">
        <v>43891</v>
      </c>
    </row>
    <row r="16" spans="1:15" x14ac:dyDescent="0.25">
      <c r="A16">
        <v>14</v>
      </c>
      <c r="B16">
        <v>10</v>
      </c>
      <c r="C16" t="s">
        <v>14</v>
      </c>
      <c r="D16">
        <v>2</v>
      </c>
      <c r="E16">
        <v>6.7541666666666297E-3</v>
      </c>
      <c r="F16">
        <v>1.09304166666666</v>
      </c>
      <c r="G16">
        <v>6.7976851851851601E-3</v>
      </c>
      <c r="H16">
        <v>1.09311219135802</v>
      </c>
      <c r="I16">
        <f t="shared" si="0"/>
        <v>0.9935980385479789</v>
      </c>
      <c r="J16">
        <f t="shared" si="1"/>
        <v>0.99993548265958654</v>
      </c>
      <c r="K16" t="str">
        <f t="shared" si="2"/>
        <v>Freeway</v>
      </c>
      <c r="L16" t="str">
        <f t="shared" si="3"/>
        <v>ca_del_norte Freeway</v>
      </c>
      <c r="M16" t="str">
        <f t="shared" si="4"/>
        <v>del_norte</v>
      </c>
      <c r="N16" t="s">
        <v>116</v>
      </c>
      <c r="O16" s="2">
        <v>43891</v>
      </c>
    </row>
    <row r="17" spans="1:15" x14ac:dyDescent="0.25">
      <c r="A17">
        <v>15</v>
      </c>
      <c r="B17">
        <v>10</v>
      </c>
      <c r="C17" t="s">
        <v>15</v>
      </c>
      <c r="D17">
        <v>2</v>
      </c>
      <c r="E17">
        <v>1.4129166666666601E-2</v>
      </c>
      <c r="F17">
        <v>1.0555791666666601</v>
      </c>
      <c r="G17">
        <v>2.4455478395061601E-2</v>
      </c>
      <c r="H17">
        <v>1.0749250771604899</v>
      </c>
      <c r="I17">
        <f t="shared" si="0"/>
        <v>0.57775057344696079</v>
      </c>
      <c r="J17">
        <f t="shared" si="1"/>
        <v>0.98200254984753566</v>
      </c>
      <c r="K17" t="str">
        <f t="shared" si="2"/>
        <v>Freeway</v>
      </c>
      <c r="L17" t="str">
        <f t="shared" si="3"/>
        <v>ca_el_dorado Freeway</v>
      </c>
      <c r="M17" t="str">
        <f t="shared" si="4"/>
        <v>el_dorado</v>
      </c>
      <c r="N17" t="s">
        <v>117</v>
      </c>
      <c r="O17" s="2">
        <v>43891</v>
      </c>
    </row>
    <row r="18" spans="1:15" x14ac:dyDescent="0.25">
      <c r="A18">
        <v>16</v>
      </c>
      <c r="B18">
        <v>10</v>
      </c>
      <c r="C18" t="s">
        <v>15</v>
      </c>
      <c r="D18">
        <v>3</v>
      </c>
      <c r="E18">
        <v>8.7500000000000002E-4</v>
      </c>
      <c r="F18">
        <v>1.12869999999999</v>
      </c>
      <c r="G18">
        <v>7.1296296296296201E-4</v>
      </c>
      <c r="H18">
        <v>1.13374857253086</v>
      </c>
      <c r="I18">
        <f t="shared" si="0"/>
        <v>1.2272727272727288</v>
      </c>
      <c r="J18">
        <f t="shared" si="1"/>
        <v>0.99554700869911561</v>
      </c>
      <c r="K18" t="str">
        <f t="shared" si="2"/>
        <v>Arterial</v>
      </c>
      <c r="L18" t="str">
        <f t="shared" si="3"/>
        <v>ca_el_dorado Arterial</v>
      </c>
      <c r="M18" t="str">
        <f t="shared" si="4"/>
        <v>el_dorado</v>
      </c>
      <c r="N18" t="s">
        <v>117</v>
      </c>
      <c r="O18" s="2">
        <v>43891</v>
      </c>
    </row>
    <row r="19" spans="1:15" x14ac:dyDescent="0.25">
      <c r="A19">
        <v>17</v>
      </c>
      <c r="B19">
        <v>10</v>
      </c>
      <c r="C19" t="s">
        <v>16</v>
      </c>
      <c r="D19">
        <v>1</v>
      </c>
      <c r="E19">
        <v>0</v>
      </c>
      <c r="F19">
        <v>1.0604833333333299</v>
      </c>
      <c r="G19">
        <v>1.3928626543209799E-3</v>
      </c>
      <c r="H19">
        <v>1.0684368441358001</v>
      </c>
      <c r="I19">
        <f t="shared" si="0"/>
        <v>0</v>
      </c>
      <c r="J19">
        <f t="shared" si="1"/>
        <v>0.99255593735266279</v>
      </c>
      <c r="K19" t="str">
        <f t="shared" si="2"/>
        <v>Freeway</v>
      </c>
      <c r="L19" t="str">
        <f t="shared" si="3"/>
        <v>ca_fresno Freeway</v>
      </c>
      <c r="M19" t="str">
        <f t="shared" si="4"/>
        <v>fresno</v>
      </c>
      <c r="N19" t="s">
        <v>77</v>
      </c>
      <c r="O19" s="2">
        <v>43891</v>
      </c>
    </row>
    <row r="20" spans="1:15" x14ac:dyDescent="0.25">
      <c r="A20">
        <v>18</v>
      </c>
      <c r="B20">
        <v>10</v>
      </c>
      <c r="C20" t="s">
        <v>16</v>
      </c>
      <c r="D20">
        <v>2</v>
      </c>
      <c r="E20">
        <v>3.41333333333333E-2</v>
      </c>
      <c r="F20">
        <v>1.0975583333333301</v>
      </c>
      <c r="G20">
        <v>3.6445138888888798E-2</v>
      </c>
      <c r="H20">
        <v>1.10624984567901</v>
      </c>
      <c r="I20">
        <f t="shared" si="0"/>
        <v>0.93656751967378815</v>
      </c>
      <c r="J20">
        <f t="shared" si="1"/>
        <v>0.99214326458021329</v>
      </c>
      <c r="K20" t="str">
        <f t="shared" si="2"/>
        <v>Freeway</v>
      </c>
      <c r="L20" t="str">
        <f t="shared" si="3"/>
        <v>ca_fresno Freeway</v>
      </c>
      <c r="M20" t="str">
        <f t="shared" si="4"/>
        <v>fresno</v>
      </c>
      <c r="N20" t="s">
        <v>77</v>
      </c>
      <c r="O20" s="2">
        <v>43891</v>
      </c>
    </row>
    <row r="21" spans="1:15" x14ac:dyDescent="0.25">
      <c r="A21">
        <v>19</v>
      </c>
      <c r="B21">
        <v>10</v>
      </c>
      <c r="C21" t="s">
        <v>16</v>
      </c>
      <c r="D21">
        <v>3</v>
      </c>
      <c r="E21">
        <v>5.4541666666666599E-2</v>
      </c>
      <c r="F21">
        <v>1.08463333333333</v>
      </c>
      <c r="G21">
        <v>5.0778703703703701E-2</v>
      </c>
      <c r="H21">
        <v>1.0849306712962901</v>
      </c>
      <c r="I21">
        <f t="shared" si="0"/>
        <v>1.0741051403147268</v>
      </c>
      <c r="J21">
        <f t="shared" si="1"/>
        <v>0.99972593828266942</v>
      </c>
      <c r="K21" t="str">
        <f t="shared" si="2"/>
        <v>Arterial</v>
      </c>
      <c r="L21" t="str">
        <f t="shared" si="3"/>
        <v>ca_fresno Arterial</v>
      </c>
      <c r="M21" t="str">
        <f t="shared" si="4"/>
        <v>fresno</v>
      </c>
      <c r="N21" t="s">
        <v>77</v>
      </c>
      <c r="O21" s="2">
        <v>43891</v>
      </c>
    </row>
    <row r="22" spans="1:15" x14ac:dyDescent="0.25">
      <c r="A22">
        <v>20</v>
      </c>
      <c r="B22">
        <v>10</v>
      </c>
      <c r="C22" t="s">
        <v>17</v>
      </c>
      <c r="D22">
        <v>1</v>
      </c>
      <c r="E22" s="1">
        <v>2.9166666666666599E-5</v>
      </c>
      <c r="F22">
        <v>1.06197083333333</v>
      </c>
      <c r="G22">
        <v>8.0439814814814805E-4</v>
      </c>
      <c r="H22">
        <v>1.06371253858024</v>
      </c>
      <c r="I22">
        <f t="shared" si="0"/>
        <v>3.6258992805755313E-2</v>
      </c>
      <c r="J22">
        <f t="shared" si="1"/>
        <v>0.99836261660576586</v>
      </c>
      <c r="K22" t="str">
        <f t="shared" si="2"/>
        <v>Freeway</v>
      </c>
      <c r="L22" t="str">
        <f t="shared" si="3"/>
        <v>ca_glenn Freeway</v>
      </c>
      <c r="M22" t="str">
        <f t="shared" si="4"/>
        <v>glenn</v>
      </c>
      <c r="N22" t="s">
        <v>78</v>
      </c>
      <c r="O22" s="2">
        <v>43891</v>
      </c>
    </row>
    <row r="23" spans="1:15" x14ac:dyDescent="0.25">
      <c r="A23">
        <v>21</v>
      </c>
      <c r="B23">
        <v>10</v>
      </c>
      <c r="C23" t="s">
        <v>17</v>
      </c>
      <c r="D23">
        <v>3</v>
      </c>
      <c r="E23">
        <v>4.8291666666666604E-3</v>
      </c>
      <c r="F23">
        <v>1.0434791666666601</v>
      </c>
      <c r="G23">
        <v>5.7136574074073999E-3</v>
      </c>
      <c r="H23">
        <v>1.0493589120370299</v>
      </c>
      <c r="I23">
        <f t="shared" si="0"/>
        <v>0.84519709921808539</v>
      </c>
      <c r="J23">
        <f t="shared" si="1"/>
        <v>0.99439682142789831</v>
      </c>
      <c r="K23" t="str">
        <f t="shared" si="2"/>
        <v>Arterial</v>
      </c>
      <c r="L23" t="str">
        <f t="shared" si="3"/>
        <v>ca_glenn Arterial</v>
      </c>
      <c r="M23" t="str">
        <f t="shared" si="4"/>
        <v>glenn</v>
      </c>
      <c r="N23" t="s">
        <v>78</v>
      </c>
      <c r="O23" s="2">
        <v>43891</v>
      </c>
    </row>
    <row r="24" spans="1:15" x14ac:dyDescent="0.25">
      <c r="A24">
        <v>22</v>
      </c>
      <c r="B24">
        <v>10</v>
      </c>
      <c r="C24" t="s">
        <v>18</v>
      </c>
      <c r="D24">
        <v>2</v>
      </c>
      <c r="E24">
        <v>1.0991666666666599E-2</v>
      </c>
      <c r="F24">
        <v>1.06609166666666</v>
      </c>
      <c r="G24">
        <v>8.6706018518518304E-3</v>
      </c>
      <c r="H24">
        <v>1.06415563271604</v>
      </c>
      <c r="I24">
        <f t="shared" si="0"/>
        <v>1.2676936220199115</v>
      </c>
      <c r="J24">
        <f t="shared" si="1"/>
        <v>1.0018193146670462</v>
      </c>
      <c r="K24" t="str">
        <f t="shared" si="2"/>
        <v>Freeway</v>
      </c>
      <c r="L24" t="str">
        <f t="shared" si="3"/>
        <v>ca_humboldt Freeway</v>
      </c>
      <c r="M24" t="str">
        <f t="shared" si="4"/>
        <v>humboldt</v>
      </c>
      <c r="N24" t="s">
        <v>79</v>
      </c>
      <c r="O24" s="2">
        <v>43891</v>
      </c>
    </row>
    <row r="25" spans="1:15" x14ac:dyDescent="0.25">
      <c r="A25">
        <v>23</v>
      </c>
      <c r="B25">
        <v>10</v>
      </c>
      <c r="C25" t="s">
        <v>18</v>
      </c>
      <c r="D25">
        <v>3</v>
      </c>
      <c r="E25">
        <v>0.34419166666666601</v>
      </c>
      <c r="F25">
        <v>1.33114166666666</v>
      </c>
      <c r="G25">
        <v>0.33671539351851798</v>
      </c>
      <c r="H25">
        <v>1.3249285493827101</v>
      </c>
      <c r="I25">
        <f t="shared" si="0"/>
        <v>1.0222035383355197</v>
      </c>
      <c r="J25">
        <f t="shared" si="1"/>
        <v>1.0046893979957219</v>
      </c>
      <c r="K25" t="str">
        <f t="shared" si="2"/>
        <v>Arterial</v>
      </c>
      <c r="L25" t="str">
        <f t="shared" si="3"/>
        <v>ca_humboldt Arterial</v>
      </c>
      <c r="M25" t="str">
        <f t="shared" si="4"/>
        <v>humboldt</v>
      </c>
      <c r="N25" t="s">
        <v>79</v>
      </c>
      <c r="O25" s="2">
        <v>43891</v>
      </c>
    </row>
    <row r="26" spans="1:15" x14ac:dyDescent="0.25">
      <c r="A26">
        <v>24</v>
      </c>
      <c r="B26">
        <v>10</v>
      </c>
      <c r="C26" t="s">
        <v>19</v>
      </c>
      <c r="D26">
        <v>1</v>
      </c>
      <c r="E26">
        <v>2.0379166666666601E-2</v>
      </c>
      <c r="F26">
        <v>1.0748249999999999</v>
      </c>
      <c r="G26">
        <v>2.2700655864197498E-2</v>
      </c>
      <c r="H26">
        <v>1.07732592592592</v>
      </c>
      <c r="I26">
        <f t="shared" si="0"/>
        <v>0.89773470813271738</v>
      </c>
      <c r="J26">
        <f t="shared" si="1"/>
        <v>0.99767858002324539</v>
      </c>
      <c r="K26" t="str">
        <f t="shared" si="2"/>
        <v>Freeway</v>
      </c>
      <c r="L26" t="str">
        <f t="shared" si="3"/>
        <v>ca_imperial Freeway</v>
      </c>
      <c r="M26" t="str">
        <f t="shared" si="4"/>
        <v>imperial</v>
      </c>
      <c r="N26" t="s">
        <v>80</v>
      </c>
      <c r="O26" s="2">
        <v>43891</v>
      </c>
    </row>
    <row r="27" spans="1:15" x14ac:dyDescent="0.25">
      <c r="A27">
        <v>25</v>
      </c>
      <c r="B27">
        <v>10</v>
      </c>
      <c r="C27" t="s">
        <v>19</v>
      </c>
      <c r="D27">
        <v>2</v>
      </c>
      <c r="E27">
        <v>2.4937499999999901E-2</v>
      </c>
      <c r="F27">
        <v>1.0667624999999901</v>
      </c>
      <c r="G27">
        <v>1.6745138888888799E-2</v>
      </c>
      <c r="H27">
        <v>1.0673136188271599</v>
      </c>
      <c r="I27">
        <f t="shared" si="0"/>
        <v>1.4892381702815929</v>
      </c>
      <c r="J27">
        <f t="shared" si="1"/>
        <v>0.99948363928141815</v>
      </c>
      <c r="K27" t="str">
        <f t="shared" si="2"/>
        <v>Freeway</v>
      </c>
      <c r="L27" t="str">
        <f t="shared" si="3"/>
        <v>ca_imperial Freeway</v>
      </c>
      <c r="M27" t="str">
        <f t="shared" si="4"/>
        <v>imperial</v>
      </c>
      <c r="N27" t="s">
        <v>80</v>
      </c>
      <c r="O27" s="2">
        <v>43891</v>
      </c>
    </row>
    <row r="28" spans="1:15" x14ac:dyDescent="0.25">
      <c r="A28">
        <v>26</v>
      </c>
      <c r="B28">
        <v>10</v>
      </c>
      <c r="C28" t="s">
        <v>19</v>
      </c>
      <c r="D28">
        <v>3</v>
      </c>
      <c r="E28">
        <v>3.7395833333333302E-2</v>
      </c>
      <c r="F28">
        <v>1.1201000000000001</v>
      </c>
      <c r="G28">
        <v>3.4740663580246897E-2</v>
      </c>
      <c r="H28">
        <v>1.11582962962962</v>
      </c>
      <c r="I28">
        <f t="shared" si="0"/>
        <v>1.0764282969711638</v>
      </c>
      <c r="J28">
        <f t="shared" si="1"/>
        <v>1.0038270809960457</v>
      </c>
      <c r="K28" t="str">
        <f t="shared" si="2"/>
        <v>Arterial</v>
      </c>
      <c r="L28" t="str">
        <f t="shared" si="3"/>
        <v>ca_imperial Arterial</v>
      </c>
      <c r="M28" t="str">
        <f t="shared" si="4"/>
        <v>imperial</v>
      </c>
      <c r="N28" t="s">
        <v>80</v>
      </c>
      <c r="O28" s="2">
        <v>43891</v>
      </c>
    </row>
    <row r="29" spans="1:15" x14ac:dyDescent="0.25">
      <c r="A29">
        <v>27</v>
      </c>
      <c r="B29">
        <v>10</v>
      </c>
      <c r="C29" t="s">
        <v>20</v>
      </c>
      <c r="D29">
        <v>2</v>
      </c>
      <c r="E29">
        <v>2.6624999999999899E-2</v>
      </c>
      <c r="F29">
        <v>1.0716000000000001</v>
      </c>
      <c r="G29">
        <v>2.5624074074074001E-2</v>
      </c>
      <c r="H29">
        <v>1.06552457561728</v>
      </c>
      <c r="I29">
        <f t="shared" si="0"/>
        <v>1.0390619353906183</v>
      </c>
      <c r="J29">
        <f t="shared" si="1"/>
        <v>1.0057018153515611</v>
      </c>
      <c r="K29" t="str">
        <f t="shared" si="2"/>
        <v>Freeway</v>
      </c>
      <c r="L29" t="str">
        <f t="shared" si="3"/>
        <v>ca_inyo Freeway</v>
      </c>
      <c r="M29" t="str">
        <f t="shared" si="4"/>
        <v>inyo</v>
      </c>
      <c r="N29" t="s">
        <v>81</v>
      </c>
      <c r="O29" s="2">
        <v>43891</v>
      </c>
    </row>
    <row r="30" spans="1:15" x14ac:dyDescent="0.25">
      <c r="A30">
        <v>28</v>
      </c>
      <c r="B30">
        <v>10</v>
      </c>
      <c r="C30" t="s">
        <v>20</v>
      </c>
      <c r="D30">
        <v>3</v>
      </c>
      <c r="E30">
        <v>5.5495833333333203E-2</v>
      </c>
      <c r="F30">
        <v>1.15363333333333</v>
      </c>
      <c r="G30">
        <v>5.8047260802468997E-2</v>
      </c>
      <c r="H30">
        <v>1.1547391203703701</v>
      </c>
      <c r="I30">
        <f t="shared" si="0"/>
        <v>0.95604568701668569</v>
      </c>
      <c r="J30">
        <f t="shared" si="1"/>
        <v>0.9990423923312779</v>
      </c>
      <c r="K30" t="str">
        <f t="shared" si="2"/>
        <v>Arterial</v>
      </c>
      <c r="L30" t="str">
        <f t="shared" si="3"/>
        <v>ca_inyo Arterial</v>
      </c>
      <c r="M30" t="str">
        <f t="shared" si="4"/>
        <v>inyo</v>
      </c>
      <c r="N30" t="s">
        <v>81</v>
      </c>
      <c r="O30" s="2">
        <v>43891</v>
      </c>
    </row>
    <row r="31" spans="1:15" x14ac:dyDescent="0.25">
      <c r="A31">
        <v>29</v>
      </c>
      <c r="B31">
        <v>10</v>
      </c>
      <c r="C31" t="s">
        <v>21</v>
      </c>
      <c r="D31">
        <v>1</v>
      </c>
      <c r="E31">
        <v>0</v>
      </c>
      <c r="F31">
        <v>1.06293333333333</v>
      </c>
      <c r="G31">
        <v>1.7787037037037001E-3</v>
      </c>
      <c r="H31">
        <v>1.06750050154321</v>
      </c>
      <c r="I31">
        <f t="shared" si="0"/>
        <v>0</v>
      </c>
      <c r="J31">
        <f t="shared" si="1"/>
        <v>0.99572162429593469</v>
      </c>
      <c r="K31" t="str">
        <f t="shared" si="2"/>
        <v>Freeway</v>
      </c>
      <c r="L31" t="str">
        <f t="shared" si="3"/>
        <v>ca_kings Freeway</v>
      </c>
      <c r="M31" t="str">
        <f t="shared" si="4"/>
        <v>kings</v>
      </c>
      <c r="N31" t="s">
        <v>82</v>
      </c>
      <c r="O31" s="2">
        <v>43891</v>
      </c>
    </row>
    <row r="32" spans="1:15" x14ac:dyDescent="0.25">
      <c r="A32">
        <v>30</v>
      </c>
      <c r="B32">
        <v>10</v>
      </c>
      <c r="C32" t="s">
        <v>21</v>
      </c>
      <c r="D32">
        <v>2</v>
      </c>
      <c r="E32">
        <v>1.37083333333333E-3</v>
      </c>
      <c r="F32">
        <v>1.0002624999999901</v>
      </c>
      <c r="G32">
        <v>1.47013888888888E-3</v>
      </c>
      <c r="H32">
        <v>1.0024280478395</v>
      </c>
      <c r="I32">
        <f t="shared" si="0"/>
        <v>0.93245158242796744</v>
      </c>
      <c r="J32">
        <f t="shared" si="1"/>
        <v>0.99783969747836043</v>
      </c>
      <c r="K32" t="str">
        <f t="shared" si="2"/>
        <v>Freeway</v>
      </c>
      <c r="L32" t="str">
        <f t="shared" si="3"/>
        <v>ca_kings Freeway</v>
      </c>
      <c r="M32" t="str">
        <f t="shared" si="4"/>
        <v>kings</v>
      </c>
      <c r="N32" t="s">
        <v>82</v>
      </c>
      <c r="O32" s="2">
        <v>43891</v>
      </c>
    </row>
    <row r="33" spans="1:15" x14ac:dyDescent="0.25">
      <c r="A33">
        <v>31</v>
      </c>
      <c r="B33">
        <v>10</v>
      </c>
      <c r="C33" t="s">
        <v>21</v>
      </c>
      <c r="D33">
        <v>3</v>
      </c>
      <c r="E33">
        <v>9.2291666666666494E-3</v>
      </c>
      <c r="F33">
        <v>1.03272083333333</v>
      </c>
      <c r="G33">
        <v>9.90551697530862E-3</v>
      </c>
      <c r="H33">
        <v>1.0366788966049301</v>
      </c>
      <c r="I33">
        <f t="shared" si="0"/>
        <v>0.93171983750793608</v>
      </c>
      <c r="J33">
        <f t="shared" si="1"/>
        <v>0.99618197757804994</v>
      </c>
      <c r="K33" t="str">
        <f t="shared" si="2"/>
        <v>Arterial</v>
      </c>
      <c r="L33" t="str">
        <f t="shared" si="3"/>
        <v>ca_kings Arterial</v>
      </c>
      <c r="M33" t="str">
        <f t="shared" si="4"/>
        <v>kings</v>
      </c>
      <c r="N33" t="s">
        <v>82</v>
      </c>
      <c r="O33" s="2">
        <v>43891</v>
      </c>
    </row>
    <row r="34" spans="1:15" x14ac:dyDescent="0.25">
      <c r="A34">
        <v>32</v>
      </c>
      <c r="B34">
        <v>10</v>
      </c>
      <c r="C34" t="s">
        <v>22</v>
      </c>
      <c r="D34">
        <v>2</v>
      </c>
      <c r="E34">
        <v>1.4583333333333299E-3</v>
      </c>
      <c r="F34">
        <v>1.0225875</v>
      </c>
      <c r="G34">
        <v>3.22334104938271E-3</v>
      </c>
      <c r="H34">
        <v>1.02436913580246</v>
      </c>
      <c r="I34">
        <f t="shared" si="0"/>
        <v>0.45242911345437986</v>
      </c>
      <c r="J34">
        <f t="shared" si="1"/>
        <v>0.99826074825940125</v>
      </c>
      <c r="K34" t="str">
        <f t="shared" si="2"/>
        <v>Freeway</v>
      </c>
      <c r="L34" t="str">
        <f t="shared" si="3"/>
        <v>ca_lake Freeway</v>
      </c>
      <c r="M34" t="str">
        <f t="shared" si="4"/>
        <v>lake</v>
      </c>
      <c r="N34" t="s">
        <v>83</v>
      </c>
      <c r="O34" s="2">
        <v>43891</v>
      </c>
    </row>
    <row r="35" spans="1:15" x14ac:dyDescent="0.25">
      <c r="A35">
        <v>33</v>
      </c>
      <c r="B35">
        <v>10</v>
      </c>
      <c r="C35" t="s">
        <v>22</v>
      </c>
      <c r="D35">
        <v>3</v>
      </c>
      <c r="E35">
        <v>2.7516666666666599E-2</v>
      </c>
      <c r="F35">
        <v>1.11431666666666</v>
      </c>
      <c r="G35">
        <v>2.6649344135802399E-2</v>
      </c>
      <c r="H35">
        <v>1.1109015432098699</v>
      </c>
      <c r="I35">
        <f t="shared" si="0"/>
        <v>1.0325457364520647</v>
      </c>
      <c r="J35">
        <f t="shared" si="1"/>
        <v>1.0030741909376797</v>
      </c>
      <c r="K35" t="str">
        <f t="shared" si="2"/>
        <v>Arterial</v>
      </c>
      <c r="L35" t="str">
        <f t="shared" si="3"/>
        <v>ca_lake Arterial</v>
      </c>
      <c r="M35" t="str">
        <f t="shared" si="4"/>
        <v>lake</v>
      </c>
      <c r="N35" t="s">
        <v>83</v>
      </c>
      <c r="O35" s="2">
        <v>43891</v>
      </c>
    </row>
    <row r="36" spans="1:15" x14ac:dyDescent="0.25">
      <c r="A36">
        <v>34</v>
      </c>
      <c r="B36">
        <v>10</v>
      </c>
      <c r="C36" t="s">
        <v>23</v>
      </c>
      <c r="D36">
        <v>2</v>
      </c>
      <c r="E36">
        <v>1.5E-3</v>
      </c>
      <c r="F36">
        <v>1.09621666666666</v>
      </c>
      <c r="G36">
        <v>3.05011574074074E-3</v>
      </c>
      <c r="H36">
        <v>1.0988762345679</v>
      </c>
      <c r="I36">
        <f t="shared" si="0"/>
        <v>0.49178461655219535</v>
      </c>
      <c r="J36">
        <f t="shared" si="1"/>
        <v>0.99757973844771897</v>
      </c>
      <c r="K36" t="str">
        <f t="shared" si="2"/>
        <v>Freeway</v>
      </c>
      <c r="L36" t="str">
        <f t="shared" si="3"/>
        <v>ca_lassen Freeway</v>
      </c>
      <c r="M36" t="str">
        <f t="shared" si="4"/>
        <v>lassen</v>
      </c>
      <c r="N36" t="s">
        <v>84</v>
      </c>
      <c r="O36" s="2">
        <v>43891</v>
      </c>
    </row>
    <row r="37" spans="1:15" x14ac:dyDescent="0.25">
      <c r="A37">
        <v>35</v>
      </c>
      <c r="B37">
        <v>10</v>
      </c>
      <c r="C37" t="s">
        <v>23</v>
      </c>
      <c r="D37">
        <v>3</v>
      </c>
      <c r="E37">
        <v>6.2562499999999993E-2</v>
      </c>
      <c r="F37">
        <v>1.1637791666666599</v>
      </c>
      <c r="G37">
        <v>6.4496759259259198E-2</v>
      </c>
      <c r="H37">
        <v>1.16467006172839</v>
      </c>
      <c r="I37">
        <f t="shared" si="0"/>
        <v>0.9700099775326072</v>
      </c>
      <c r="J37">
        <f t="shared" si="1"/>
        <v>0.99923506657292449</v>
      </c>
      <c r="K37" t="str">
        <f t="shared" si="2"/>
        <v>Arterial</v>
      </c>
      <c r="L37" t="str">
        <f t="shared" si="3"/>
        <v>ca_lassen Arterial</v>
      </c>
      <c r="M37" t="str">
        <f t="shared" si="4"/>
        <v>lassen</v>
      </c>
      <c r="N37" t="s">
        <v>84</v>
      </c>
      <c r="O37" s="2">
        <v>43891</v>
      </c>
    </row>
    <row r="38" spans="1:15" x14ac:dyDescent="0.25">
      <c r="A38">
        <v>36</v>
      </c>
      <c r="B38">
        <v>10</v>
      </c>
      <c r="C38" t="s">
        <v>24</v>
      </c>
      <c r="D38">
        <v>1</v>
      </c>
      <c r="E38">
        <v>0.25575416666666601</v>
      </c>
      <c r="F38">
        <v>1.6179458333333301</v>
      </c>
      <c r="G38">
        <v>0.230364699074074</v>
      </c>
      <c r="H38">
        <v>1.53693263888888</v>
      </c>
      <c r="I38">
        <f t="shared" si="0"/>
        <v>1.1102142285456158</v>
      </c>
      <c r="J38">
        <f t="shared" si="1"/>
        <v>1.0527109597353717</v>
      </c>
      <c r="K38" t="str">
        <f>IF(D38&lt;3,"Freeway","Arterial")</f>
        <v>Freeway</v>
      </c>
      <c r="L38" t="str">
        <f t="shared" si="3"/>
        <v>ca_los_angeles Freeway</v>
      </c>
      <c r="M38" t="str">
        <f t="shared" si="4"/>
        <v>los_angeles</v>
      </c>
      <c r="N38" t="s">
        <v>118</v>
      </c>
      <c r="O38" s="2">
        <v>43891</v>
      </c>
    </row>
    <row r="39" spans="1:15" x14ac:dyDescent="0.25">
      <c r="A39">
        <v>37</v>
      </c>
      <c r="B39">
        <v>10</v>
      </c>
      <c r="C39" t="s">
        <v>24</v>
      </c>
      <c r="D39">
        <v>2</v>
      </c>
      <c r="E39">
        <v>0.28390416666666601</v>
      </c>
      <c r="F39">
        <v>1.6161624999999999</v>
      </c>
      <c r="G39">
        <v>0.26204205246913498</v>
      </c>
      <c r="H39">
        <v>1.5406618827160401</v>
      </c>
      <c r="I39">
        <f t="shared" si="0"/>
        <v>1.0834297930104408</v>
      </c>
      <c r="J39">
        <f t="shared" si="1"/>
        <v>1.0490053126717587</v>
      </c>
      <c r="K39" t="str">
        <f>IF(D39&lt;3,"Freeway","Arterial")</f>
        <v>Freeway</v>
      </c>
      <c r="L39" t="str">
        <f t="shared" si="3"/>
        <v>ca_los_angeles Freeway</v>
      </c>
      <c r="M39" t="str">
        <f t="shared" si="4"/>
        <v>los_angeles</v>
      </c>
      <c r="N39" t="s">
        <v>118</v>
      </c>
      <c r="O39" s="2">
        <v>43891</v>
      </c>
    </row>
    <row r="40" spans="1:15" x14ac:dyDescent="0.25">
      <c r="A40">
        <v>38</v>
      </c>
      <c r="B40">
        <v>10</v>
      </c>
      <c r="C40" t="s">
        <v>24</v>
      </c>
      <c r="D40">
        <v>3</v>
      </c>
      <c r="E40">
        <v>0.43985000000000002</v>
      </c>
      <c r="F40">
        <v>1.5322291666666601</v>
      </c>
      <c r="G40">
        <v>0.37919884259259201</v>
      </c>
      <c r="H40">
        <v>1.4754788966049299</v>
      </c>
      <c r="I40">
        <f t="shared" si="0"/>
        <v>1.1599455235483698</v>
      </c>
      <c r="J40">
        <f t="shared" si="1"/>
        <v>1.0384622716003002</v>
      </c>
      <c r="K40" t="str">
        <f t="shared" si="2"/>
        <v>Arterial</v>
      </c>
      <c r="L40" t="str">
        <f t="shared" si="3"/>
        <v>ca_los_angeles Arterial</v>
      </c>
      <c r="M40" t="str">
        <f t="shared" si="4"/>
        <v>los_angeles</v>
      </c>
      <c r="N40" t="s">
        <v>118</v>
      </c>
      <c r="O40" s="2">
        <v>43891</v>
      </c>
    </row>
    <row r="41" spans="1:15" x14ac:dyDescent="0.25">
      <c r="A41">
        <v>39</v>
      </c>
      <c r="B41">
        <v>10</v>
      </c>
      <c r="C41" t="s">
        <v>25</v>
      </c>
      <c r="D41">
        <v>2</v>
      </c>
      <c r="E41">
        <v>3.6216666666666598E-2</v>
      </c>
      <c r="F41">
        <v>1.0976333333333299</v>
      </c>
      <c r="G41">
        <v>2.6163850308641899E-2</v>
      </c>
      <c r="H41">
        <v>1.0859570987654299</v>
      </c>
      <c r="I41">
        <f t="shared" si="0"/>
        <v>1.3842254194025969</v>
      </c>
      <c r="J41">
        <f t="shared" si="1"/>
        <v>1.010752021954803</v>
      </c>
      <c r="K41" t="str">
        <f t="shared" si="2"/>
        <v>Freeway</v>
      </c>
      <c r="L41" t="str">
        <f t="shared" si="3"/>
        <v>ca_madera Freeway</v>
      </c>
      <c r="M41" t="str">
        <f t="shared" si="4"/>
        <v>madera</v>
      </c>
      <c r="N41" t="s">
        <v>85</v>
      </c>
      <c r="O41" s="2">
        <v>43891</v>
      </c>
    </row>
    <row r="42" spans="1:15" x14ac:dyDescent="0.25">
      <c r="A42">
        <v>40</v>
      </c>
      <c r="B42">
        <v>10</v>
      </c>
      <c r="C42" t="s">
        <v>25</v>
      </c>
      <c r="D42">
        <v>3</v>
      </c>
      <c r="E42">
        <v>6.1400000000000003E-2</v>
      </c>
      <c r="F42">
        <v>1.0602208333333301</v>
      </c>
      <c r="G42">
        <v>6.6391898148148096E-2</v>
      </c>
      <c r="H42">
        <v>1.07136188271604</v>
      </c>
      <c r="I42">
        <f t="shared" si="0"/>
        <v>0.92481163685049217</v>
      </c>
      <c r="J42">
        <f t="shared" si="1"/>
        <v>0.98960103998243243</v>
      </c>
      <c r="K42" t="str">
        <f t="shared" si="2"/>
        <v>Arterial</v>
      </c>
      <c r="L42" t="str">
        <f t="shared" si="3"/>
        <v>ca_madera Arterial</v>
      </c>
      <c r="M42" t="str">
        <f t="shared" si="4"/>
        <v>madera</v>
      </c>
      <c r="N42" t="s">
        <v>85</v>
      </c>
      <c r="O42" s="2">
        <v>43891</v>
      </c>
    </row>
    <row r="43" spans="1:15" x14ac:dyDescent="0.25">
      <c r="A43">
        <v>41</v>
      </c>
      <c r="B43">
        <v>10</v>
      </c>
      <c r="C43" t="s">
        <v>26</v>
      </c>
      <c r="D43">
        <v>2</v>
      </c>
      <c r="E43">
        <v>0.137816666666666</v>
      </c>
      <c r="F43">
        <v>1.2244041666666601</v>
      </c>
      <c r="G43">
        <v>0.111407330246913</v>
      </c>
      <c r="H43">
        <v>1.20506601080246</v>
      </c>
      <c r="I43">
        <f t="shared" si="0"/>
        <v>1.2370520535876928</v>
      </c>
      <c r="J43">
        <f t="shared" si="1"/>
        <v>1.0160473830403056</v>
      </c>
      <c r="K43" t="str">
        <f t="shared" si="2"/>
        <v>Freeway</v>
      </c>
      <c r="L43" t="str">
        <f t="shared" si="3"/>
        <v>ca_marin Freeway</v>
      </c>
      <c r="M43" t="str">
        <f t="shared" si="4"/>
        <v>marin</v>
      </c>
      <c r="N43" t="s">
        <v>86</v>
      </c>
      <c r="O43" s="2">
        <v>43891</v>
      </c>
    </row>
    <row r="44" spans="1:15" x14ac:dyDescent="0.25">
      <c r="A44">
        <v>42</v>
      </c>
      <c r="B44">
        <v>10</v>
      </c>
      <c r="C44" t="s">
        <v>26</v>
      </c>
      <c r="D44">
        <v>3</v>
      </c>
      <c r="E44">
        <v>0.15085833333333301</v>
      </c>
      <c r="F44">
        <v>1.2335541666666601</v>
      </c>
      <c r="G44">
        <v>0.137739197530864</v>
      </c>
      <c r="H44">
        <v>1.2155306712962901</v>
      </c>
      <c r="I44">
        <f t="shared" si="0"/>
        <v>1.095246204694414</v>
      </c>
      <c r="J44">
        <f t="shared" si="1"/>
        <v>1.0148276763359241</v>
      </c>
      <c r="K44" t="str">
        <f t="shared" si="2"/>
        <v>Arterial</v>
      </c>
      <c r="L44" t="str">
        <f t="shared" si="3"/>
        <v>ca_marin Arterial</v>
      </c>
      <c r="M44" t="str">
        <f t="shared" si="4"/>
        <v>marin</v>
      </c>
      <c r="N44" t="s">
        <v>86</v>
      </c>
      <c r="O44" s="2">
        <v>43891</v>
      </c>
    </row>
    <row r="45" spans="1:15" x14ac:dyDescent="0.25">
      <c r="A45">
        <v>43</v>
      </c>
      <c r="B45">
        <v>10</v>
      </c>
      <c r="C45" t="s">
        <v>27</v>
      </c>
      <c r="D45">
        <v>2</v>
      </c>
      <c r="E45">
        <v>3.4083333333333301E-3</v>
      </c>
      <c r="F45">
        <v>1.0587791666666599</v>
      </c>
      <c r="G45">
        <v>4.4312114197530804E-3</v>
      </c>
      <c r="H45">
        <v>1.0713892361111099</v>
      </c>
      <c r="I45">
        <f t="shared" si="0"/>
        <v>0.76916513577753232</v>
      </c>
      <c r="J45">
        <f t="shared" si="1"/>
        <v>0.98823016974650446</v>
      </c>
      <c r="K45" t="str">
        <f t="shared" si="2"/>
        <v>Freeway</v>
      </c>
      <c r="L45" t="str">
        <f t="shared" si="3"/>
        <v>ca_mariposa Freeway</v>
      </c>
      <c r="M45" t="str">
        <f t="shared" si="4"/>
        <v>mariposa</v>
      </c>
      <c r="N45" t="s">
        <v>87</v>
      </c>
      <c r="O45" s="2">
        <v>43891</v>
      </c>
    </row>
    <row r="46" spans="1:15" x14ac:dyDescent="0.25">
      <c r="A46">
        <v>44</v>
      </c>
      <c r="B46">
        <v>10</v>
      </c>
      <c r="C46" t="s">
        <v>28</v>
      </c>
      <c r="D46">
        <v>2</v>
      </c>
      <c r="E46">
        <v>6.8333333333333299E-4</v>
      </c>
      <c r="F46">
        <v>1.0218083333333301</v>
      </c>
      <c r="G46">
        <v>4.3317901234567798E-3</v>
      </c>
      <c r="H46">
        <v>1.0309860725308599</v>
      </c>
      <c r="I46">
        <f t="shared" si="0"/>
        <v>0.15774848592803734</v>
      </c>
      <c r="J46">
        <f t="shared" si="1"/>
        <v>0.9910980958501211</v>
      </c>
      <c r="K46" t="str">
        <f t="shared" si="2"/>
        <v>Freeway</v>
      </c>
      <c r="L46" t="str">
        <f t="shared" si="3"/>
        <v>ca_mendocino Freeway</v>
      </c>
      <c r="M46" t="str">
        <f t="shared" si="4"/>
        <v>mendocino</v>
      </c>
      <c r="N46" t="s">
        <v>88</v>
      </c>
      <c r="O46" s="2">
        <v>43891</v>
      </c>
    </row>
    <row r="47" spans="1:15" x14ac:dyDescent="0.25">
      <c r="A47">
        <v>45</v>
      </c>
      <c r="B47">
        <v>10</v>
      </c>
      <c r="C47" t="s">
        <v>28</v>
      </c>
      <c r="D47">
        <v>3</v>
      </c>
      <c r="E47">
        <v>6.5520833333333306E-2</v>
      </c>
      <c r="F47">
        <v>1.18804166666666</v>
      </c>
      <c r="G47">
        <v>6.2655864197530803E-2</v>
      </c>
      <c r="H47">
        <v>1.19035165895061</v>
      </c>
      <c r="I47">
        <f t="shared" si="0"/>
        <v>1.0457254747420019</v>
      </c>
      <c r="J47">
        <f t="shared" si="1"/>
        <v>0.99805940348250832</v>
      </c>
      <c r="K47" t="str">
        <f t="shared" si="2"/>
        <v>Arterial</v>
      </c>
      <c r="L47" t="str">
        <f t="shared" si="3"/>
        <v>ca_mendocino Arterial</v>
      </c>
      <c r="M47" t="str">
        <f t="shared" si="4"/>
        <v>mendocino</v>
      </c>
      <c r="N47" t="s">
        <v>88</v>
      </c>
      <c r="O47" s="2">
        <v>43891</v>
      </c>
    </row>
    <row r="48" spans="1:15" x14ac:dyDescent="0.25">
      <c r="A48">
        <v>46</v>
      </c>
      <c r="B48">
        <v>10</v>
      </c>
      <c r="C48" t="s">
        <v>29</v>
      </c>
      <c r="D48">
        <v>1</v>
      </c>
      <c r="E48">
        <v>5.5874999999999996E-3</v>
      </c>
      <c r="F48">
        <v>1.0703541666666601</v>
      </c>
      <c r="G48">
        <v>1.5128086419753E-3</v>
      </c>
      <c r="H48">
        <v>1.0693574845678999</v>
      </c>
      <c r="I48">
        <f t="shared" si="0"/>
        <v>3.6934611853514441</v>
      </c>
      <c r="J48">
        <f t="shared" si="1"/>
        <v>1.0009320382689078</v>
      </c>
      <c r="K48" t="str">
        <f t="shared" si="2"/>
        <v>Freeway</v>
      </c>
      <c r="L48" t="str">
        <f t="shared" si="3"/>
        <v>ca_merced Freeway</v>
      </c>
      <c r="M48" t="str">
        <f t="shared" si="4"/>
        <v>merced</v>
      </c>
      <c r="N48" t="s">
        <v>89</v>
      </c>
      <c r="O48" s="2">
        <v>43891</v>
      </c>
    </row>
    <row r="49" spans="1:15" x14ac:dyDescent="0.25">
      <c r="A49">
        <v>47</v>
      </c>
      <c r="B49">
        <v>10</v>
      </c>
      <c r="C49" t="s">
        <v>29</v>
      </c>
      <c r="D49">
        <v>2</v>
      </c>
      <c r="E49">
        <v>1.85458333333333E-2</v>
      </c>
      <c r="F49">
        <v>1.05539583333333</v>
      </c>
      <c r="G49">
        <v>1.8422839506172801E-2</v>
      </c>
      <c r="H49">
        <v>1.0615798225308599</v>
      </c>
      <c r="I49">
        <f t="shared" si="0"/>
        <v>1.0066761601608312</v>
      </c>
      <c r="J49">
        <f t="shared" si="1"/>
        <v>0.99417472990133993</v>
      </c>
      <c r="K49" t="str">
        <f t="shared" si="2"/>
        <v>Freeway</v>
      </c>
      <c r="L49" t="str">
        <f t="shared" si="3"/>
        <v>ca_merced Freeway</v>
      </c>
      <c r="M49" t="str">
        <f t="shared" si="4"/>
        <v>merced</v>
      </c>
      <c r="N49" t="s">
        <v>89</v>
      </c>
      <c r="O49" s="2">
        <v>43891</v>
      </c>
    </row>
    <row r="50" spans="1:15" x14ac:dyDescent="0.25">
      <c r="A50">
        <v>48</v>
      </c>
      <c r="B50">
        <v>10</v>
      </c>
      <c r="C50" t="s">
        <v>29</v>
      </c>
      <c r="D50">
        <v>3</v>
      </c>
      <c r="E50">
        <v>3.1537499999999899E-2</v>
      </c>
      <c r="F50">
        <v>1.0792791666666599</v>
      </c>
      <c r="G50">
        <v>3.1758333333333298E-2</v>
      </c>
      <c r="H50">
        <v>1.0828970293209801</v>
      </c>
      <c r="I50">
        <f t="shared" si="0"/>
        <v>0.99304644450275315</v>
      </c>
      <c r="J50">
        <f t="shared" si="1"/>
        <v>0.99665908894718391</v>
      </c>
      <c r="K50" t="str">
        <f t="shared" si="2"/>
        <v>Arterial</v>
      </c>
      <c r="L50" t="str">
        <f t="shared" si="3"/>
        <v>ca_merced Arterial</v>
      </c>
      <c r="M50" t="str">
        <f t="shared" si="4"/>
        <v>merced</v>
      </c>
      <c r="N50" t="s">
        <v>89</v>
      </c>
      <c r="O50" s="2">
        <v>43891</v>
      </c>
    </row>
    <row r="51" spans="1:15" x14ac:dyDescent="0.25">
      <c r="A51">
        <v>49</v>
      </c>
      <c r="B51">
        <v>10</v>
      </c>
      <c r="C51" t="s">
        <v>30</v>
      </c>
      <c r="D51">
        <v>2</v>
      </c>
      <c r="E51">
        <v>6.1833333333333202E-3</v>
      </c>
      <c r="F51">
        <v>1.1476249999999999</v>
      </c>
      <c r="G51">
        <v>7.4435956790123202E-3</v>
      </c>
      <c r="H51">
        <v>1.14987199074074</v>
      </c>
      <c r="I51">
        <f t="shared" si="0"/>
        <v>0.83069172480278741</v>
      </c>
      <c r="J51">
        <f t="shared" si="1"/>
        <v>0.99804587748998685</v>
      </c>
      <c r="K51" t="str">
        <f t="shared" si="2"/>
        <v>Freeway</v>
      </c>
      <c r="L51" t="str">
        <f t="shared" si="3"/>
        <v>ca_modoc Freeway</v>
      </c>
      <c r="M51" t="str">
        <f t="shared" si="4"/>
        <v>modoc</v>
      </c>
      <c r="N51" t="s">
        <v>90</v>
      </c>
      <c r="O51" s="2">
        <v>43891</v>
      </c>
    </row>
    <row r="52" spans="1:15" x14ac:dyDescent="0.25">
      <c r="A52">
        <v>50</v>
      </c>
      <c r="B52">
        <v>10</v>
      </c>
      <c r="C52" t="s">
        <v>30</v>
      </c>
      <c r="D52">
        <v>3</v>
      </c>
      <c r="E52">
        <v>0.25874166666666598</v>
      </c>
      <c r="F52">
        <v>1.27280833333333</v>
      </c>
      <c r="G52">
        <v>0.25864783950617298</v>
      </c>
      <c r="H52">
        <v>1.27673375771604</v>
      </c>
      <c r="I52">
        <f t="shared" si="0"/>
        <v>1.0003627602715419</v>
      </c>
      <c r="J52">
        <f t="shared" si="1"/>
        <v>0.99692541662740064</v>
      </c>
      <c r="K52" t="str">
        <f t="shared" si="2"/>
        <v>Arterial</v>
      </c>
      <c r="L52" t="str">
        <f t="shared" si="3"/>
        <v>ca_modoc Arterial</v>
      </c>
      <c r="M52" t="str">
        <f t="shared" si="4"/>
        <v>modoc</v>
      </c>
      <c r="N52" t="s">
        <v>90</v>
      </c>
      <c r="O52" s="2">
        <v>43891</v>
      </c>
    </row>
    <row r="53" spans="1:15" x14ac:dyDescent="0.25">
      <c r="A53">
        <v>51</v>
      </c>
      <c r="B53">
        <v>10</v>
      </c>
      <c r="C53" t="s">
        <v>31</v>
      </c>
      <c r="D53">
        <v>2</v>
      </c>
      <c r="E53">
        <v>5.21416666666666E-2</v>
      </c>
      <c r="F53">
        <v>1.1157791666666601</v>
      </c>
      <c r="G53">
        <v>5.10344135802469E-2</v>
      </c>
      <c r="H53">
        <v>1.11904131944444</v>
      </c>
      <c r="I53">
        <f t="shared" si="0"/>
        <v>1.0216962047516946</v>
      </c>
      <c r="J53">
        <f t="shared" si="1"/>
        <v>0.99708486834123389</v>
      </c>
      <c r="K53" t="str">
        <f t="shared" si="2"/>
        <v>Freeway</v>
      </c>
      <c r="L53" t="str">
        <f t="shared" si="3"/>
        <v>ca_mono Freeway</v>
      </c>
      <c r="M53" t="str">
        <f t="shared" si="4"/>
        <v>mono</v>
      </c>
      <c r="N53" t="s">
        <v>91</v>
      </c>
      <c r="O53" s="2">
        <v>43891</v>
      </c>
    </row>
    <row r="54" spans="1:15" x14ac:dyDescent="0.25">
      <c r="A54">
        <v>52</v>
      </c>
      <c r="B54">
        <v>10</v>
      </c>
      <c r="C54" t="s">
        <v>31</v>
      </c>
      <c r="D54">
        <v>3</v>
      </c>
      <c r="E54">
        <v>0.13992916666666599</v>
      </c>
      <c r="F54">
        <v>1.1503874999999899</v>
      </c>
      <c r="G54">
        <v>0.13592357253086401</v>
      </c>
      <c r="H54">
        <v>1.1470599537037001</v>
      </c>
      <c r="I54">
        <f t="shared" si="0"/>
        <v>1.0294694589114954</v>
      </c>
      <c r="J54">
        <f t="shared" si="1"/>
        <v>1.0029009349385318</v>
      </c>
      <c r="K54" t="str">
        <f t="shared" si="2"/>
        <v>Arterial</v>
      </c>
      <c r="L54" t="str">
        <f t="shared" si="3"/>
        <v>ca_mono Arterial</v>
      </c>
      <c r="M54" t="str">
        <f t="shared" si="4"/>
        <v>mono</v>
      </c>
      <c r="N54" t="s">
        <v>91</v>
      </c>
      <c r="O54" s="2">
        <v>43891</v>
      </c>
    </row>
    <row r="55" spans="1:15" x14ac:dyDescent="0.25">
      <c r="A55">
        <v>53</v>
      </c>
      <c r="B55">
        <v>10</v>
      </c>
      <c r="C55" t="s">
        <v>32</v>
      </c>
      <c r="D55">
        <v>2</v>
      </c>
      <c r="E55">
        <v>4.2208333333333299E-2</v>
      </c>
      <c r="F55">
        <v>1.1081749999999999</v>
      </c>
      <c r="G55">
        <v>3.8596836419752999E-2</v>
      </c>
      <c r="H55">
        <v>1.0971618055555501</v>
      </c>
      <c r="I55">
        <f t="shared" si="0"/>
        <v>1.0935697650010512</v>
      </c>
      <c r="J55">
        <f t="shared" si="1"/>
        <v>1.0100378944916637</v>
      </c>
      <c r="K55" t="str">
        <f t="shared" si="2"/>
        <v>Freeway</v>
      </c>
      <c r="L55" t="str">
        <f t="shared" si="3"/>
        <v>ca_monterey Freeway</v>
      </c>
      <c r="M55" t="str">
        <f t="shared" si="4"/>
        <v>monterey</v>
      </c>
      <c r="N55" t="s">
        <v>92</v>
      </c>
      <c r="O55" s="2">
        <v>43891</v>
      </c>
    </row>
    <row r="56" spans="1:15" x14ac:dyDescent="0.25">
      <c r="A56">
        <v>54</v>
      </c>
      <c r="B56">
        <v>10</v>
      </c>
      <c r="C56" t="s">
        <v>32</v>
      </c>
      <c r="D56">
        <v>3</v>
      </c>
      <c r="E56">
        <v>0.184491666666666</v>
      </c>
      <c r="F56">
        <v>1.2398708333333299</v>
      </c>
      <c r="G56">
        <v>0.17846724537037001</v>
      </c>
      <c r="H56">
        <v>1.2388908950617199</v>
      </c>
      <c r="I56">
        <f t="shared" si="0"/>
        <v>1.0337564536494841</v>
      </c>
      <c r="J56">
        <f t="shared" si="1"/>
        <v>1.0007909802836683</v>
      </c>
      <c r="K56" t="str">
        <f t="shared" si="2"/>
        <v>Arterial</v>
      </c>
      <c r="L56" t="str">
        <f t="shared" si="3"/>
        <v>ca_monterey Arterial</v>
      </c>
      <c r="M56" t="str">
        <f t="shared" si="4"/>
        <v>monterey</v>
      </c>
      <c r="N56" t="s">
        <v>92</v>
      </c>
      <c r="O56" s="2">
        <v>43891</v>
      </c>
    </row>
    <row r="57" spans="1:15" x14ac:dyDescent="0.25">
      <c r="A57">
        <v>55</v>
      </c>
      <c r="B57">
        <v>10</v>
      </c>
      <c r="C57" t="s">
        <v>33</v>
      </c>
      <c r="D57">
        <v>2</v>
      </c>
      <c r="E57">
        <v>0.21812499999999899</v>
      </c>
      <c r="F57">
        <v>1.28999999999999</v>
      </c>
      <c r="G57">
        <v>0.19945798611111001</v>
      </c>
      <c r="H57">
        <v>1.28264911265432</v>
      </c>
      <c r="I57">
        <f t="shared" si="0"/>
        <v>1.0935887013242496</v>
      </c>
      <c r="J57">
        <f t="shared" si="1"/>
        <v>1.0057310197100267</v>
      </c>
      <c r="K57" t="str">
        <f t="shared" si="2"/>
        <v>Freeway</v>
      </c>
      <c r="L57" t="str">
        <f t="shared" si="3"/>
        <v>ca_napa Freeway</v>
      </c>
      <c r="M57" t="str">
        <f t="shared" si="4"/>
        <v>napa</v>
      </c>
      <c r="N57" t="s">
        <v>93</v>
      </c>
      <c r="O57" s="2">
        <v>43891</v>
      </c>
    </row>
    <row r="58" spans="1:15" x14ac:dyDescent="0.25">
      <c r="A58">
        <v>56</v>
      </c>
      <c r="B58">
        <v>10</v>
      </c>
      <c r="C58" t="s">
        <v>33</v>
      </c>
      <c r="D58">
        <v>3</v>
      </c>
      <c r="E58">
        <v>0.141408333333333</v>
      </c>
      <c r="F58">
        <v>1.25080833333333</v>
      </c>
      <c r="G58">
        <v>0.11782260802469099</v>
      </c>
      <c r="H58">
        <v>1.22773483796296</v>
      </c>
      <c r="I58">
        <f t="shared" si="0"/>
        <v>1.2001799629464946</v>
      </c>
      <c r="J58">
        <f t="shared" si="1"/>
        <v>1.0187935494350338</v>
      </c>
      <c r="K58" t="str">
        <f t="shared" si="2"/>
        <v>Arterial</v>
      </c>
      <c r="L58" t="str">
        <f t="shared" si="3"/>
        <v>ca_napa Arterial</v>
      </c>
      <c r="M58" t="str">
        <f t="shared" si="4"/>
        <v>napa</v>
      </c>
      <c r="N58" t="s">
        <v>93</v>
      </c>
      <c r="O58" s="2">
        <v>43891</v>
      </c>
    </row>
    <row r="59" spans="1:15" x14ac:dyDescent="0.25">
      <c r="A59">
        <v>57</v>
      </c>
      <c r="B59">
        <v>10</v>
      </c>
      <c r="C59" t="s">
        <v>34</v>
      </c>
      <c r="D59">
        <v>1</v>
      </c>
      <c r="E59">
        <v>1.22458333333333E-2</v>
      </c>
      <c r="F59">
        <v>1.0430458333333299</v>
      </c>
      <c r="G59">
        <v>5.5831327160493799E-2</v>
      </c>
      <c r="H59">
        <v>1.0907946373456701</v>
      </c>
      <c r="I59">
        <f t="shared" si="0"/>
        <v>0.21933623927891224</v>
      </c>
      <c r="J59">
        <f t="shared" si="1"/>
        <v>0.95622567037134354</v>
      </c>
      <c r="K59" t="str">
        <f t="shared" si="2"/>
        <v>Freeway</v>
      </c>
      <c r="L59" t="str">
        <f t="shared" si="3"/>
        <v>ca_nevada Freeway</v>
      </c>
      <c r="M59" t="str">
        <f t="shared" si="4"/>
        <v>nevada</v>
      </c>
      <c r="N59" t="s">
        <v>94</v>
      </c>
      <c r="O59" s="2">
        <v>43891</v>
      </c>
    </row>
    <row r="60" spans="1:15" x14ac:dyDescent="0.25">
      <c r="A60">
        <v>58</v>
      </c>
      <c r="B60">
        <v>10</v>
      </c>
      <c r="C60" t="s">
        <v>34</v>
      </c>
      <c r="D60">
        <v>3</v>
      </c>
      <c r="E60">
        <v>7.8166666666666506E-3</v>
      </c>
      <c r="F60">
        <v>1.0725875</v>
      </c>
      <c r="G60">
        <v>1.8101929012345599E-2</v>
      </c>
      <c r="H60">
        <v>1.0962699074074</v>
      </c>
      <c r="I60">
        <f t="shared" si="0"/>
        <v>0.43181401613803966</v>
      </c>
      <c r="J60">
        <f t="shared" si="1"/>
        <v>0.97839728405625292</v>
      </c>
      <c r="K60" t="str">
        <f t="shared" si="2"/>
        <v>Arterial</v>
      </c>
      <c r="L60" t="str">
        <f t="shared" si="3"/>
        <v>ca_nevada Arterial</v>
      </c>
      <c r="M60" t="str">
        <f t="shared" si="4"/>
        <v>nevada</v>
      </c>
      <c r="N60" t="s">
        <v>94</v>
      </c>
      <c r="O60" s="2">
        <v>43891</v>
      </c>
    </row>
    <row r="61" spans="1:15" x14ac:dyDescent="0.25">
      <c r="A61">
        <v>59</v>
      </c>
      <c r="B61">
        <v>10</v>
      </c>
      <c r="C61" t="s">
        <v>35</v>
      </c>
      <c r="D61">
        <v>1</v>
      </c>
      <c r="E61">
        <v>0.17344999999999999</v>
      </c>
      <c r="F61">
        <v>1.27360416666666</v>
      </c>
      <c r="G61">
        <v>0.17067199074073999</v>
      </c>
      <c r="H61">
        <v>1.27938935185185</v>
      </c>
      <c r="I61">
        <f t="shared" si="0"/>
        <v>1.0162768902337347</v>
      </c>
      <c r="J61">
        <f t="shared" si="1"/>
        <v>0.99547816684825752</v>
      </c>
      <c r="K61" t="str">
        <f t="shared" si="2"/>
        <v>Freeway</v>
      </c>
      <c r="L61" t="str">
        <f t="shared" si="3"/>
        <v>ca_orange Freeway</v>
      </c>
      <c r="M61" t="str">
        <f t="shared" si="4"/>
        <v>orange</v>
      </c>
      <c r="N61" t="s">
        <v>95</v>
      </c>
      <c r="O61" s="2">
        <v>43891</v>
      </c>
    </row>
    <row r="62" spans="1:15" x14ac:dyDescent="0.25">
      <c r="A62">
        <v>60</v>
      </c>
      <c r="B62">
        <v>10</v>
      </c>
      <c r="C62" t="s">
        <v>35</v>
      </c>
      <c r="D62">
        <v>2</v>
      </c>
      <c r="E62">
        <v>0.245708333333333</v>
      </c>
      <c r="F62">
        <v>1.43014166666666</v>
      </c>
      <c r="G62">
        <v>0.22176697530864101</v>
      </c>
      <c r="H62">
        <v>1.39841531635802</v>
      </c>
      <c r="I62">
        <f t="shared" si="0"/>
        <v>1.1079572735812984</v>
      </c>
      <c r="J62">
        <f t="shared" si="1"/>
        <v>1.0226873589966583</v>
      </c>
      <c r="K62" t="str">
        <f t="shared" si="2"/>
        <v>Freeway</v>
      </c>
      <c r="L62" t="str">
        <f t="shared" si="3"/>
        <v>ca_orange Freeway</v>
      </c>
      <c r="M62" t="str">
        <f t="shared" si="4"/>
        <v>orange</v>
      </c>
      <c r="N62" t="s">
        <v>95</v>
      </c>
      <c r="O62" s="2">
        <v>43891</v>
      </c>
    </row>
    <row r="63" spans="1:15" x14ac:dyDescent="0.25">
      <c r="A63">
        <v>61</v>
      </c>
      <c r="B63">
        <v>10</v>
      </c>
      <c r="C63" t="s">
        <v>35</v>
      </c>
      <c r="D63">
        <v>3</v>
      </c>
      <c r="E63">
        <v>0.405733333333333</v>
      </c>
      <c r="F63">
        <v>1.43761249999999</v>
      </c>
      <c r="G63">
        <v>0.35203719135802403</v>
      </c>
      <c r="H63">
        <v>1.39799787808641</v>
      </c>
      <c r="I63">
        <f t="shared" si="0"/>
        <v>1.1525297420087064</v>
      </c>
      <c r="J63">
        <f t="shared" si="1"/>
        <v>1.0283366824331699</v>
      </c>
      <c r="K63" t="str">
        <f t="shared" si="2"/>
        <v>Arterial</v>
      </c>
      <c r="L63" t="str">
        <f t="shared" si="3"/>
        <v>ca_orange Arterial</v>
      </c>
      <c r="M63" t="str">
        <f t="shared" si="4"/>
        <v>orange</v>
      </c>
      <c r="N63" t="s">
        <v>95</v>
      </c>
      <c r="O63" s="2">
        <v>43891</v>
      </c>
    </row>
    <row r="64" spans="1:15" x14ac:dyDescent="0.25">
      <c r="A64">
        <v>62</v>
      </c>
      <c r="B64">
        <v>10</v>
      </c>
      <c r="C64" t="s">
        <v>36</v>
      </c>
      <c r="D64">
        <v>1</v>
      </c>
      <c r="E64">
        <v>1.86083333333333E-2</v>
      </c>
      <c r="F64">
        <v>1.0286708333333301</v>
      </c>
      <c r="G64">
        <v>4.5724421296296197E-2</v>
      </c>
      <c r="H64">
        <v>1.0722876157407399</v>
      </c>
      <c r="I64">
        <f t="shared" si="0"/>
        <v>0.40696706061626253</v>
      </c>
      <c r="J64">
        <f t="shared" si="1"/>
        <v>0.9593236163813389</v>
      </c>
      <c r="K64" t="str">
        <f t="shared" si="2"/>
        <v>Freeway</v>
      </c>
      <c r="L64" t="str">
        <f t="shared" si="3"/>
        <v>ca_placer Freeway</v>
      </c>
      <c r="M64" t="str">
        <f t="shared" si="4"/>
        <v>placer</v>
      </c>
      <c r="N64" t="s">
        <v>96</v>
      </c>
      <c r="O64" s="2">
        <v>43891</v>
      </c>
    </row>
    <row r="65" spans="1:15" x14ac:dyDescent="0.25">
      <c r="A65">
        <v>63</v>
      </c>
      <c r="B65">
        <v>10</v>
      </c>
      <c r="C65" t="s">
        <v>36</v>
      </c>
      <c r="D65">
        <v>2</v>
      </c>
      <c r="E65">
        <v>0.101654166666666</v>
      </c>
      <c r="F65">
        <v>1.1963541666666599</v>
      </c>
      <c r="G65">
        <v>0.102779552469135</v>
      </c>
      <c r="H65">
        <v>1.12937719907407</v>
      </c>
      <c r="I65">
        <f t="shared" si="0"/>
        <v>0.9890504893684281</v>
      </c>
      <c r="J65">
        <f t="shared" si="1"/>
        <v>1.0593043383977485</v>
      </c>
      <c r="K65" t="str">
        <f t="shared" si="2"/>
        <v>Freeway</v>
      </c>
      <c r="L65" t="str">
        <f t="shared" si="3"/>
        <v>ca_placer Freeway</v>
      </c>
      <c r="M65" t="str">
        <f t="shared" si="4"/>
        <v>placer</v>
      </c>
      <c r="N65" t="s">
        <v>96</v>
      </c>
      <c r="O65" s="2">
        <v>43891</v>
      </c>
    </row>
    <row r="66" spans="1:15" x14ac:dyDescent="0.25">
      <c r="A66">
        <v>64</v>
      </c>
      <c r="B66">
        <v>10</v>
      </c>
      <c r="C66" t="s">
        <v>36</v>
      </c>
      <c r="D66">
        <v>3</v>
      </c>
      <c r="E66">
        <v>9.0837500000000002E-2</v>
      </c>
      <c r="F66">
        <v>1.1336708333333301</v>
      </c>
      <c r="G66">
        <v>8.1171875000000004E-2</v>
      </c>
      <c r="H66">
        <v>1.13924965277777</v>
      </c>
      <c r="I66">
        <f t="shared" si="0"/>
        <v>1.1190760346487005</v>
      </c>
      <c r="J66">
        <f t="shared" si="1"/>
        <v>0.99510307558063549</v>
      </c>
      <c r="K66" t="str">
        <f t="shared" si="2"/>
        <v>Arterial</v>
      </c>
      <c r="L66" t="str">
        <f t="shared" si="3"/>
        <v>ca_placer Arterial</v>
      </c>
      <c r="M66" t="str">
        <f t="shared" si="4"/>
        <v>placer</v>
      </c>
      <c r="N66" t="s">
        <v>96</v>
      </c>
      <c r="O66" s="2">
        <v>43891</v>
      </c>
    </row>
    <row r="67" spans="1:15" x14ac:dyDescent="0.25">
      <c r="A67">
        <v>65</v>
      </c>
      <c r="B67">
        <v>10</v>
      </c>
      <c r="C67" t="s">
        <v>37</v>
      </c>
      <c r="D67">
        <v>2</v>
      </c>
      <c r="E67">
        <v>5.5000000000000003E-4</v>
      </c>
      <c r="F67">
        <v>1.04187083333333</v>
      </c>
      <c r="G67">
        <v>3.79050925925926E-3</v>
      </c>
      <c r="H67">
        <v>1.0500147376543201</v>
      </c>
      <c r="I67">
        <f t="shared" ref="I67:I130" si="5">E67/G67</f>
        <v>0.14509923664122135</v>
      </c>
      <c r="J67">
        <f t="shared" ref="J67:J130" si="6">F67/H67</f>
        <v>0.99224400950868252</v>
      </c>
      <c r="K67" t="str">
        <f t="shared" ref="K67:K130" si="7">IF(D67&lt;3,"Freeway","Arterial")</f>
        <v>Freeway</v>
      </c>
      <c r="L67" t="str">
        <f t="shared" ref="L67:L130" si="8">CONCATENATE(C67," ",K67)</f>
        <v>ca_plumas Freeway</v>
      </c>
      <c r="M67" t="str">
        <f t="shared" ref="M67:M130" si="9">RIGHT(C67,LEN(C67)-FIND("_",C67))</f>
        <v>plumas</v>
      </c>
      <c r="N67" t="s">
        <v>97</v>
      </c>
      <c r="O67" s="2">
        <v>43891</v>
      </c>
    </row>
    <row r="68" spans="1:15" x14ac:dyDescent="0.25">
      <c r="A68">
        <v>66</v>
      </c>
      <c r="B68">
        <v>10</v>
      </c>
      <c r="C68" t="s">
        <v>37</v>
      </c>
      <c r="D68">
        <v>3</v>
      </c>
      <c r="E68">
        <v>2.9212499999999999E-2</v>
      </c>
      <c r="F68">
        <v>1.1371916666666599</v>
      </c>
      <c r="G68">
        <v>2.9894174382716E-2</v>
      </c>
      <c r="H68">
        <v>1.1416890432098701</v>
      </c>
      <c r="I68">
        <f t="shared" si="5"/>
        <v>0.97719708281657292</v>
      </c>
      <c r="J68">
        <f t="shared" si="6"/>
        <v>0.99606076928743603</v>
      </c>
      <c r="K68" t="str">
        <f t="shared" si="7"/>
        <v>Arterial</v>
      </c>
      <c r="L68" t="str">
        <f t="shared" si="8"/>
        <v>ca_plumas Arterial</v>
      </c>
      <c r="M68" t="str">
        <f t="shared" si="9"/>
        <v>plumas</v>
      </c>
      <c r="N68" t="s">
        <v>97</v>
      </c>
      <c r="O68" s="2">
        <v>43891</v>
      </c>
    </row>
    <row r="69" spans="1:15" x14ac:dyDescent="0.25">
      <c r="A69">
        <v>67</v>
      </c>
      <c r="B69">
        <v>10</v>
      </c>
      <c r="C69" t="s">
        <v>38</v>
      </c>
      <c r="D69">
        <v>1</v>
      </c>
      <c r="E69">
        <v>7.6312500000000005E-2</v>
      </c>
      <c r="F69">
        <v>1.21252916666666</v>
      </c>
      <c r="G69">
        <v>6.39680555555555E-2</v>
      </c>
      <c r="H69">
        <v>1.17056736111111</v>
      </c>
      <c r="I69">
        <f t="shared" si="5"/>
        <v>1.1929782660616204</v>
      </c>
      <c r="J69">
        <f t="shared" si="6"/>
        <v>1.0358474078037847</v>
      </c>
      <c r="K69" t="str">
        <f t="shared" si="7"/>
        <v>Freeway</v>
      </c>
      <c r="L69" t="str">
        <f t="shared" si="8"/>
        <v>ca_riverside Freeway</v>
      </c>
      <c r="M69" t="str">
        <f t="shared" si="9"/>
        <v>riverside</v>
      </c>
      <c r="N69" t="s">
        <v>98</v>
      </c>
      <c r="O69" s="2">
        <v>43891</v>
      </c>
    </row>
    <row r="70" spans="1:15" x14ac:dyDescent="0.25">
      <c r="A70">
        <v>68</v>
      </c>
      <c r="B70">
        <v>10</v>
      </c>
      <c r="C70" t="s">
        <v>38</v>
      </c>
      <c r="D70">
        <v>2</v>
      </c>
      <c r="E70">
        <v>0.18206666666666599</v>
      </c>
      <c r="F70">
        <v>1.3112791666666599</v>
      </c>
      <c r="G70">
        <v>0.160301813271604</v>
      </c>
      <c r="H70">
        <v>1.2800270447530799</v>
      </c>
      <c r="I70">
        <f t="shared" si="5"/>
        <v>1.1357742183376627</v>
      </c>
      <c r="J70">
        <f t="shared" si="6"/>
        <v>1.0244152043831296</v>
      </c>
      <c r="K70" t="str">
        <f t="shared" si="7"/>
        <v>Freeway</v>
      </c>
      <c r="L70" t="str">
        <f t="shared" si="8"/>
        <v>ca_riverside Freeway</v>
      </c>
      <c r="M70" t="str">
        <f t="shared" si="9"/>
        <v>riverside</v>
      </c>
      <c r="N70" t="s">
        <v>98</v>
      </c>
      <c r="O70" s="2">
        <v>43891</v>
      </c>
    </row>
    <row r="71" spans="1:15" x14ac:dyDescent="0.25">
      <c r="A71">
        <v>69</v>
      </c>
      <c r="B71">
        <v>10</v>
      </c>
      <c r="C71" t="s">
        <v>38</v>
      </c>
      <c r="D71">
        <v>3</v>
      </c>
      <c r="E71">
        <v>0.15988749999999899</v>
      </c>
      <c r="F71">
        <v>1.21670416666666</v>
      </c>
      <c r="G71">
        <v>0.14063850308641901</v>
      </c>
      <c r="H71">
        <v>1.1994951388888799</v>
      </c>
      <c r="I71">
        <f t="shared" si="5"/>
        <v>1.1368686134390376</v>
      </c>
      <c r="J71">
        <f t="shared" si="6"/>
        <v>1.0143468924715453</v>
      </c>
      <c r="K71" t="str">
        <f t="shared" si="7"/>
        <v>Arterial</v>
      </c>
      <c r="L71" t="str">
        <f t="shared" si="8"/>
        <v>ca_riverside Arterial</v>
      </c>
      <c r="M71" t="str">
        <f t="shared" si="9"/>
        <v>riverside</v>
      </c>
      <c r="N71" t="s">
        <v>98</v>
      </c>
      <c r="O71" s="2">
        <v>43891</v>
      </c>
    </row>
    <row r="72" spans="1:15" x14ac:dyDescent="0.25">
      <c r="A72">
        <v>70</v>
      </c>
      <c r="B72">
        <v>10</v>
      </c>
      <c r="C72" t="s">
        <v>39</v>
      </c>
      <c r="D72">
        <v>1</v>
      </c>
      <c r="E72">
        <v>0.17929999999999999</v>
      </c>
      <c r="F72">
        <v>1.31934166666666</v>
      </c>
      <c r="G72">
        <v>0.15079999999999999</v>
      </c>
      <c r="H72">
        <v>1.2784080246913501</v>
      </c>
      <c r="I72">
        <f t="shared" si="5"/>
        <v>1.1889920424403182</v>
      </c>
      <c r="J72">
        <f t="shared" si="6"/>
        <v>1.0320192310942295</v>
      </c>
      <c r="K72" t="str">
        <f t="shared" si="7"/>
        <v>Freeway</v>
      </c>
      <c r="L72" t="str">
        <f t="shared" si="8"/>
        <v>ca_sacramento Freeway</v>
      </c>
      <c r="M72" t="str">
        <f t="shared" si="9"/>
        <v>sacramento</v>
      </c>
      <c r="N72" t="s">
        <v>99</v>
      </c>
      <c r="O72" s="2">
        <v>43891</v>
      </c>
    </row>
    <row r="73" spans="1:15" x14ac:dyDescent="0.25">
      <c r="A73">
        <v>71</v>
      </c>
      <c r="B73">
        <v>10</v>
      </c>
      <c r="C73" t="s">
        <v>39</v>
      </c>
      <c r="D73">
        <v>2</v>
      </c>
      <c r="E73">
        <v>0.18285000000000001</v>
      </c>
      <c r="F73">
        <v>1.3006583333333299</v>
      </c>
      <c r="G73">
        <v>0.16486705246913499</v>
      </c>
      <c r="H73">
        <v>1.2869770833333301</v>
      </c>
      <c r="I73">
        <f t="shared" si="5"/>
        <v>1.1090754475290425</v>
      </c>
      <c r="J73">
        <f t="shared" si="6"/>
        <v>1.0106305311704267</v>
      </c>
      <c r="K73" t="str">
        <f t="shared" si="7"/>
        <v>Freeway</v>
      </c>
      <c r="L73" t="str">
        <f t="shared" si="8"/>
        <v>ca_sacramento Freeway</v>
      </c>
      <c r="M73" t="str">
        <f t="shared" si="9"/>
        <v>sacramento</v>
      </c>
      <c r="N73" t="s">
        <v>99</v>
      </c>
      <c r="O73" s="2">
        <v>43891</v>
      </c>
    </row>
    <row r="74" spans="1:15" x14ac:dyDescent="0.25">
      <c r="A74">
        <v>72</v>
      </c>
      <c r="B74">
        <v>10</v>
      </c>
      <c r="C74" t="s">
        <v>39</v>
      </c>
      <c r="D74">
        <v>3</v>
      </c>
      <c r="E74">
        <v>0.36582500000000001</v>
      </c>
      <c r="F74">
        <v>1.42300416666666</v>
      </c>
      <c r="G74">
        <v>0.31287654320987601</v>
      </c>
      <c r="H74">
        <v>1.37419205246913</v>
      </c>
      <c r="I74">
        <f t="shared" si="5"/>
        <v>1.1692311486406524</v>
      </c>
      <c r="J74">
        <f t="shared" si="6"/>
        <v>1.0355205912520198</v>
      </c>
      <c r="K74" t="str">
        <f t="shared" si="7"/>
        <v>Arterial</v>
      </c>
      <c r="L74" t="str">
        <f t="shared" si="8"/>
        <v>ca_sacramento Arterial</v>
      </c>
      <c r="M74" t="str">
        <f t="shared" si="9"/>
        <v>sacramento</v>
      </c>
      <c r="N74" t="s">
        <v>99</v>
      </c>
      <c r="O74" s="2">
        <v>43891</v>
      </c>
    </row>
    <row r="75" spans="1:15" x14ac:dyDescent="0.25">
      <c r="A75">
        <v>73</v>
      </c>
      <c r="B75">
        <v>10</v>
      </c>
      <c r="C75" t="s">
        <v>40</v>
      </c>
      <c r="D75">
        <v>2</v>
      </c>
      <c r="E75">
        <v>9.5374999999999904E-3</v>
      </c>
      <c r="F75">
        <v>1.0073124999999901</v>
      </c>
      <c r="G75">
        <v>2.4285300925925901E-2</v>
      </c>
      <c r="H75">
        <v>1.0279461805555501</v>
      </c>
      <c r="I75">
        <f t="shared" si="5"/>
        <v>0.39272727272727276</v>
      </c>
      <c r="J75">
        <f t="shared" si="6"/>
        <v>0.97992727542952818</v>
      </c>
      <c r="K75" t="str">
        <f t="shared" si="7"/>
        <v>Freeway</v>
      </c>
      <c r="L75" t="str">
        <f t="shared" si="8"/>
        <v>ca_san_benito Freeway</v>
      </c>
      <c r="M75" t="str">
        <f t="shared" si="9"/>
        <v>san_benito</v>
      </c>
      <c r="N75" t="s">
        <v>119</v>
      </c>
      <c r="O75" s="2">
        <v>43891</v>
      </c>
    </row>
    <row r="76" spans="1:15" x14ac:dyDescent="0.25">
      <c r="A76">
        <v>74</v>
      </c>
      <c r="B76">
        <v>10</v>
      </c>
      <c r="C76" t="s">
        <v>40</v>
      </c>
      <c r="D76">
        <v>3</v>
      </c>
      <c r="E76">
        <v>0.18795833333333301</v>
      </c>
      <c r="F76">
        <v>1.21525833333333</v>
      </c>
      <c r="G76">
        <v>0.17890617283950599</v>
      </c>
      <c r="H76">
        <v>1.2012892746913499</v>
      </c>
      <c r="I76">
        <f t="shared" si="5"/>
        <v>1.0505972507832224</v>
      </c>
      <c r="J76">
        <f t="shared" si="6"/>
        <v>1.0116283887122601</v>
      </c>
      <c r="K76" t="str">
        <f t="shared" si="7"/>
        <v>Arterial</v>
      </c>
      <c r="L76" t="str">
        <f t="shared" si="8"/>
        <v>ca_san_benito Arterial</v>
      </c>
      <c r="M76" t="str">
        <f t="shared" si="9"/>
        <v>san_benito</v>
      </c>
      <c r="N76" t="s">
        <v>119</v>
      </c>
      <c r="O76" s="2">
        <v>43891</v>
      </c>
    </row>
    <row r="77" spans="1:15" x14ac:dyDescent="0.25">
      <c r="A77">
        <v>75</v>
      </c>
      <c r="B77">
        <v>10</v>
      </c>
      <c r="C77" t="s">
        <v>41</v>
      </c>
      <c r="D77">
        <v>1</v>
      </c>
      <c r="E77">
        <v>6.4333333333333298E-2</v>
      </c>
      <c r="F77">
        <v>1.1427083333333301</v>
      </c>
      <c r="G77">
        <v>6.3562770061728294E-2</v>
      </c>
      <c r="H77">
        <v>1.1428960648148101</v>
      </c>
      <c r="I77">
        <f t="shared" si="5"/>
        <v>1.0121228711532975</v>
      </c>
      <c r="J77">
        <f t="shared" si="6"/>
        <v>0.99983574054784197</v>
      </c>
      <c r="K77" t="str">
        <f t="shared" si="7"/>
        <v>Freeway</v>
      </c>
      <c r="L77" t="str">
        <f t="shared" si="8"/>
        <v>ca_san_bernardino Freeway</v>
      </c>
      <c r="M77" t="str">
        <f t="shared" si="9"/>
        <v>san_bernardino</v>
      </c>
      <c r="N77" t="s">
        <v>120</v>
      </c>
      <c r="O77" s="2">
        <v>43891</v>
      </c>
    </row>
    <row r="78" spans="1:15" x14ac:dyDescent="0.25">
      <c r="A78">
        <v>76</v>
      </c>
      <c r="B78">
        <v>10</v>
      </c>
      <c r="C78" t="s">
        <v>41</v>
      </c>
      <c r="D78">
        <v>2</v>
      </c>
      <c r="E78">
        <v>8.0591666666666603E-2</v>
      </c>
      <c r="F78">
        <v>1.17542083333333</v>
      </c>
      <c r="G78">
        <v>7.1723688271604899E-2</v>
      </c>
      <c r="H78">
        <v>1.1310998070987599</v>
      </c>
      <c r="I78">
        <f t="shared" si="5"/>
        <v>1.1236408585331006</v>
      </c>
      <c r="J78">
        <f t="shared" si="6"/>
        <v>1.0391840100726852</v>
      </c>
      <c r="K78" t="str">
        <f t="shared" si="7"/>
        <v>Freeway</v>
      </c>
      <c r="L78" t="str">
        <f t="shared" si="8"/>
        <v>ca_san_bernardino Freeway</v>
      </c>
      <c r="M78" t="str">
        <f t="shared" si="9"/>
        <v>san_bernardino</v>
      </c>
      <c r="N78" t="s">
        <v>120</v>
      </c>
      <c r="O78" s="2">
        <v>43891</v>
      </c>
    </row>
    <row r="79" spans="1:15" x14ac:dyDescent="0.25">
      <c r="A79">
        <v>77</v>
      </c>
      <c r="B79">
        <v>10</v>
      </c>
      <c r="C79" t="s">
        <v>41</v>
      </c>
      <c r="D79">
        <v>3</v>
      </c>
      <c r="E79">
        <v>0.11107083333333299</v>
      </c>
      <c r="F79">
        <v>1.15645833333333</v>
      </c>
      <c r="G79">
        <v>0.10534668209876499</v>
      </c>
      <c r="H79">
        <v>1.15555432098765</v>
      </c>
      <c r="I79">
        <f t="shared" si="5"/>
        <v>1.0543363219470119</v>
      </c>
      <c r="J79">
        <f t="shared" si="6"/>
        <v>1.0007823192118803</v>
      </c>
      <c r="K79" t="str">
        <f t="shared" si="7"/>
        <v>Arterial</v>
      </c>
      <c r="L79" t="str">
        <f t="shared" si="8"/>
        <v>ca_san_bernardino Arterial</v>
      </c>
      <c r="M79" t="str">
        <f t="shared" si="9"/>
        <v>san_bernardino</v>
      </c>
      <c r="N79" t="s">
        <v>120</v>
      </c>
      <c r="O79" s="2">
        <v>43891</v>
      </c>
    </row>
    <row r="80" spans="1:15" x14ac:dyDescent="0.25">
      <c r="A80">
        <v>78</v>
      </c>
      <c r="B80">
        <v>10</v>
      </c>
      <c r="C80" t="s">
        <v>42</v>
      </c>
      <c r="D80">
        <v>1</v>
      </c>
      <c r="E80">
        <v>0.12642083333333301</v>
      </c>
      <c r="F80">
        <v>1.2231541666666601</v>
      </c>
      <c r="G80">
        <v>0.11420686728395001</v>
      </c>
      <c r="H80">
        <v>1.2177675925925899</v>
      </c>
      <c r="I80">
        <f t="shared" si="5"/>
        <v>1.1069459861727551</v>
      </c>
      <c r="J80">
        <f t="shared" si="6"/>
        <v>1.0044233186256848</v>
      </c>
      <c r="K80" t="str">
        <f t="shared" si="7"/>
        <v>Freeway</v>
      </c>
      <c r="L80" t="str">
        <f t="shared" si="8"/>
        <v>ca_san_diego Freeway</v>
      </c>
      <c r="M80" t="str">
        <f t="shared" si="9"/>
        <v>san_diego</v>
      </c>
      <c r="N80" t="s">
        <v>121</v>
      </c>
      <c r="O80" s="2">
        <v>43891</v>
      </c>
    </row>
    <row r="81" spans="1:15" x14ac:dyDescent="0.25">
      <c r="A81">
        <v>79</v>
      </c>
      <c r="B81">
        <v>10</v>
      </c>
      <c r="C81" t="s">
        <v>42</v>
      </c>
      <c r="D81">
        <v>2</v>
      </c>
      <c r="E81">
        <v>0.21304583333333299</v>
      </c>
      <c r="F81">
        <v>1.39165416666666</v>
      </c>
      <c r="G81">
        <v>0.18472064043209799</v>
      </c>
      <c r="H81">
        <v>1.3602959104938199</v>
      </c>
      <c r="I81">
        <f t="shared" si="5"/>
        <v>1.1533407032098675</v>
      </c>
      <c r="J81">
        <f t="shared" si="6"/>
        <v>1.0230525255063483</v>
      </c>
      <c r="K81" t="str">
        <f t="shared" si="7"/>
        <v>Freeway</v>
      </c>
      <c r="L81" t="str">
        <f t="shared" si="8"/>
        <v>ca_san_diego Freeway</v>
      </c>
      <c r="M81" t="str">
        <f t="shared" si="9"/>
        <v>san_diego</v>
      </c>
      <c r="N81" t="s">
        <v>121</v>
      </c>
      <c r="O81" s="2">
        <v>43891</v>
      </c>
    </row>
    <row r="82" spans="1:15" x14ac:dyDescent="0.25">
      <c r="A82">
        <v>80</v>
      </c>
      <c r="B82">
        <v>10</v>
      </c>
      <c r="C82" t="s">
        <v>42</v>
      </c>
      <c r="D82">
        <v>3</v>
      </c>
      <c r="E82">
        <v>0.18761249999999999</v>
      </c>
      <c r="F82">
        <v>1.28114999999999</v>
      </c>
      <c r="G82">
        <v>0.17096111111111101</v>
      </c>
      <c r="H82">
        <v>1.26307843364197</v>
      </c>
      <c r="I82">
        <f t="shared" si="5"/>
        <v>1.0973986936600273</v>
      </c>
      <c r="J82">
        <f t="shared" si="6"/>
        <v>1.0143075567412803</v>
      </c>
      <c r="K82" t="str">
        <f t="shared" si="7"/>
        <v>Arterial</v>
      </c>
      <c r="L82" t="str">
        <f t="shared" si="8"/>
        <v>ca_san_diego Arterial</v>
      </c>
      <c r="M82" t="str">
        <f t="shared" si="9"/>
        <v>san_diego</v>
      </c>
      <c r="N82" t="s">
        <v>121</v>
      </c>
      <c r="O82" s="2">
        <v>43891</v>
      </c>
    </row>
    <row r="83" spans="1:15" x14ac:dyDescent="0.25">
      <c r="A83">
        <v>81</v>
      </c>
      <c r="B83">
        <v>10</v>
      </c>
      <c r="C83" t="s">
        <v>43</v>
      </c>
      <c r="D83">
        <v>2</v>
      </c>
      <c r="E83">
        <v>0.39702499999999902</v>
      </c>
      <c r="F83">
        <v>1.7003333333333299</v>
      </c>
      <c r="G83">
        <v>0.36907353395061698</v>
      </c>
      <c r="H83">
        <v>1.61492866512345</v>
      </c>
      <c r="I83">
        <f t="shared" si="5"/>
        <v>1.07573413826287</v>
      </c>
      <c r="J83">
        <f t="shared" si="6"/>
        <v>1.0528844834167033</v>
      </c>
      <c r="K83" t="str">
        <f t="shared" si="7"/>
        <v>Freeway</v>
      </c>
      <c r="L83" t="str">
        <f t="shared" si="8"/>
        <v>ca_san_francisco Freeway</v>
      </c>
      <c r="M83" t="str">
        <f t="shared" si="9"/>
        <v>san_francisco</v>
      </c>
      <c r="N83" t="s">
        <v>122</v>
      </c>
      <c r="O83" s="2">
        <v>43891</v>
      </c>
    </row>
    <row r="84" spans="1:15" x14ac:dyDescent="0.25">
      <c r="A84">
        <v>82</v>
      </c>
      <c r="B84">
        <v>10</v>
      </c>
      <c r="C84" t="s">
        <v>43</v>
      </c>
      <c r="D84">
        <v>3</v>
      </c>
      <c r="E84">
        <v>0.51230416666666601</v>
      </c>
      <c r="F84">
        <v>1.7004874999999999</v>
      </c>
      <c r="G84">
        <v>0.48659251543209803</v>
      </c>
      <c r="H84">
        <v>1.65840702160493</v>
      </c>
      <c r="I84">
        <f t="shared" si="5"/>
        <v>1.0528402110988819</v>
      </c>
      <c r="J84">
        <f t="shared" si="6"/>
        <v>1.0253740353525194</v>
      </c>
      <c r="K84" t="str">
        <f t="shared" si="7"/>
        <v>Arterial</v>
      </c>
      <c r="L84" t="str">
        <f t="shared" si="8"/>
        <v>ca_san_francisco Arterial</v>
      </c>
      <c r="M84" t="str">
        <f t="shared" si="9"/>
        <v>san_francisco</v>
      </c>
      <c r="N84" t="s">
        <v>122</v>
      </c>
      <c r="O84" s="2">
        <v>43891</v>
      </c>
    </row>
    <row r="85" spans="1:15" x14ac:dyDescent="0.25">
      <c r="A85">
        <v>83</v>
      </c>
      <c r="B85">
        <v>10</v>
      </c>
      <c r="C85" t="s">
        <v>44</v>
      </c>
      <c r="D85">
        <v>1</v>
      </c>
      <c r="E85">
        <v>3.5729166666666597E-2</v>
      </c>
      <c r="F85">
        <v>1.1012375000000001</v>
      </c>
      <c r="G85">
        <v>3.0902160493827099E-2</v>
      </c>
      <c r="H85">
        <v>1.1015885030864101</v>
      </c>
      <c r="I85">
        <f t="shared" si="5"/>
        <v>1.1562028704693228</v>
      </c>
      <c r="J85">
        <f t="shared" si="6"/>
        <v>0.99968136642182936</v>
      </c>
      <c r="K85" t="str">
        <f t="shared" si="7"/>
        <v>Freeway</v>
      </c>
      <c r="L85" t="str">
        <f t="shared" si="8"/>
        <v>ca_san_joaquin Freeway</v>
      </c>
      <c r="M85" t="str">
        <f t="shared" si="9"/>
        <v>san_joaquin</v>
      </c>
      <c r="N85" t="s">
        <v>123</v>
      </c>
      <c r="O85" s="2">
        <v>43891</v>
      </c>
    </row>
    <row r="86" spans="1:15" x14ac:dyDescent="0.25">
      <c r="A86">
        <v>84</v>
      </c>
      <c r="B86">
        <v>10</v>
      </c>
      <c r="C86" t="s">
        <v>44</v>
      </c>
      <c r="D86">
        <v>2</v>
      </c>
      <c r="E86">
        <v>6.7495833333333297E-2</v>
      </c>
      <c r="F86">
        <v>1.1347291666666599</v>
      </c>
      <c r="G86">
        <v>6.1013464506172801E-2</v>
      </c>
      <c r="H86">
        <v>1.1155908950617199</v>
      </c>
      <c r="I86">
        <f t="shared" si="5"/>
        <v>1.1062448900357833</v>
      </c>
      <c r="J86">
        <f t="shared" si="6"/>
        <v>1.0171552777005062</v>
      </c>
      <c r="K86" t="str">
        <f t="shared" si="7"/>
        <v>Freeway</v>
      </c>
      <c r="L86" t="str">
        <f t="shared" si="8"/>
        <v>ca_san_joaquin Freeway</v>
      </c>
      <c r="M86" t="str">
        <f t="shared" si="9"/>
        <v>san_joaquin</v>
      </c>
      <c r="N86" t="s">
        <v>123</v>
      </c>
      <c r="O86" s="2">
        <v>43891</v>
      </c>
    </row>
    <row r="87" spans="1:15" x14ac:dyDescent="0.25">
      <c r="A87">
        <v>85</v>
      </c>
      <c r="B87">
        <v>10</v>
      </c>
      <c r="C87" t="s">
        <v>44</v>
      </c>
      <c r="D87">
        <v>3</v>
      </c>
      <c r="E87">
        <v>6.9900000000000004E-2</v>
      </c>
      <c r="F87">
        <v>1.1026958333333301</v>
      </c>
      <c r="G87">
        <v>5.6861419753086402E-2</v>
      </c>
      <c r="H87">
        <v>1.0943594907407399</v>
      </c>
      <c r="I87">
        <f t="shared" si="5"/>
        <v>1.2293045144411097</v>
      </c>
      <c r="J87">
        <f t="shared" si="6"/>
        <v>1.0076175540698675</v>
      </c>
      <c r="K87" t="str">
        <f t="shared" si="7"/>
        <v>Arterial</v>
      </c>
      <c r="L87" t="str">
        <f t="shared" si="8"/>
        <v>ca_san_joaquin Arterial</v>
      </c>
      <c r="M87" t="str">
        <f t="shared" si="9"/>
        <v>san_joaquin</v>
      </c>
      <c r="N87" t="s">
        <v>123</v>
      </c>
      <c r="O87" s="2">
        <v>43891</v>
      </c>
    </row>
    <row r="88" spans="1:15" x14ac:dyDescent="0.25">
      <c r="A88">
        <v>86</v>
      </c>
      <c r="B88">
        <v>10</v>
      </c>
      <c r="C88" t="s">
        <v>45</v>
      </c>
      <c r="D88">
        <v>2</v>
      </c>
      <c r="E88">
        <v>3.3874999999999999E-3</v>
      </c>
      <c r="F88">
        <v>1.00204583333333</v>
      </c>
      <c r="G88">
        <v>1.0887268518518499E-2</v>
      </c>
      <c r="H88">
        <v>1.00902646604938</v>
      </c>
      <c r="I88">
        <f t="shared" si="5"/>
        <v>0.31114323985286979</v>
      </c>
      <c r="J88">
        <f t="shared" si="6"/>
        <v>0.99308181405451024</v>
      </c>
      <c r="K88" t="str">
        <f t="shared" si="7"/>
        <v>Freeway</v>
      </c>
      <c r="L88" t="str">
        <f t="shared" si="8"/>
        <v>ca_san_luis_obispo Freeway</v>
      </c>
      <c r="M88" t="str">
        <f t="shared" si="9"/>
        <v>san_luis_obispo</v>
      </c>
      <c r="N88" t="s">
        <v>124</v>
      </c>
      <c r="O88" s="2">
        <v>43891</v>
      </c>
    </row>
    <row r="89" spans="1:15" x14ac:dyDescent="0.25">
      <c r="A89">
        <v>87</v>
      </c>
      <c r="B89">
        <v>10</v>
      </c>
      <c r="C89" t="s">
        <v>45</v>
      </c>
      <c r="D89">
        <v>3</v>
      </c>
      <c r="E89">
        <v>3.0683333333333299E-2</v>
      </c>
      <c r="F89">
        <v>1.0829249999999899</v>
      </c>
      <c r="G89">
        <v>3.0844174382716E-2</v>
      </c>
      <c r="H89">
        <v>1.0856112268518501</v>
      </c>
      <c r="I89">
        <f t="shared" si="5"/>
        <v>0.99478536700684617</v>
      </c>
      <c r="J89">
        <f t="shared" si="6"/>
        <v>0.99752560881334107</v>
      </c>
      <c r="K89" t="str">
        <f t="shared" si="7"/>
        <v>Arterial</v>
      </c>
      <c r="L89" t="str">
        <f t="shared" si="8"/>
        <v>ca_san_luis_obispo Arterial</v>
      </c>
      <c r="M89" t="str">
        <f t="shared" si="9"/>
        <v>san_luis_obispo</v>
      </c>
      <c r="N89" t="s">
        <v>124</v>
      </c>
      <c r="O89" s="2">
        <v>43891</v>
      </c>
    </row>
    <row r="90" spans="1:15" x14ac:dyDescent="0.25">
      <c r="A90">
        <v>88</v>
      </c>
      <c r="B90">
        <v>10</v>
      </c>
      <c r="C90" t="s">
        <v>46</v>
      </c>
      <c r="D90">
        <v>2</v>
      </c>
      <c r="E90">
        <v>0.264625</v>
      </c>
      <c r="F90">
        <v>1.47996666666666</v>
      </c>
      <c r="G90">
        <v>0.25736365740740702</v>
      </c>
      <c r="H90">
        <v>1.4514096064814801</v>
      </c>
      <c r="I90">
        <f t="shared" si="5"/>
        <v>1.0282143277949236</v>
      </c>
      <c r="J90">
        <f t="shared" si="6"/>
        <v>1.0196753969779822</v>
      </c>
      <c r="K90" t="str">
        <f t="shared" si="7"/>
        <v>Freeway</v>
      </c>
      <c r="L90" t="str">
        <f t="shared" si="8"/>
        <v>ca_san_mateo Freeway</v>
      </c>
      <c r="M90" t="str">
        <f t="shared" si="9"/>
        <v>san_mateo</v>
      </c>
      <c r="N90" t="s">
        <v>125</v>
      </c>
      <c r="O90" s="2">
        <v>43891</v>
      </c>
    </row>
    <row r="91" spans="1:15" x14ac:dyDescent="0.25">
      <c r="A91">
        <v>89</v>
      </c>
      <c r="B91">
        <v>10</v>
      </c>
      <c r="C91" t="s">
        <v>46</v>
      </c>
      <c r="D91">
        <v>3</v>
      </c>
      <c r="E91">
        <v>0.20655416666666601</v>
      </c>
      <c r="F91">
        <v>1.2440125</v>
      </c>
      <c r="G91">
        <v>0.19492357253086401</v>
      </c>
      <c r="H91">
        <v>1.2394189429012299</v>
      </c>
      <c r="I91">
        <f t="shared" si="5"/>
        <v>1.0596674583006651</v>
      </c>
      <c r="J91">
        <f t="shared" si="6"/>
        <v>1.0037062182445087</v>
      </c>
      <c r="K91" t="str">
        <f t="shared" si="7"/>
        <v>Arterial</v>
      </c>
      <c r="L91" t="str">
        <f t="shared" si="8"/>
        <v>ca_san_mateo Arterial</v>
      </c>
      <c r="M91" t="str">
        <f t="shared" si="9"/>
        <v>san_mateo</v>
      </c>
      <c r="N91" t="s">
        <v>125</v>
      </c>
      <c r="O91" s="2">
        <v>43891</v>
      </c>
    </row>
    <row r="92" spans="1:15" x14ac:dyDescent="0.25">
      <c r="A92">
        <v>90</v>
      </c>
      <c r="B92">
        <v>10</v>
      </c>
      <c r="C92" t="s">
        <v>47</v>
      </c>
      <c r="D92">
        <v>2</v>
      </c>
      <c r="E92">
        <v>4.1966666666666597E-2</v>
      </c>
      <c r="F92">
        <v>1.0422958333333301</v>
      </c>
      <c r="G92">
        <v>4.2797723765431998E-2</v>
      </c>
      <c r="H92">
        <v>1.05016959876543</v>
      </c>
      <c r="I92">
        <f t="shared" si="5"/>
        <v>0.98058174534420794</v>
      </c>
      <c r="J92">
        <f t="shared" si="6"/>
        <v>0.99250238681318115</v>
      </c>
      <c r="K92" t="str">
        <f t="shared" si="7"/>
        <v>Freeway</v>
      </c>
      <c r="L92" t="str">
        <f t="shared" si="8"/>
        <v>ca_santa_barbara Freeway</v>
      </c>
      <c r="M92" t="str">
        <f t="shared" si="9"/>
        <v>santa_barbara</v>
      </c>
      <c r="N92" t="s">
        <v>126</v>
      </c>
      <c r="O92" s="2">
        <v>43891</v>
      </c>
    </row>
    <row r="93" spans="1:15" x14ac:dyDescent="0.25">
      <c r="A93">
        <v>91</v>
      </c>
      <c r="B93">
        <v>10</v>
      </c>
      <c r="C93" t="s">
        <v>47</v>
      </c>
      <c r="D93">
        <v>3</v>
      </c>
      <c r="E93">
        <v>6.5620833333333295E-2</v>
      </c>
      <c r="F93">
        <v>1.0700333333333301</v>
      </c>
      <c r="G93">
        <v>6.2968479938271593E-2</v>
      </c>
      <c r="H93">
        <v>1.0727696373456701</v>
      </c>
      <c r="I93">
        <f t="shared" si="5"/>
        <v>1.0421219219149298</v>
      </c>
      <c r="J93">
        <f t="shared" si="6"/>
        <v>0.99744930885710892</v>
      </c>
      <c r="K93" t="str">
        <f t="shared" si="7"/>
        <v>Arterial</v>
      </c>
      <c r="L93" t="str">
        <f t="shared" si="8"/>
        <v>ca_santa_barbara Arterial</v>
      </c>
      <c r="M93" t="str">
        <f t="shared" si="9"/>
        <v>santa_barbara</v>
      </c>
      <c r="N93" t="s">
        <v>126</v>
      </c>
      <c r="O93" s="2">
        <v>43891</v>
      </c>
    </row>
    <row r="94" spans="1:15" x14ac:dyDescent="0.25">
      <c r="A94">
        <v>92</v>
      </c>
      <c r="B94">
        <v>10</v>
      </c>
      <c r="C94" t="s">
        <v>48</v>
      </c>
      <c r="D94">
        <v>2</v>
      </c>
      <c r="E94">
        <v>0.207925</v>
      </c>
      <c r="F94">
        <v>1.4394</v>
      </c>
      <c r="G94">
        <v>0.191048456790123</v>
      </c>
      <c r="H94">
        <v>1.40847129629629</v>
      </c>
      <c r="I94">
        <f t="shared" si="5"/>
        <v>1.0883364539731237</v>
      </c>
      <c r="J94">
        <f t="shared" si="6"/>
        <v>1.0219590585800649</v>
      </c>
      <c r="K94" t="str">
        <f t="shared" si="7"/>
        <v>Freeway</v>
      </c>
      <c r="L94" t="str">
        <f t="shared" si="8"/>
        <v>ca_santa_clara Freeway</v>
      </c>
      <c r="M94" t="str">
        <f t="shared" si="9"/>
        <v>santa_clara</v>
      </c>
      <c r="N94" t="s">
        <v>127</v>
      </c>
      <c r="O94" s="2">
        <v>43891</v>
      </c>
    </row>
    <row r="95" spans="1:15" x14ac:dyDescent="0.25">
      <c r="A95">
        <v>93</v>
      </c>
      <c r="B95">
        <v>10</v>
      </c>
      <c r="C95" t="s">
        <v>48</v>
      </c>
      <c r="D95">
        <v>3</v>
      </c>
      <c r="E95">
        <v>0.35294583333333301</v>
      </c>
      <c r="F95">
        <v>1.44479166666666</v>
      </c>
      <c r="G95">
        <v>0.31635756172839502</v>
      </c>
      <c r="H95">
        <v>1.40695802469135</v>
      </c>
      <c r="I95">
        <f t="shared" si="5"/>
        <v>1.1156548033972724</v>
      </c>
      <c r="J95">
        <f t="shared" si="6"/>
        <v>1.0268903842981454</v>
      </c>
      <c r="K95" t="str">
        <f t="shared" si="7"/>
        <v>Arterial</v>
      </c>
      <c r="L95" t="str">
        <f t="shared" si="8"/>
        <v>ca_santa_clara Arterial</v>
      </c>
      <c r="M95" t="str">
        <f t="shared" si="9"/>
        <v>santa_clara</v>
      </c>
      <c r="N95" t="s">
        <v>127</v>
      </c>
      <c r="O95" s="2">
        <v>43891</v>
      </c>
    </row>
    <row r="96" spans="1:15" x14ac:dyDescent="0.25">
      <c r="A96">
        <v>94</v>
      </c>
      <c r="B96">
        <v>10</v>
      </c>
      <c r="C96" t="s">
        <v>49</v>
      </c>
      <c r="D96">
        <v>2</v>
      </c>
      <c r="E96">
        <v>0.115533333333333</v>
      </c>
      <c r="F96">
        <v>1.3326583333333299</v>
      </c>
      <c r="G96">
        <v>0.111234529320987</v>
      </c>
      <c r="H96">
        <v>1.3269560185185101</v>
      </c>
      <c r="I96">
        <f t="shared" si="5"/>
        <v>1.0386463091864311</v>
      </c>
      <c r="J96">
        <f t="shared" si="6"/>
        <v>1.0042972899894498</v>
      </c>
      <c r="K96" t="str">
        <f t="shared" si="7"/>
        <v>Freeway</v>
      </c>
      <c r="L96" t="str">
        <f t="shared" si="8"/>
        <v>ca_santa_cruz Freeway</v>
      </c>
      <c r="M96" t="str">
        <f t="shared" si="9"/>
        <v>santa_cruz</v>
      </c>
      <c r="N96" t="s">
        <v>128</v>
      </c>
      <c r="O96" s="2">
        <v>43891</v>
      </c>
    </row>
    <row r="97" spans="1:15" x14ac:dyDescent="0.25">
      <c r="A97">
        <v>95</v>
      </c>
      <c r="B97">
        <v>10</v>
      </c>
      <c r="C97" t="s">
        <v>49</v>
      </c>
      <c r="D97">
        <v>3</v>
      </c>
      <c r="E97">
        <v>0.124716666666666</v>
      </c>
      <c r="F97">
        <v>1.16365416666666</v>
      </c>
      <c r="G97">
        <v>0.116638580246913</v>
      </c>
      <c r="H97">
        <v>1.1599779706790101</v>
      </c>
      <c r="I97">
        <f t="shared" si="5"/>
        <v>1.0692574138218456</v>
      </c>
      <c r="J97">
        <f t="shared" si="6"/>
        <v>1.0031691946576347</v>
      </c>
      <c r="K97" t="str">
        <f t="shared" si="7"/>
        <v>Arterial</v>
      </c>
      <c r="L97" t="str">
        <f t="shared" si="8"/>
        <v>ca_santa_cruz Arterial</v>
      </c>
      <c r="M97" t="str">
        <f t="shared" si="9"/>
        <v>santa_cruz</v>
      </c>
      <c r="N97" t="s">
        <v>128</v>
      </c>
      <c r="O97" s="2">
        <v>43891</v>
      </c>
    </row>
    <row r="98" spans="1:15" x14ac:dyDescent="0.25">
      <c r="A98">
        <v>96</v>
      </c>
      <c r="B98">
        <v>10</v>
      </c>
      <c r="C98" t="s">
        <v>50</v>
      </c>
      <c r="D98">
        <v>1</v>
      </c>
      <c r="E98">
        <v>1.89166666666666E-3</v>
      </c>
      <c r="F98">
        <v>1.0690999999999999</v>
      </c>
      <c r="G98">
        <v>4.5977237654320898E-3</v>
      </c>
      <c r="H98">
        <v>1.0972330632716001</v>
      </c>
      <c r="I98">
        <f t="shared" si="5"/>
        <v>0.41143547615651133</v>
      </c>
      <c r="J98">
        <f t="shared" si="6"/>
        <v>0.97435999313790611</v>
      </c>
      <c r="K98" t="str">
        <f t="shared" si="7"/>
        <v>Freeway</v>
      </c>
      <c r="L98" t="str">
        <f t="shared" si="8"/>
        <v>ca_shasta Freeway</v>
      </c>
      <c r="M98" t="str">
        <f t="shared" si="9"/>
        <v>shasta</v>
      </c>
      <c r="N98" t="s">
        <v>100</v>
      </c>
      <c r="O98" s="2">
        <v>43891</v>
      </c>
    </row>
    <row r="99" spans="1:15" x14ac:dyDescent="0.25">
      <c r="A99">
        <v>97</v>
      </c>
      <c r="B99">
        <v>10</v>
      </c>
      <c r="C99" t="s">
        <v>50</v>
      </c>
      <c r="D99">
        <v>2</v>
      </c>
      <c r="E99">
        <v>7.5083333333333096E-3</v>
      </c>
      <c r="F99">
        <v>1.06649166666666</v>
      </c>
      <c r="G99">
        <v>9.1054783950617092E-3</v>
      </c>
      <c r="H99">
        <v>1.0737127700617199</v>
      </c>
      <c r="I99">
        <f t="shared" si="5"/>
        <v>0.82459515113510129</v>
      </c>
      <c r="J99">
        <f t="shared" si="6"/>
        <v>0.99327464141583699</v>
      </c>
      <c r="K99" t="str">
        <f t="shared" si="7"/>
        <v>Freeway</v>
      </c>
      <c r="L99" t="str">
        <f t="shared" si="8"/>
        <v>ca_shasta Freeway</v>
      </c>
      <c r="M99" t="str">
        <f t="shared" si="9"/>
        <v>shasta</v>
      </c>
      <c r="N99" t="s">
        <v>100</v>
      </c>
      <c r="O99" s="2">
        <v>43891</v>
      </c>
    </row>
    <row r="100" spans="1:15" x14ac:dyDescent="0.25">
      <c r="A100">
        <v>98</v>
      </c>
      <c r="B100">
        <v>10</v>
      </c>
      <c r="C100" t="s">
        <v>50</v>
      </c>
      <c r="D100">
        <v>3</v>
      </c>
      <c r="E100">
        <v>2.7470833333333299E-2</v>
      </c>
      <c r="F100">
        <v>1.0745499999999999</v>
      </c>
      <c r="G100">
        <v>2.6947492283950499E-2</v>
      </c>
      <c r="H100">
        <v>1.0790900848765399</v>
      </c>
      <c r="I100">
        <f t="shared" si="5"/>
        <v>1.0194207699873614</v>
      </c>
      <c r="J100">
        <f t="shared" si="6"/>
        <v>0.99579267297497276</v>
      </c>
      <c r="K100" t="str">
        <f t="shared" si="7"/>
        <v>Arterial</v>
      </c>
      <c r="L100" t="str">
        <f t="shared" si="8"/>
        <v>ca_shasta Arterial</v>
      </c>
      <c r="M100" t="str">
        <f t="shared" si="9"/>
        <v>shasta</v>
      </c>
      <c r="N100" t="s">
        <v>100</v>
      </c>
      <c r="O100" s="2">
        <v>43891</v>
      </c>
    </row>
    <row r="101" spans="1:15" x14ac:dyDescent="0.25">
      <c r="A101">
        <v>99</v>
      </c>
      <c r="B101">
        <v>10</v>
      </c>
      <c r="C101" t="s">
        <v>51</v>
      </c>
      <c r="D101">
        <v>1</v>
      </c>
      <c r="E101">
        <v>1.21666666666666E-3</v>
      </c>
      <c r="F101">
        <v>1.0254375</v>
      </c>
      <c r="G101">
        <v>2.01351851851851E-2</v>
      </c>
      <c r="H101">
        <v>1.0464621141975301</v>
      </c>
      <c r="I101">
        <f t="shared" si="5"/>
        <v>6.0424905729789306E-2</v>
      </c>
      <c r="J101">
        <f t="shared" si="6"/>
        <v>0.97990886252613874</v>
      </c>
      <c r="K101" t="str">
        <f t="shared" si="7"/>
        <v>Freeway</v>
      </c>
      <c r="L101" t="str">
        <f t="shared" si="8"/>
        <v>ca_sierra Freeway</v>
      </c>
      <c r="M101" t="str">
        <f t="shared" si="9"/>
        <v>sierra</v>
      </c>
      <c r="N101" t="s">
        <v>101</v>
      </c>
      <c r="O101" s="2">
        <v>43891</v>
      </c>
    </row>
    <row r="102" spans="1:15" x14ac:dyDescent="0.25">
      <c r="A102">
        <v>100</v>
      </c>
      <c r="B102">
        <v>10</v>
      </c>
      <c r="C102" t="s">
        <v>51</v>
      </c>
      <c r="D102">
        <v>2</v>
      </c>
      <c r="E102">
        <v>0</v>
      </c>
      <c r="F102">
        <v>1.0255416666666599</v>
      </c>
      <c r="G102">
        <v>1.87592592592592E-3</v>
      </c>
      <c r="H102">
        <v>1.0286964891975301</v>
      </c>
      <c r="I102">
        <f t="shared" si="5"/>
        <v>0</v>
      </c>
      <c r="J102">
        <f t="shared" si="6"/>
        <v>0.99693318431238043</v>
      </c>
      <c r="K102" t="str">
        <f t="shared" si="7"/>
        <v>Freeway</v>
      </c>
      <c r="L102" t="str">
        <f t="shared" si="8"/>
        <v>ca_sierra Freeway</v>
      </c>
      <c r="M102" t="str">
        <f t="shared" si="9"/>
        <v>sierra</v>
      </c>
      <c r="N102" t="s">
        <v>101</v>
      </c>
      <c r="O102" s="2">
        <v>43891</v>
      </c>
    </row>
    <row r="103" spans="1:15" x14ac:dyDescent="0.25">
      <c r="A103">
        <v>101</v>
      </c>
      <c r="B103">
        <v>10</v>
      </c>
      <c r="C103" t="s">
        <v>51</v>
      </c>
      <c r="D103">
        <v>3</v>
      </c>
      <c r="E103">
        <v>0.39104583333333298</v>
      </c>
      <c r="F103">
        <v>1.3713916666666599</v>
      </c>
      <c r="G103">
        <v>0.39039135802469099</v>
      </c>
      <c r="H103">
        <v>1.37236886574074</v>
      </c>
      <c r="I103">
        <f t="shared" si="5"/>
        <v>1.0016764595198866</v>
      </c>
      <c r="J103">
        <f t="shared" si="6"/>
        <v>0.99928794721413861</v>
      </c>
      <c r="K103" t="str">
        <f t="shared" si="7"/>
        <v>Arterial</v>
      </c>
      <c r="L103" t="str">
        <f t="shared" si="8"/>
        <v>ca_sierra Arterial</v>
      </c>
      <c r="M103" t="str">
        <f t="shared" si="9"/>
        <v>sierra</v>
      </c>
      <c r="N103" t="s">
        <v>101</v>
      </c>
      <c r="O103" s="2">
        <v>43891</v>
      </c>
    </row>
    <row r="104" spans="1:15" x14ac:dyDescent="0.25">
      <c r="A104">
        <v>102</v>
      </c>
      <c r="B104">
        <v>10</v>
      </c>
      <c r="C104" t="s">
        <v>52</v>
      </c>
      <c r="D104">
        <v>1</v>
      </c>
      <c r="E104">
        <v>7.26666666666666E-3</v>
      </c>
      <c r="F104">
        <v>1.07379583333333</v>
      </c>
      <c r="G104">
        <v>1.36309413580246E-2</v>
      </c>
      <c r="H104">
        <v>1.08810520833333</v>
      </c>
      <c r="I104">
        <f t="shared" si="5"/>
        <v>0.53310086778333465</v>
      </c>
      <c r="J104">
        <f t="shared" si="6"/>
        <v>0.9868492725791489</v>
      </c>
      <c r="K104" t="str">
        <f t="shared" si="7"/>
        <v>Freeway</v>
      </c>
      <c r="L104" t="str">
        <f t="shared" si="8"/>
        <v>ca_siskiyou Freeway</v>
      </c>
      <c r="M104" t="str">
        <f t="shared" si="9"/>
        <v>siskiyou</v>
      </c>
      <c r="N104" t="s">
        <v>102</v>
      </c>
      <c r="O104" s="2">
        <v>43891</v>
      </c>
    </row>
    <row r="105" spans="1:15" x14ac:dyDescent="0.25">
      <c r="A105">
        <v>103</v>
      </c>
      <c r="B105">
        <v>10</v>
      </c>
      <c r="C105" t="s">
        <v>52</v>
      </c>
      <c r="D105">
        <v>2</v>
      </c>
      <c r="E105">
        <v>1.2833333333333299E-3</v>
      </c>
      <c r="F105">
        <v>1.0878083333333299</v>
      </c>
      <c r="G105">
        <v>5.7914351851851798E-3</v>
      </c>
      <c r="H105">
        <v>1.0994158179012301</v>
      </c>
      <c r="I105">
        <f t="shared" si="5"/>
        <v>0.22159159039130222</v>
      </c>
      <c r="J105">
        <f t="shared" si="6"/>
        <v>0.9894421342872266</v>
      </c>
      <c r="K105" t="str">
        <f t="shared" si="7"/>
        <v>Freeway</v>
      </c>
      <c r="L105" t="str">
        <f t="shared" si="8"/>
        <v>ca_siskiyou Freeway</v>
      </c>
      <c r="M105" t="str">
        <f t="shared" si="9"/>
        <v>siskiyou</v>
      </c>
      <c r="N105" t="s">
        <v>102</v>
      </c>
      <c r="O105" s="2">
        <v>43891</v>
      </c>
    </row>
    <row r="106" spans="1:15" x14ac:dyDescent="0.25">
      <c r="A106">
        <v>104</v>
      </c>
      <c r="B106">
        <v>10</v>
      </c>
      <c r="C106" t="s">
        <v>52</v>
      </c>
      <c r="D106">
        <v>3</v>
      </c>
      <c r="E106">
        <v>0.44467916666666601</v>
      </c>
      <c r="F106">
        <v>1.3654124999999999</v>
      </c>
      <c r="G106">
        <v>0.43069286265432</v>
      </c>
      <c r="H106">
        <v>1.35780763888888</v>
      </c>
      <c r="I106">
        <f t="shared" si="5"/>
        <v>1.0324739628285218</v>
      </c>
      <c r="J106">
        <f t="shared" si="6"/>
        <v>1.0056008383612742</v>
      </c>
      <c r="K106" t="str">
        <f t="shared" si="7"/>
        <v>Arterial</v>
      </c>
      <c r="L106" t="str">
        <f t="shared" si="8"/>
        <v>ca_siskiyou Arterial</v>
      </c>
      <c r="M106" t="str">
        <f t="shared" si="9"/>
        <v>siskiyou</v>
      </c>
      <c r="N106" t="s">
        <v>102</v>
      </c>
      <c r="O106" s="2">
        <v>43891</v>
      </c>
    </row>
    <row r="107" spans="1:15" x14ac:dyDescent="0.25">
      <c r="A107">
        <v>105</v>
      </c>
      <c r="B107">
        <v>10</v>
      </c>
      <c r="C107" t="s">
        <v>53</v>
      </c>
      <c r="D107">
        <v>2</v>
      </c>
      <c r="E107">
        <v>7.3924999999999894E-2</v>
      </c>
      <c r="F107">
        <v>1.1127208333333301</v>
      </c>
      <c r="G107">
        <v>7.1829012345678997E-2</v>
      </c>
      <c r="H107">
        <v>1.1134203317901199</v>
      </c>
      <c r="I107">
        <f t="shared" si="5"/>
        <v>1.0291802377044237</v>
      </c>
      <c r="J107">
        <f t="shared" si="6"/>
        <v>0.99937175706530779</v>
      </c>
      <c r="K107" t="str">
        <f t="shared" si="7"/>
        <v>Freeway</v>
      </c>
      <c r="L107" t="str">
        <f t="shared" si="8"/>
        <v>ca_solano Freeway</v>
      </c>
      <c r="M107" t="str">
        <f t="shared" si="9"/>
        <v>solano</v>
      </c>
      <c r="N107" t="s">
        <v>103</v>
      </c>
      <c r="O107" s="2">
        <v>43891</v>
      </c>
    </row>
    <row r="108" spans="1:15" x14ac:dyDescent="0.25">
      <c r="A108">
        <v>106</v>
      </c>
      <c r="B108">
        <v>10</v>
      </c>
      <c r="C108" t="s">
        <v>53</v>
      </c>
      <c r="D108">
        <v>3</v>
      </c>
      <c r="E108">
        <v>0.16195416666666601</v>
      </c>
      <c r="F108">
        <v>1.2527583333333301</v>
      </c>
      <c r="G108">
        <v>0.13647125771604901</v>
      </c>
      <c r="H108">
        <v>1.22383626543209</v>
      </c>
      <c r="I108">
        <f t="shared" si="5"/>
        <v>1.1867272961141635</v>
      </c>
      <c r="J108">
        <f t="shared" si="6"/>
        <v>1.0236323017368902</v>
      </c>
      <c r="K108" t="str">
        <f t="shared" si="7"/>
        <v>Arterial</v>
      </c>
      <c r="L108" t="str">
        <f t="shared" si="8"/>
        <v>ca_solano Arterial</v>
      </c>
      <c r="M108" t="str">
        <f t="shared" si="9"/>
        <v>solano</v>
      </c>
      <c r="N108" t="s">
        <v>103</v>
      </c>
      <c r="O108" s="2">
        <v>43891</v>
      </c>
    </row>
    <row r="109" spans="1:15" x14ac:dyDescent="0.25">
      <c r="A109">
        <v>107</v>
      </c>
      <c r="B109">
        <v>10</v>
      </c>
      <c r="C109" t="s">
        <v>54</v>
      </c>
      <c r="D109">
        <v>2</v>
      </c>
      <c r="E109">
        <v>0.140612499999999</v>
      </c>
      <c r="F109">
        <v>1.37146666666666</v>
      </c>
      <c r="G109">
        <v>0.117607098765432</v>
      </c>
      <c r="H109">
        <v>1.3235910493827101</v>
      </c>
      <c r="I109">
        <f t="shared" si="5"/>
        <v>1.1956123522819944</v>
      </c>
      <c r="J109">
        <f t="shared" si="6"/>
        <v>1.0361710041075587</v>
      </c>
      <c r="K109" t="str">
        <f t="shared" si="7"/>
        <v>Freeway</v>
      </c>
      <c r="L109" t="str">
        <f t="shared" si="8"/>
        <v>ca_sonoma Freeway</v>
      </c>
      <c r="M109" t="str">
        <f t="shared" si="9"/>
        <v>sonoma</v>
      </c>
      <c r="N109" t="s">
        <v>104</v>
      </c>
      <c r="O109" s="2">
        <v>43891</v>
      </c>
    </row>
    <row r="110" spans="1:15" x14ac:dyDescent="0.25">
      <c r="A110">
        <v>108</v>
      </c>
      <c r="B110">
        <v>10</v>
      </c>
      <c r="C110" t="s">
        <v>54</v>
      </c>
      <c r="D110">
        <v>3</v>
      </c>
      <c r="E110">
        <v>8.6679166666666599E-2</v>
      </c>
      <c r="F110">
        <v>1.19265</v>
      </c>
      <c r="G110">
        <v>8.0762384259259204E-2</v>
      </c>
      <c r="H110">
        <v>1.18761701388888</v>
      </c>
      <c r="I110">
        <f t="shared" si="5"/>
        <v>1.0732616113513149</v>
      </c>
      <c r="J110">
        <f t="shared" si="6"/>
        <v>1.0042378865006651</v>
      </c>
      <c r="K110" t="str">
        <f t="shared" si="7"/>
        <v>Arterial</v>
      </c>
      <c r="L110" t="str">
        <f t="shared" si="8"/>
        <v>ca_sonoma Arterial</v>
      </c>
      <c r="M110" t="str">
        <f t="shared" si="9"/>
        <v>sonoma</v>
      </c>
      <c r="N110" t="s">
        <v>104</v>
      </c>
      <c r="O110" s="2">
        <v>43891</v>
      </c>
    </row>
    <row r="111" spans="1:15" x14ac:dyDescent="0.25">
      <c r="A111">
        <v>109</v>
      </c>
      <c r="B111">
        <v>10</v>
      </c>
      <c r="C111" t="s">
        <v>55</v>
      </c>
      <c r="D111">
        <v>1</v>
      </c>
      <c r="E111">
        <v>5.5874999999999996E-3</v>
      </c>
      <c r="F111">
        <v>1.0765416666666601</v>
      </c>
      <c r="G111">
        <v>1.0005787037036999E-3</v>
      </c>
      <c r="H111">
        <v>1.06899081790123</v>
      </c>
      <c r="I111">
        <f t="shared" si="5"/>
        <v>5.5842683632157524</v>
      </c>
      <c r="J111">
        <f t="shared" si="6"/>
        <v>1.0070635300500099</v>
      </c>
      <c r="K111" t="str">
        <f t="shared" si="7"/>
        <v>Freeway</v>
      </c>
      <c r="L111" t="str">
        <f t="shared" si="8"/>
        <v>ca_stanislaus Freeway</v>
      </c>
      <c r="M111" t="str">
        <f t="shared" si="9"/>
        <v>stanislaus</v>
      </c>
      <c r="N111" t="s">
        <v>105</v>
      </c>
      <c r="O111" s="2">
        <v>43891</v>
      </c>
    </row>
    <row r="112" spans="1:15" x14ac:dyDescent="0.25">
      <c r="A112">
        <v>110</v>
      </c>
      <c r="B112">
        <v>10</v>
      </c>
      <c r="C112" t="s">
        <v>55</v>
      </c>
      <c r="D112">
        <v>2</v>
      </c>
      <c r="E112">
        <v>6.2329166666666602E-2</v>
      </c>
      <c r="F112">
        <v>1.0976333333333299</v>
      </c>
      <c r="G112">
        <v>3.9609027777777701E-2</v>
      </c>
      <c r="H112">
        <v>1.0760468749999901</v>
      </c>
      <c r="I112">
        <f t="shared" si="5"/>
        <v>1.5736101127338409</v>
      </c>
      <c r="J112">
        <f t="shared" si="6"/>
        <v>1.0200608903151547</v>
      </c>
      <c r="K112" t="str">
        <f t="shared" si="7"/>
        <v>Freeway</v>
      </c>
      <c r="L112" t="str">
        <f t="shared" si="8"/>
        <v>ca_stanislaus Freeway</v>
      </c>
      <c r="M112" t="str">
        <f t="shared" si="9"/>
        <v>stanislaus</v>
      </c>
      <c r="N112" t="s">
        <v>105</v>
      </c>
      <c r="O112" s="2">
        <v>43891</v>
      </c>
    </row>
    <row r="113" spans="1:15" x14ac:dyDescent="0.25">
      <c r="A113">
        <v>111</v>
      </c>
      <c r="B113">
        <v>10</v>
      </c>
      <c r="C113" t="s">
        <v>55</v>
      </c>
      <c r="D113">
        <v>3</v>
      </c>
      <c r="E113">
        <v>0.105370833333333</v>
      </c>
      <c r="F113">
        <v>1.1632499999999999</v>
      </c>
      <c r="G113">
        <v>0.101520100308641</v>
      </c>
      <c r="H113">
        <v>1.1566646990740701</v>
      </c>
      <c r="I113">
        <f t="shared" si="5"/>
        <v>1.0379307448769752</v>
      </c>
      <c r="J113">
        <f t="shared" si="6"/>
        <v>1.0056933534248962</v>
      </c>
      <c r="K113" t="str">
        <f t="shared" si="7"/>
        <v>Arterial</v>
      </c>
      <c r="L113" t="str">
        <f t="shared" si="8"/>
        <v>ca_stanislaus Arterial</v>
      </c>
      <c r="M113" t="str">
        <f t="shared" si="9"/>
        <v>stanislaus</v>
      </c>
      <c r="N113" t="s">
        <v>105</v>
      </c>
      <c r="O113" s="2">
        <v>43891</v>
      </c>
    </row>
    <row r="114" spans="1:15" x14ac:dyDescent="0.25">
      <c r="A114">
        <v>112</v>
      </c>
      <c r="B114">
        <v>10</v>
      </c>
      <c r="C114" t="s">
        <v>56</v>
      </c>
      <c r="D114">
        <v>2</v>
      </c>
      <c r="E114">
        <v>3.8920833333333203E-2</v>
      </c>
      <c r="F114">
        <v>1.0537458333333301</v>
      </c>
      <c r="G114">
        <v>3.1265779320987598E-2</v>
      </c>
      <c r="H114">
        <v>1.0419861496913501</v>
      </c>
      <c r="I114">
        <f t="shared" si="5"/>
        <v>1.2448381002678874</v>
      </c>
      <c r="J114">
        <f t="shared" si="6"/>
        <v>1.0112858348889411</v>
      </c>
      <c r="K114" t="str">
        <f t="shared" si="7"/>
        <v>Freeway</v>
      </c>
      <c r="L114" t="str">
        <f t="shared" si="8"/>
        <v>ca_sutter Freeway</v>
      </c>
      <c r="M114" t="str">
        <f t="shared" si="9"/>
        <v>sutter</v>
      </c>
      <c r="N114" t="s">
        <v>106</v>
      </c>
      <c r="O114" s="2">
        <v>43891</v>
      </c>
    </row>
    <row r="115" spans="1:15" x14ac:dyDescent="0.25">
      <c r="A115">
        <v>113</v>
      </c>
      <c r="B115">
        <v>10</v>
      </c>
      <c r="C115" t="s">
        <v>56</v>
      </c>
      <c r="D115">
        <v>3</v>
      </c>
      <c r="E115">
        <v>4.6016666666666602E-2</v>
      </c>
      <c r="F115">
        <v>1.05357083333333</v>
      </c>
      <c r="G115">
        <v>3.5347878086419697E-2</v>
      </c>
      <c r="H115">
        <v>1.0430321373456699</v>
      </c>
      <c r="I115">
        <f t="shared" si="5"/>
        <v>1.3018226031606053</v>
      </c>
      <c r="J115">
        <f t="shared" si="6"/>
        <v>1.0101039034276347</v>
      </c>
      <c r="K115" t="str">
        <f t="shared" si="7"/>
        <v>Arterial</v>
      </c>
      <c r="L115" t="str">
        <f t="shared" si="8"/>
        <v>ca_sutter Arterial</v>
      </c>
      <c r="M115" t="str">
        <f t="shared" si="9"/>
        <v>sutter</v>
      </c>
      <c r="N115" t="s">
        <v>106</v>
      </c>
      <c r="O115" s="2">
        <v>43891</v>
      </c>
    </row>
    <row r="116" spans="1:15" x14ac:dyDescent="0.25">
      <c r="A116">
        <v>114</v>
      </c>
      <c r="B116">
        <v>10</v>
      </c>
      <c r="C116" t="s">
        <v>57</v>
      </c>
      <c r="D116">
        <v>1</v>
      </c>
      <c r="E116">
        <v>6.4166666666666604E-4</v>
      </c>
      <c r="F116">
        <v>1.0625875</v>
      </c>
      <c r="G116">
        <v>8.7530864197530797E-4</v>
      </c>
      <c r="H116">
        <v>1.0637555941357999</v>
      </c>
      <c r="I116">
        <f t="shared" si="5"/>
        <v>0.73307475317348358</v>
      </c>
      <c r="J116">
        <f t="shared" si="6"/>
        <v>0.99890191493023461</v>
      </c>
      <c r="K116" t="str">
        <f t="shared" si="7"/>
        <v>Freeway</v>
      </c>
      <c r="L116" t="str">
        <f t="shared" si="8"/>
        <v>ca_tehama Freeway</v>
      </c>
      <c r="M116" t="str">
        <f t="shared" si="9"/>
        <v>tehama</v>
      </c>
      <c r="N116" t="s">
        <v>107</v>
      </c>
      <c r="O116" s="2">
        <v>43891</v>
      </c>
    </row>
    <row r="117" spans="1:15" x14ac:dyDescent="0.25">
      <c r="A117">
        <v>115</v>
      </c>
      <c r="B117">
        <v>10</v>
      </c>
      <c r="C117" t="s">
        <v>57</v>
      </c>
      <c r="D117">
        <v>2</v>
      </c>
      <c r="E117">
        <v>7.3166666666666502E-3</v>
      </c>
      <c r="F117">
        <v>1.08782916666666</v>
      </c>
      <c r="G117">
        <v>8.4650462962962691E-3</v>
      </c>
      <c r="H117">
        <v>1.09927357253086</v>
      </c>
      <c r="I117">
        <f t="shared" si="5"/>
        <v>0.86433864748831057</v>
      </c>
      <c r="J117">
        <f t="shared" si="6"/>
        <v>0.98958911944198613</v>
      </c>
      <c r="K117" t="str">
        <f t="shared" si="7"/>
        <v>Freeway</v>
      </c>
      <c r="L117" t="str">
        <f t="shared" si="8"/>
        <v>ca_tehama Freeway</v>
      </c>
      <c r="M117" t="str">
        <f t="shared" si="9"/>
        <v>tehama</v>
      </c>
      <c r="N117" t="s">
        <v>107</v>
      </c>
      <c r="O117" s="2">
        <v>43891</v>
      </c>
    </row>
    <row r="118" spans="1:15" x14ac:dyDescent="0.25">
      <c r="A118">
        <v>116</v>
      </c>
      <c r="B118">
        <v>10</v>
      </c>
      <c r="C118" t="s">
        <v>57</v>
      </c>
      <c r="D118">
        <v>3</v>
      </c>
      <c r="E118">
        <v>0.19113749999999999</v>
      </c>
      <c r="F118">
        <v>1.22462916666666</v>
      </c>
      <c r="G118">
        <v>0.192096527777777</v>
      </c>
      <c r="H118">
        <v>1.2243106867283899</v>
      </c>
      <c r="I118">
        <f t="shared" si="5"/>
        <v>0.99500757359400871</v>
      </c>
      <c r="J118">
        <f t="shared" si="6"/>
        <v>1.0002601299994538</v>
      </c>
      <c r="K118" t="str">
        <f t="shared" si="7"/>
        <v>Arterial</v>
      </c>
      <c r="L118" t="str">
        <f t="shared" si="8"/>
        <v>ca_tehama Arterial</v>
      </c>
      <c r="M118" t="str">
        <f t="shared" si="9"/>
        <v>tehama</v>
      </c>
      <c r="N118" t="s">
        <v>107</v>
      </c>
      <c r="O118" s="2">
        <v>43891</v>
      </c>
    </row>
    <row r="119" spans="1:15" x14ac:dyDescent="0.25">
      <c r="A119">
        <v>117</v>
      </c>
      <c r="B119">
        <v>10</v>
      </c>
      <c r="C119" t="s">
        <v>58</v>
      </c>
      <c r="D119">
        <v>2</v>
      </c>
      <c r="E119">
        <v>1.5008333333333301E-2</v>
      </c>
      <c r="F119">
        <v>1.12767499999999</v>
      </c>
      <c r="G119">
        <v>1.4975347222222201E-2</v>
      </c>
      <c r="H119">
        <v>1.13121520061728</v>
      </c>
      <c r="I119">
        <f t="shared" si="5"/>
        <v>1.0022026942428521</v>
      </c>
      <c r="J119">
        <f t="shared" si="6"/>
        <v>0.99687044461976981</v>
      </c>
      <c r="K119" t="str">
        <f t="shared" si="7"/>
        <v>Freeway</v>
      </c>
      <c r="L119" t="str">
        <f t="shared" si="8"/>
        <v>ca_trinity Freeway</v>
      </c>
      <c r="M119" t="str">
        <f t="shared" si="9"/>
        <v>trinity</v>
      </c>
      <c r="N119" t="s">
        <v>108</v>
      </c>
      <c r="O119" s="2">
        <v>43891</v>
      </c>
    </row>
    <row r="120" spans="1:15" x14ac:dyDescent="0.25">
      <c r="A120">
        <v>118</v>
      </c>
      <c r="B120">
        <v>10</v>
      </c>
      <c r="C120" t="s">
        <v>58</v>
      </c>
      <c r="D120">
        <v>3</v>
      </c>
      <c r="E120">
        <v>0.49025833333333302</v>
      </c>
      <c r="F120">
        <v>1.40847083333333</v>
      </c>
      <c r="G120">
        <v>0.48785100308641899</v>
      </c>
      <c r="H120">
        <v>1.4078770061728301</v>
      </c>
      <c r="I120">
        <f t="shared" si="5"/>
        <v>1.004934560412265</v>
      </c>
      <c r="J120">
        <f t="shared" si="6"/>
        <v>1.0004217890894562</v>
      </c>
      <c r="K120" t="str">
        <f t="shared" si="7"/>
        <v>Arterial</v>
      </c>
      <c r="L120" t="str">
        <f t="shared" si="8"/>
        <v>ca_trinity Arterial</v>
      </c>
      <c r="M120" t="str">
        <f t="shared" si="9"/>
        <v>trinity</v>
      </c>
      <c r="N120" t="s">
        <v>108</v>
      </c>
      <c r="O120" s="2">
        <v>43891</v>
      </c>
    </row>
    <row r="121" spans="1:15" x14ac:dyDescent="0.25">
      <c r="A121">
        <v>119</v>
      </c>
      <c r="B121">
        <v>10</v>
      </c>
      <c r="C121" t="s">
        <v>59</v>
      </c>
      <c r="D121">
        <v>2</v>
      </c>
      <c r="E121">
        <v>3.3958333333333301E-3</v>
      </c>
      <c r="F121">
        <v>1.0585166666666601</v>
      </c>
      <c r="G121">
        <v>3.7248456790123399E-3</v>
      </c>
      <c r="H121">
        <v>1.0636707175925899</v>
      </c>
      <c r="I121">
        <f t="shared" si="5"/>
        <v>0.91167087873389463</v>
      </c>
      <c r="J121">
        <f t="shared" si="6"/>
        <v>0.99515446759915038</v>
      </c>
      <c r="K121" t="str">
        <f t="shared" si="7"/>
        <v>Freeway</v>
      </c>
      <c r="L121" t="str">
        <f t="shared" si="8"/>
        <v>ca_tulare Freeway</v>
      </c>
      <c r="M121" t="str">
        <f t="shared" si="9"/>
        <v>tulare</v>
      </c>
      <c r="N121" t="s">
        <v>109</v>
      </c>
      <c r="O121" s="2">
        <v>43891</v>
      </c>
    </row>
    <row r="122" spans="1:15" x14ac:dyDescent="0.25">
      <c r="A122">
        <v>120</v>
      </c>
      <c r="B122">
        <v>10</v>
      </c>
      <c r="C122" t="s">
        <v>59</v>
      </c>
      <c r="D122">
        <v>3</v>
      </c>
      <c r="E122">
        <v>5.2737499999999903E-2</v>
      </c>
      <c r="F122">
        <v>1.1075583333333301</v>
      </c>
      <c r="G122">
        <v>5.2354706790123398E-2</v>
      </c>
      <c r="H122">
        <v>1.1079558256172799</v>
      </c>
      <c r="I122">
        <f t="shared" si="5"/>
        <v>1.0073115338303971</v>
      </c>
      <c r="J122">
        <f t="shared" si="6"/>
        <v>0.99964123814798456</v>
      </c>
      <c r="K122" t="str">
        <f t="shared" si="7"/>
        <v>Arterial</v>
      </c>
      <c r="L122" t="str">
        <f t="shared" si="8"/>
        <v>ca_tulare Arterial</v>
      </c>
      <c r="M122" t="str">
        <f t="shared" si="9"/>
        <v>tulare</v>
      </c>
      <c r="N122" t="s">
        <v>109</v>
      </c>
      <c r="O122" s="2">
        <v>43891</v>
      </c>
    </row>
    <row r="123" spans="1:15" x14ac:dyDescent="0.25">
      <c r="A123">
        <v>121</v>
      </c>
      <c r="B123">
        <v>10</v>
      </c>
      <c r="C123" t="s">
        <v>60</v>
      </c>
      <c r="D123">
        <v>2</v>
      </c>
      <c r="E123">
        <v>5.2249999999999901E-3</v>
      </c>
      <c r="F123">
        <v>1.051075</v>
      </c>
      <c r="G123">
        <v>4.8478395061728298E-3</v>
      </c>
      <c r="H123">
        <v>1.06420752314814</v>
      </c>
      <c r="I123">
        <f t="shared" si="5"/>
        <v>1.0777997071369454</v>
      </c>
      <c r="J123">
        <f t="shared" si="6"/>
        <v>0.9876598098937589</v>
      </c>
      <c r="K123" t="str">
        <f t="shared" si="7"/>
        <v>Freeway</v>
      </c>
      <c r="L123" t="str">
        <f t="shared" si="8"/>
        <v>ca_tuolumne Freeway</v>
      </c>
      <c r="M123" t="str">
        <f t="shared" si="9"/>
        <v>tuolumne</v>
      </c>
      <c r="N123" t="s">
        <v>110</v>
      </c>
      <c r="O123" s="2">
        <v>43891</v>
      </c>
    </row>
    <row r="124" spans="1:15" x14ac:dyDescent="0.25">
      <c r="A124">
        <v>122</v>
      </c>
      <c r="B124">
        <v>10</v>
      </c>
      <c r="C124" t="s">
        <v>60</v>
      </c>
      <c r="D124">
        <v>3</v>
      </c>
      <c r="E124">
        <v>2.1962499999999999E-2</v>
      </c>
      <c r="F124">
        <v>1.07220416666666</v>
      </c>
      <c r="G124">
        <v>2.5912654320987601E-2</v>
      </c>
      <c r="H124">
        <v>1.0730521604938199</v>
      </c>
      <c r="I124">
        <f t="shared" si="5"/>
        <v>0.84755886942125302</v>
      </c>
      <c r="J124">
        <f t="shared" si="6"/>
        <v>0.99920973662010082</v>
      </c>
      <c r="K124" t="str">
        <f t="shared" si="7"/>
        <v>Arterial</v>
      </c>
      <c r="L124" t="str">
        <f t="shared" si="8"/>
        <v>ca_tuolumne Arterial</v>
      </c>
      <c r="M124" t="str">
        <f t="shared" si="9"/>
        <v>tuolumne</v>
      </c>
      <c r="N124" t="s">
        <v>110</v>
      </c>
      <c r="O124" s="2">
        <v>43891</v>
      </c>
    </row>
    <row r="125" spans="1:15" x14ac:dyDescent="0.25">
      <c r="A125">
        <v>123</v>
      </c>
      <c r="B125">
        <v>10</v>
      </c>
      <c r="C125" t="s">
        <v>61</v>
      </c>
      <c r="D125">
        <v>2</v>
      </c>
      <c r="E125">
        <v>9.3420833333333203E-2</v>
      </c>
      <c r="F125">
        <v>1.1025958333333301</v>
      </c>
      <c r="G125">
        <v>8.3937577160493798E-2</v>
      </c>
      <c r="H125">
        <v>1.10331813271604</v>
      </c>
      <c r="I125">
        <f t="shared" si="5"/>
        <v>1.1129798654386562</v>
      </c>
      <c r="J125">
        <f t="shared" si="6"/>
        <v>0.9993453389722402</v>
      </c>
      <c r="K125" t="str">
        <f t="shared" si="7"/>
        <v>Freeway</v>
      </c>
      <c r="L125" t="str">
        <f t="shared" si="8"/>
        <v>ca_ventura Freeway</v>
      </c>
      <c r="M125" t="str">
        <f t="shared" si="9"/>
        <v>ventura</v>
      </c>
      <c r="N125" t="s">
        <v>111</v>
      </c>
      <c r="O125" s="2">
        <v>43891</v>
      </c>
    </row>
    <row r="126" spans="1:15" x14ac:dyDescent="0.25">
      <c r="A126">
        <v>124</v>
      </c>
      <c r="B126">
        <v>10</v>
      </c>
      <c r="C126" t="s">
        <v>61</v>
      </c>
      <c r="D126">
        <v>3</v>
      </c>
      <c r="E126">
        <v>0.26652083333333298</v>
      </c>
      <c r="F126">
        <v>1.2750375</v>
      </c>
      <c r="G126">
        <v>0.25407006172839502</v>
      </c>
      <c r="H126">
        <v>1.2591957175925901</v>
      </c>
      <c r="I126">
        <f t="shared" si="5"/>
        <v>1.0490052685477285</v>
      </c>
      <c r="J126">
        <f t="shared" si="6"/>
        <v>1.0125808737959316</v>
      </c>
      <c r="K126" t="str">
        <f t="shared" si="7"/>
        <v>Arterial</v>
      </c>
      <c r="L126" t="str">
        <f t="shared" si="8"/>
        <v>ca_ventura Arterial</v>
      </c>
      <c r="M126" t="str">
        <f t="shared" si="9"/>
        <v>ventura</v>
      </c>
      <c r="N126" t="s">
        <v>111</v>
      </c>
      <c r="O126" s="2">
        <v>43891</v>
      </c>
    </row>
    <row r="127" spans="1:15" x14ac:dyDescent="0.25">
      <c r="A127">
        <v>125</v>
      </c>
      <c r="B127">
        <v>10</v>
      </c>
      <c r="C127" t="s">
        <v>62</v>
      </c>
      <c r="D127">
        <v>1</v>
      </c>
      <c r="E127">
        <v>1.53291666666666E-2</v>
      </c>
      <c r="F127">
        <v>1.0880124999999901</v>
      </c>
      <c r="G127">
        <v>1.4199035493827099E-2</v>
      </c>
      <c r="H127">
        <v>1.08879081790123</v>
      </c>
      <c r="I127">
        <f t="shared" si="5"/>
        <v>1.0795921084450288</v>
      </c>
      <c r="J127">
        <f t="shared" si="6"/>
        <v>0.99928515387120898</v>
      </c>
      <c r="K127" t="str">
        <f t="shared" si="7"/>
        <v>Freeway</v>
      </c>
      <c r="L127" t="str">
        <f t="shared" si="8"/>
        <v>ca_yolo Freeway</v>
      </c>
      <c r="M127" t="str">
        <f t="shared" si="9"/>
        <v>yolo</v>
      </c>
      <c r="N127" t="s">
        <v>112</v>
      </c>
      <c r="O127" s="2">
        <v>43891</v>
      </c>
    </row>
    <row r="128" spans="1:15" x14ac:dyDescent="0.25">
      <c r="A128">
        <v>126</v>
      </c>
      <c r="B128">
        <v>10</v>
      </c>
      <c r="C128" t="s">
        <v>62</v>
      </c>
      <c r="D128">
        <v>2</v>
      </c>
      <c r="E128">
        <v>7.5316666666666601E-2</v>
      </c>
      <c r="F128">
        <v>1.1358249999999901</v>
      </c>
      <c r="G128">
        <v>7.4144251543209805E-2</v>
      </c>
      <c r="H128">
        <v>1.1400841049382699</v>
      </c>
      <c r="I128">
        <f t="shared" si="5"/>
        <v>1.0158126233531879</v>
      </c>
      <c r="J128">
        <f t="shared" si="6"/>
        <v>0.99626421864857906</v>
      </c>
      <c r="K128" t="str">
        <f t="shared" si="7"/>
        <v>Freeway</v>
      </c>
      <c r="L128" t="str">
        <f t="shared" si="8"/>
        <v>ca_yolo Freeway</v>
      </c>
      <c r="M128" t="str">
        <f t="shared" si="9"/>
        <v>yolo</v>
      </c>
      <c r="N128" t="s">
        <v>112</v>
      </c>
      <c r="O128" s="2">
        <v>43891</v>
      </c>
    </row>
    <row r="129" spans="1:15" x14ac:dyDescent="0.25">
      <c r="A129">
        <v>127</v>
      </c>
      <c r="B129">
        <v>10</v>
      </c>
      <c r="C129" t="s">
        <v>62</v>
      </c>
      <c r="D129">
        <v>3</v>
      </c>
      <c r="E129">
        <v>5.8449999999999898E-2</v>
      </c>
      <c r="F129">
        <v>1.12390416666666</v>
      </c>
      <c r="G129">
        <v>6.0047145061728299E-2</v>
      </c>
      <c r="H129">
        <v>1.1252022762345599</v>
      </c>
      <c r="I129">
        <f t="shared" si="5"/>
        <v>0.97340181518893965</v>
      </c>
      <c r="J129">
        <f t="shared" si="6"/>
        <v>0.99884633225925923</v>
      </c>
      <c r="K129" t="str">
        <f t="shared" si="7"/>
        <v>Arterial</v>
      </c>
      <c r="L129" t="str">
        <f t="shared" si="8"/>
        <v>ca_yolo Arterial</v>
      </c>
      <c r="M129" t="str">
        <f t="shared" si="9"/>
        <v>yolo</v>
      </c>
      <c r="N129" t="s">
        <v>112</v>
      </c>
      <c r="O129" s="2">
        <v>43891</v>
      </c>
    </row>
    <row r="130" spans="1:15" x14ac:dyDescent="0.25">
      <c r="A130">
        <v>128</v>
      </c>
      <c r="B130">
        <v>10</v>
      </c>
      <c r="C130" t="s">
        <v>63</v>
      </c>
      <c r="D130">
        <v>2</v>
      </c>
      <c r="E130">
        <v>0.108854166666666</v>
      </c>
      <c r="F130">
        <v>1.1616916666666599</v>
      </c>
      <c r="G130">
        <v>7.0353279320987602E-2</v>
      </c>
      <c r="H130">
        <v>1.0902912037037</v>
      </c>
      <c r="I130">
        <f t="shared" si="5"/>
        <v>1.5472507851413391</v>
      </c>
      <c r="J130">
        <f t="shared" si="6"/>
        <v>1.0654875162896058</v>
      </c>
      <c r="K130" t="str">
        <f t="shared" si="7"/>
        <v>Freeway</v>
      </c>
      <c r="L130" t="str">
        <f t="shared" si="8"/>
        <v>ca_yuba Freeway</v>
      </c>
      <c r="M130" t="str">
        <f t="shared" si="9"/>
        <v>yuba</v>
      </c>
      <c r="N130" t="s">
        <v>113</v>
      </c>
      <c r="O130" s="2">
        <v>43891</v>
      </c>
    </row>
    <row r="131" spans="1:15" x14ac:dyDescent="0.25">
      <c r="A131">
        <v>129</v>
      </c>
      <c r="B131">
        <v>10</v>
      </c>
      <c r="C131" t="s">
        <v>63</v>
      </c>
      <c r="D131">
        <v>3</v>
      </c>
      <c r="E131">
        <v>9.5912500000000095E-2</v>
      </c>
      <c r="F131">
        <v>1.1326541666666601</v>
      </c>
      <c r="G131">
        <v>8.9069020061728399E-2</v>
      </c>
      <c r="H131">
        <v>1.1291936342592499</v>
      </c>
      <c r="I131">
        <f t="shared" ref="I131:I194" si="10">E131/G131</f>
        <v>1.0768334481902786</v>
      </c>
      <c r="J131">
        <f t="shared" ref="J131:J194" si="11">F131/H131</f>
        <v>1.0030646049556242</v>
      </c>
      <c r="K131" t="str">
        <f t="shared" ref="K131:K194" si="12">IF(D131&lt;3,"Freeway","Arterial")</f>
        <v>Arterial</v>
      </c>
      <c r="L131" t="str">
        <f t="shared" ref="L131:L194" si="13">CONCATENATE(C131," ",K131)</f>
        <v>ca_yuba Arterial</v>
      </c>
      <c r="M131" t="str">
        <f t="shared" ref="M131:M194" si="14">RIGHT(C131,LEN(C131)-FIND("_",C131))</f>
        <v>yuba</v>
      </c>
      <c r="N131" t="s">
        <v>113</v>
      </c>
      <c r="O131" s="2">
        <v>43891</v>
      </c>
    </row>
    <row r="132" spans="1:15" x14ac:dyDescent="0.25">
      <c r="A132">
        <v>130</v>
      </c>
      <c r="B132">
        <v>11</v>
      </c>
      <c r="C132" t="s">
        <v>7</v>
      </c>
      <c r="D132">
        <v>2</v>
      </c>
      <c r="E132">
        <v>0.189791666666666</v>
      </c>
      <c r="F132">
        <v>1.33096666666666</v>
      </c>
      <c r="G132">
        <v>0.27128854166666599</v>
      </c>
      <c r="H132">
        <v>1.56924783950617</v>
      </c>
      <c r="I132">
        <f t="shared" si="10"/>
        <v>0.69959337574922076</v>
      </c>
      <c r="J132">
        <f t="shared" si="11"/>
        <v>0.84815580634191268</v>
      </c>
      <c r="K132" t="str">
        <f t="shared" si="12"/>
        <v>Freeway</v>
      </c>
      <c r="L132" t="str">
        <f t="shared" si="13"/>
        <v>ca_alameda Freeway</v>
      </c>
      <c r="M132" t="str">
        <f t="shared" si="14"/>
        <v>alameda</v>
      </c>
      <c r="N132" t="s">
        <v>71</v>
      </c>
      <c r="O132" s="2">
        <v>43898</v>
      </c>
    </row>
    <row r="133" spans="1:15" x14ac:dyDescent="0.25">
      <c r="A133">
        <v>131</v>
      </c>
      <c r="B133">
        <v>11</v>
      </c>
      <c r="C133" t="s">
        <v>7</v>
      </c>
      <c r="D133">
        <v>3</v>
      </c>
      <c r="E133">
        <v>0.35019166666666701</v>
      </c>
      <c r="F133">
        <v>1.40267916666666</v>
      </c>
      <c r="G133">
        <v>0.37847172067901202</v>
      </c>
      <c r="H133">
        <v>1.4544219907407401</v>
      </c>
      <c r="I133">
        <f t="shared" si="10"/>
        <v>0.9252782903789798</v>
      </c>
      <c r="J133">
        <f t="shared" si="11"/>
        <v>0.96442378869166623</v>
      </c>
      <c r="K133" t="str">
        <f t="shared" si="12"/>
        <v>Arterial</v>
      </c>
      <c r="L133" t="str">
        <f t="shared" si="13"/>
        <v>ca_alameda Arterial</v>
      </c>
      <c r="M133" t="str">
        <f t="shared" si="14"/>
        <v>alameda</v>
      </c>
      <c r="N133" t="s">
        <v>71</v>
      </c>
      <c r="O133" s="2">
        <v>43898</v>
      </c>
    </row>
    <row r="134" spans="1:15" x14ac:dyDescent="0.25">
      <c r="A134">
        <v>132</v>
      </c>
      <c r="B134">
        <v>11</v>
      </c>
      <c r="C134" t="s">
        <v>8</v>
      </c>
      <c r="D134">
        <v>3</v>
      </c>
      <c r="E134">
        <v>5.9708333333333297E-3</v>
      </c>
      <c r="F134">
        <v>1.04971666666666</v>
      </c>
      <c r="G134">
        <v>6.3466820987654301E-3</v>
      </c>
      <c r="H134">
        <v>1.05045011574074</v>
      </c>
      <c r="I134">
        <f t="shared" si="10"/>
        <v>0.94078027549147114</v>
      </c>
      <c r="J134">
        <f t="shared" si="11"/>
        <v>0.99930177638796025</v>
      </c>
      <c r="K134" t="str">
        <f t="shared" si="12"/>
        <v>Arterial</v>
      </c>
      <c r="L134" t="str">
        <f t="shared" si="13"/>
        <v>ca_alpine Arterial</v>
      </c>
      <c r="M134" t="str">
        <f t="shared" si="14"/>
        <v>alpine</v>
      </c>
      <c r="N134" t="s">
        <v>72</v>
      </c>
      <c r="O134" s="2">
        <v>43898</v>
      </c>
    </row>
    <row r="135" spans="1:15" x14ac:dyDescent="0.25">
      <c r="A135">
        <v>133</v>
      </c>
      <c r="B135">
        <v>11</v>
      </c>
      <c r="C135" t="s">
        <v>9</v>
      </c>
      <c r="D135">
        <v>2</v>
      </c>
      <c r="E135">
        <v>2.3487499999999901E-2</v>
      </c>
      <c r="F135">
        <v>1.0722958333333299</v>
      </c>
      <c r="G135">
        <v>2.7373225308641901E-2</v>
      </c>
      <c r="H135">
        <v>1.0744403549382699</v>
      </c>
      <c r="I135">
        <f t="shared" si="10"/>
        <v>0.85804649379716125</v>
      </c>
      <c r="J135">
        <f t="shared" si="11"/>
        <v>0.99800405709345941</v>
      </c>
      <c r="K135" t="str">
        <f t="shared" si="12"/>
        <v>Freeway</v>
      </c>
      <c r="L135" t="str">
        <f t="shared" si="13"/>
        <v>ca_amador Freeway</v>
      </c>
      <c r="M135" t="str">
        <f t="shared" si="14"/>
        <v>amador</v>
      </c>
      <c r="N135" t="s">
        <v>73</v>
      </c>
      <c r="O135" s="2">
        <v>43898</v>
      </c>
    </row>
    <row r="136" spans="1:15" x14ac:dyDescent="0.25">
      <c r="A136">
        <v>134</v>
      </c>
      <c r="B136">
        <v>11</v>
      </c>
      <c r="C136" t="s">
        <v>9</v>
      </c>
      <c r="D136">
        <v>3</v>
      </c>
      <c r="E136">
        <v>3.65E-3</v>
      </c>
      <c r="F136">
        <v>1.0695625</v>
      </c>
      <c r="G136">
        <v>3.6788966049382602E-3</v>
      </c>
      <c r="H136">
        <v>1.0704265432098701</v>
      </c>
      <c r="I136">
        <f t="shared" si="10"/>
        <v>0.9921453065847321</v>
      </c>
      <c r="J136">
        <f t="shared" si="11"/>
        <v>0.99919280476054051</v>
      </c>
      <c r="K136" t="str">
        <f t="shared" si="12"/>
        <v>Arterial</v>
      </c>
      <c r="L136" t="str">
        <f t="shared" si="13"/>
        <v>ca_amador Arterial</v>
      </c>
      <c r="M136" t="str">
        <f t="shared" si="14"/>
        <v>amador</v>
      </c>
      <c r="N136" t="s">
        <v>73</v>
      </c>
      <c r="O136" s="2">
        <v>43898</v>
      </c>
    </row>
    <row r="137" spans="1:15" x14ac:dyDescent="0.25">
      <c r="A137">
        <v>135</v>
      </c>
      <c r="B137">
        <v>11</v>
      </c>
      <c r="C137" t="s">
        <v>10</v>
      </c>
      <c r="D137">
        <v>2</v>
      </c>
      <c r="E137">
        <v>7.14583333333332E-3</v>
      </c>
      <c r="F137">
        <v>1.02967916666666</v>
      </c>
      <c r="G137">
        <v>8.3959876543209903E-3</v>
      </c>
      <c r="H137">
        <v>1.02814741512345</v>
      </c>
      <c r="I137">
        <f t="shared" si="10"/>
        <v>0.85110098150939051</v>
      </c>
      <c r="J137">
        <f t="shared" si="11"/>
        <v>1.0014898170444033</v>
      </c>
      <c r="K137" t="str">
        <f t="shared" si="12"/>
        <v>Freeway</v>
      </c>
      <c r="L137" t="str">
        <f t="shared" si="13"/>
        <v>ca_butte Freeway</v>
      </c>
      <c r="M137" t="str">
        <f t="shared" si="14"/>
        <v>butte</v>
      </c>
      <c r="N137" t="s">
        <v>74</v>
      </c>
      <c r="O137" s="2">
        <v>43898</v>
      </c>
    </row>
    <row r="138" spans="1:15" x14ac:dyDescent="0.25">
      <c r="A138">
        <v>136</v>
      </c>
      <c r="B138">
        <v>11</v>
      </c>
      <c r="C138" t="s">
        <v>10</v>
      </c>
      <c r="D138">
        <v>3</v>
      </c>
      <c r="E138">
        <v>8.8033333333333394E-2</v>
      </c>
      <c r="F138">
        <v>1.1582916666666601</v>
      </c>
      <c r="G138">
        <v>9.0436921296296297E-2</v>
      </c>
      <c r="H138">
        <v>1.1576106095679</v>
      </c>
      <c r="I138">
        <f t="shared" si="10"/>
        <v>0.97342249240121648</v>
      </c>
      <c r="J138">
        <f t="shared" si="11"/>
        <v>1.0005883300421843</v>
      </c>
      <c r="K138" t="str">
        <f t="shared" si="12"/>
        <v>Arterial</v>
      </c>
      <c r="L138" t="str">
        <f t="shared" si="13"/>
        <v>ca_butte Arterial</v>
      </c>
      <c r="M138" t="str">
        <f t="shared" si="14"/>
        <v>butte</v>
      </c>
      <c r="N138" t="s">
        <v>74</v>
      </c>
      <c r="O138" s="2">
        <v>43898</v>
      </c>
    </row>
    <row r="139" spans="1:15" x14ac:dyDescent="0.25">
      <c r="A139">
        <v>137</v>
      </c>
      <c r="B139">
        <v>11</v>
      </c>
      <c r="C139" t="s">
        <v>11</v>
      </c>
      <c r="D139">
        <v>2</v>
      </c>
      <c r="E139">
        <v>1.19999999999999E-2</v>
      </c>
      <c r="F139">
        <v>1.03981666666666</v>
      </c>
      <c r="G139">
        <v>1.16207561728394E-2</v>
      </c>
      <c r="H139">
        <v>1.0345520833333299</v>
      </c>
      <c r="I139">
        <f t="shared" si="10"/>
        <v>1.0326350386773355</v>
      </c>
      <c r="J139">
        <f t="shared" si="11"/>
        <v>1.005088756204876</v>
      </c>
      <c r="K139" t="str">
        <f t="shared" si="12"/>
        <v>Freeway</v>
      </c>
      <c r="L139" t="str">
        <f t="shared" si="13"/>
        <v>ca_calaveras Freeway</v>
      </c>
      <c r="M139" t="str">
        <f t="shared" si="14"/>
        <v>calaveras</v>
      </c>
      <c r="N139" t="s">
        <v>75</v>
      </c>
      <c r="O139" s="2">
        <v>43898</v>
      </c>
    </row>
    <row r="140" spans="1:15" x14ac:dyDescent="0.25">
      <c r="A140">
        <v>138</v>
      </c>
      <c r="B140">
        <v>11</v>
      </c>
      <c r="C140" t="s">
        <v>11</v>
      </c>
      <c r="D140">
        <v>3</v>
      </c>
      <c r="E140">
        <v>4.3445833333333302E-2</v>
      </c>
      <c r="F140">
        <v>1.0925041666666599</v>
      </c>
      <c r="G140">
        <v>4.4132716049382702E-2</v>
      </c>
      <c r="H140">
        <v>1.0897680169752999</v>
      </c>
      <c r="I140">
        <f t="shared" si="10"/>
        <v>0.98443597454367393</v>
      </c>
      <c r="J140">
        <f t="shared" si="11"/>
        <v>1.0025107634365655</v>
      </c>
      <c r="K140" t="str">
        <f t="shared" si="12"/>
        <v>Arterial</v>
      </c>
      <c r="L140" t="str">
        <f t="shared" si="13"/>
        <v>ca_calaveras Arterial</v>
      </c>
      <c r="M140" t="str">
        <f t="shared" si="14"/>
        <v>calaveras</v>
      </c>
      <c r="N140" t="s">
        <v>75</v>
      </c>
      <c r="O140" s="2">
        <v>43898</v>
      </c>
    </row>
    <row r="141" spans="1:15" x14ac:dyDescent="0.25">
      <c r="A141">
        <v>139</v>
      </c>
      <c r="B141">
        <v>11</v>
      </c>
      <c r="C141" t="s">
        <v>12</v>
      </c>
      <c r="D141">
        <v>1</v>
      </c>
      <c r="E141">
        <v>0</v>
      </c>
      <c r="F141">
        <v>1.0638375</v>
      </c>
      <c r="G141">
        <v>2.50617283950617E-4</v>
      </c>
      <c r="H141">
        <v>1.06157843364197</v>
      </c>
      <c r="I141">
        <f t="shared" si="10"/>
        <v>0</v>
      </c>
      <c r="J141">
        <f t="shared" si="11"/>
        <v>1.0021280258588898</v>
      </c>
      <c r="K141" t="str">
        <f t="shared" si="12"/>
        <v>Freeway</v>
      </c>
      <c r="L141" t="str">
        <f t="shared" si="13"/>
        <v>ca_colusa Freeway</v>
      </c>
      <c r="M141" t="str">
        <f t="shared" si="14"/>
        <v>colusa</v>
      </c>
      <c r="N141" t="s">
        <v>76</v>
      </c>
      <c r="O141" s="2">
        <v>43898</v>
      </c>
    </row>
    <row r="142" spans="1:15" x14ac:dyDescent="0.25">
      <c r="A142">
        <v>140</v>
      </c>
      <c r="B142">
        <v>11</v>
      </c>
      <c r="C142" t="s">
        <v>12</v>
      </c>
      <c r="D142">
        <v>2</v>
      </c>
      <c r="E142">
        <v>1.06208333333333E-2</v>
      </c>
      <c r="F142">
        <v>1.02977916666666</v>
      </c>
      <c r="G142">
        <v>5.97430555555554E-3</v>
      </c>
      <c r="H142">
        <v>1.01833896604938</v>
      </c>
      <c r="I142">
        <f t="shared" si="10"/>
        <v>1.7777519469952332</v>
      </c>
      <c r="J142">
        <f t="shared" si="11"/>
        <v>1.0112341774190003</v>
      </c>
      <c r="K142" t="str">
        <f t="shared" si="12"/>
        <v>Freeway</v>
      </c>
      <c r="L142" t="str">
        <f t="shared" si="13"/>
        <v>ca_colusa Freeway</v>
      </c>
      <c r="M142" t="str">
        <f t="shared" si="14"/>
        <v>colusa</v>
      </c>
      <c r="N142" t="s">
        <v>76</v>
      </c>
      <c r="O142" s="2">
        <v>43898</v>
      </c>
    </row>
    <row r="143" spans="1:15" x14ac:dyDescent="0.25">
      <c r="A143">
        <v>141</v>
      </c>
      <c r="B143">
        <v>11</v>
      </c>
      <c r="C143" t="s">
        <v>12</v>
      </c>
      <c r="D143">
        <v>3</v>
      </c>
      <c r="E143">
        <v>3.9875000000000001E-2</v>
      </c>
      <c r="F143">
        <v>1.1418583333333301</v>
      </c>
      <c r="G143">
        <v>3.5786612654321003E-2</v>
      </c>
      <c r="H143">
        <v>1.1399183641975299</v>
      </c>
      <c r="I143">
        <f t="shared" si="10"/>
        <v>1.1142434849917362</v>
      </c>
      <c r="J143">
        <f t="shared" si="11"/>
        <v>1.0017018491821261</v>
      </c>
      <c r="K143" t="str">
        <f t="shared" si="12"/>
        <v>Arterial</v>
      </c>
      <c r="L143" t="str">
        <f t="shared" si="13"/>
        <v>ca_colusa Arterial</v>
      </c>
      <c r="M143" t="str">
        <f t="shared" si="14"/>
        <v>colusa</v>
      </c>
      <c r="N143" t="s">
        <v>76</v>
      </c>
      <c r="O143" s="2">
        <v>43898</v>
      </c>
    </row>
    <row r="144" spans="1:15" x14ac:dyDescent="0.25">
      <c r="A144">
        <v>142</v>
      </c>
      <c r="B144">
        <v>11</v>
      </c>
      <c r="C144" t="s">
        <v>13</v>
      </c>
      <c r="D144">
        <v>2</v>
      </c>
      <c r="E144">
        <v>0.16066249999999899</v>
      </c>
      <c r="F144">
        <v>1.3777458333333299</v>
      </c>
      <c r="G144">
        <v>0.17816886574074001</v>
      </c>
      <c r="H144">
        <v>1.38089826388888</v>
      </c>
      <c r="I144">
        <f t="shared" si="10"/>
        <v>0.90174284565399232</v>
      </c>
      <c r="J144">
        <f t="shared" si="11"/>
        <v>0.99771711599761714</v>
      </c>
      <c r="K144" t="str">
        <f t="shared" si="12"/>
        <v>Freeway</v>
      </c>
      <c r="L144" t="str">
        <f t="shared" si="13"/>
        <v>ca_contra_costa Freeway</v>
      </c>
      <c r="M144" t="str">
        <f t="shared" si="14"/>
        <v>contra_costa</v>
      </c>
      <c r="N144" t="s">
        <v>115</v>
      </c>
      <c r="O144" s="2">
        <v>43898</v>
      </c>
    </row>
    <row r="145" spans="1:15" x14ac:dyDescent="0.25">
      <c r="A145">
        <v>143</v>
      </c>
      <c r="B145">
        <v>11</v>
      </c>
      <c r="C145" t="s">
        <v>13</v>
      </c>
      <c r="D145">
        <v>3</v>
      </c>
      <c r="E145">
        <v>0.19166666666666601</v>
      </c>
      <c r="F145">
        <v>1.2566583333333301</v>
      </c>
      <c r="G145">
        <v>0.194797800925925</v>
      </c>
      <c r="H145">
        <v>1.26191481481481</v>
      </c>
      <c r="I145">
        <f t="shared" si="10"/>
        <v>0.98392623405204838</v>
      </c>
      <c r="J145">
        <f t="shared" si="11"/>
        <v>0.99583451955728775</v>
      </c>
      <c r="K145" t="str">
        <f t="shared" si="12"/>
        <v>Arterial</v>
      </c>
      <c r="L145" t="str">
        <f t="shared" si="13"/>
        <v>ca_contra_costa Arterial</v>
      </c>
      <c r="M145" t="str">
        <f t="shared" si="14"/>
        <v>contra_costa</v>
      </c>
      <c r="N145" t="s">
        <v>115</v>
      </c>
      <c r="O145" s="2">
        <v>43898</v>
      </c>
    </row>
    <row r="146" spans="1:15" x14ac:dyDescent="0.25">
      <c r="A146">
        <v>144</v>
      </c>
      <c r="B146">
        <v>11</v>
      </c>
      <c r="C146" t="s">
        <v>14</v>
      </c>
      <c r="D146">
        <v>2</v>
      </c>
      <c r="E146">
        <v>6.4249999999999802E-3</v>
      </c>
      <c r="F146">
        <v>1.08214583333333</v>
      </c>
      <c r="G146">
        <v>6.7976851851851601E-3</v>
      </c>
      <c r="H146">
        <v>1.09311219135802</v>
      </c>
      <c r="I146">
        <f t="shared" si="10"/>
        <v>0.9451746918204732</v>
      </c>
      <c r="J146">
        <f t="shared" si="11"/>
        <v>0.98996776532968134</v>
      </c>
      <c r="K146" t="str">
        <f t="shared" si="12"/>
        <v>Freeway</v>
      </c>
      <c r="L146" t="str">
        <f t="shared" si="13"/>
        <v>ca_del_norte Freeway</v>
      </c>
      <c r="M146" t="str">
        <f t="shared" si="14"/>
        <v>del_norte</v>
      </c>
      <c r="N146" t="s">
        <v>116</v>
      </c>
      <c r="O146" s="2">
        <v>43898</v>
      </c>
    </row>
    <row r="147" spans="1:15" x14ac:dyDescent="0.25">
      <c r="A147">
        <v>145</v>
      </c>
      <c r="B147">
        <v>11</v>
      </c>
      <c r="C147" t="s">
        <v>15</v>
      </c>
      <c r="D147">
        <v>2</v>
      </c>
      <c r="E147">
        <v>1.6116666666666599E-2</v>
      </c>
      <c r="F147">
        <v>1.0592458333333299</v>
      </c>
      <c r="G147">
        <v>2.4455478395061601E-2</v>
      </c>
      <c r="H147">
        <v>1.0749250771604899</v>
      </c>
      <c r="I147">
        <f t="shared" si="10"/>
        <v>0.65902070719340766</v>
      </c>
      <c r="J147">
        <f t="shared" si="11"/>
        <v>0.98541364029893308</v>
      </c>
      <c r="K147" t="str">
        <f t="shared" si="12"/>
        <v>Freeway</v>
      </c>
      <c r="L147" t="str">
        <f t="shared" si="13"/>
        <v>ca_el_dorado Freeway</v>
      </c>
      <c r="M147" t="str">
        <f t="shared" si="14"/>
        <v>el_dorado</v>
      </c>
      <c r="N147" t="s">
        <v>117</v>
      </c>
      <c r="O147" s="2">
        <v>43898</v>
      </c>
    </row>
    <row r="148" spans="1:15" x14ac:dyDescent="0.25">
      <c r="A148">
        <v>146</v>
      </c>
      <c r="B148">
        <v>11</v>
      </c>
      <c r="C148" t="s">
        <v>15</v>
      </c>
      <c r="D148">
        <v>3</v>
      </c>
      <c r="E148">
        <v>3.2499999999999999E-3</v>
      </c>
      <c r="F148">
        <v>1.13303333333333</v>
      </c>
      <c r="G148">
        <v>7.1296296296296201E-4</v>
      </c>
      <c r="H148">
        <v>1.13374857253086</v>
      </c>
      <c r="I148">
        <f t="shared" si="10"/>
        <v>4.5584415584415643</v>
      </c>
      <c r="J148">
        <f t="shared" si="11"/>
        <v>0.99936913773048164</v>
      </c>
      <c r="K148" t="str">
        <f t="shared" si="12"/>
        <v>Arterial</v>
      </c>
      <c r="L148" t="str">
        <f t="shared" si="13"/>
        <v>ca_el_dorado Arterial</v>
      </c>
      <c r="M148" t="str">
        <f t="shared" si="14"/>
        <v>el_dorado</v>
      </c>
      <c r="N148" t="s">
        <v>117</v>
      </c>
      <c r="O148" s="2">
        <v>43898</v>
      </c>
    </row>
    <row r="149" spans="1:15" x14ac:dyDescent="0.25">
      <c r="A149">
        <v>147</v>
      </c>
      <c r="B149">
        <v>11</v>
      </c>
      <c r="C149" t="s">
        <v>16</v>
      </c>
      <c r="D149">
        <v>1</v>
      </c>
      <c r="E149">
        <v>2.3249999999999998E-3</v>
      </c>
      <c r="F149">
        <v>1.08102916666666</v>
      </c>
      <c r="G149">
        <v>1.3928626543209799E-3</v>
      </c>
      <c r="H149">
        <v>1.0684368441358001</v>
      </c>
      <c r="I149">
        <f t="shared" si="10"/>
        <v>1.6692241641968903</v>
      </c>
      <c r="J149">
        <f t="shared" si="11"/>
        <v>1.0117857434437738</v>
      </c>
      <c r="K149" t="str">
        <f t="shared" si="12"/>
        <v>Freeway</v>
      </c>
      <c r="L149" t="str">
        <f t="shared" si="13"/>
        <v>ca_fresno Freeway</v>
      </c>
      <c r="M149" t="str">
        <f t="shared" si="14"/>
        <v>fresno</v>
      </c>
      <c r="N149" t="s">
        <v>77</v>
      </c>
      <c r="O149" s="2">
        <v>43898</v>
      </c>
    </row>
    <row r="150" spans="1:15" x14ac:dyDescent="0.25">
      <c r="A150">
        <v>148</v>
      </c>
      <c r="B150">
        <v>11</v>
      </c>
      <c r="C150" t="s">
        <v>16</v>
      </c>
      <c r="D150">
        <v>2</v>
      </c>
      <c r="E150">
        <v>3.4095833333333297E-2</v>
      </c>
      <c r="F150">
        <v>1.0998625</v>
      </c>
      <c r="G150">
        <v>3.6445138888888798E-2</v>
      </c>
      <c r="H150">
        <v>1.10624984567901</v>
      </c>
      <c r="I150">
        <f t="shared" si="10"/>
        <v>0.93553857586555267</v>
      </c>
      <c r="J150">
        <f t="shared" si="11"/>
        <v>0.99422612739431437</v>
      </c>
      <c r="K150" t="str">
        <f t="shared" si="12"/>
        <v>Freeway</v>
      </c>
      <c r="L150" t="str">
        <f t="shared" si="13"/>
        <v>ca_fresno Freeway</v>
      </c>
      <c r="M150" t="str">
        <f t="shared" si="14"/>
        <v>fresno</v>
      </c>
      <c r="N150" t="s">
        <v>77</v>
      </c>
      <c r="O150" s="2">
        <v>43898</v>
      </c>
    </row>
    <row r="151" spans="1:15" x14ac:dyDescent="0.25">
      <c r="A151">
        <v>149</v>
      </c>
      <c r="B151">
        <v>11</v>
      </c>
      <c r="C151" t="s">
        <v>16</v>
      </c>
      <c r="D151">
        <v>3</v>
      </c>
      <c r="E151">
        <v>5.5504166666666702E-2</v>
      </c>
      <c r="F151">
        <v>1.08683333333333</v>
      </c>
      <c r="G151">
        <v>5.0778703703703701E-2</v>
      </c>
      <c r="H151">
        <v>1.0849306712962901</v>
      </c>
      <c r="I151">
        <f t="shared" si="10"/>
        <v>1.0930599369085181</v>
      </c>
      <c r="J151">
        <f t="shared" si="11"/>
        <v>1.0017537176221285</v>
      </c>
      <c r="K151" t="str">
        <f t="shared" si="12"/>
        <v>Arterial</v>
      </c>
      <c r="L151" t="str">
        <f t="shared" si="13"/>
        <v>ca_fresno Arterial</v>
      </c>
      <c r="M151" t="str">
        <f t="shared" si="14"/>
        <v>fresno</v>
      </c>
      <c r="N151" t="s">
        <v>77</v>
      </c>
      <c r="O151" s="2">
        <v>43898</v>
      </c>
    </row>
    <row r="152" spans="1:15" x14ac:dyDescent="0.25">
      <c r="A152">
        <v>150</v>
      </c>
      <c r="B152">
        <v>11</v>
      </c>
      <c r="C152" t="s">
        <v>17</v>
      </c>
      <c r="D152">
        <v>1</v>
      </c>
      <c r="E152">
        <v>5.1250000000000004E-4</v>
      </c>
      <c r="F152">
        <v>1.0636666666666601</v>
      </c>
      <c r="G152">
        <v>8.0439814814814805E-4</v>
      </c>
      <c r="H152">
        <v>1.06371253858024</v>
      </c>
      <c r="I152">
        <f t="shared" si="10"/>
        <v>0.63712230215827348</v>
      </c>
      <c r="J152">
        <f t="shared" si="11"/>
        <v>0.99995687564833913</v>
      </c>
      <c r="K152" t="str">
        <f t="shared" si="12"/>
        <v>Freeway</v>
      </c>
      <c r="L152" t="str">
        <f t="shared" si="13"/>
        <v>ca_glenn Freeway</v>
      </c>
      <c r="M152" t="str">
        <f t="shared" si="14"/>
        <v>glenn</v>
      </c>
      <c r="N152" t="s">
        <v>78</v>
      </c>
      <c r="O152" s="2">
        <v>43898</v>
      </c>
    </row>
    <row r="153" spans="1:15" x14ac:dyDescent="0.25">
      <c r="A153">
        <v>151</v>
      </c>
      <c r="B153">
        <v>11</v>
      </c>
      <c r="C153" t="s">
        <v>17</v>
      </c>
      <c r="D153">
        <v>3</v>
      </c>
      <c r="E153">
        <v>7.19166666666665E-3</v>
      </c>
      <c r="F153">
        <v>1.04905416666666</v>
      </c>
      <c r="G153">
        <v>5.7136574074073999E-3</v>
      </c>
      <c r="H153">
        <v>1.0493589120370299</v>
      </c>
      <c r="I153">
        <f t="shared" si="10"/>
        <v>1.2586800632013924</v>
      </c>
      <c r="J153">
        <f t="shared" si="11"/>
        <v>0.9997095890006038</v>
      </c>
      <c r="K153" t="str">
        <f t="shared" si="12"/>
        <v>Arterial</v>
      </c>
      <c r="L153" t="str">
        <f t="shared" si="13"/>
        <v>ca_glenn Arterial</v>
      </c>
      <c r="M153" t="str">
        <f t="shared" si="14"/>
        <v>glenn</v>
      </c>
      <c r="N153" t="s">
        <v>78</v>
      </c>
      <c r="O153" s="2">
        <v>43898</v>
      </c>
    </row>
    <row r="154" spans="1:15" x14ac:dyDescent="0.25">
      <c r="A154">
        <v>152</v>
      </c>
      <c r="B154">
        <v>11</v>
      </c>
      <c r="C154" t="s">
        <v>18</v>
      </c>
      <c r="D154">
        <v>2</v>
      </c>
      <c r="E154">
        <v>8.6166666666666492E-3</v>
      </c>
      <c r="F154">
        <v>1.06270833333333</v>
      </c>
      <c r="G154">
        <v>8.6706018518518304E-3</v>
      </c>
      <c r="H154">
        <v>1.06415563271604</v>
      </c>
      <c r="I154">
        <f t="shared" si="10"/>
        <v>0.99377953386549955</v>
      </c>
      <c r="J154">
        <f t="shared" si="11"/>
        <v>0.99863995515485271</v>
      </c>
      <c r="K154" t="str">
        <f t="shared" si="12"/>
        <v>Freeway</v>
      </c>
      <c r="L154" t="str">
        <f t="shared" si="13"/>
        <v>ca_humboldt Freeway</v>
      </c>
      <c r="M154" t="str">
        <f t="shared" si="14"/>
        <v>humboldt</v>
      </c>
      <c r="N154" t="s">
        <v>79</v>
      </c>
      <c r="O154" s="2">
        <v>43898</v>
      </c>
    </row>
    <row r="155" spans="1:15" x14ac:dyDescent="0.25">
      <c r="A155">
        <v>153</v>
      </c>
      <c r="B155">
        <v>11</v>
      </c>
      <c r="C155" t="s">
        <v>18</v>
      </c>
      <c r="D155">
        <v>3</v>
      </c>
      <c r="E155">
        <v>0.35820000000000002</v>
      </c>
      <c r="F155">
        <v>1.34000416666666</v>
      </c>
      <c r="G155">
        <v>0.33671539351851798</v>
      </c>
      <c r="H155">
        <v>1.3249285493827101</v>
      </c>
      <c r="I155">
        <f t="shared" si="10"/>
        <v>1.0638064279063038</v>
      </c>
      <c r="J155">
        <f t="shared" si="11"/>
        <v>1.0113784379474453</v>
      </c>
      <c r="K155" t="str">
        <f t="shared" si="12"/>
        <v>Arterial</v>
      </c>
      <c r="L155" t="str">
        <f t="shared" si="13"/>
        <v>ca_humboldt Arterial</v>
      </c>
      <c r="M155" t="str">
        <f t="shared" si="14"/>
        <v>humboldt</v>
      </c>
      <c r="N155" t="s">
        <v>79</v>
      </c>
      <c r="O155" s="2">
        <v>43898</v>
      </c>
    </row>
    <row r="156" spans="1:15" x14ac:dyDescent="0.25">
      <c r="A156">
        <v>154</v>
      </c>
      <c r="B156">
        <v>11</v>
      </c>
      <c r="C156" t="s">
        <v>19</v>
      </c>
      <c r="D156">
        <v>1</v>
      </c>
      <c r="E156">
        <v>2.3562499999999899E-2</v>
      </c>
      <c r="F156">
        <v>1.0759624999999899</v>
      </c>
      <c r="G156">
        <v>2.2700655864197498E-2</v>
      </c>
      <c r="H156">
        <v>1.07732592592592</v>
      </c>
      <c r="I156">
        <f t="shared" si="10"/>
        <v>1.0379656050890436</v>
      </c>
      <c r="J156">
        <f t="shared" si="11"/>
        <v>0.99873443505524262</v>
      </c>
      <c r="K156" t="str">
        <f t="shared" si="12"/>
        <v>Freeway</v>
      </c>
      <c r="L156" t="str">
        <f t="shared" si="13"/>
        <v>ca_imperial Freeway</v>
      </c>
      <c r="M156" t="str">
        <f t="shared" si="14"/>
        <v>imperial</v>
      </c>
      <c r="N156" t="s">
        <v>80</v>
      </c>
      <c r="O156" s="2">
        <v>43898</v>
      </c>
    </row>
    <row r="157" spans="1:15" x14ac:dyDescent="0.25">
      <c r="A157">
        <v>155</v>
      </c>
      <c r="B157">
        <v>11</v>
      </c>
      <c r="C157" t="s">
        <v>19</v>
      </c>
      <c r="D157">
        <v>2</v>
      </c>
      <c r="E157">
        <v>1.69541666666666E-2</v>
      </c>
      <c r="F157">
        <v>1.0567499999999901</v>
      </c>
      <c r="G157">
        <v>1.6745138888888799E-2</v>
      </c>
      <c r="H157">
        <v>1.0673136188271599</v>
      </c>
      <c r="I157">
        <f t="shared" si="10"/>
        <v>1.0124828930452467</v>
      </c>
      <c r="J157">
        <f t="shared" si="11"/>
        <v>0.99010261029108027</v>
      </c>
      <c r="K157" t="str">
        <f t="shared" si="12"/>
        <v>Freeway</v>
      </c>
      <c r="L157" t="str">
        <f t="shared" si="13"/>
        <v>ca_imperial Freeway</v>
      </c>
      <c r="M157" t="str">
        <f t="shared" si="14"/>
        <v>imperial</v>
      </c>
      <c r="N157" t="s">
        <v>80</v>
      </c>
      <c r="O157" s="2">
        <v>43898</v>
      </c>
    </row>
    <row r="158" spans="1:15" x14ac:dyDescent="0.25">
      <c r="A158">
        <v>156</v>
      </c>
      <c r="B158">
        <v>11</v>
      </c>
      <c r="C158" t="s">
        <v>19</v>
      </c>
      <c r="D158">
        <v>3</v>
      </c>
      <c r="E158">
        <v>3.6237499999999902E-2</v>
      </c>
      <c r="F158">
        <v>1.1193583333333299</v>
      </c>
      <c r="G158">
        <v>3.4740663580246897E-2</v>
      </c>
      <c r="H158">
        <v>1.11582962962962</v>
      </c>
      <c r="I158">
        <f t="shared" si="10"/>
        <v>1.0430860054326678</v>
      </c>
      <c r="J158">
        <f t="shared" si="11"/>
        <v>1.0031624036591331</v>
      </c>
      <c r="K158" t="str">
        <f t="shared" si="12"/>
        <v>Arterial</v>
      </c>
      <c r="L158" t="str">
        <f t="shared" si="13"/>
        <v>ca_imperial Arterial</v>
      </c>
      <c r="M158" t="str">
        <f t="shared" si="14"/>
        <v>imperial</v>
      </c>
      <c r="N158" t="s">
        <v>80</v>
      </c>
      <c r="O158" s="2">
        <v>43898</v>
      </c>
    </row>
    <row r="159" spans="1:15" x14ac:dyDescent="0.25">
      <c r="A159">
        <v>157</v>
      </c>
      <c r="B159">
        <v>11</v>
      </c>
      <c r="C159" t="s">
        <v>20</v>
      </c>
      <c r="D159">
        <v>2</v>
      </c>
      <c r="E159">
        <v>2.6041666666666598E-2</v>
      </c>
      <c r="F159">
        <v>1.0727833333333301</v>
      </c>
      <c r="G159">
        <v>2.5624074074074001E-2</v>
      </c>
      <c r="H159">
        <v>1.06552457561728</v>
      </c>
      <c r="I159">
        <f t="shared" si="10"/>
        <v>1.016296885162969</v>
      </c>
      <c r="J159">
        <f t="shared" si="11"/>
        <v>1.0068123794440358</v>
      </c>
      <c r="K159" t="str">
        <f t="shared" si="12"/>
        <v>Freeway</v>
      </c>
      <c r="L159" t="str">
        <f t="shared" si="13"/>
        <v>ca_inyo Freeway</v>
      </c>
      <c r="M159" t="str">
        <f t="shared" si="14"/>
        <v>inyo</v>
      </c>
      <c r="N159" t="s">
        <v>81</v>
      </c>
      <c r="O159" s="2">
        <v>43898</v>
      </c>
    </row>
    <row r="160" spans="1:15" x14ac:dyDescent="0.25">
      <c r="A160">
        <v>158</v>
      </c>
      <c r="B160">
        <v>11</v>
      </c>
      <c r="C160" t="s">
        <v>20</v>
      </c>
      <c r="D160">
        <v>3</v>
      </c>
      <c r="E160">
        <v>5.5941666666666598E-2</v>
      </c>
      <c r="F160">
        <v>1.15409583333333</v>
      </c>
      <c r="G160">
        <v>5.8047260802468997E-2</v>
      </c>
      <c r="H160">
        <v>1.1547391203703701</v>
      </c>
      <c r="I160">
        <f t="shared" si="10"/>
        <v>0.96372621021743654</v>
      </c>
      <c r="J160">
        <f t="shared" si="11"/>
        <v>0.99944291569784716</v>
      </c>
      <c r="K160" t="str">
        <f t="shared" si="12"/>
        <v>Arterial</v>
      </c>
      <c r="L160" t="str">
        <f t="shared" si="13"/>
        <v>ca_inyo Arterial</v>
      </c>
      <c r="M160" t="str">
        <f t="shared" si="14"/>
        <v>inyo</v>
      </c>
      <c r="N160" t="s">
        <v>81</v>
      </c>
      <c r="O160" s="2">
        <v>43898</v>
      </c>
    </row>
    <row r="161" spans="1:15" x14ac:dyDescent="0.25">
      <c r="A161">
        <v>159</v>
      </c>
      <c r="B161">
        <v>11</v>
      </c>
      <c r="C161" t="s">
        <v>21</v>
      </c>
      <c r="D161">
        <v>1</v>
      </c>
      <c r="E161">
        <v>0</v>
      </c>
      <c r="F161">
        <v>1.0680999999999901</v>
      </c>
      <c r="G161">
        <v>1.7787037037037001E-3</v>
      </c>
      <c r="H161">
        <v>1.06750050154321</v>
      </c>
      <c r="I161">
        <f t="shared" si="10"/>
        <v>0</v>
      </c>
      <c r="J161">
        <f t="shared" si="11"/>
        <v>1.0005615907963634</v>
      </c>
      <c r="K161" t="str">
        <f t="shared" si="12"/>
        <v>Freeway</v>
      </c>
      <c r="L161" t="str">
        <f t="shared" si="13"/>
        <v>ca_kings Freeway</v>
      </c>
      <c r="M161" t="str">
        <f t="shared" si="14"/>
        <v>kings</v>
      </c>
      <c r="N161" t="s">
        <v>82</v>
      </c>
      <c r="O161" s="2">
        <v>43898</v>
      </c>
    </row>
    <row r="162" spans="1:15" x14ac:dyDescent="0.25">
      <c r="A162">
        <v>160</v>
      </c>
      <c r="B162">
        <v>11</v>
      </c>
      <c r="C162" t="s">
        <v>21</v>
      </c>
      <c r="D162">
        <v>2</v>
      </c>
      <c r="E162">
        <v>2.2499999999999998E-3</v>
      </c>
      <c r="F162">
        <v>1.00069583333333</v>
      </c>
      <c r="G162">
        <v>1.47013888888888E-3</v>
      </c>
      <c r="H162">
        <v>1.0024280478395</v>
      </c>
      <c r="I162">
        <f t="shared" si="10"/>
        <v>1.5304676428908925</v>
      </c>
      <c r="J162">
        <f t="shared" si="11"/>
        <v>0.99827198120612903</v>
      </c>
      <c r="K162" t="str">
        <f t="shared" si="12"/>
        <v>Freeway</v>
      </c>
      <c r="L162" t="str">
        <f t="shared" si="13"/>
        <v>ca_kings Freeway</v>
      </c>
      <c r="M162" t="str">
        <f t="shared" si="14"/>
        <v>kings</v>
      </c>
      <c r="N162" t="s">
        <v>82</v>
      </c>
      <c r="O162" s="2">
        <v>43898</v>
      </c>
    </row>
    <row r="163" spans="1:15" x14ac:dyDescent="0.25">
      <c r="A163">
        <v>161</v>
      </c>
      <c r="B163">
        <v>11</v>
      </c>
      <c r="C163" t="s">
        <v>21</v>
      </c>
      <c r="D163">
        <v>3</v>
      </c>
      <c r="E163">
        <v>9.47499999999998E-3</v>
      </c>
      <c r="F163">
        <v>1.03935</v>
      </c>
      <c r="G163">
        <v>9.90551697530862E-3</v>
      </c>
      <c r="H163">
        <v>1.0366788966049301</v>
      </c>
      <c r="I163">
        <f t="shared" si="10"/>
        <v>0.95653765710746996</v>
      </c>
      <c r="J163">
        <f t="shared" si="11"/>
        <v>1.0025765966721398</v>
      </c>
      <c r="K163" t="str">
        <f t="shared" si="12"/>
        <v>Arterial</v>
      </c>
      <c r="L163" t="str">
        <f t="shared" si="13"/>
        <v>ca_kings Arterial</v>
      </c>
      <c r="M163" t="str">
        <f t="shared" si="14"/>
        <v>kings</v>
      </c>
      <c r="N163" t="s">
        <v>82</v>
      </c>
      <c r="O163" s="2">
        <v>43898</v>
      </c>
    </row>
    <row r="164" spans="1:15" x14ac:dyDescent="0.25">
      <c r="A164">
        <v>162</v>
      </c>
      <c r="B164">
        <v>11</v>
      </c>
      <c r="C164" t="s">
        <v>22</v>
      </c>
      <c r="D164">
        <v>2</v>
      </c>
      <c r="E164">
        <v>1.7625E-3</v>
      </c>
      <c r="F164">
        <v>1.0259708333333299</v>
      </c>
      <c r="G164">
        <v>3.22334104938271E-3</v>
      </c>
      <c r="H164">
        <v>1.02436913580246</v>
      </c>
      <c r="I164">
        <f t="shared" si="10"/>
        <v>0.54679289997486602</v>
      </c>
      <c r="J164">
        <f t="shared" si="11"/>
        <v>1.0015635940940519</v>
      </c>
      <c r="K164" t="str">
        <f t="shared" si="12"/>
        <v>Freeway</v>
      </c>
      <c r="L164" t="str">
        <f t="shared" si="13"/>
        <v>ca_lake Freeway</v>
      </c>
      <c r="M164" t="str">
        <f t="shared" si="14"/>
        <v>lake</v>
      </c>
      <c r="N164" t="s">
        <v>83</v>
      </c>
      <c r="O164" s="2">
        <v>43898</v>
      </c>
    </row>
    <row r="165" spans="1:15" x14ac:dyDescent="0.25">
      <c r="A165">
        <v>163</v>
      </c>
      <c r="B165">
        <v>11</v>
      </c>
      <c r="C165" t="s">
        <v>22</v>
      </c>
      <c r="D165">
        <v>3</v>
      </c>
      <c r="E165">
        <v>2.4295833333333201E-2</v>
      </c>
      <c r="F165">
        <v>1.1099666666666601</v>
      </c>
      <c r="G165">
        <v>2.6649344135802399E-2</v>
      </c>
      <c r="H165">
        <v>1.1109015432098699</v>
      </c>
      <c r="I165">
        <f t="shared" si="10"/>
        <v>0.91168597656753048</v>
      </c>
      <c r="J165">
        <f t="shared" si="11"/>
        <v>0.99915845238588064</v>
      </c>
      <c r="K165" t="str">
        <f t="shared" si="12"/>
        <v>Arterial</v>
      </c>
      <c r="L165" t="str">
        <f t="shared" si="13"/>
        <v>ca_lake Arterial</v>
      </c>
      <c r="M165" t="str">
        <f t="shared" si="14"/>
        <v>lake</v>
      </c>
      <c r="N165" t="s">
        <v>83</v>
      </c>
      <c r="O165" s="2">
        <v>43898</v>
      </c>
    </row>
    <row r="166" spans="1:15" x14ac:dyDescent="0.25">
      <c r="A166">
        <v>164</v>
      </c>
      <c r="B166">
        <v>11</v>
      </c>
      <c r="C166" t="s">
        <v>23</v>
      </c>
      <c r="D166">
        <v>2</v>
      </c>
      <c r="E166">
        <v>2.0125E-3</v>
      </c>
      <c r="F166">
        <v>1.0956458333333301</v>
      </c>
      <c r="G166">
        <v>3.05011574074074E-3</v>
      </c>
      <c r="H166">
        <v>1.0988762345679</v>
      </c>
      <c r="I166">
        <f t="shared" si="10"/>
        <v>0.65981102720752871</v>
      </c>
      <c r="J166">
        <f t="shared" si="11"/>
        <v>0.99706026836057648</v>
      </c>
      <c r="K166" t="str">
        <f t="shared" si="12"/>
        <v>Freeway</v>
      </c>
      <c r="L166" t="str">
        <f t="shared" si="13"/>
        <v>ca_lassen Freeway</v>
      </c>
      <c r="M166" t="str">
        <f t="shared" si="14"/>
        <v>lassen</v>
      </c>
      <c r="N166" t="s">
        <v>84</v>
      </c>
      <c r="O166" s="2">
        <v>43898</v>
      </c>
    </row>
    <row r="167" spans="1:15" x14ac:dyDescent="0.25">
      <c r="A167">
        <v>165</v>
      </c>
      <c r="B167">
        <v>11</v>
      </c>
      <c r="C167" t="s">
        <v>23</v>
      </c>
      <c r="D167">
        <v>3</v>
      </c>
      <c r="E167">
        <v>6.3279166666666706E-2</v>
      </c>
      <c r="F167">
        <v>1.1644000000000001</v>
      </c>
      <c r="G167">
        <v>6.4496759259259198E-2</v>
      </c>
      <c r="H167">
        <v>1.16467006172839</v>
      </c>
      <c r="I167">
        <f t="shared" si="10"/>
        <v>0.98112164693890891</v>
      </c>
      <c r="J167">
        <f t="shared" si="11"/>
        <v>0.99976812168762275</v>
      </c>
      <c r="K167" t="str">
        <f t="shared" si="12"/>
        <v>Arterial</v>
      </c>
      <c r="L167" t="str">
        <f t="shared" si="13"/>
        <v>ca_lassen Arterial</v>
      </c>
      <c r="M167" t="str">
        <f t="shared" si="14"/>
        <v>lassen</v>
      </c>
      <c r="N167" t="s">
        <v>84</v>
      </c>
      <c r="O167" s="2">
        <v>43898</v>
      </c>
    </row>
    <row r="168" spans="1:15" x14ac:dyDescent="0.25">
      <c r="A168">
        <v>166</v>
      </c>
      <c r="B168">
        <v>11</v>
      </c>
      <c r="C168" t="s">
        <v>24</v>
      </c>
      <c r="D168">
        <v>1</v>
      </c>
      <c r="E168">
        <v>0.20382083333333301</v>
      </c>
      <c r="F168">
        <v>1.5703958333333301</v>
      </c>
      <c r="G168">
        <v>0.230364699074074</v>
      </c>
      <c r="H168">
        <v>1.53693263888888</v>
      </c>
      <c r="I168">
        <f t="shared" si="10"/>
        <v>0.88477459503373912</v>
      </c>
      <c r="J168">
        <f t="shared" si="11"/>
        <v>1.0217727137792079</v>
      </c>
      <c r="K168" t="str">
        <f t="shared" si="12"/>
        <v>Freeway</v>
      </c>
      <c r="L168" t="str">
        <f t="shared" si="13"/>
        <v>ca_los_angeles Freeway</v>
      </c>
      <c r="M168" t="str">
        <f t="shared" si="14"/>
        <v>los_angeles</v>
      </c>
      <c r="N168" t="s">
        <v>118</v>
      </c>
      <c r="O168" s="2">
        <v>43898</v>
      </c>
    </row>
    <row r="169" spans="1:15" x14ac:dyDescent="0.25">
      <c r="A169">
        <v>167</v>
      </c>
      <c r="B169">
        <v>11</v>
      </c>
      <c r="C169" t="s">
        <v>24</v>
      </c>
      <c r="D169">
        <v>2</v>
      </c>
      <c r="E169">
        <v>0.236925</v>
      </c>
      <c r="F169">
        <v>1.4655374999999999</v>
      </c>
      <c r="G169">
        <v>0.26204205246913498</v>
      </c>
      <c r="H169">
        <v>1.5406618827160401</v>
      </c>
      <c r="I169">
        <f t="shared" si="10"/>
        <v>0.90414877218192513</v>
      </c>
      <c r="J169">
        <f t="shared" si="11"/>
        <v>0.95123889053216337</v>
      </c>
      <c r="K169" t="str">
        <f t="shared" si="12"/>
        <v>Freeway</v>
      </c>
      <c r="L169" t="str">
        <f t="shared" si="13"/>
        <v>ca_los_angeles Freeway</v>
      </c>
      <c r="M169" t="str">
        <f t="shared" si="14"/>
        <v>los_angeles</v>
      </c>
      <c r="N169" t="s">
        <v>118</v>
      </c>
      <c r="O169" s="2">
        <v>43898</v>
      </c>
    </row>
    <row r="170" spans="1:15" x14ac:dyDescent="0.25">
      <c r="A170">
        <v>168</v>
      </c>
      <c r="B170">
        <v>11</v>
      </c>
      <c r="C170" t="s">
        <v>24</v>
      </c>
      <c r="D170">
        <v>3</v>
      </c>
      <c r="E170">
        <v>0.40127083333333302</v>
      </c>
      <c r="F170">
        <v>1.449025</v>
      </c>
      <c r="G170">
        <v>0.37919884259259201</v>
      </c>
      <c r="H170">
        <v>1.4754788966049299</v>
      </c>
      <c r="I170">
        <f t="shared" si="10"/>
        <v>1.0582069042981097</v>
      </c>
      <c r="J170">
        <f t="shared" si="11"/>
        <v>0.98207097596190618</v>
      </c>
      <c r="K170" t="str">
        <f t="shared" si="12"/>
        <v>Arterial</v>
      </c>
      <c r="L170" t="str">
        <f t="shared" si="13"/>
        <v>ca_los_angeles Arterial</v>
      </c>
      <c r="M170" t="str">
        <f t="shared" si="14"/>
        <v>los_angeles</v>
      </c>
      <c r="N170" t="s">
        <v>118</v>
      </c>
      <c r="O170" s="2">
        <v>43898</v>
      </c>
    </row>
    <row r="171" spans="1:15" x14ac:dyDescent="0.25">
      <c r="A171">
        <v>169</v>
      </c>
      <c r="B171">
        <v>11</v>
      </c>
      <c r="C171" t="s">
        <v>25</v>
      </c>
      <c r="D171">
        <v>2</v>
      </c>
      <c r="E171">
        <v>1.93583333333333E-2</v>
      </c>
      <c r="F171">
        <v>1.0762375</v>
      </c>
      <c r="G171">
        <v>2.6163850308641899E-2</v>
      </c>
      <c r="H171">
        <v>1.0859570987654299</v>
      </c>
      <c r="I171">
        <f t="shared" si="10"/>
        <v>0.739888552524674</v>
      </c>
      <c r="J171">
        <f t="shared" si="11"/>
        <v>0.99104973964765308</v>
      </c>
      <c r="K171" t="str">
        <f t="shared" si="12"/>
        <v>Freeway</v>
      </c>
      <c r="L171" t="str">
        <f t="shared" si="13"/>
        <v>ca_madera Freeway</v>
      </c>
      <c r="M171" t="str">
        <f t="shared" si="14"/>
        <v>madera</v>
      </c>
      <c r="N171" t="s">
        <v>85</v>
      </c>
      <c r="O171" s="2">
        <v>43898</v>
      </c>
    </row>
    <row r="172" spans="1:15" x14ac:dyDescent="0.25">
      <c r="A172">
        <v>170</v>
      </c>
      <c r="B172">
        <v>11</v>
      </c>
      <c r="C172" t="s">
        <v>25</v>
      </c>
      <c r="D172">
        <v>3</v>
      </c>
      <c r="E172">
        <v>6.6979166666666604E-2</v>
      </c>
      <c r="F172">
        <v>1.0683041666666599</v>
      </c>
      <c r="G172">
        <v>6.6391898148148096E-2</v>
      </c>
      <c r="H172">
        <v>1.07136188271604</v>
      </c>
      <c r="I172">
        <f t="shared" si="10"/>
        <v>1.0088454846886297</v>
      </c>
      <c r="J172">
        <f t="shared" si="11"/>
        <v>0.9971459540434382</v>
      </c>
      <c r="K172" t="str">
        <f t="shared" si="12"/>
        <v>Arterial</v>
      </c>
      <c r="L172" t="str">
        <f t="shared" si="13"/>
        <v>ca_madera Arterial</v>
      </c>
      <c r="M172" t="str">
        <f t="shared" si="14"/>
        <v>madera</v>
      </c>
      <c r="N172" t="s">
        <v>85</v>
      </c>
      <c r="O172" s="2">
        <v>43898</v>
      </c>
    </row>
    <row r="173" spans="1:15" x14ac:dyDescent="0.25">
      <c r="A173">
        <v>171</v>
      </c>
      <c r="B173">
        <v>11</v>
      </c>
      <c r="C173" t="s">
        <v>26</v>
      </c>
      <c r="D173">
        <v>2</v>
      </c>
      <c r="E173">
        <v>9.2108333333333195E-2</v>
      </c>
      <c r="F173">
        <v>1.1182291666666599</v>
      </c>
      <c r="G173">
        <v>0.111407330246913</v>
      </c>
      <c r="H173">
        <v>1.20506601080246</v>
      </c>
      <c r="I173">
        <f t="shared" si="10"/>
        <v>0.82677085187476196</v>
      </c>
      <c r="J173">
        <f t="shared" si="11"/>
        <v>0.92794017642404925</v>
      </c>
      <c r="K173" t="str">
        <f t="shared" si="12"/>
        <v>Freeway</v>
      </c>
      <c r="L173" t="str">
        <f t="shared" si="13"/>
        <v>ca_marin Freeway</v>
      </c>
      <c r="M173" t="str">
        <f t="shared" si="14"/>
        <v>marin</v>
      </c>
      <c r="N173" t="s">
        <v>86</v>
      </c>
      <c r="O173" s="2">
        <v>43898</v>
      </c>
    </row>
    <row r="174" spans="1:15" x14ac:dyDescent="0.25">
      <c r="A174">
        <v>172</v>
      </c>
      <c r="B174">
        <v>11</v>
      </c>
      <c r="C174" t="s">
        <v>26</v>
      </c>
      <c r="D174">
        <v>3</v>
      </c>
      <c r="E174">
        <v>0.142404166666666</v>
      </c>
      <c r="F174">
        <v>1.2105374999999901</v>
      </c>
      <c r="G174">
        <v>0.137739197530864</v>
      </c>
      <c r="H174">
        <v>1.2155306712962901</v>
      </c>
      <c r="I174">
        <f t="shared" si="10"/>
        <v>1.0338681306369357</v>
      </c>
      <c r="J174">
        <f t="shared" si="11"/>
        <v>0.99589218814941527</v>
      </c>
      <c r="K174" t="str">
        <f t="shared" si="12"/>
        <v>Arterial</v>
      </c>
      <c r="L174" t="str">
        <f t="shared" si="13"/>
        <v>ca_marin Arterial</v>
      </c>
      <c r="M174" t="str">
        <f t="shared" si="14"/>
        <v>marin</v>
      </c>
      <c r="N174" t="s">
        <v>86</v>
      </c>
      <c r="O174" s="2">
        <v>43898</v>
      </c>
    </row>
    <row r="175" spans="1:15" x14ac:dyDescent="0.25">
      <c r="A175">
        <v>173</v>
      </c>
      <c r="B175">
        <v>11</v>
      </c>
      <c r="C175" t="s">
        <v>27</v>
      </c>
      <c r="D175">
        <v>2</v>
      </c>
      <c r="E175">
        <v>3.65E-3</v>
      </c>
      <c r="F175">
        <v>1.0588625</v>
      </c>
      <c r="G175">
        <v>4.4312114197530804E-3</v>
      </c>
      <c r="H175">
        <v>1.0713892361111099</v>
      </c>
      <c r="I175">
        <f t="shared" si="10"/>
        <v>0.82370251704293274</v>
      </c>
      <c r="J175">
        <f t="shared" si="11"/>
        <v>0.98830795037984609</v>
      </c>
      <c r="K175" t="str">
        <f t="shared" si="12"/>
        <v>Freeway</v>
      </c>
      <c r="L175" t="str">
        <f t="shared" si="13"/>
        <v>ca_mariposa Freeway</v>
      </c>
      <c r="M175" t="str">
        <f t="shared" si="14"/>
        <v>mariposa</v>
      </c>
      <c r="N175" t="s">
        <v>87</v>
      </c>
      <c r="O175" s="2">
        <v>43898</v>
      </c>
    </row>
    <row r="176" spans="1:15" x14ac:dyDescent="0.25">
      <c r="A176">
        <v>174</v>
      </c>
      <c r="B176">
        <v>11</v>
      </c>
      <c r="C176" t="s">
        <v>28</v>
      </c>
      <c r="D176">
        <v>2</v>
      </c>
      <c r="E176">
        <v>2.1124999999999998E-3</v>
      </c>
      <c r="F176">
        <v>1.0248625</v>
      </c>
      <c r="G176">
        <v>4.3317901234567798E-3</v>
      </c>
      <c r="H176">
        <v>1.0309860725308599</v>
      </c>
      <c r="I176">
        <f t="shared" si="10"/>
        <v>0.48767367296045711</v>
      </c>
      <c r="J176">
        <f t="shared" si="11"/>
        <v>0.99406047017121402</v>
      </c>
      <c r="K176" t="str">
        <f t="shared" si="12"/>
        <v>Freeway</v>
      </c>
      <c r="L176" t="str">
        <f t="shared" si="13"/>
        <v>ca_mendocino Freeway</v>
      </c>
      <c r="M176" t="str">
        <f t="shared" si="14"/>
        <v>mendocino</v>
      </c>
      <c r="N176" t="s">
        <v>88</v>
      </c>
      <c r="O176" s="2">
        <v>43898</v>
      </c>
    </row>
    <row r="177" spans="1:15" x14ac:dyDescent="0.25">
      <c r="A177">
        <v>175</v>
      </c>
      <c r="B177">
        <v>11</v>
      </c>
      <c r="C177" t="s">
        <v>28</v>
      </c>
      <c r="D177">
        <v>3</v>
      </c>
      <c r="E177">
        <v>6.2291666666666697E-2</v>
      </c>
      <c r="F177">
        <v>1.1860916666666601</v>
      </c>
      <c r="G177">
        <v>6.2655864197530803E-2</v>
      </c>
      <c r="H177">
        <v>1.19035165895061</v>
      </c>
      <c r="I177">
        <f t="shared" si="10"/>
        <v>0.99418733528730963</v>
      </c>
      <c r="J177">
        <f t="shared" si="11"/>
        <v>0.996421232119166</v>
      </c>
      <c r="K177" t="str">
        <f t="shared" si="12"/>
        <v>Arterial</v>
      </c>
      <c r="L177" t="str">
        <f t="shared" si="13"/>
        <v>ca_mendocino Arterial</v>
      </c>
      <c r="M177" t="str">
        <f t="shared" si="14"/>
        <v>mendocino</v>
      </c>
      <c r="N177" t="s">
        <v>88</v>
      </c>
      <c r="O177" s="2">
        <v>43898</v>
      </c>
    </row>
    <row r="178" spans="1:15" x14ac:dyDescent="0.25">
      <c r="A178">
        <v>176</v>
      </c>
      <c r="B178">
        <v>11</v>
      </c>
      <c r="C178" t="s">
        <v>29</v>
      </c>
      <c r="D178">
        <v>1</v>
      </c>
      <c r="E178">
        <v>0</v>
      </c>
      <c r="F178">
        <v>1.07152916666666</v>
      </c>
      <c r="G178">
        <v>1.5128086419753E-3</v>
      </c>
      <c r="H178">
        <v>1.0693574845678999</v>
      </c>
      <c r="I178">
        <f t="shared" si="10"/>
        <v>0</v>
      </c>
      <c r="J178">
        <f t="shared" si="11"/>
        <v>1.002030828913717</v>
      </c>
      <c r="K178" t="str">
        <f t="shared" si="12"/>
        <v>Freeway</v>
      </c>
      <c r="L178" t="str">
        <f t="shared" si="13"/>
        <v>ca_merced Freeway</v>
      </c>
      <c r="M178" t="str">
        <f t="shared" si="14"/>
        <v>merced</v>
      </c>
      <c r="N178" t="s">
        <v>89</v>
      </c>
      <c r="O178" s="2">
        <v>43898</v>
      </c>
    </row>
    <row r="179" spans="1:15" x14ac:dyDescent="0.25">
      <c r="A179">
        <v>177</v>
      </c>
      <c r="B179">
        <v>11</v>
      </c>
      <c r="C179" t="s">
        <v>29</v>
      </c>
      <c r="D179">
        <v>2</v>
      </c>
      <c r="E179">
        <v>1.5208333333333299E-2</v>
      </c>
      <c r="F179">
        <v>1.0569041666666601</v>
      </c>
      <c r="G179">
        <v>1.8422839506172801E-2</v>
      </c>
      <c r="H179">
        <v>1.0615798225308599</v>
      </c>
      <c r="I179">
        <f t="shared" si="10"/>
        <v>0.82551516166862104</v>
      </c>
      <c r="J179">
        <f t="shared" si="11"/>
        <v>0.99559556826065809</v>
      </c>
      <c r="K179" t="str">
        <f t="shared" si="12"/>
        <v>Freeway</v>
      </c>
      <c r="L179" t="str">
        <f t="shared" si="13"/>
        <v>ca_merced Freeway</v>
      </c>
      <c r="M179" t="str">
        <f t="shared" si="14"/>
        <v>merced</v>
      </c>
      <c r="N179" t="s">
        <v>89</v>
      </c>
      <c r="O179" s="2">
        <v>43898</v>
      </c>
    </row>
    <row r="180" spans="1:15" x14ac:dyDescent="0.25">
      <c r="A180">
        <v>178</v>
      </c>
      <c r="B180">
        <v>11</v>
      </c>
      <c r="C180" t="s">
        <v>29</v>
      </c>
      <c r="D180">
        <v>3</v>
      </c>
      <c r="E180">
        <v>2.7037499999999898E-2</v>
      </c>
      <c r="F180">
        <v>1.08083333333333</v>
      </c>
      <c r="G180">
        <v>3.1758333333333298E-2</v>
      </c>
      <c r="H180">
        <v>1.0828970293209801</v>
      </c>
      <c r="I180">
        <f t="shared" si="10"/>
        <v>0.85135135135134909</v>
      </c>
      <c r="J180">
        <f t="shared" si="11"/>
        <v>0.99809428234469888</v>
      </c>
      <c r="K180" t="str">
        <f t="shared" si="12"/>
        <v>Arterial</v>
      </c>
      <c r="L180" t="str">
        <f t="shared" si="13"/>
        <v>ca_merced Arterial</v>
      </c>
      <c r="M180" t="str">
        <f t="shared" si="14"/>
        <v>merced</v>
      </c>
      <c r="N180" t="s">
        <v>89</v>
      </c>
      <c r="O180" s="2">
        <v>43898</v>
      </c>
    </row>
    <row r="181" spans="1:15" x14ac:dyDescent="0.25">
      <c r="A181">
        <v>179</v>
      </c>
      <c r="B181">
        <v>11</v>
      </c>
      <c r="C181" t="s">
        <v>30</v>
      </c>
      <c r="D181">
        <v>2</v>
      </c>
      <c r="E181">
        <v>6.3249999999999904E-3</v>
      </c>
      <c r="F181">
        <v>1.1458458333333299</v>
      </c>
      <c r="G181">
        <v>7.4435956790123202E-3</v>
      </c>
      <c r="H181">
        <v>1.14987199074074</v>
      </c>
      <c r="I181">
        <f t="shared" si="10"/>
        <v>0.84972374545190843</v>
      </c>
      <c r="J181">
        <f t="shared" si="11"/>
        <v>0.9964986038099628</v>
      </c>
      <c r="K181" t="str">
        <f t="shared" si="12"/>
        <v>Freeway</v>
      </c>
      <c r="L181" t="str">
        <f t="shared" si="13"/>
        <v>ca_modoc Freeway</v>
      </c>
      <c r="M181" t="str">
        <f t="shared" si="14"/>
        <v>modoc</v>
      </c>
      <c r="N181" t="s">
        <v>90</v>
      </c>
      <c r="O181" s="2">
        <v>43898</v>
      </c>
    </row>
    <row r="182" spans="1:15" x14ac:dyDescent="0.25">
      <c r="A182">
        <v>180</v>
      </c>
      <c r="B182">
        <v>11</v>
      </c>
      <c r="C182" t="s">
        <v>30</v>
      </c>
      <c r="D182">
        <v>3</v>
      </c>
      <c r="E182">
        <v>0.26049166666666601</v>
      </c>
      <c r="F182">
        <v>1.27270833333333</v>
      </c>
      <c r="G182">
        <v>0.25864783950617298</v>
      </c>
      <c r="H182">
        <v>1.27673375771604</v>
      </c>
      <c r="I182">
        <f t="shared" si="10"/>
        <v>1.007128716652006</v>
      </c>
      <c r="J182">
        <f t="shared" si="11"/>
        <v>0.9968470917617851</v>
      </c>
      <c r="K182" t="str">
        <f t="shared" si="12"/>
        <v>Arterial</v>
      </c>
      <c r="L182" t="str">
        <f t="shared" si="13"/>
        <v>ca_modoc Arterial</v>
      </c>
      <c r="M182" t="str">
        <f t="shared" si="14"/>
        <v>modoc</v>
      </c>
      <c r="N182" t="s">
        <v>90</v>
      </c>
      <c r="O182" s="2">
        <v>43898</v>
      </c>
    </row>
    <row r="183" spans="1:15" x14ac:dyDescent="0.25">
      <c r="A183">
        <v>181</v>
      </c>
      <c r="B183">
        <v>11</v>
      </c>
      <c r="C183" t="s">
        <v>31</v>
      </c>
      <c r="D183">
        <v>2</v>
      </c>
      <c r="E183">
        <v>5.0295833333333297E-2</v>
      </c>
      <c r="F183">
        <v>1.11565416666666</v>
      </c>
      <c r="G183">
        <v>5.10344135802469E-2</v>
      </c>
      <c r="H183">
        <v>1.11904131944444</v>
      </c>
      <c r="I183">
        <f t="shared" si="10"/>
        <v>0.98552779986876393</v>
      </c>
      <c r="J183">
        <f t="shared" si="11"/>
        <v>0.99697316558475102</v>
      </c>
      <c r="K183" t="str">
        <f t="shared" si="12"/>
        <v>Freeway</v>
      </c>
      <c r="L183" t="str">
        <f t="shared" si="13"/>
        <v>ca_mono Freeway</v>
      </c>
      <c r="M183" t="str">
        <f t="shared" si="14"/>
        <v>mono</v>
      </c>
      <c r="N183" t="s">
        <v>91</v>
      </c>
      <c r="O183" s="2">
        <v>43898</v>
      </c>
    </row>
    <row r="184" spans="1:15" x14ac:dyDescent="0.25">
      <c r="A184">
        <v>182</v>
      </c>
      <c r="B184">
        <v>11</v>
      </c>
      <c r="C184" t="s">
        <v>31</v>
      </c>
      <c r="D184">
        <v>3</v>
      </c>
      <c r="E184">
        <v>0.14071666666666599</v>
      </c>
      <c r="F184">
        <v>1.1502666666666601</v>
      </c>
      <c r="G184">
        <v>0.13592357253086401</v>
      </c>
      <c r="H184">
        <v>1.1470599537037001</v>
      </c>
      <c r="I184">
        <f t="shared" si="10"/>
        <v>1.0352631559526853</v>
      </c>
      <c r="J184">
        <f t="shared" si="11"/>
        <v>1.0027955931619843</v>
      </c>
      <c r="K184" t="str">
        <f t="shared" si="12"/>
        <v>Arterial</v>
      </c>
      <c r="L184" t="str">
        <f t="shared" si="13"/>
        <v>ca_mono Arterial</v>
      </c>
      <c r="M184" t="str">
        <f t="shared" si="14"/>
        <v>mono</v>
      </c>
      <c r="N184" t="s">
        <v>91</v>
      </c>
      <c r="O184" s="2">
        <v>43898</v>
      </c>
    </row>
    <row r="185" spans="1:15" x14ac:dyDescent="0.25">
      <c r="A185">
        <v>183</v>
      </c>
      <c r="B185">
        <v>11</v>
      </c>
      <c r="C185" t="s">
        <v>32</v>
      </c>
      <c r="D185">
        <v>2</v>
      </c>
      <c r="E185">
        <v>3.5124999999999899E-2</v>
      </c>
      <c r="F185">
        <v>1.10208333333333</v>
      </c>
      <c r="G185">
        <v>3.8596836419752999E-2</v>
      </c>
      <c r="H185">
        <v>1.0971618055555501</v>
      </c>
      <c r="I185">
        <f t="shared" si="10"/>
        <v>0.91004867906800024</v>
      </c>
      <c r="J185">
        <f t="shared" si="11"/>
        <v>1.0044856900348329</v>
      </c>
      <c r="K185" t="str">
        <f t="shared" si="12"/>
        <v>Freeway</v>
      </c>
      <c r="L185" t="str">
        <f t="shared" si="13"/>
        <v>ca_monterey Freeway</v>
      </c>
      <c r="M185" t="str">
        <f t="shared" si="14"/>
        <v>monterey</v>
      </c>
      <c r="N185" t="s">
        <v>92</v>
      </c>
      <c r="O185" s="2">
        <v>43898</v>
      </c>
    </row>
    <row r="186" spans="1:15" x14ac:dyDescent="0.25">
      <c r="A186">
        <v>184</v>
      </c>
      <c r="B186">
        <v>11</v>
      </c>
      <c r="C186" t="s">
        <v>32</v>
      </c>
      <c r="D186">
        <v>3</v>
      </c>
      <c r="E186">
        <v>0.17633333333333301</v>
      </c>
      <c r="F186">
        <v>1.23157916666666</v>
      </c>
      <c r="G186">
        <v>0.17846724537037001</v>
      </c>
      <c r="H186">
        <v>1.2388908950617199</v>
      </c>
      <c r="I186">
        <f t="shared" si="10"/>
        <v>0.98804311663684541</v>
      </c>
      <c r="J186">
        <f t="shared" si="11"/>
        <v>0.99409816600944856</v>
      </c>
      <c r="K186" t="str">
        <f t="shared" si="12"/>
        <v>Arterial</v>
      </c>
      <c r="L186" t="str">
        <f t="shared" si="13"/>
        <v>ca_monterey Arterial</v>
      </c>
      <c r="M186" t="str">
        <f t="shared" si="14"/>
        <v>monterey</v>
      </c>
      <c r="N186" t="s">
        <v>92</v>
      </c>
      <c r="O186" s="2">
        <v>43898</v>
      </c>
    </row>
    <row r="187" spans="1:15" x14ac:dyDescent="0.25">
      <c r="A187">
        <v>185</v>
      </c>
      <c r="B187">
        <v>11</v>
      </c>
      <c r="C187" t="s">
        <v>33</v>
      </c>
      <c r="D187">
        <v>2</v>
      </c>
      <c r="E187">
        <v>0.15607499999999899</v>
      </c>
      <c r="F187">
        <v>1.2155874999999901</v>
      </c>
      <c r="G187">
        <v>0.19945798611111001</v>
      </c>
      <c r="H187">
        <v>1.28264911265432</v>
      </c>
      <c r="I187">
        <f t="shared" si="10"/>
        <v>0.78249561746329821</v>
      </c>
      <c r="J187">
        <f t="shared" si="11"/>
        <v>0.94771632241997006</v>
      </c>
      <c r="K187" t="str">
        <f t="shared" si="12"/>
        <v>Freeway</v>
      </c>
      <c r="L187" t="str">
        <f t="shared" si="13"/>
        <v>ca_napa Freeway</v>
      </c>
      <c r="M187" t="str">
        <f t="shared" si="14"/>
        <v>napa</v>
      </c>
      <c r="N187" t="s">
        <v>93</v>
      </c>
      <c r="O187" s="2">
        <v>43898</v>
      </c>
    </row>
    <row r="188" spans="1:15" x14ac:dyDescent="0.25">
      <c r="A188">
        <v>186</v>
      </c>
      <c r="B188">
        <v>11</v>
      </c>
      <c r="C188" t="s">
        <v>33</v>
      </c>
      <c r="D188">
        <v>3</v>
      </c>
      <c r="E188">
        <v>0.13826666666666601</v>
      </c>
      <c r="F188">
        <v>1.2455749999999901</v>
      </c>
      <c r="G188">
        <v>0.11782260802469099</v>
      </c>
      <c r="H188">
        <v>1.22773483796296</v>
      </c>
      <c r="I188">
        <f t="shared" si="10"/>
        <v>1.1735155840183977</v>
      </c>
      <c r="J188">
        <f t="shared" si="11"/>
        <v>1.0145309569178882</v>
      </c>
      <c r="K188" t="str">
        <f t="shared" si="12"/>
        <v>Arterial</v>
      </c>
      <c r="L188" t="str">
        <f t="shared" si="13"/>
        <v>ca_napa Arterial</v>
      </c>
      <c r="M188" t="str">
        <f t="shared" si="14"/>
        <v>napa</v>
      </c>
      <c r="N188" t="s">
        <v>93</v>
      </c>
      <c r="O188" s="2">
        <v>43898</v>
      </c>
    </row>
    <row r="189" spans="1:15" x14ac:dyDescent="0.25">
      <c r="A189">
        <v>187</v>
      </c>
      <c r="B189">
        <v>11</v>
      </c>
      <c r="C189" t="s">
        <v>34</v>
      </c>
      <c r="D189">
        <v>1</v>
      </c>
      <c r="E189">
        <v>7.7583333333333298E-3</v>
      </c>
      <c r="F189">
        <v>1.03417916666666</v>
      </c>
      <c r="G189">
        <v>5.5831327160493799E-2</v>
      </c>
      <c r="H189">
        <v>1.0907946373456701</v>
      </c>
      <c r="I189">
        <f t="shared" si="10"/>
        <v>0.13896021692321725</v>
      </c>
      <c r="J189">
        <f t="shared" si="11"/>
        <v>0.94809703977205306</v>
      </c>
      <c r="K189" t="str">
        <f t="shared" si="12"/>
        <v>Freeway</v>
      </c>
      <c r="L189" t="str">
        <f t="shared" si="13"/>
        <v>ca_nevada Freeway</v>
      </c>
      <c r="M189" t="str">
        <f t="shared" si="14"/>
        <v>nevada</v>
      </c>
      <c r="N189" t="s">
        <v>94</v>
      </c>
      <c r="O189" s="2">
        <v>43898</v>
      </c>
    </row>
    <row r="190" spans="1:15" x14ac:dyDescent="0.25">
      <c r="A190">
        <v>188</v>
      </c>
      <c r="B190">
        <v>11</v>
      </c>
      <c r="C190" t="s">
        <v>34</v>
      </c>
      <c r="D190">
        <v>3</v>
      </c>
      <c r="E190">
        <v>8.5541666666666492E-3</v>
      </c>
      <c r="F190">
        <v>1.07519583333333</v>
      </c>
      <c r="G190">
        <v>1.8101929012345599E-2</v>
      </c>
      <c r="H190">
        <v>1.0962699074074</v>
      </c>
      <c r="I190">
        <f t="shared" si="10"/>
        <v>0.47255553045383547</v>
      </c>
      <c r="J190">
        <f t="shared" si="11"/>
        <v>0.980776564300749</v>
      </c>
      <c r="K190" t="str">
        <f t="shared" si="12"/>
        <v>Arterial</v>
      </c>
      <c r="L190" t="str">
        <f t="shared" si="13"/>
        <v>ca_nevada Arterial</v>
      </c>
      <c r="M190" t="str">
        <f t="shared" si="14"/>
        <v>nevada</v>
      </c>
      <c r="N190" t="s">
        <v>94</v>
      </c>
      <c r="O190" s="2">
        <v>43898</v>
      </c>
    </row>
    <row r="191" spans="1:15" x14ac:dyDescent="0.25">
      <c r="A191">
        <v>189</v>
      </c>
      <c r="B191">
        <v>11</v>
      </c>
      <c r="C191" t="s">
        <v>35</v>
      </c>
      <c r="D191">
        <v>1</v>
      </c>
      <c r="E191">
        <v>0.117320833333333</v>
      </c>
      <c r="F191">
        <v>1.15754166666666</v>
      </c>
      <c r="G191">
        <v>0.17067199074073999</v>
      </c>
      <c r="H191">
        <v>1.27938935185185</v>
      </c>
      <c r="I191">
        <f t="shared" si="10"/>
        <v>0.68740531369057334</v>
      </c>
      <c r="J191">
        <f t="shared" si="11"/>
        <v>0.90476106041618864</v>
      </c>
      <c r="K191" t="str">
        <f t="shared" si="12"/>
        <v>Freeway</v>
      </c>
      <c r="L191" t="str">
        <f t="shared" si="13"/>
        <v>ca_orange Freeway</v>
      </c>
      <c r="M191" t="str">
        <f t="shared" si="14"/>
        <v>orange</v>
      </c>
      <c r="N191" t="s">
        <v>95</v>
      </c>
      <c r="O191" s="2">
        <v>43898</v>
      </c>
    </row>
    <row r="192" spans="1:15" x14ac:dyDescent="0.25">
      <c r="A192">
        <v>190</v>
      </c>
      <c r="B192">
        <v>11</v>
      </c>
      <c r="C192" t="s">
        <v>35</v>
      </c>
      <c r="D192">
        <v>2</v>
      </c>
      <c r="E192">
        <v>0.15091666666666601</v>
      </c>
      <c r="F192">
        <v>1.2679624999999899</v>
      </c>
      <c r="G192">
        <v>0.22176697530864101</v>
      </c>
      <c r="H192">
        <v>1.39841531635802</v>
      </c>
      <c r="I192">
        <f t="shared" si="10"/>
        <v>0.68051911902856543</v>
      </c>
      <c r="J192">
        <f t="shared" si="11"/>
        <v>0.90671382468995232</v>
      </c>
      <c r="K192" t="str">
        <f t="shared" si="12"/>
        <v>Freeway</v>
      </c>
      <c r="L192" t="str">
        <f t="shared" si="13"/>
        <v>ca_orange Freeway</v>
      </c>
      <c r="M192" t="str">
        <f t="shared" si="14"/>
        <v>orange</v>
      </c>
      <c r="N192" t="s">
        <v>95</v>
      </c>
      <c r="O192" s="2">
        <v>43898</v>
      </c>
    </row>
    <row r="193" spans="1:15" x14ac:dyDescent="0.25">
      <c r="A193">
        <v>191</v>
      </c>
      <c r="B193">
        <v>11</v>
      </c>
      <c r="C193" t="s">
        <v>35</v>
      </c>
      <c r="D193">
        <v>3</v>
      </c>
      <c r="E193">
        <v>0.34944999999999998</v>
      </c>
      <c r="F193">
        <v>1.37207083333333</v>
      </c>
      <c r="G193">
        <v>0.35203719135802403</v>
      </c>
      <c r="H193">
        <v>1.39799787808641</v>
      </c>
      <c r="I193">
        <f t="shared" si="10"/>
        <v>0.99265080104734482</v>
      </c>
      <c r="J193">
        <f t="shared" si="11"/>
        <v>0.98145416015325493</v>
      </c>
      <c r="K193" t="str">
        <f t="shared" si="12"/>
        <v>Arterial</v>
      </c>
      <c r="L193" t="str">
        <f t="shared" si="13"/>
        <v>ca_orange Arterial</v>
      </c>
      <c r="M193" t="str">
        <f t="shared" si="14"/>
        <v>orange</v>
      </c>
      <c r="N193" t="s">
        <v>95</v>
      </c>
      <c r="O193" s="2">
        <v>43898</v>
      </c>
    </row>
    <row r="194" spans="1:15" x14ac:dyDescent="0.25">
      <c r="A194">
        <v>192</v>
      </c>
      <c r="B194">
        <v>11</v>
      </c>
      <c r="C194" t="s">
        <v>36</v>
      </c>
      <c r="D194">
        <v>1</v>
      </c>
      <c r="E194">
        <v>1.2379166666666599E-2</v>
      </c>
      <c r="F194">
        <v>1.02216666666666</v>
      </c>
      <c r="G194">
        <v>4.5724421296296197E-2</v>
      </c>
      <c r="H194">
        <v>1.0722876157407399</v>
      </c>
      <c r="I194">
        <f t="shared" si="10"/>
        <v>0.27073424475837699</v>
      </c>
      <c r="J194">
        <f t="shared" si="11"/>
        <v>0.95325792414430133</v>
      </c>
      <c r="K194" t="str">
        <f t="shared" si="12"/>
        <v>Freeway</v>
      </c>
      <c r="L194" t="str">
        <f t="shared" si="13"/>
        <v>ca_placer Freeway</v>
      </c>
      <c r="M194" t="str">
        <f t="shared" si="14"/>
        <v>placer</v>
      </c>
      <c r="N194" t="s">
        <v>96</v>
      </c>
      <c r="O194" s="2">
        <v>43898</v>
      </c>
    </row>
    <row r="195" spans="1:15" x14ac:dyDescent="0.25">
      <c r="A195">
        <v>193</v>
      </c>
      <c r="B195">
        <v>11</v>
      </c>
      <c r="C195" t="s">
        <v>36</v>
      </c>
      <c r="D195">
        <v>2</v>
      </c>
      <c r="E195">
        <v>7.9970833333333394E-2</v>
      </c>
      <c r="F195">
        <v>1.09955</v>
      </c>
      <c r="G195">
        <v>0.102779552469135</v>
      </c>
      <c r="H195">
        <v>1.12937719907407</v>
      </c>
      <c r="I195">
        <f t="shared" ref="I195:I258" si="15">E195/G195</f>
        <v>0.77808115925926868</v>
      </c>
      <c r="J195">
        <f t="shared" ref="J195:J258" si="16">F195/H195</f>
        <v>0.97358969253273042</v>
      </c>
      <c r="K195" t="str">
        <f t="shared" ref="K195:K258" si="17">IF(D195&lt;3,"Freeway","Arterial")</f>
        <v>Freeway</v>
      </c>
      <c r="L195" t="str">
        <f t="shared" ref="L195:L258" si="18">CONCATENATE(C195," ",K195)</f>
        <v>ca_placer Freeway</v>
      </c>
      <c r="M195" t="str">
        <f t="shared" ref="M195:M258" si="19">RIGHT(C195,LEN(C195)-FIND("_",C195))</f>
        <v>placer</v>
      </c>
      <c r="N195" t="s">
        <v>96</v>
      </c>
      <c r="O195" s="2">
        <v>43898</v>
      </c>
    </row>
    <row r="196" spans="1:15" x14ac:dyDescent="0.25">
      <c r="A196">
        <v>194</v>
      </c>
      <c r="B196">
        <v>11</v>
      </c>
      <c r="C196" t="s">
        <v>36</v>
      </c>
      <c r="D196">
        <v>3</v>
      </c>
      <c r="E196">
        <v>7.5208333333333294E-2</v>
      </c>
      <c r="F196">
        <v>1.1167041666666599</v>
      </c>
      <c r="G196">
        <v>8.1171875000000004E-2</v>
      </c>
      <c r="H196">
        <v>1.13924965277777</v>
      </c>
      <c r="I196">
        <f t="shared" si="15"/>
        <v>0.92653192171960164</v>
      </c>
      <c r="J196">
        <f t="shared" si="16"/>
        <v>0.98021023218559811</v>
      </c>
      <c r="K196" t="str">
        <f t="shared" si="17"/>
        <v>Arterial</v>
      </c>
      <c r="L196" t="str">
        <f t="shared" si="18"/>
        <v>ca_placer Arterial</v>
      </c>
      <c r="M196" t="str">
        <f t="shared" si="19"/>
        <v>placer</v>
      </c>
      <c r="N196" t="s">
        <v>96</v>
      </c>
      <c r="O196" s="2">
        <v>43898</v>
      </c>
    </row>
    <row r="197" spans="1:15" x14ac:dyDescent="0.25">
      <c r="A197">
        <v>195</v>
      </c>
      <c r="B197">
        <v>11</v>
      </c>
      <c r="C197" t="s">
        <v>37</v>
      </c>
      <c r="D197">
        <v>2</v>
      </c>
      <c r="E197">
        <v>2.7500000000000002E-4</v>
      </c>
      <c r="F197">
        <v>1.0373583333333301</v>
      </c>
      <c r="G197">
        <v>3.79050925925926E-3</v>
      </c>
      <c r="H197">
        <v>1.0500147376543201</v>
      </c>
      <c r="I197">
        <f t="shared" si="15"/>
        <v>7.2549618320610673E-2</v>
      </c>
      <c r="J197">
        <f t="shared" si="16"/>
        <v>0.98794645078100163</v>
      </c>
      <c r="K197" t="str">
        <f t="shared" si="17"/>
        <v>Freeway</v>
      </c>
      <c r="L197" t="str">
        <f t="shared" si="18"/>
        <v>ca_plumas Freeway</v>
      </c>
      <c r="M197" t="str">
        <f t="shared" si="19"/>
        <v>plumas</v>
      </c>
      <c r="N197" t="s">
        <v>97</v>
      </c>
      <c r="O197" s="2">
        <v>43898</v>
      </c>
    </row>
    <row r="198" spans="1:15" x14ac:dyDescent="0.25">
      <c r="A198">
        <v>196</v>
      </c>
      <c r="B198">
        <v>11</v>
      </c>
      <c r="C198" t="s">
        <v>37</v>
      </c>
      <c r="D198">
        <v>3</v>
      </c>
      <c r="E198">
        <v>2.845E-2</v>
      </c>
      <c r="F198">
        <v>1.1381749999999999</v>
      </c>
      <c r="G198">
        <v>2.9894174382716E-2</v>
      </c>
      <c r="H198">
        <v>1.1416890432098701</v>
      </c>
      <c r="I198">
        <f t="shared" si="15"/>
        <v>0.95169044094587929</v>
      </c>
      <c r="J198">
        <f t="shared" si="16"/>
        <v>0.99692206627472713</v>
      </c>
      <c r="K198" t="str">
        <f t="shared" si="17"/>
        <v>Arterial</v>
      </c>
      <c r="L198" t="str">
        <f t="shared" si="18"/>
        <v>ca_plumas Arterial</v>
      </c>
      <c r="M198" t="str">
        <f t="shared" si="19"/>
        <v>plumas</v>
      </c>
      <c r="N198" t="s">
        <v>97</v>
      </c>
      <c r="O198" s="2">
        <v>43898</v>
      </c>
    </row>
    <row r="199" spans="1:15" x14ac:dyDescent="0.25">
      <c r="A199">
        <v>197</v>
      </c>
      <c r="B199">
        <v>11</v>
      </c>
      <c r="C199" t="s">
        <v>38</v>
      </c>
      <c r="D199">
        <v>1</v>
      </c>
      <c r="E199">
        <v>5.8020833333333299E-2</v>
      </c>
      <c r="F199">
        <v>1.1701874999999999</v>
      </c>
      <c r="G199">
        <v>6.39680555555555E-2</v>
      </c>
      <c r="H199">
        <v>1.17056736111111</v>
      </c>
      <c r="I199">
        <f t="shared" si="15"/>
        <v>0.90702824760622736</v>
      </c>
      <c r="J199">
        <f t="shared" si="16"/>
        <v>0.99967548974648535</v>
      </c>
      <c r="K199" t="str">
        <f t="shared" si="17"/>
        <v>Freeway</v>
      </c>
      <c r="L199" t="str">
        <f t="shared" si="18"/>
        <v>ca_riverside Freeway</v>
      </c>
      <c r="M199" t="str">
        <f t="shared" si="19"/>
        <v>riverside</v>
      </c>
      <c r="N199" t="s">
        <v>98</v>
      </c>
      <c r="O199" s="2">
        <v>43898</v>
      </c>
    </row>
    <row r="200" spans="1:15" x14ac:dyDescent="0.25">
      <c r="A200">
        <v>198</v>
      </c>
      <c r="B200">
        <v>11</v>
      </c>
      <c r="C200" t="s">
        <v>38</v>
      </c>
      <c r="D200">
        <v>2</v>
      </c>
      <c r="E200">
        <v>0.135066666666666</v>
      </c>
      <c r="F200">
        <v>1.2745249999999999</v>
      </c>
      <c r="G200">
        <v>0.160301813271604</v>
      </c>
      <c r="H200">
        <v>1.2800270447530799</v>
      </c>
      <c r="I200">
        <f t="shared" si="15"/>
        <v>0.84257728537242826</v>
      </c>
      <c r="J200">
        <f t="shared" si="16"/>
        <v>0.99570161835592985</v>
      </c>
      <c r="K200" t="str">
        <f t="shared" si="17"/>
        <v>Freeway</v>
      </c>
      <c r="L200" t="str">
        <f t="shared" si="18"/>
        <v>ca_riverside Freeway</v>
      </c>
      <c r="M200" t="str">
        <f t="shared" si="19"/>
        <v>riverside</v>
      </c>
      <c r="N200" t="s">
        <v>98</v>
      </c>
      <c r="O200" s="2">
        <v>43898</v>
      </c>
    </row>
    <row r="201" spans="1:15" x14ac:dyDescent="0.25">
      <c r="A201">
        <v>199</v>
      </c>
      <c r="B201">
        <v>11</v>
      </c>
      <c r="C201" t="s">
        <v>38</v>
      </c>
      <c r="D201">
        <v>3</v>
      </c>
      <c r="E201">
        <v>0.14786666666666601</v>
      </c>
      <c r="F201">
        <v>1.2031999999999901</v>
      </c>
      <c r="G201">
        <v>0.14063850308641901</v>
      </c>
      <c r="H201">
        <v>1.1994951388888799</v>
      </c>
      <c r="I201">
        <f t="shared" si="15"/>
        <v>1.0513953392678352</v>
      </c>
      <c r="J201">
        <f t="shared" si="16"/>
        <v>1.0030886837228385</v>
      </c>
      <c r="K201" t="str">
        <f t="shared" si="17"/>
        <v>Arterial</v>
      </c>
      <c r="L201" t="str">
        <f t="shared" si="18"/>
        <v>ca_riverside Arterial</v>
      </c>
      <c r="M201" t="str">
        <f t="shared" si="19"/>
        <v>riverside</v>
      </c>
      <c r="N201" t="s">
        <v>98</v>
      </c>
      <c r="O201" s="2">
        <v>43898</v>
      </c>
    </row>
    <row r="202" spans="1:15" x14ac:dyDescent="0.25">
      <c r="A202">
        <v>200</v>
      </c>
      <c r="B202">
        <v>11</v>
      </c>
      <c r="C202" t="s">
        <v>39</v>
      </c>
      <c r="D202">
        <v>1</v>
      </c>
      <c r="E202">
        <v>0.138329166666666</v>
      </c>
      <c r="F202">
        <v>1.2590916666666601</v>
      </c>
      <c r="G202">
        <v>0.15079999999999999</v>
      </c>
      <c r="H202">
        <v>1.2784080246913501</v>
      </c>
      <c r="I202">
        <f t="shared" si="15"/>
        <v>0.91730216622457572</v>
      </c>
      <c r="J202">
        <f t="shared" si="16"/>
        <v>0.98489030289890933</v>
      </c>
      <c r="K202" t="str">
        <f t="shared" si="17"/>
        <v>Freeway</v>
      </c>
      <c r="L202" t="str">
        <f t="shared" si="18"/>
        <v>ca_sacramento Freeway</v>
      </c>
      <c r="M202" t="str">
        <f t="shared" si="19"/>
        <v>sacramento</v>
      </c>
      <c r="N202" t="s">
        <v>99</v>
      </c>
      <c r="O202" s="2">
        <v>43898</v>
      </c>
    </row>
    <row r="203" spans="1:15" x14ac:dyDescent="0.25">
      <c r="A203">
        <v>201</v>
      </c>
      <c r="B203">
        <v>11</v>
      </c>
      <c r="C203" t="s">
        <v>39</v>
      </c>
      <c r="D203">
        <v>2</v>
      </c>
      <c r="E203">
        <v>0.1560375</v>
      </c>
      <c r="F203">
        <v>1.2517208333333301</v>
      </c>
      <c r="G203">
        <v>0.16486705246913499</v>
      </c>
      <c r="H203">
        <v>1.2869770833333301</v>
      </c>
      <c r="I203">
        <f t="shared" si="15"/>
        <v>0.94644440877119462</v>
      </c>
      <c r="J203">
        <f t="shared" si="16"/>
        <v>0.97260537855990048</v>
      </c>
      <c r="K203" t="str">
        <f t="shared" si="17"/>
        <v>Freeway</v>
      </c>
      <c r="L203" t="str">
        <f t="shared" si="18"/>
        <v>ca_sacramento Freeway</v>
      </c>
      <c r="M203" t="str">
        <f t="shared" si="19"/>
        <v>sacramento</v>
      </c>
      <c r="N203" t="s">
        <v>99</v>
      </c>
      <c r="O203" s="2">
        <v>43898</v>
      </c>
    </row>
    <row r="204" spans="1:15" x14ac:dyDescent="0.25">
      <c r="A204">
        <v>202</v>
      </c>
      <c r="B204">
        <v>11</v>
      </c>
      <c r="C204" t="s">
        <v>39</v>
      </c>
      <c r="D204">
        <v>3</v>
      </c>
      <c r="E204">
        <v>0.31230833333333302</v>
      </c>
      <c r="F204">
        <v>1.3569</v>
      </c>
      <c r="G204">
        <v>0.31287654320987601</v>
      </c>
      <c r="H204">
        <v>1.37419205246913</v>
      </c>
      <c r="I204">
        <f t="shared" si="15"/>
        <v>0.99818391666337913</v>
      </c>
      <c r="J204">
        <f t="shared" si="16"/>
        <v>0.98741656783849108</v>
      </c>
      <c r="K204" t="str">
        <f t="shared" si="17"/>
        <v>Arterial</v>
      </c>
      <c r="L204" t="str">
        <f t="shared" si="18"/>
        <v>ca_sacramento Arterial</v>
      </c>
      <c r="M204" t="str">
        <f t="shared" si="19"/>
        <v>sacramento</v>
      </c>
      <c r="N204" t="s">
        <v>99</v>
      </c>
      <c r="O204" s="2">
        <v>43898</v>
      </c>
    </row>
    <row r="205" spans="1:15" x14ac:dyDescent="0.25">
      <c r="A205">
        <v>203</v>
      </c>
      <c r="B205">
        <v>11</v>
      </c>
      <c r="C205" t="s">
        <v>40</v>
      </c>
      <c r="D205">
        <v>2</v>
      </c>
      <c r="E205">
        <v>1.6029166666666601E-2</v>
      </c>
      <c r="F205">
        <v>1.00740416666666</v>
      </c>
      <c r="G205">
        <v>2.4285300925925901E-2</v>
      </c>
      <c r="H205">
        <v>1.0279461805555501</v>
      </c>
      <c r="I205">
        <f t="shared" si="15"/>
        <v>0.66003574407243926</v>
      </c>
      <c r="J205">
        <f t="shared" si="16"/>
        <v>0.9800164500073455</v>
      </c>
      <c r="K205" t="str">
        <f t="shared" si="17"/>
        <v>Freeway</v>
      </c>
      <c r="L205" t="str">
        <f t="shared" si="18"/>
        <v>ca_san_benito Freeway</v>
      </c>
      <c r="M205" t="str">
        <f t="shared" si="19"/>
        <v>san_benito</v>
      </c>
      <c r="N205" t="s">
        <v>119</v>
      </c>
      <c r="O205" s="2">
        <v>43898</v>
      </c>
    </row>
    <row r="206" spans="1:15" x14ac:dyDescent="0.25">
      <c r="A206">
        <v>204</v>
      </c>
      <c r="B206">
        <v>11</v>
      </c>
      <c r="C206" t="s">
        <v>40</v>
      </c>
      <c r="D206">
        <v>3</v>
      </c>
      <c r="E206">
        <v>0.179429166666666</v>
      </c>
      <c r="F206">
        <v>1.20265</v>
      </c>
      <c r="G206">
        <v>0.17890617283950599</v>
      </c>
      <c r="H206">
        <v>1.2012892746913499</v>
      </c>
      <c r="I206">
        <f t="shared" si="15"/>
        <v>1.0029232855348662</v>
      </c>
      <c r="J206">
        <f t="shared" si="16"/>
        <v>1.0011327207670273</v>
      </c>
      <c r="K206" t="str">
        <f t="shared" si="17"/>
        <v>Arterial</v>
      </c>
      <c r="L206" t="str">
        <f t="shared" si="18"/>
        <v>ca_san_benito Arterial</v>
      </c>
      <c r="M206" t="str">
        <f t="shared" si="19"/>
        <v>san_benito</v>
      </c>
      <c r="N206" t="s">
        <v>119</v>
      </c>
      <c r="O206" s="2">
        <v>43898</v>
      </c>
    </row>
    <row r="207" spans="1:15" x14ac:dyDescent="0.25">
      <c r="A207">
        <v>205</v>
      </c>
      <c r="B207">
        <v>11</v>
      </c>
      <c r="C207" t="s">
        <v>41</v>
      </c>
      <c r="D207">
        <v>1</v>
      </c>
      <c r="E207">
        <v>5.9237499999999901E-2</v>
      </c>
      <c r="F207">
        <v>1.15451666666666</v>
      </c>
      <c r="G207">
        <v>6.3562770061728294E-2</v>
      </c>
      <c r="H207">
        <v>1.1428960648148101</v>
      </c>
      <c r="I207">
        <f t="shared" si="15"/>
        <v>0.93195277585404235</v>
      </c>
      <c r="J207">
        <f t="shared" si="16"/>
        <v>1.0101676803425979</v>
      </c>
      <c r="K207" t="str">
        <f t="shared" si="17"/>
        <v>Freeway</v>
      </c>
      <c r="L207" t="str">
        <f t="shared" si="18"/>
        <v>ca_san_bernardino Freeway</v>
      </c>
      <c r="M207" t="str">
        <f t="shared" si="19"/>
        <v>san_bernardino</v>
      </c>
      <c r="N207" t="s">
        <v>120</v>
      </c>
      <c r="O207" s="2">
        <v>43898</v>
      </c>
    </row>
    <row r="208" spans="1:15" x14ac:dyDescent="0.25">
      <c r="A208">
        <v>206</v>
      </c>
      <c r="B208">
        <v>11</v>
      </c>
      <c r="C208" t="s">
        <v>41</v>
      </c>
      <c r="D208">
        <v>2</v>
      </c>
      <c r="E208">
        <v>7.3283333333333298E-2</v>
      </c>
      <c r="F208">
        <v>1.1474041666666599</v>
      </c>
      <c r="G208">
        <v>7.1723688271604899E-2</v>
      </c>
      <c r="H208">
        <v>1.1310998070987599</v>
      </c>
      <c r="I208">
        <f t="shared" si="15"/>
        <v>1.0217451876682959</v>
      </c>
      <c r="J208">
        <f t="shared" si="16"/>
        <v>1.0144146073278186</v>
      </c>
      <c r="K208" t="str">
        <f t="shared" si="17"/>
        <v>Freeway</v>
      </c>
      <c r="L208" t="str">
        <f t="shared" si="18"/>
        <v>ca_san_bernardino Freeway</v>
      </c>
      <c r="M208" t="str">
        <f t="shared" si="19"/>
        <v>san_bernardino</v>
      </c>
      <c r="N208" t="s">
        <v>120</v>
      </c>
      <c r="O208" s="2">
        <v>43898</v>
      </c>
    </row>
    <row r="209" spans="1:15" x14ac:dyDescent="0.25">
      <c r="A209">
        <v>207</v>
      </c>
      <c r="B209">
        <v>11</v>
      </c>
      <c r="C209" t="s">
        <v>41</v>
      </c>
      <c r="D209">
        <v>3</v>
      </c>
      <c r="E209">
        <v>0.11158333333333301</v>
      </c>
      <c r="F209">
        <v>1.1588166666666599</v>
      </c>
      <c r="G209">
        <v>0.10534668209876499</v>
      </c>
      <c r="H209">
        <v>1.15555432098765</v>
      </c>
      <c r="I209">
        <f t="shared" si="15"/>
        <v>1.0592012117545477</v>
      </c>
      <c r="J209">
        <f t="shared" si="16"/>
        <v>1.0028231867769068</v>
      </c>
      <c r="K209" t="str">
        <f t="shared" si="17"/>
        <v>Arterial</v>
      </c>
      <c r="L209" t="str">
        <f t="shared" si="18"/>
        <v>ca_san_bernardino Arterial</v>
      </c>
      <c r="M209" t="str">
        <f t="shared" si="19"/>
        <v>san_bernardino</v>
      </c>
      <c r="N209" t="s">
        <v>120</v>
      </c>
      <c r="O209" s="2">
        <v>43898</v>
      </c>
    </row>
    <row r="210" spans="1:15" x14ac:dyDescent="0.25">
      <c r="A210">
        <v>208</v>
      </c>
      <c r="B210">
        <v>11</v>
      </c>
      <c r="C210" t="s">
        <v>42</v>
      </c>
      <c r="D210">
        <v>1</v>
      </c>
      <c r="E210">
        <v>7.7433333333333298E-2</v>
      </c>
      <c r="F210">
        <v>1.12884583333333</v>
      </c>
      <c r="G210">
        <v>0.11420686728395001</v>
      </c>
      <c r="H210">
        <v>1.2177675925925899</v>
      </c>
      <c r="I210">
        <f t="shared" si="15"/>
        <v>0.67800943301257455</v>
      </c>
      <c r="J210">
        <f t="shared" si="16"/>
        <v>0.92697969645427314</v>
      </c>
      <c r="K210" t="str">
        <f t="shared" si="17"/>
        <v>Freeway</v>
      </c>
      <c r="L210" t="str">
        <f t="shared" si="18"/>
        <v>ca_san_diego Freeway</v>
      </c>
      <c r="M210" t="str">
        <f t="shared" si="19"/>
        <v>san_diego</v>
      </c>
      <c r="N210" t="s">
        <v>121</v>
      </c>
      <c r="O210" s="2">
        <v>43898</v>
      </c>
    </row>
    <row r="211" spans="1:15" x14ac:dyDescent="0.25">
      <c r="A211">
        <v>209</v>
      </c>
      <c r="B211">
        <v>11</v>
      </c>
      <c r="C211" t="s">
        <v>42</v>
      </c>
      <c r="D211">
        <v>2</v>
      </c>
      <c r="E211">
        <v>0.133049999999999</v>
      </c>
      <c r="F211">
        <v>1.23157083333333</v>
      </c>
      <c r="G211">
        <v>0.18472064043209799</v>
      </c>
      <c r="H211">
        <v>1.3602959104938199</v>
      </c>
      <c r="I211">
        <f t="shared" si="15"/>
        <v>0.72027684447590057</v>
      </c>
      <c r="J211">
        <f t="shared" si="16"/>
        <v>0.90536979772749615</v>
      </c>
      <c r="K211" t="str">
        <f t="shared" si="17"/>
        <v>Freeway</v>
      </c>
      <c r="L211" t="str">
        <f t="shared" si="18"/>
        <v>ca_san_diego Freeway</v>
      </c>
      <c r="M211" t="str">
        <f t="shared" si="19"/>
        <v>san_diego</v>
      </c>
      <c r="N211" t="s">
        <v>121</v>
      </c>
      <c r="O211" s="2">
        <v>43898</v>
      </c>
    </row>
    <row r="212" spans="1:15" x14ac:dyDescent="0.25">
      <c r="A212">
        <v>210</v>
      </c>
      <c r="B212">
        <v>11</v>
      </c>
      <c r="C212" t="s">
        <v>42</v>
      </c>
      <c r="D212">
        <v>3</v>
      </c>
      <c r="E212">
        <v>0.15835833333333299</v>
      </c>
      <c r="F212">
        <v>1.2354291666666599</v>
      </c>
      <c r="G212">
        <v>0.17096111111111101</v>
      </c>
      <c r="H212">
        <v>1.26307843364197</v>
      </c>
      <c r="I212">
        <f t="shared" si="15"/>
        <v>0.92628278035940448</v>
      </c>
      <c r="J212">
        <f t="shared" si="16"/>
        <v>0.97810961992630496</v>
      </c>
      <c r="K212" t="str">
        <f t="shared" si="17"/>
        <v>Arterial</v>
      </c>
      <c r="L212" t="str">
        <f t="shared" si="18"/>
        <v>ca_san_diego Arterial</v>
      </c>
      <c r="M212" t="str">
        <f t="shared" si="19"/>
        <v>san_diego</v>
      </c>
      <c r="N212" t="s">
        <v>121</v>
      </c>
      <c r="O212" s="2">
        <v>43898</v>
      </c>
    </row>
    <row r="213" spans="1:15" x14ac:dyDescent="0.25">
      <c r="A213">
        <v>211</v>
      </c>
      <c r="B213">
        <v>11</v>
      </c>
      <c r="C213" t="s">
        <v>43</v>
      </c>
      <c r="D213">
        <v>2</v>
      </c>
      <c r="E213">
        <v>0.29303750000000001</v>
      </c>
      <c r="F213">
        <v>1.4012166666666599</v>
      </c>
      <c r="G213">
        <v>0.36907353395061698</v>
      </c>
      <c r="H213">
        <v>1.61492866512345</v>
      </c>
      <c r="I213">
        <f t="shared" si="15"/>
        <v>0.79398134258851838</v>
      </c>
      <c r="J213">
        <f t="shared" si="16"/>
        <v>0.86766474391582282</v>
      </c>
      <c r="K213" t="str">
        <f t="shared" si="17"/>
        <v>Freeway</v>
      </c>
      <c r="L213" t="str">
        <f t="shared" si="18"/>
        <v>ca_san_francisco Freeway</v>
      </c>
      <c r="M213" t="str">
        <f t="shared" si="19"/>
        <v>san_francisco</v>
      </c>
      <c r="N213" t="s">
        <v>122</v>
      </c>
      <c r="O213" s="2">
        <v>43898</v>
      </c>
    </row>
    <row r="214" spans="1:15" x14ac:dyDescent="0.25">
      <c r="A214">
        <v>212</v>
      </c>
      <c r="B214">
        <v>11</v>
      </c>
      <c r="C214" t="s">
        <v>43</v>
      </c>
      <c r="D214">
        <v>3</v>
      </c>
      <c r="E214">
        <v>0.44292083333333299</v>
      </c>
      <c r="F214">
        <v>1.53306249999999</v>
      </c>
      <c r="G214">
        <v>0.48659251543209803</v>
      </c>
      <c r="H214">
        <v>1.65840702160493</v>
      </c>
      <c r="I214">
        <f t="shared" si="15"/>
        <v>0.91024999211098789</v>
      </c>
      <c r="J214">
        <f t="shared" si="16"/>
        <v>0.92441872232087063</v>
      </c>
      <c r="K214" t="str">
        <f t="shared" si="17"/>
        <v>Arterial</v>
      </c>
      <c r="L214" t="str">
        <f t="shared" si="18"/>
        <v>ca_san_francisco Arterial</v>
      </c>
      <c r="M214" t="str">
        <f t="shared" si="19"/>
        <v>san_francisco</v>
      </c>
      <c r="N214" t="s">
        <v>122</v>
      </c>
      <c r="O214" s="2">
        <v>43898</v>
      </c>
    </row>
    <row r="215" spans="1:15" x14ac:dyDescent="0.25">
      <c r="A215">
        <v>213</v>
      </c>
      <c r="B215">
        <v>11</v>
      </c>
      <c r="C215" t="s">
        <v>44</v>
      </c>
      <c r="D215">
        <v>1</v>
      </c>
      <c r="E215">
        <v>2.2991666666666601E-2</v>
      </c>
      <c r="F215">
        <v>1.0762624999999999</v>
      </c>
      <c r="G215">
        <v>3.0902160493827099E-2</v>
      </c>
      <c r="H215">
        <v>1.1015885030864101</v>
      </c>
      <c r="I215">
        <f t="shared" si="15"/>
        <v>0.74401486172008369</v>
      </c>
      <c r="J215">
        <f t="shared" si="16"/>
        <v>0.97700956117874116</v>
      </c>
      <c r="K215" t="str">
        <f t="shared" si="17"/>
        <v>Freeway</v>
      </c>
      <c r="L215" t="str">
        <f t="shared" si="18"/>
        <v>ca_san_joaquin Freeway</v>
      </c>
      <c r="M215" t="str">
        <f t="shared" si="19"/>
        <v>san_joaquin</v>
      </c>
      <c r="N215" t="s">
        <v>123</v>
      </c>
      <c r="O215" s="2">
        <v>43898</v>
      </c>
    </row>
    <row r="216" spans="1:15" x14ac:dyDescent="0.25">
      <c r="A216">
        <v>214</v>
      </c>
      <c r="B216">
        <v>11</v>
      </c>
      <c r="C216" t="s">
        <v>44</v>
      </c>
      <c r="D216">
        <v>2</v>
      </c>
      <c r="E216">
        <v>4.9708333333333299E-2</v>
      </c>
      <c r="F216">
        <v>1.096875</v>
      </c>
      <c r="G216">
        <v>6.1013464506172801E-2</v>
      </c>
      <c r="H216">
        <v>1.1155908950617199</v>
      </c>
      <c r="I216">
        <f t="shared" si="15"/>
        <v>0.81471087956830002</v>
      </c>
      <c r="J216">
        <f t="shared" si="16"/>
        <v>0.98322333469682499</v>
      </c>
      <c r="K216" t="str">
        <f t="shared" si="17"/>
        <v>Freeway</v>
      </c>
      <c r="L216" t="str">
        <f t="shared" si="18"/>
        <v>ca_san_joaquin Freeway</v>
      </c>
      <c r="M216" t="str">
        <f t="shared" si="19"/>
        <v>san_joaquin</v>
      </c>
      <c r="N216" t="s">
        <v>123</v>
      </c>
      <c r="O216" s="2">
        <v>43898</v>
      </c>
    </row>
    <row r="217" spans="1:15" x14ac:dyDescent="0.25">
      <c r="A217">
        <v>215</v>
      </c>
      <c r="B217">
        <v>11</v>
      </c>
      <c r="C217" t="s">
        <v>44</v>
      </c>
      <c r="D217">
        <v>3</v>
      </c>
      <c r="E217">
        <v>6.15458333333333E-2</v>
      </c>
      <c r="F217">
        <v>1.10443333333333</v>
      </c>
      <c r="G217">
        <v>5.6861419753086402E-2</v>
      </c>
      <c r="H217">
        <v>1.0943594907407399</v>
      </c>
      <c r="I217">
        <f t="shared" si="15"/>
        <v>1.0823829865766346</v>
      </c>
      <c r="J217">
        <f t="shared" si="16"/>
        <v>1.0092052407621297</v>
      </c>
      <c r="K217" t="str">
        <f t="shared" si="17"/>
        <v>Arterial</v>
      </c>
      <c r="L217" t="str">
        <f t="shared" si="18"/>
        <v>ca_san_joaquin Arterial</v>
      </c>
      <c r="M217" t="str">
        <f t="shared" si="19"/>
        <v>san_joaquin</v>
      </c>
      <c r="N217" t="s">
        <v>123</v>
      </c>
      <c r="O217" s="2">
        <v>43898</v>
      </c>
    </row>
    <row r="218" spans="1:15" x14ac:dyDescent="0.25">
      <c r="A218">
        <v>216</v>
      </c>
      <c r="B218">
        <v>11</v>
      </c>
      <c r="C218" t="s">
        <v>45</v>
      </c>
      <c r="D218">
        <v>2</v>
      </c>
      <c r="E218">
        <v>1.0899999999999899E-2</v>
      </c>
      <c r="F218">
        <v>1.01503749999999</v>
      </c>
      <c r="G218">
        <v>1.0887268518518499E-2</v>
      </c>
      <c r="H218">
        <v>1.00902646604938</v>
      </c>
      <c r="I218">
        <f t="shared" si="15"/>
        <v>1.0011693917036899</v>
      </c>
      <c r="J218">
        <f t="shared" si="16"/>
        <v>1.0059572609370149</v>
      </c>
      <c r="K218" t="str">
        <f t="shared" si="17"/>
        <v>Freeway</v>
      </c>
      <c r="L218" t="str">
        <f t="shared" si="18"/>
        <v>ca_san_luis_obispo Freeway</v>
      </c>
      <c r="M218" t="str">
        <f t="shared" si="19"/>
        <v>san_luis_obispo</v>
      </c>
      <c r="N218" t="s">
        <v>124</v>
      </c>
      <c r="O218" s="2">
        <v>43898</v>
      </c>
    </row>
    <row r="219" spans="1:15" x14ac:dyDescent="0.25">
      <c r="A219">
        <v>217</v>
      </c>
      <c r="B219">
        <v>11</v>
      </c>
      <c r="C219" t="s">
        <v>45</v>
      </c>
      <c r="D219">
        <v>3</v>
      </c>
      <c r="E219">
        <v>3.05666666666666E-2</v>
      </c>
      <c r="F219">
        <v>1.0865291666666601</v>
      </c>
      <c r="G219">
        <v>3.0844174382716E-2</v>
      </c>
      <c r="H219">
        <v>1.0856112268518501</v>
      </c>
      <c r="I219">
        <f t="shared" si="15"/>
        <v>0.99100291313989897</v>
      </c>
      <c r="J219">
        <f t="shared" si="16"/>
        <v>1.0008455511440058</v>
      </c>
      <c r="K219" t="str">
        <f t="shared" si="17"/>
        <v>Arterial</v>
      </c>
      <c r="L219" t="str">
        <f t="shared" si="18"/>
        <v>ca_san_luis_obispo Arterial</v>
      </c>
      <c r="M219" t="str">
        <f t="shared" si="19"/>
        <v>san_luis_obispo</v>
      </c>
      <c r="N219" t="s">
        <v>124</v>
      </c>
      <c r="O219" s="2">
        <v>43898</v>
      </c>
    </row>
    <row r="220" spans="1:15" x14ac:dyDescent="0.25">
      <c r="A220">
        <v>218</v>
      </c>
      <c r="B220">
        <v>11</v>
      </c>
      <c r="C220" t="s">
        <v>46</v>
      </c>
      <c r="D220">
        <v>2</v>
      </c>
      <c r="E220">
        <v>7.2024999999999895E-2</v>
      </c>
      <c r="F220">
        <v>1.06108749999999</v>
      </c>
      <c r="G220">
        <v>0.25736365740740702</v>
      </c>
      <c r="H220">
        <v>1.4514096064814801</v>
      </c>
      <c r="I220">
        <f t="shared" si="15"/>
        <v>0.27985691812727165</v>
      </c>
      <c r="J220">
        <f t="shared" si="16"/>
        <v>0.73107377494371673</v>
      </c>
      <c r="K220" t="str">
        <f t="shared" si="17"/>
        <v>Freeway</v>
      </c>
      <c r="L220" t="str">
        <f t="shared" si="18"/>
        <v>ca_san_mateo Freeway</v>
      </c>
      <c r="M220" t="str">
        <f t="shared" si="19"/>
        <v>san_mateo</v>
      </c>
      <c r="N220" t="s">
        <v>125</v>
      </c>
      <c r="O220" s="2">
        <v>43898</v>
      </c>
    </row>
    <row r="221" spans="1:15" x14ac:dyDescent="0.25">
      <c r="A221">
        <v>219</v>
      </c>
      <c r="B221">
        <v>11</v>
      </c>
      <c r="C221" t="s">
        <v>46</v>
      </c>
      <c r="D221">
        <v>3</v>
      </c>
      <c r="E221">
        <v>0.165604166666666</v>
      </c>
      <c r="F221">
        <v>1.19844166666666</v>
      </c>
      <c r="G221">
        <v>0.19492357253086401</v>
      </c>
      <c r="H221">
        <v>1.2394189429012299</v>
      </c>
      <c r="I221">
        <f t="shared" si="15"/>
        <v>0.84958511952393234</v>
      </c>
      <c r="J221">
        <f t="shared" si="16"/>
        <v>0.96693831696758614</v>
      </c>
      <c r="K221" t="str">
        <f t="shared" si="17"/>
        <v>Arterial</v>
      </c>
      <c r="L221" t="str">
        <f t="shared" si="18"/>
        <v>ca_san_mateo Arterial</v>
      </c>
      <c r="M221" t="str">
        <f t="shared" si="19"/>
        <v>san_mateo</v>
      </c>
      <c r="N221" t="s">
        <v>125</v>
      </c>
      <c r="O221" s="2">
        <v>43898</v>
      </c>
    </row>
    <row r="222" spans="1:15" x14ac:dyDescent="0.25">
      <c r="A222">
        <v>220</v>
      </c>
      <c r="B222">
        <v>11</v>
      </c>
      <c r="C222" t="s">
        <v>47</v>
      </c>
      <c r="D222">
        <v>2</v>
      </c>
      <c r="E222">
        <v>2.7262499999999901E-2</v>
      </c>
      <c r="F222">
        <v>1.0422708333333299</v>
      </c>
      <c r="G222">
        <v>4.2797723765431998E-2</v>
      </c>
      <c r="H222">
        <v>1.05016959876543</v>
      </c>
      <c r="I222">
        <f t="shared" si="15"/>
        <v>0.63700817710356827</v>
      </c>
      <c r="J222">
        <f t="shared" si="16"/>
        <v>0.99247858113452736</v>
      </c>
      <c r="K222" t="str">
        <f t="shared" si="17"/>
        <v>Freeway</v>
      </c>
      <c r="L222" t="str">
        <f t="shared" si="18"/>
        <v>ca_santa_barbara Freeway</v>
      </c>
      <c r="M222" t="str">
        <f t="shared" si="19"/>
        <v>santa_barbara</v>
      </c>
      <c r="N222" t="s">
        <v>126</v>
      </c>
      <c r="O222" s="2">
        <v>43898</v>
      </c>
    </row>
    <row r="223" spans="1:15" x14ac:dyDescent="0.25">
      <c r="A223">
        <v>221</v>
      </c>
      <c r="B223">
        <v>11</v>
      </c>
      <c r="C223" t="s">
        <v>47</v>
      </c>
      <c r="D223">
        <v>3</v>
      </c>
      <c r="E223">
        <v>5.6837499999999999E-2</v>
      </c>
      <c r="F223">
        <v>1.07037916666666</v>
      </c>
      <c r="G223">
        <v>6.2968479938271593E-2</v>
      </c>
      <c r="H223">
        <v>1.0727696373456701</v>
      </c>
      <c r="I223">
        <f t="shared" si="15"/>
        <v>0.90263414418957177</v>
      </c>
      <c r="J223">
        <f t="shared" si="16"/>
        <v>0.99777168313140852</v>
      </c>
      <c r="K223" t="str">
        <f t="shared" si="17"/>
        <v>Arterial</v>
      </c>
      <c r="L223" t="str">
        <f t="shared" si="18"/>
        <v>ca_santa_barbara Arterial</v>
      </c>
      <c r="M223" t="str">
        <f t="shared" si="19"/>
        <v>santa_barbara</v>
      </c>
      <c r="N223" t="s">
        <v>126</v>
      </c>
      <c r="O223" s="2">
        <v>43898</v>
      </c>
    </row>
    <row r="224" spans="1:15" x14ac:dyDescent="0.25">
      <c r="A224">
        <v>222</v>
      </c>
      <c r="B224">
        <v>11</v>
      </c>
      <c r="C224" t="s">
        <v>48</v>
      </c>
      <c r="D224">
        <v>2</v>
      </c>
      <c r="E224">
        <v>9.3795833333333203E-2</v>
      </c>
      <c r="F224">
        <v>1.15202916666666</v>
      </c>
      <c r="G224">
        <v>0.191048456790123</v>
      </c>
      <c r="H224">
        <v>1.40847129629629</v>
      </c>
      <c r="I224">
        <f t="shared" si="15"/>
        <v>0.49095310639631584</v>
      </c>
      <c r="J224">
        <f t="shared" si="16"/>
        <v>0.81792874991207198</v>
      </c>
      <c r="K224" t="str">
        <f t="shared" si="17"/>
        <v>Freeway</v>
      </c>
      <c r="L224" t="str">
        <f t="shared" si="18"/>
        <v>ca_santa_clara Freeway</v>
      </c>
      <c r="M224" t="str">
        <f t="shared" si="19"/>
        <v>santa_clara</v>
      </c>
      <c r="N224" t="s">
        <v>127</v>
      </c>
      <c r="O224" s="2">
        <v>43898</v>
      </c>
    </row>
    <row r="225" spans="1:15" x14ac:dyDescent="0.25">
      <c r="A225">
        <v>223</v>
      </c>
      <c r="B225">
        <v>11</v>
      </c>
      <c r="C225" t="s">
        <v>48</v>
      </c>
      <c r="D225">
        <v>3</v>
      </c>
      <c r="E225">
        <v>0.27259166666666601</v>
      </c>
      <c r="F225">
        <v>1.3110791666666599</v>
      </c>
      <c r="G225">
        <v>0.31635756172839502</v>
      </c>
      <c r="H225">
        <v>1.40695802469135</v>
      </c>
      <c r="I225">
        <f t="shared" si="15"/>
        <v>0.86165687071736985</v>
      </c>
      <c r="J225">
        <f t="shared" si="16"/>
        <v>0.93185378928008644</v>
      </c>
      <c r="K225" t="str">
        <f t="shared" si="17"/>
        <v>Arterial</v>
      </c>
      <c r="L225" t="str">
        <f t="shared" si="18"/>
        <v>ca_santa_clara Arterial</v>
      </c>
      <c r="M225" t="str">
        <f t="shared" si="19"/>
        <v>santa_clara</v>
      </c>
      <c r="N225" t="s">
        <v>127</v>
      </c>
      <c r="O225" s="2">
        <v>43898</v>
      </c>
    </row>
    <row r="226" spans="1:15" x14ac:dyDescent="0.25">
      <c r="A226">
        <v>224</v>
      </c>
      <c r="B226">
        <v>11</v>
      </c>
      <c r="C226" t="s">
        <v>49</v>
      </c>
      <c r="D226">
        <v>2</v>
      </c>
      <c r="E226">
        <v>9.6599999999999894E-2</v>
      </c>
      <c r="F226">
        <v>1.23668333333333</v>
      </c>
      <c r="G226">
        <v>0.111234529320987</v>
      </c>
      <c r="H226">
        <v>1.3269560185185101</v>
      </c>
      <c r="I226">
        <f t="shared" si="15"/>
        <v>0.86843537334745602</v>
      </c>
      <c r="J226">
        <f t="shared" si="16"/>
        <v>0.93197010004448699</v>
      </c>
      <c r="K226" t="str">
        <f t="shared" si="17"/>
        <v>Freeway</v>
      </c>
      <c r="L226" t="str">
        <f t="shared" si="18"/>
        <v>ca_santa_cruz Freeway</v>
      </c>
      <c r="M226" t="str">
        <f t="shared" si="19"/>
        <v>santa_cruz</v>
      </c>
      <c r="N226" t="s">
        <v>128</v>
      </c>
      <c r="O226" s="2">
        <v>43898</v>
      </c>
    </row>
    <row r="227" spans="1:15" x14ac:dyDescent="0.25">
      <c r="A227">
        <v>225</v>
      </c>
      <c r="B227">
        <v>11</v>
      </c>
      <c r="C227" t="s">
        <v>49</v>
      </c>
      <c r="D227">
        <v>3</v>
      </c>
      <c r="E227">
        <v>0.120954166666666</v>
      </c>
      <c r="F227">
        <v>1.1616583333333299</v>
      </c>
      <c r="G227">
        <v>0.116638580246913</v>
      </c>
      <c r="H227">
        <v>1.1599779706790101</v>
      </c>
      <c r="I227">
        <f t="shared" si="15"/>
        <v>1.0369996480634223</v>
      </c>
      <c r="J227">
        <f t="shared" si="16"/>
        <v>1.0014486160054714</v>
      </c>
      <c r="K227" t="str">
        <f t="shared" si="17"/>
        <v>Arterial</v>
      </c>
      <c r="L227" t="str">
        <f t="shared" si="18"/>
        <v>ca_santa_cruz Arterial</v>
      </c>
      <c r="M227" t="str">
        <f t="shared" si="19"/>
        <v>santa_cruz</v>
      </c>
      <c r="N227" t="s">
        <v>128</v>
      </c>
      <c r="O227" s="2">
        <v>43898</v>
      </c>
    </row>
    <row r="228" spans="1:15" x14ac:dyDescent="0.25">
      <c r="A228">
        <v>226</v>
      </c>
      <c r="B228">
        <v>11</v>
      </c>
      <c r="C228" t="s">
        <v>50</v>
      </c>
      <c r="D228">
        <v>1</v>
      </c>
      <c r="E228">
        <v>4.5291666666666596E-3</v>
      </c>
      <c r="F228">
        <v>1.08095416666666</v>
      </c>
      <c r="G228">
        <v>4.5977237654320898E-3</v>
      </c>
      <c r="H228">
        <v>1.0972330632716001</v>
      </c>
      <c r="I228">
        <f t="shared" si="15"/>
        <v>0.98508890436592222</v>
      </c>
      <c r="J228">
        <f t="shared" si="16"/>
        <v>0.98516368386092779</v>
      </c>
      <c r="K228" t="str">
        <f t="shared" si="17"/>
        <v>Freeway</v>
      </c>
      <c r="L228" t="str">
        <f t="shared" si="18"/>
        <v>ca_shasta Freeway</v>
      </c>
      <c r="M228" t="str">
        <f t="shared" si="19"/>
        <v>shasta</v>
      </c>
      <c r="N228" t="s">
        <v>100</v>
      </c>
      <c r="O228" s="2">
        <v>43898</v>
      </c>
    </row>
    <row r="229" spans="1:15" x14ac:dyDescent="0.25">
      <c r="A229">
        <v>227</v>
      </c>
      <c r="B229">
        <v>11</v>
      </c>
      <c r="C229" t="s">
        <v>50</v>
      </c>
      <c r="D229">
        <v>2</v>
      </c>
      <c r="E229">
        <v>6.53749999999998E-3</v>
      </c>
      <c r="F229">
        <v>1.0688</v>
      </c>
      <c r="G229">
        <v>9.1054783950617092E-3</v>
      </c>
      <c r="H229">
        <v>1.0737127700617199</v>
      </c>
      <c r="I229">
        <f t="shared" si="15"/>
        <v>0.71797435745337068</v>
      </c>
      <c r="J229">
        <f t="shared" si="16"/>
        <v>0.99542450253112147</v>
      </c>
      <c r="K229" t="str">
        <f t="shared" si="17"/>
        <v>Freeway</v>
      </c>
      <c r="L229" t="str">
        <f t="shared" si="18"/>
        <v>ca_shasta Freeway</v>
      </c>
      <c r="M229" t="str">
        <f t="shared" si="19"/>
        <v>shasta</v>
      </c>
      <c r="N229" t="s">
        <v>100</v>
      </c>
      <c r="O229" s="2">
        <v>43898</v>
      </c>
    </row>
    <row r="230" spans="1:15" x14ac:dyDescent="0.25">
      <c r="A230">
        <v>228</v>
      </c>
      <c r="B230">
        <v>11</v>
      </c>
      <c r="C230" t="s">
        <v>50</v>
      </c>
      <c r="D230">
        <v>3</v>
      </c>
      <c r="E230">
        <v>3.0016666666666601E-2</v>
      </c>
      <c r="F230">
        <v>1.0781499999999999</v>
      </c>
      <c r="G230">
        <v>2.6947492283950499E-2</v>
      </c>
      <c r="H230">
        <v>1.0790900848765399</v>
      </c>
      <c r="I230">
        <f t="shared" si="15"/>
        <v>1.1138946195948651</v>
      </c>
      <c r="J230">
        <f t="shared" si="16"/>
        <v>0.99912881705641143</v>
      </c>
      <c r="K230" t="str">
        <f t="shared" si="17"/>
        <v>Arterial</v>
      </c>
      <c r="L230" t="str">
        <f t="shared" si="18"/>
        <v>ca_shasta Arterial</v>
      </c>
      <c r="M230" t="str">
        <f t="shared" si="19"/>
        <v>shasta</v>
      </c>
      <c r="N230" t="s">
        <v>100</v>
      </c>
      <c r="O230" s="2">
        <v>43898</v>
      </c>
    </row>
    <row r="231" spans="1:15" x14ac:dyDescent="0.25">
      <c r="A231">
        <v>229</v>
      </c>
      <c r="B231">
        <v>11</v>
      </c>
      <c r="C231" t="s">
        <v>51</v>
      </c>
      <c r="D231">
        <v>1</v>
      </c>
      <c r="E231" s="1">
        <v>7.4999999999999993E-5</v>
      </c>
      <c r="F231">
        <v>1.02553749999999</v>
      </c>
      <c r="G231">
        <v>2.01351851851851E-2</v>
      </c>
      <c r="H231">
        <v>1.0464621141975301</v>
      </c>
      <c r="I231">
        <f t="shared" si="15"/>
        <v>3.7248229559459366E-3</v>
      </c>
      <c r="J231">
        <f t="shared" si="16"/>
        <v>0.98000442260292819</v>
      </c>
      <c r="K231" t="str">
        <f t="shared" si="17"/>
        <v>Freeway</v>
      </c>
      <c r="L231" t="str">
        <f t="shared" si="18"/>
        <v>ca_sierra Freeway</v>
      </c>
      <c r="M231" t="str">
        <f t="shared" si="19"/>
        <v>sierra</v>
      </c>
      <c r="N231" t="s">
        <v>101</v>
      </c>
      <c r="O231" s="2">
        <v>43898</v>
      </c>
    </row>
    <row r="232" spans="1:15" x14ac:dyDescent="0.25">
      <c r="A232">
        <v>230</v>
      </c>
      <c r="B232">
        <v>11</v>
      </c>
      <c r="C232" t="s">
        <v>51</v>
      </c>
      <c r="D232">
        <v>2</v>
      </c>
      <c r="E232">
        <v>0</v>
      </c>
      <c r="F232">
        <v>1.0217125</v>
      </c>
      <c r="G232">
        <v>1.87592592592592E-3</v>
      </c>
      <c r="H232">
        <v>1.0286964891975301</v>
      </c>
      <c r="I232">
        <f t="shared" si="15"/>
        <v>0</v>
      </c>
      <c r="J232">
        <f t="shared" si="16"/>
        <v>0.99321083597458548</v>
      </c>
      <c r="K232" t="str">
        <f t="shared" si="17"/>
        <v>Freeway</v>
      </c>
      <c r="L232" t="str">
        <f t="shared" si="18"/>
        <v>ca_sierra Freeway</v>
      </c>
      <c r="M232" t="str">
        <f t="shared" si="19"/>
        <v>sierra</v>
      </c>
      <c r="N232" t="s">
        <v>101</v>
      </c>
      <c r="O232" s="2">
        <v>43898</v>
      </c>
    </row>
    <row r="233" spans="1:15" x14ac:dyDescent="0.25">
      <c r="A233">
        <v>231</v>
      </c>
      <c r="B233">
        <v>11</v>
      </c>
      <c r="C233" t="s">
        <v>51</v>
      </c>
      <c r="D233">
        <v>3</v>
      </c>
      <c r="E233">
        <v>0.39166249999999903</v>
      </c>
      <c r="F233">
        <v>1.3720625</v>
      </c>
      <c r="G233">
        <v>0.39039135802469099</v>
      </c>
      <c r="H233">
        <v>1.37236886574074</v>
      </c>
      <c r="I233">
        <f t="shared" si="15"/>
        <v>1.0032560709892242</v>
      </c>
      <c r="J233">
        <f t="shared" si="16"/>
        <v>0.99977676137342664</v>
      </c>
      <c r="K233" t="str">
        <f t="shared" si="17"/>
        <v>Arterial</v>
      </c>
      <c r="L233" t="str">
        <f t="shared" si="18"/>
        <v>ca_sierra Arterial</v>
      </c>
      <c r="M233" t="str">
        <f t="shared" si="19"/>
        <v>sierra</v>
      </c>
      <c r="N233" t="s">
        <v>101</v>
      </c>
      <c r="O233" s="2">
        <v>43898</v>
      </c>
    </row>
    <row r="234" spans="1:15" x14ac:dyDescent="0.25">
      <c r="A234">
        <v>232</v>
      </c>
      <c r="B234">
        <v>11</v>
      </c>
      <c r="C234" t="s">
        <v>52</v>
      </c>
      <c r="D234">
        <v>1</v>
      </c>
      <c r="E234">
        <v>9.2833333333333292E-3</v>
      </c>
      <c r="F234">
        <v>1.0839624999999899</v>
      </c>
      <c r="G234">
        <v>1.36309413580246E-2</v>
      </c>
      <c r="H234">
        <v>1.08810520833333</v>
      </c>
      <c r="I234">
        <f t="shared" si="15"/>
        <v>0.68104858567733373</v>
      </c>
      <c r="J234">
        <f t="shared" si="16"/>
        <v>0.9961927318226097</v>
      </c>
      <c r="K234" t="str">
        <f t="shared" si="17"/>
        <v>Freeway</v>
      </c>
      <c r="L234" t="str">
        <f t="shared" si="18"/>
        <v>ca_siskiyou Freeway</v>
      </c>
      <c r="M234" t="str">
        <f t="shared" si="19"/>
        <v>siskiyou</v>
      </c>
      <c r="N234" t="s">
        <v>102</v>
      </c>
      <c r="O234" s="2">
        <v>43898</v>
      </c>
    </row>
    <row r="235" spans="1:15" x14ac:dyDescent="0.25">
      <c r="A235">
        <v>233</v>
      </c>
      <c r="B235">
        <v>11</v>
      </c>
      <c r="C235" t="s">
        <v>52</v>
      </c>
      <c r="D235">
        <v>2</v>
      </c>
      <c r="E235">
        <v>1.2208333333333301E-3</v>
      </c>
      <c r="F235">
        <v>1.0902125</v>
      </c>
      <c r="G235">
        <v>5.7914351851851798E-3</v>
      </c>
      <c r="H235">
        <v>1.0994158179012301</v>
      </c>
      <c r="I235">
        <f t="shared" si="15"/>
        <v>0.21079979215795958</v>
      </c>
      <c r="J235">
        <f t="shared" si="16"/>
        <v>0.99162890168453366</v>
      </c>
      <c r="K235" t="str">
        <f t="shared" si="17"/>
        <v>Freeway</v>
      </c>
      <c r="L235" t="str">
        <f t="shared" si="18"/>
        <v>ca_siskiyou Freeway</v>
      </c>
      <c r="M235" t="str">
        <f t="shared" si="19"/>
        <v>siskiyou</v>
      </c>
      <c r="N235" t="s">
        <v>102</v>
      </c>
      <c r="O235" s="2">
        <v>43898</v>
      </c>
    </row>
    <row r="236" spans="1:15" x14ac:dyDescent="0.25">
      <c r="A236">
        <v>234</v>
      </c>
      <c r="B236">
        <v>11</v>
      </c>
      <c r="C236" t="s">
        <v>52</v>
      </c>
      <c r="D236">
        <v>3</v>
      </c>
      <c r="E236">
        <v>0.44147916666666598</v>
      </c>
      <c r="F236">
        <v>1.36525416666666</v>
      </c>
      <c r="G236">
        <v>0.43069286265432</v>
      </c>
      <c r="H236">
        <v>1.35780763888888</v>
      </c>
      <c r="I236">
        <f t="shared" si="15"/>
        <v>1.0250440742060851</v>
      </c>
      <c r="J236">
        <f t="shared" si="16"/>
        <v>1.0054842288145276</v>
      </c>
      <c r="K236" t="str">
        <f t="shared" si="17"/>
        <v>Arterial</v>
      </c>
      <c r="L236" t="str">
        <f t="shared" si="18"/>
        <v>ca_siskiyou Arterial</v>
      </c>
      <c r="M236" t="str">
        <f t="shared" si="19"/>
        <v>siskiyou</v>
      </c>
      <c r="N236" t="s">
        <v>102</v>
      </c>
      <c r="O236" s="2">
        <v>43898</v>
      </c>
    </row>
    <row r="237" spans="1:15" x14ac:dyDescent="0.25">
      <c r="A237">
        <v>235</v>
      </c>
      <c r="B237">
        <v>11</v>
      </c>
      <c r="C237" t="s">
        <v>53</v>
      </c>
      <c r="D237">
        <v>2</v>
      </c>
      <c r="E237">
        <v>6.6866666666666602E-2</v>
      </c>
      <c r="F237">
        <v>1.1608166666666599</v>
      </c>
      <c r="G237">
        <v>7.1829012345678997E-2</v>
      </c>
      <c r="H237">
        <v>1.1134203317901199</v>
      </c>
      <c r="I237">
        <f t="shared" si="15"/>
        <v>0.93091446593848493</v>
      </c>
      <c r="J237">
        <f t="shared" si="16"/>
        <v>1.0425682318916683</v>
      </c>
      <c r="K237" t="str">
        <f t="shared" si="17"/>
        <v>Freeway</v>
      </c>
      <c r="L237" t="str">
        <f t="shared" si="18"/>
        <v>ca_solano Freeway</v>
      </c>
      <c r="M237" t="str">
        <f t="shared" si="19"/>
        <v>solano</v>
      </c>
      <c r="N237" t="s">
        <v>103</v>
      </c>
      <c r="O237" s="2">
        <v>43898</v>
      </c>
    </row>
    <row r="238" spans="1:15" x14ac:dyDescent="0.25">
      <c r="A238">
        <v>236</v>
      </c>
      <c r="B238">
        <v>11</v>
      </c>
      <c r="C238" t="s">
        <v>53</v>
      </c>
      <c r="D238">
        <v>3</v>
      </c>
      <c r="E238">
        <v>0.157779166666666</v>
      </c>
      <c r="F238">
        <v>1.2363374999999901</v>
      </c>
      <c r="G238">
        <v>0.13647125771604901</v>
      </c>
      <c r="H238">
        <v>1.22383626543209</v>
      </c>
      <c r="I238">
        <f t="shared" si="15"/>
        <v>1.1561347737774323</v>
      </c>
      <c r="J238">
        <f t="shared" si="16"/>
        <v>1.0102147933682013</v>
      </c>
      <c r="K238" t="str">
        <f t="shared" si="17"/>
        <v>Arterial</v>
      </c>
      <c r="L238" t="str">
        <f t="shared" si="18"/>
        <v>ca_solano Arterial</v>
      </c>
      <c r="M238" t="str">
        <f t="shared" si="19"/>
        <v>solano</v>
      </c>
      <c r="N238" t="s">
        <v>103</v>
      </c>
      <c r="O238" s="2">
        <v>43898</v>
      </c>
    </row>
    <row r="239" spans="1:15" x14ac:dyDescent="0.25">
      <c r="A239">
        <v>237</v>
      </c>
      <c r="B239">
        <v>11</v>
      </c>
      <c r="C239" t="s">
        <v>54</v>
      </c>
      <c r="D239">
        <v>2</v>
      </c>
      <c r="E239">
        <v>0.10015</v>
      </c>
      <c r="F239">
        <v>1.2703499999999901</v>
      </c>
      <c r="G239">
        <v>0.117607098765432</v>
      </c>
      <c r="H239">
        <v>1.3235910493827101</v>
      </c>
      <c r="I239">
        <f t="shared" si="15"/>
        <v>0.85156424273121234</v>
      </c>
      <c r="J239">
        <f t="shared" si="16"/>
        <v>0.95977530264536748</v>
      </c>
      <c r="K239" t="str">
        <f t="shared" si="17"/>
        <v>Freeway</v>
      </c>
      <c r="L239" t="str">
        <f t="shared" si="18"/>
        <v>ca_sonoma Freeway</v>
      </c>
      <c r="M239" t="str">
        <f t="shared" si="19"/>
        <v>sonoma</v>
      </c>
      <c r="N239" t="s">
        <v>104</v>
      </c>
      <c r="O239" s="2">
        <v>43898</v>
      </c>
    </row>
    <row r="240" spans="1:15" x14ac:dyDescent="0.25">
      <c r="A240">
        <v>238</v>
      </c>
      <c r="B240">
        <v>11</v>
      </c>
      <c r="C240" t="s">
        <v>54</v>
      </c>
      <c r="D240">
        <v>3</v>
      </c>
      <c r="E240">
        <v>7.5662499999999994E-2</v>
      </c>
      <c r="F240">
        <v>1.1812208333333301</v>
      </c>
      <c r="G240">
        <v>8.0762384259259204E-2</v>
      </c>
      <c r="H240">
        <v>1.18761701388888</v>
      </c>
      <c r="I240">
        <f t="shared" si="15"/>
        <v>0.93685322311823005</v>
      </c>
      <c r="J240">
        <f t="shared" si="16"/>
        <v>0.994614273388855</v>
      </c>
      <c r="K240" t="str">
        <f t="shared" si="17"/>
        <v>Arterial</v>
      </c>
      <c r="L240" t="str">
        <f t="shared" si="18"/>
        <v>ca_sonoma Arterial</v>
      </c>
      <c r="M240" t="str">
        <f t="shared" si="19"/>
        <v>sonoma</v>
      </c>
      <c r="N240" t="s">
        <v>104</v>
      </c>
      <c r="O240" s="2">
        <v>43898</v>
      </c>
    </row>
    <row r="241" spans="1:15" x14ac:dyDescent="0.25">
      <c r="A241">
        <v>239</v>
      </c>
      <c r="B241">
        <v>11</v>
      </c>
      <c r="C241" t="s">
        <v>55</v>
      </c>
      <c r="D241">
        <v>1</v>
      </c>
      <c r="E241" s="1">
        <v>5.8333333333333299E-5</v>
      </c>
      <c r="F241">
        <v>1.0704958333333301</v>
      </c>
      <c r="G241">
        <v>1.0005787037036999E-3</v>
      </c>
      <c r="H241">
        <v>1.06899081790123</v>
      </c>
      <c r="I241">
        <f t="shared" si="15"/>
        <v>5.8299595141700591E-2</v>
      </c>
      <c r="J241">
        <f t="shared" si="16"/>
        <v>1.001407884339975</v>
      </c>
      <c r="K241" t="str">
        <f t="shared" si="17"/>
        <v>Freeway</v>
      </c>
      <c r="L241" t="str">
        <f t="shared" si="18"/>
        <v>ca_stanislaus Freeway</v>
      </c>
      <c r="M241" t="str">
        <f t="shared" si="19"/>
        <v>stanislaus</v>
      </c>
      <c r="N241" t="s">
        <v>105</v>
      </c>
      <c r="O241" s="2">
        <v>43898</v>
      </c>
    </row>
    <row r="242" spans="1:15" x14ac:dyDescent="0.25">
      <c r="A242">
        <v>240</v>
      </c>
      <c r="B242">
        <v>11</v>
      </c>
      <c r="C242" t="s">
        <v>55</v>
      </c>
      <c r="D242">
        <v>2</v>
      </c>
      <c r="E242">
        <v>5.9699999999999899E-2</v>
      </c>
      <c r="F242">
        <v>1.1004875000000001</v>
      </c>
      <c r="G242">
        <v>3.9609027777777701E-2</v>
      </c>
      <c r="H242">
        <v>1.0760468749999901</v>
      </c>
      <c r="I242">
        <f t="shared" si="15"/>
        <v>1.507232147553343</v>
      </c>
      <c r="J242">
        <f t="shared" si="16"/>
        <v>1.0227133460147917</v>
      </c>
      <c r="K242" t="str">
        <f t="shared" si="17"/>
        <v>Freeway</v>
      </c>
      <c r="L242" t="str">
        <f t="shared" si="18"/>
        <v>ca_stanislaus Freeway</v>
      </c>
      <c r="M242" t="str">
        <f t="shared" si="19"/>
        <v>stanislaus</v>
      </c>
      <c r="N242" t="s">
        <v>105</v>
      </c>
      <c r="O242" s="2">
        <v>43898</v>
      </c>
    </row>
    <row r="243" spans="1:15" x14ac:dyDescent="0.25">
      <c r="A243">
        <v>241</v>
      </c>
      <c r="B243">
        <v>11</v>
      </c>
      <c r="C243" t="s">
        <v>55</v>
      </c>
      <c r="D243">
        <v>3</v>
      </c>
      <c r="E243">
        <v>0.11133750000000001</v>
      </c>
      <c r="F243">
        <v>1.1654708333333299</v>
      </c>
      <c r="G243">
        <v>0.101520100308641</v>
      </c>
      <c r="H243">
        <v>1.1566646990740701</v>
      </c>
      <c r="I243">
        <f t="shared" si="15"/>
        <v>1.0967039991244314</v>
      </c>
      <c r="J243">
        <f t="shared" si="16"/>
        <v>1.007613385509482</v>
      </c>
      <c r="K243" t="str">
        <f t="shared" si="17"/>
        <v>Arterial</v>
      </c>
      <c r="L243" t="str">
        <f t="shared" si="18"/>
        <v>ca_stanislaus Arterial</v>
      </c>
      <c r="M243" t="str">
        <f t="shared" si="19"/>
        <v>stanislaus</v>
      </c>
      <c r="N243" t="s">
        <v>105</v>
      </c>
      <c r="O243" s="2">
        <v>43898</v>
      </c>
    </row>
    <row r="244" spans="1:15" x14ac:dyDescent="0.25">
      <c r="A244">
        <v>242</v>
      </c>
      <c r="B244">
        <v>11</v>
      </c>
      <c r="C244" t="s">
        <v>56</v>
      </c>
      <c r="D244">
        <v>2</v>
      </c>
      <c r="E244">
        <v>3.7662499999999897E-2</v>
      </c>
      <c r="F244">
        <v>1.0507916666666599</v>
      </c>
      <c r="G244">
        <v>3.1265779320987598E-2</v>
      </c>
      <c r="H244">
        <v>1.0419861496913501</v>
      </c>
      <c r="I244">
        <f t="shared" si="15"/>
        <v>1.2045917555209766</v>
      </c>
      <c r="J244">
        <f t="shared" si="16"/>
        <v>1.0084507044339488</v>
      </c>
      <c r="K244" t="str">
        <f t="shared" si="17"/>
        <v>Freeway</v>
      </c>
      <c r="L244" t="str">
        <f t="shared" si="18"/>
        <v>ca_sutter Freeway</v>
      </c>
      <c r="M244" t="str">
        <f t="shared" si="19"/>
        <v>sutter</v>
      </c>
      <c r="N244" t="s">
        <v>106</v>
      </c>
      <c r="O244" s="2">
        <v>43898</v>
      </c>
    </row>
    <row r="245" spans="1:15" x14ac:dyDescent="0.25">
      <c r="A245">
        <v>243</v>
      </c>
      <c r="B245">
        <v>11</v>
      </c>
      <c r="C245" t="s">
        <v>56</v>
      </c>
      <c r="D245">
        <v>3</v>
      </c>
      <c r="E245">
        <v>4.0008333333333299E-2</v>
      </c>
      <c r="F245">
        <v>1.0510666666666599</v>
      </c>
      <c r="G245">
        <v>3.5347878086419697E-2</v>
      </c>
      <c r="H245">
        <v>1.0430321373456699</v>
      </c>
      <c r="I245">
        <f t="shared" si="15"/>
        <v>1.1318454034360863</v>
      </c>
      <c r="J245">
        <f t="shared" si="16"/>
        <v>1.0077030505900197</v>
      </c>
      <c r="K245" t="str">
        <f t="shared" si="17"/>
        <v>Arterial</v>
      </c>
      <c r="L245" t="str">
        <f t="shared" si="18"/>
        <v>ca_sutter Arterial</v>
      </c>
      <c r="M245" t="str">
        <f t="shared" si="19"/>
        <v>sutter</v>
      </c>
      <c r="N245" t="s">
        <v>106</v>
      </c>
      <c r="O245" s="2">
        <v>43898</v>
      </c>
    </row>
    <row r="246" spans="1:15" x14ac:dyDescent="0.25">
      <c r="A246">
        <v>244</v>
      </c>
      <c r="B246">
        <v>11</v>
      </c>
      <c r="C246" t="s">
        <v>57</v>
      </c>
      <c r="D246">
        <v>1</v>
      </c>
      <c r="E246">
        <v>5.5416666666666602E-4</v>
      </c>
      <c r="F246">
        <v>1.0621874999999901</v>
      </c>
      <c r="G246">
        <v>8.7530864197530797E-4</v>
      </c>
      <c r="H246">
        <v>1.0637555941357999</v>
      </c>
      <c r="I246">
        <f t="shared" si="15"/>
        <v>0.63311001410437207</v>
      </c>
      <c r="J246">
        <f t="shared" si="16"/>
        <v>0.99852588870558767</v>
      </c>
      <c r="K246" t="str">
        <f t="shared" si="17"/>
        <v>Freeway</v>
      </c>
      <c r="L246" t="str">
        <f t="shared" si="18"/>
        <v>ca_tehama Freeway</v>
      </c>
      <c r="M246" t="str">
        <f t="shared" si="19"/>
        <v>tehama</v>
      </c>
      <c r="N246" t="s">
        <v>107</v>
      </c>
      <c r="O246" s="2">
        <v>43898</v>
      </c>
    </row>
    <row r="247" spans="1:15" x14ac:dyDescent="0.25">
      <c r="A247">
        <v>245</v>
      </c>
      <c r="B247">
        <v>11</v>
      </c>
      <c r="C247" t="s">
        <v>57</v>
      </c>
      <c r="D247">
        <v>2</v>
      </c>
      <c r="E247">
        <v>6.4958333333333196E-3</v>
      </c>
      <c r="F247">
        <v>1.09106666666666</v>
      </c>
      <c r="G247">
        <v>8.4650462962962691E-3</v>
      </c>
      <c r="H247">
        <v>1.09927357253086</v>
      </c>
      <c r="I247">
        <f t="shared" si="15"/>
        <v>0.76737127074844902</v>
      </c>
      <c r="J247">
        <f t="shared" si="16"/>
        <v>0.9925342461883212</v>
      </c>
      <c r="K247" t="str">
        <f t="shared" si="17"/>
        <v>Freeway</v>
      </c>
      <c r="L247" t="str">
        <f t="shared" si="18"/>
        <v>ca_tehama Freeway</v>
      </c>
      <c r="M247" t="str">
        <f t="shared" si="19"/>
        <v>tehama</v>
      </c>
      <c r="N247" t="s">
        <v>107</v>
      </c>
      <c r="O247" s="2">
        <v>43898</v>
      </c>
    </row>
    <row r="248" spans="1:15" x14ac:dyDescent="0.25">
      <c r="A248">
        <v>246</v>
      </c>
      <c r="B248">
        <v>11</v>
      </c>
      <c r="C248" t="s">
        <v>57</v>
      </c>
      <c r="D248">
        <v>3</v>
      </c>
      <c r="E248">
        <v>0.187254166666666</v>
      </c>
      <c r="F248">
        <v>1.22249583333333</v>
      </c>
      <c r="G248">
        <v>0.192096527777777</v>
      </c>
      <c r="H248">
        <v>1.2243106867283899</v>
      </c>
      <c r="I248">
        <f t="shared" si="15"/>
        <v>0.97479204248442852</v>
      </c>
      <c r="J248">
        <f t="shared" si="16"/>
        <v>0.99851765290074401</v>
      </c>
      <c r="K248" t="str">
        <f t="shared" si="17"/>
        <v>Arterial</v>
      </c>
      <c r="L248" t="str">
        <f t="shared" si="18"/>
        <v>ca_tehama Arterial</v>
      </c>
      <c r="M248" t="str">
        <f t="shared" si="19"/>
        <v>tehama</v>
      </c>
      <c r="N248" t="s">
        <v>107</v>
      </c>
      <c r="O248" s="2">
        <v>43898</v>
      </c>
    </row>
    <row r="249" spans="1:15" x14ac:dyDescent="0.25">
      <c r="A249">
        <v>247</v>
      </c>
      <c r="B249">
        <v>11</v>
      </c>
      <c r="C249" t="s">
        <v>58</v>
      </c>
      <c r="D249">
        <v>2</v>
      </c>
      <c r="E249">
        <v>1.25749999999999E-2</v>
      </c>
      <c r="F249">
        <v>1.1257249999999901</v>
      </c>
      <c r="G249">
        <v>1.4975347222222201E-2</v>
      </c>
      <c r="H249">
        <v>1.13121520061728</v>
      </c>
      <c r="I249">
        <f t="shared" si="15"/>
        <v>0.83971341788587184</v>
      </c>
      <c r="J249">
        <f t="shared" si="16"/>
        <v>0.99514663468604914</v>
      </c>
      <c r="K249" t="str">
        <f t="shared" si="17"/>
        <v>Freeway</v>
      </c>
      <c r="L249" t="str">
        <f t="shared" si="18"/>
        <v>ca_trinity Freeway</v>
      </c>
      <c r="M249" t="str">
        <f t="shared" si="19"/>
        <v>trinity</v>
      </c>
      <c r="N249" t="s">
        <v>108</v>
      </c>
      <c r="O249" s="2">
        <v>43898</v>
      </c>
    </row>
    <row r="250" spans="1:15" x14ac:dyDescent="0.25">
      <c r="A250">
        <v>248</v>
      </c>
      <c r="B250">
        <v>11</v>
      </c>
      <c r="C250" t="s">
        <v>58</v>
      </c>
      <c r="D250">
        <v>3</v>
      </c>
      <c r="E250">
        <v>0.48860833333333298</v>
      </c>
      <c r="F250">
        <v>1.4087833333333299</v>
      </c>
      <c r="G250">
        <v>0.48785100308641899</v>
      </c>
      <c r="H250">
        <v>1.4078770061728301</v>
      </c>
      <c r="I250">
        <f t="shared" si="15"/>
        <v>1.0015523802188018</v>
      </c>
      <c r="J250">
        <f t="shared" si="16"/>
        <v>1.0006437545016547</v>
      </c>
      <c r="K250" t="str">
        <f t="shared" si="17"/>
        <v>Arterial</v>
      </c>
      <c r="L250" t="str">
        <f t="shared" si="18"/>
        <v>ca_trinity Arterial</v>
      </c>
      <c r="M250" t="str">
        <f t="shared" si="19"/>
        <v>trinity</v>
      </c>
      <c r="N250" t="s">
        <v>108</v>
      </c>
      <c r="O250" s="2">
        <v>43898</v>
      </c>
    </row>
    <row r="251" spans="1:15" x14ac:dyDescent="0.25">
      <c r="A251">
        <v>249</v>
      </c>
      <c r="B251">
        <v>11</v>
      </c>
      <c r="C251" t="s">
        <v>59</v>
      </c>
      <c r="D251">
        <v>2</v>
      </c>
      <c r="E251">
        <v>1.2375000000000001E-3</v>
      </c>
      <c r="F251">
        <v>1.05957083333333</v>
      </c>
      <c r="G251">
        <v>3.7248456790123399E-3</v>
      </c>
      <c r="H251">
        <v>1.0636707175925899</v>
      </c>
      <c r="I251">
        <f t="shared" si="15"/>
        <v>0.3322285288146834</v>
      </c>
      <c r="J251">
        <f t="shared" si="16"/>
        <v>0.99614553245525161</v>
      </c>
      <c r="K251" t="str">
        <f t="shared" si="17"/>
        <v>Freeway</v>
      </c>
      <c r="L251" t="str">
        <f t="shared" si="18"/>
        <v>ca_tulare Freeway</v>
      </c>
      <c r="M251" t="str">
        <f t="shared" si="19"/>
        <v>tulare</v>
      </c>
      <c r="N251" t="s">
        <v>109</v>
      </c>
      <c r="O251" s="2">
        <v>43898</v>
      </c>
    </row>
    <row r="252" spans="1:15" x14ac:dyDescent="0.25">
      <c r="A252">
        <v>250</v>
      </c>
      <c r="B252">
        <v>11</v>
      </c>
      <c r="C252" t="s">
        <v>59</v>
      </c>
      <c r="D252">
        <v>3</v>
      </c>
      <c r="E252">
        <v>5.5991666666666599E-2</v>
      </c>
      <c r="F252">
        <v>1.1099125000000001</v>
      </c>
      <c r="G252">
        <v>5.2354706790123398E-2</v>
      </c>
      <c r="H252">
        <v>1.1079558256172799</v>
      </c>
      <c r="I252">
        <f t="shared" si="15"/>
        <v>1.0694676773021161</v>
      </c>
      <c r="J252">
        <f t="shared" si="16"/>
        <v>1.0017660220177371</v>
      </c>
      <c r="K252" t="str">
        <f t="shared" si="17"/>
        <v>Arterial</v>
      </c>
      <c r="L252" t="str">
        <f t="shared" si="18"/>
        <v>ca_tulare Arterial</v>
      </c>
      <c r="M252" t="str">
        <f t="shared" si="19"/>
        <v>tulare</v>
      </c>
      <c r="N252" t="s">
        <v>109</v>
      </c>
      <c r="O252" s="2">
        <v>43898</v>
      </c>
    </row>
    <row r="253" spans="1:15" x14ac:dyDescent="0.25">
      <c r="A253">
        <v>251</v>
      </c>
      <c r="B253">
        <v>11</v>
      </c>
      <c r="C253" t="s">
        <v>60</v>
      </c>
      <c r="D253">
        <v>2</v>
      </c>
      <c r="E253">
        <v>4.1833333333333297E-3</v>
      </c>
      <c r="F253">
        <v>1.0522624999999901</v>
      </c>
      <c r="G253">
        <v>4.8478395061728298E-3</v>
      </c>
      <c r="H253">
        <v>1.06420752314814</v>
      </c>
      <c r="I253">
        <f t="shared" si="15"/>
        <v>0.86292735722926184</v>
      </c>
      <c r="J253">
        <f t="shared" si="16"/>
        <v>0.98877566368558067</v>
      </c>
      <c r="K253" t="str">
        <f t="shared" si="17"/>
        <v>Freeway</v>
      </c>
      <c r="L253" t="str">
        <f t="shared" si="18"/>
        <v>ca_tuolumne Freeway</v>
      </c>
      <c r="M253" t="str">
        <f t="shared" si="19"/>
        <v>tuolumne</v>
      </c>
      <c r="N253" t="s">
        <v>110</v>
      </c>
      <c r="O253" s="2">
        <v>43898</v>
      </c>
    </row>
    <row r="254" spans="1:15" x14ac:dyDescent="0.25">
      <c r="A254">
        <v>252</v>
      </c>
      <c r="B254">
        <v>11</v>
      </c>
      <c r="C254" t="s">
        <v>60</v>
      </c>
      <c r="D254">
        <v>3</v>
      </c>
      <c r="E254">
        <v>2.6495833333333298E-2</v>
      </c>
      <c r="F254">
        <v>1.07474583333333</v>
      </c>
      <c r="G254">
        <v>2.5912654320987601E-2</v>
      </c>
      <c r="H254">
        <v>1.0730521604938199</v>
      </c>
      <c r="I254">
        <f t="shared" si="15"/>
        <v>1.0225055683266442</v>
      </c>
      <c r="J254">
        <f t="shared" si="16"/>
        <v>1.0015783695349261</v>
      </c>
      <c r="K254" t="str">
        <f t="shared" si="17"/>
        <v>Arterial</v>
      </c>
      <c r="L254" t="str">
        <f t="shared" si="18"/>
        <v>ca_tuolumne Arterial</v>
      </c>
      <c r="M254" t="str">
        <f t="shared" si="19"/>
        <v>tuolumne</v>
      </c>
      <c r="N254" t="s">
        <v>110</v>
      </c>
      <c r="O254" s="2">
        <v>43898</v>
      </c>
    </row>
    <row r="255" spans="1:15" x14ac:dyDescent="0.25">
      <c r="A255">
        <v>253</v>
      </c>
      <c r="B255">
        <v>11</v>
      </c>
      <c r="C255" t="s">
        <v>61</v>
      </c>
      <c r="D255">
        <v>2</v>
      </c>
      <c r="E255">
        <v>7.5166666666666604E-2</v>
      </c>
      <c r="F255">
        <v>1.09970833333333</v>
      </c>
      <c r="G255">
        <v>8.3937577160493798E-2</v>
      </c>
      <c r="H255">
        <v>1.10331813271604</v>
      </c>
      <c r="I255">
        <f t="shared" si="15"/>
        <v>0.89550674691197396</v>
      </c>
      <c r="J255">
        <f t="shared" si="16"/>
        <v>0.99672823342998651</v>
      </c>
      <c r="K255" t="str">
        <f t="shared" si="17"/>
        <v>Freeway</v>
      </c>
      <c r="L255" t="str">
        <f t="shared" si="18"/>
        <v>ca_ventura Freeway</v>
      </c>
      <c r="M255" t="str">
        <f t="shared" si="19"/>
        <v>ventura</v>
      </c>
      <c r="N255" t="s">
        <v>111</v>
      </c>
      <c r="O255" s="2">
        <v>43898</v>
      </c>
    </row>
    <row r="256" spans="1:15" x14ac:dyDescent="0.25">
      <c r="A256">
        <v>254</v>
      </c>
      <c r="B256">
        <v>11</v>
      </c>
      <c r="C256" t="s">
        <v>61</v>
      </c>
      <c r="D256">
        <v>3</v>
      </c>
      <c r="E256">
        <v>0.243720833333333</v>
      </c>
      <c r="F256">
        <v>1.2502958333333301</v>
      </c>
      <c r="G256">
        <v>0.25407006172839502</v>
      </c>
      <c r="H256">
        <v>1.2591957175925901</v>
      </c>
      <c r="I256">
        <f t="shared" si="15"/>
        <v>0.95926624205678546</v>
      </c>
      <c r="J256">
        <f t="shared" si="16"/>
        <v>0.99293208820922974</v>
      </c>
      <c r="K256" t="str">
        <f t="shared" si="17"/>
        <v>Arterial</v>
      </c>
      <c r="L256" t="str">
        <f t="shared" si="18"/>
        <v>ca_ventura Arterial</v>
      </c>
      <c r="M256" t="str">
        <f t="shared" si="19"/>
        <v>ventura</v>
      </c>
      <c r="N256" t="s">
        <v>111</v>
      </c>
      <c r="O256" s="2">
        <v>43898</v>
      </c>
    </row>
    <row r="257" spans="1:15" x14ac:dyDescent="0.25">
      <c r="A257">
        <v>255</v>
      </c>
      <c r="B257">
        <v>11</v>
      </c>
      <c r="C257" t="s">
        <v>62</v>
      </c>
      <c r="D257">
        <v>1</v>
      </c>
      <c r="E257">
        <v>1.32833333333333E-2</v>
      </c>
      <c r="F257">
        <v>1.11476666666666</v>
      </c>
      <c r="G257">
        <v>1.4199035493827099E-2</v>
      </c>
      <c r="H257">
        <v>1.08879081790123</v>
      </c>
      <c r="I257">
        <f t="shared" si="15"/>
        <v>0.93550955197683017</v>
      </c>
      <c r="J257">
        <f t="shared" si="16"/>
        <v>1.0238575200473323</v>
      </c>
      <c r="K257" t="str">
        <f t="shared" si="17"/>
        <v>Freeway</v>
      </c>
      <c r="L257" t="str">
        <f t="shared" si="18"/>
        <v>ca_yolo Freeway</v>
      </c>
      <c r="M257" t="str">
        <f t="shared" si="19"/>
        <v>yolo</v>
      </c>
      <c r="N257" t="s">
        <v>112</v>
      </c>
      <c r="O257" s="2">
        <v>43898</v>
      </c>
    </row>
    <row r="258" spans="1:15" x14ac:dyDescent="0.25">
      <c r="A258">
        <v>256</v>
      </c>
      <c r="B258">
        <v>11</v>
      </c>
      <c r="C258" t="s">
        <v>62</v>
      </c>
      <c r="D258">
        <v>2</v>
      </c>
      <c r="E258">
        <v>6.8370833333333297E-2</v>
      </c>
      <c r="F258">
        <v>1.1255916666666601</v>
      </c>
      <c r="G258">
        <v>7.4144251543209805E-2</v>
      </c>
      <c r="H258">
        <v>1.1400841049382699</v>
      </c>
      <c r="I258">
        <f t="shared" si="15"/>
        <v>0.9221326253929224</v>
      </c>
      <c r="J258">
        <f t="shared" si="16"/>
        <v>0.9872882726731862</v>
      </c>
      <c r="K258" t="str">
        <f t="shared" si="17"/>
        <v>Freeway</v>
      </c>
      <c r="L258" t="str">
        <f t="shared" si="18"/>
        <v>ca_yolo Freeway</v>
      </c>
      <c r="M258" t="str">
        <f t="shared" si="19"/>
        <v>yolo</v>
      </c>
      <c r="N258" t="s">
        <v>112</v>
      </c>
      <c r="O258" s="2">
        <v>43898</v>
      </c>
    </row>
    <row r="259" spans="1:15" x14ac:dyDescent="0.25">
      <c r="A259">
        <v>257</v>
      </c>
      <c r="B259">
        <v>11</v>
      </c>
      <c r="C259" t="s">
        <v>62</v>
      </c>
      <c r="D259">
        <v>3</v>
      </c>
      <c r="E259">
        <v>6.1283333333333301E-2</v>
      </c>
      <c r="F259">
        <v>1.1265208333333301</v>
      </c>
      <c r="G259">
        <v>6.0047145061728299E-2</v>
      </c>
      <c r="H259">
        <v>1.1252022762345599</v>
      </c>
      <c r="I259">
        <f t="shared" ref="I259:I322" si="20">E259/G259</f>
        <v>1.0205869616337997</v>
      </c>
      <c r="J259">
        <f t="shared" ref="J259:J322" si="21">F259/H259</f>
        <v>1.0011718400563343</v>
      </c>
      <c r="K259" t="str">
        <f t="shared" ref="K259:K322" si="22">IF(D259&lt;3,"Freeway","Arterial")</f>
        <v>Arterial</v>
      </c>
      <c r="L259" t="str">
        <f t="shared" ref="L259:L322" si="23">CONCATENATE(C259," ",K259)</f>
        <v>ca_yolo Arterial</v>
      </c>
      <c r="M259" t="str">
        <f t="shared" ref="M259:M322" si="24">RIGHT(C259,LEN(C259)-FIND("_",C259))</f>
        <v>yolo</v>
      </c>
      <c r="N259" t="s">
        <v>112</v>
      </c>
      <c r="O259" s="2">
        <v>43898</v>
      </c>
    </row>
    <row r="260" spans="1:15" x14ac:dyDescent="0.25">
      <c r="A260">
        <v>258</v>
      </c>
      <c r="B260">
        <v>11</v>
      </c>
      <c r="C260" t="s">
        <v>63</v>
      </c>
      <c r="D260">
        <v>2</v>
      </c>
      <c r="E260">
        <v>9.0583333333333294E-2</v>
      </c>
      <c r="F260">
        <v>1.13015833333333</v>
      </c>
      <c r="G260">
        <v>7.0353279320987602E-2</v>
      </c>
      <c r="H260">
        <v>1.0902912037037</v>
      </c>
      <c r="I260">
        <f t="shared" si="20"/>
        <v>1.2875495528793455</v>
      </c>
      <c r="J260">
        <f t="shared" si="21"/>
        <v>1.0365655794472175</v>
      </c>
      <c r="K260" t="str">
        <f t="shared" si="22"/>
        <v>Freeway</v>
      </c>
      <c r="L260" t="str">
        <f t="shared" si="23"/>
        <v>ca_yuba Freeway</v>
      </c>
      <c r="M260" t="str">
        <f t="shared" si="24"/>
        <v>yuba</v>
      </c>
      <c r="N260" t="s">
        <v>113</v>
      </c>
      <c r="O260" s="2">
        <v>43898</v>
      </c>
    </row>
    <row r="261" spans="1:15" x14ac:dyDescent="0.25">
      <c r="A261">
        <v>259</v>
      </c>
      <c r="B261">
        <v>11</v>
      </c>
      <c r="C261" t="s">
        <v>63</v>
      </c>
      <c r="D261">
        <v>3</v>
      </c>
      <c r="E261">
        <v>0.104004166666666</v>
      </c>
      <c r="F261">
        <v>1.14366249999999</v>
      </c>
      <c r="G261">
        <v>8.9069020061728399E-2</v>
      </c>
      <c r="H261">
        <v>1.1291936342592499</v>
      </c>
      <c r="I261">
        <f t="shared" si="20"/>
        <v>1.1676805986479579</v>
      </c>
      <c r="J261">
        <f t="shared" si="21"/>
        <v>1.0128134496172854</v>
      </c>
      <c r="K261" t="str">
        <f t="shared" si="22"/>
        <v>Arterial</v>
      </c>
      <c r="L261" t="str">
        <f t="shared" si="23"/>
        <v>ca_yuba Arterial</v>
      </c>
      <c r="M261" t="str">
        <f t="shared" si="24"/>
        <v>yuba</v>
      </c>
      <c r="N261" t="s">
        <v>113</v>
      </c>
      <c r="O261" s="2">
        <v>43898</v>
      </c>
    </row>
    <row r="262" spans="1:15" x14ac:dyDescent="0.25">
      <c r="A262">
        <v>260</v>
      </c>
      <c r="B262">
        <v>12</v>
      </c>
      <c r="C262" t="s">
        <v>7</v>
      </c>
      <c r="D262">
        <v>2</v>
      </c>
      <c r="E262">
        <v>2.8108333333333301E-2</v>
      </c>
      <c r="F262">
        <v>1.03419166666666</v>
      </c>
      <c r="G262">
        <v>0.27128854166666599</v>
      </c>
      <c r="H262">
        <v>1.56924783950617</v>
      </c>
      <c r="I262">
        <f t="shared" si="20"/>
        <v>0.10361047009449516</v>
      </c>
      <c r="J262">
        <f t="shared" si="21"/>
        <v>0.65903654007394519</v>
      </c>
      <c r="K262" t="str">
        <f t="shared" si="22"/>
        <v>Freeway</v>
      </c>
      <c r="L262" t="str">
        <f t="shared" si="23"/>
        <v>ca_alameda Freeway</v>
      </c>
      <c r="M262" t="str">
        <f t="shared" si="24"/>
        <v>alameda</v>
      </c>
      <c r="N262" t="s">
        <v>71</v>
      </c>
      <c r="O262" s="2">
        <v>43905</v>
      </c>
    </row>
    <row r="263" spans="1:15" x14ac:dyDescent="0.25">
      <c r="A263">
        <v>261</v>
      </c>
      <c r="B263">
        <v>12</v>
      </c>
      <c r="C263" t="s">
        <v>7</v>
      </c>
      <c r="D263">
        <v>3</v>
      </c>
      <c r="E263">
        <v>0.21176249999999999</v>
      </c>
      <c r="F263">
        <v>1.2405166666666601</v>
      </c>
      <c r="G263">
        <v>0.37847172067901202</v>
      </c>
      <c r="H263">
        <v>1.4544219907407401</v>
      </c>
      <c r="I263">
        <f t="shared" si="20"/>
        <v>0.55952000751886877</v>
      </c>
      <c r="J263">
        <f t="shared" si="21"/>
        <v>0.85292760599340389</v>
      </c>
      <c r="K263" t="str">
        <f t="shared" si="22"/>
        <v>Arterial</v>
      </c>
      <c r="L263" t="str">
        <f t="shared" si="23"/>
        <v>ca_alameda Arterial</v>
      </c>
      <c r="M263" t="str">
        <f t="shared" si="24"/>
        <v>alameda</v>
      </c>
      <c r="N263" t="s">
        <v>71</v>
      </c>
      <c r="O263" s="2">
        <v>43905</v>
      </c>
    </row>
    <row r="264" spans="1:15" x14ac:dyDescent="0.25">
      <c r="A264">
        <v>262</v>
      </c>
      <c r="B264">
        <v>12</v>
      </c>
      <c r="C264" t="s">
        <v>8</v>
      </c>
      <c r="D264">
        <v>3</v>
      </c>
      <c r="E264">
        <v>6.5583333333333301E-3</v>
      </c>
      <c r="F264">
        <v>1.0543374999999899</v>
      </c>
      <c r="G264">
        <v>6.3466820987654301E-3</v>
      </c>
      <c r="H264">
        <v>1.05045011574074</v>
      </c>
      <c r="I264">
        <f t="shared" si="20"/>
        <v>1.0333483277205693</v>
      </c>
      <c r="J264">
        <f t="shared" si="21"/>
        <v>1.0037006843076111</v>
      </c>
      <c r="K264" t="str">
        <f t="shared" si="22"/>
        <v>Arterial</v>
      </c>
      <c r="L264" t="str">
        <f t="shared" si="23"/>
        <v>ca_alpine Arterial</v>
      </c>
      <c r="M264" t="str">
        <f t="shared" si="24"/>
        <v>alpine</v>
      </c>
      <c r="N264" t="s">
        <v>72</v>
      </c>
      <c r="O264" s="2">
        <v>43905</v>
      </c>
    </row>
    <row r="265" spans="1:15" x14ac:dyDescent="0.25">
      <c r="A265">
        <v>263</v>
      </c>
      <c r="B265">
        <v>12</v>
      </c>
      <c r="C265" t="s">
        <v>9</v>
      </c>
      <c r="D265">
        <v>2</v>
      </c>
      <c r="E265">
        <v>1.7604166666666601E-2</v>
      </c>
      <c r="F265">
        <v>1.06435833333333</v>
      </c>
      <c r="G265">
        <v>2.7373225308641901E-2</v>
      </c>
      <c r="H265">
        <v>1.0744403549382699</v>
      </c>
      <c r="I265">
        <f t="shared" si="20"/>
        <v>0.64311627395653859</v>
      </c>
      <c r="J265">
        <f t="shared" si="21"/>
        <v>0.9906164901954756</v>
      </c>
      <c r="K265" t="str">
        <f t="shared" si="22"/>
        <v>Freeway</v>
      </c>
      <c r="L265" t="str">
        <f t="shared" si="23"/>
        <v>ca_amador Freeway</v>
      </c>
      <c r="M265" t="str">
        <f t="shared" si="24"/>
        <v>amador</v>
      </c>
      <c r="N265" t="s">
        <v>73</v>
      </c>
      <c r="O265" s="2">
        <v>43905</v>
      </c>
    </row>
    <row r="266" spans="1:15" x14ac:dyDescent="0.25">
      <c r="A266">
        <v>264</v>
      </c>
      <c r="B266">
        <v>12</v>
      </c>
      <c r="C266" t="s">
        <v>9</v>
      </c>
      <c r="D266">
        <v>3</v>
      </c>
      <c r="E266">
        <v>3.6416666666666598E-3</v>
      </c>
      <c r="F266">
        <v>1.0741541666666601</v>
      </c>
      <c r="G266">
        <v>3.6788966049382602E-3</v>
      </c>
      <c r="H266">
        <v>1.0704265432098701</v>
      </c>
      <c r="I266">
        <f t="shared" si="20"/>
        <v>0.98988013465188829</v>
      </c>
      <c r="J266">
        <f t="shared" si="21"/>
        <v>1.0034823720323789</v>
      </c>
      <c r="K266" t="str">
        <f t="shared" si="22"/>
        <v>Arterial</v>
      </c>
      <c r="L266" t="str">
        <f t="shared" si="23"/>
        <v>ca_amador Arterial</v>
      </c>
      <c r="M266" t="str">
        <f t="shared" si="24"/>
        <v>amador</v>
      </c>
      <c r="N266" t="s">
        <v>73</v>
      </c>
      <c r="O266" s="2">
        <v>43905</v>
      </c>
    </row>
    <row r="267" spans="1:15" x14ac:dyDescent="0.25">
      <c r="A267">
        <v>265</v>
      </c>
      <c r="B267">
        <v>12</v>
      </c>
      <c r="C267" t="s">
        <v>10</v>
      </c>
      <c r="D267">
        <v>2</v>
      </c>
      <c r="E267">
        <v>4.6666666666666601E-4</v>
      </c>
      <c r="F267">
        <v>1.0149583333333301</v>
      </c>
      <c r="G267">
        <v>8.3959876543209903E-3</v>
      </c>
      <c r="H267">
        <v>1.02814741512345</v>
      </c>
      <c r="I267">
        <f t="shared" si="20"/>
        <v>5.5582104914898997E-2</v>
      </c>
      <c r="J267">
        <f t="shared" si="21"/>
        <v>0.98717199343584761</v>
      </c>
      <c r="K267" t="str">
        <f t="shared" si="22"/>
        <v>Freeway</v>
      </c>
      <c r="L267" t="str">
        <f t="shared" si="23"/>
        <v>ca_butte Freeway</v>
      </c>
      <c r="M267" t="str">
        <f t="shared" si="24"/>
        <v>butte</v>
      </c>
      <c r="N267" t="s">
        <v>74</v>
      </c>
      <c r="O267" s="2">
        <v>43905</v>
      </c>
    </row>
    <row r="268" spans="1:15" x14ac:dyDescent="0.25">
      <c r="A268">
        <v>266</v>
      </c>
      <c r="B268">
        <v>12</v>
      </c>
      <c r="C268" t="s">
        <v>10</v>
      </c>
      <c r="D268">
        <v>3</v>
      </c>
      <c r="E268">
        <v>8.2929166666666707E-2</v>
      </c>
      <c r="F268">
        <v>1.15208333333333</v>
      </c>
      <c r="G268">
        <v>9.0436921296296297E-2</v>
      </c>
      <c r="H268">
        <v>1.1576106095679</v>
      </c>
      <c r="I268">
        <f t="shared" si="20"/>
        <v>0.91698352263637861</v>
      </c>
      <c r="J268">
        <f t="shared" si="21"/>
        <v>0.99522527161647811</v>
      </c>
      <c r="K268" t="str">
        <f t="shared" si="22"/>
        <v>Arterial</v>
      </c>
      <c r="L268" t="str">
        <f t="shared" si="23"/>
        <v>ca_butte Arterial</v>
      </c>
      <c r="M268" t="str">
        <f t="shared" si="24"/>
        <v>butte</v>
      </c>
      <c r="N268" t="s">
        <v>74</v>
      </c>
      <c r="O268" s="2">
        <v>43905</v>
      </c>
    </row>
    <row r="269" spans="1:15" x14ac:dyDescent="0.25">
      <c r="A269">
        <v>267</v>
      </c>
      <c r="B269">
        <v>12</v>
      </c>
      <c r="C269" t="s">
        <v>11</v>
      </c>
      <c r="D269">
        <v>2</v>
      </c>
      <c r="E269">
        <v>4.15E-3</v>
      </c>
      <c r="F269">
        <v>1.0184624999999901</v>
      </c>
      <c r="G269">
        <v>1.16207561728394E-2</v>
      </c>
      <c r="H269">
        <v>1.0345520833333299</v>
      </c>
      <c r="I269">
        <f t="shared" si="20"/>
        <v>0.35711961754258154</v>
      </c>
      <c r="J269">
        <f t="shared" si="21"/>
        <v>0.98444777832595998</v>
      </c>
      <c r="K269" t="str">
        <f t="shared" si="22"/>
        <v>Freeway</v>
      </c>
      <c r="L269" t="str">
        <f t="shared" si="23"/>
        <v>ca_calaveras Freeway</v>
      </c>
      <c r="M269" t="str">
        <f t="shared" si="24"/>
        <v>calaveras</v>
      </c>
      <c r="N269" t="s">
        <v>75</v>
      </c>
      <c r="O269" s="2">
        <v>43905</v>
      </c>
    </row>
    <row r="270" spans="1:15" x14ac:dyDescent="0.25">
      <c r="A270">
        <v>268</v>
      </c>
      <c r="B270">
        <v>12</v>
      </c>
      <c r="C270" t="s">
        <v>11</v>
      </c>
      <c r="D270">
        <v>3</v>
      </c>
      <c r="E270">
        <v>5.3249999999999999E-2</v>
      </c>
      <c r="F270">
        <v>1.1016249999999901</v>
      </c>
      <c r="G270">
        <v>4.4132716049382702E-2</v>
      </c>
      <c r="H270">
        <v>1.0897680169752999</v>
      </c>
      <c r="I270">
        <f t="shared" si="20"/>
        <v>1.2065878732778519</v>
      </c>
      <c r="J270">
        <f t="shared" si="21"/>
        <v>1.0108802817113314</v>
      </c>
      <c r="K270" t="str">
        <f t="shared" si="22"/>
        <v>Arterial</v>
      </c>
      <c r="L270" t="str">
        <f t="shared" si="23"/>
        <v>ca_calaveras Arterial</v>
      </c>
      <c r="M270" t="str">
        <f t="shared" si="24"/>
        <v>calaveras</v>
      </c>
      <c r="N270" t="s">
        <v>75</v>
      </c>
      <c r="O270" s="2">
        <v>43905</v>
      </c>
    </row>
    <row r="271" spans="1:15" x14ac:dyDescent="0.25">
      <c r="A271">
        <v>269</v>
      </c>
      <c r="B271">
        <v>12</v>
      </c>
      <c r="C271" t="s">
        <v>12</v>
      </c>
      <c r="D271">
        <v>1</v>
      </c>
      <c r="E271">
        <v>4.1666666666666599E-4</v>
      </c>
      <c r="F271">
        <v>1.0656208333333299</v>
      </c>
      <c r="G271">
        <v>2.50617283950617E-4</v>
      </c>
      <c r="H271">
        <v>1.06157843364197</v>
      </c>
      <c r="I271">
        <f t="shared" si="20"/>
        <v>1.662561576354679</v>
      </c>
      <c r="J271">
        <f t="shared" si="21"/>
        <v>1.0038079142937104</v>
      </c>
      <c r="K271" t="str">
        <f t="shared" si="22"/>
        <v>Freeway</v>
      </c>
      <c r="L271" t="str">
        <f t="shared" si="23"/>
        <v>ca_colusa Freeway</v>
      </c>
      <c r="M271" t="str">
        <f t="shared" si="24"/>
        <v>colusa</v>
      </c>
      <c r="N271" t="s">
        <v>76</v>
      </c>
      <c r="O271" s="2">
        <v>43905</v>
      </c>
    </row>
    <row r="272" spans="1:15" x14ac:dyDescent="0.25">
      <c r="A272">
        <v>270</v>
      </c>
      <c r="B272">
        <v>12</v>
      </c>
      <c r="C272" t="s">
        <v>12</v>
      </c>
      <c r="D272">
        <v>2</v>
      </c>
      <c r="E272">
        <v>5.4666666666666596E-3</v>
      </c>
      <c r="F272">
        <v>1.0194874999999901</v>
      </c>
      <c r="G272">
        <v>5.97430555555554E-3</v>
      </c>
      <c r="H272">
        <v>1.01833896604938</v>
      </c>
      <c r="I272">
        <f t="shared" si="20"/>
        <v>0.91502964082296989</v>
      </c>
      <c r="J272">
        <f t="shared" si="21"/>
        <v>1.0011278503414887</v>
      </c>
      <c r="K272" t="str">
        <f t="shared" si="22"/>
        <v>Freeway</v>
      </c>
      <c r="L272" t="str">
        <f t="shared" si="23"/>
        <v>ca_colusa Freeway</v>
      </c>
      <c r="M272" t="str">
        <f t="shared" si="24"/>
        <v>colusa</v>
      </c>
      <c r="N272" t="s">
        <v>76</v>
      </c>
      <c r="O272" s="2">
        <v>43905</v>
      </c>
    </row>
    <row r="273" spans="1:15" x14ac:dyDescent="0.25">
      <c r="A273">
        <v>271</v>
      </c>
      <c r="B273">
        <v>12</v>
      </c>
      <c r="C273" t="s">
        <v>12</v>
      </c>
      <c r="D273">
        <v>3</v>
      </c>
      <c r="E273">
        <v>3.6762499999999997E-2</v>
      </c>
      <c r="F273">
        <v>1.1441375</v>
      </c>
      <c r="G273">
        <v>3.5786612654321003E-2</v>
      </c>
      <c r="H273">
        <v>1.1399183641975299</v>
      </c>
      <c r="I273">
        <f t="shared" si="20"/>
        <v>1.0272696204892464</v>
      </c>
      <c r="J273">
        <f t="shared" si="21"/>
        <v>1.0037012613665894</v>
      </c>
      <c r="K273" t="str">
        <f t="shared" si="22"/>
        <v>Arterial</v>
      </c>
      <c r="L273" t="str">
        <f t="shared" si="23"/>
        <v>ca_colusa Arterial</v>
      </c>
      <c r="M273" t="str">
        <f t="shared" si="24"/>
        <v>colusa</v>
      </c>
      <c r="N273" t="s">
        <v>76</v>
      </c>
      <c r="O273" s="2">
        <v>43905</v>
      </c>
    </row>
    <row r="274" spans="1:15" x14ac:dyDescent="0.25">
      <c r="A274">
        <v>272</v>
      </c>
      <c r="B274">
        <v>12</v>
      </c>
      <c r="C274" t="s">
        <v>13</v>
      </c>
      <c r="D274">
        <v>2</v>
      </c>
      <c r="E274">
        <v>2.4116666666666599E-2</v>
      </c>
      <c r="F274">
        <v>1.02968333333333</v>
      </c>
      <c r="G274">
        <v>0.17816886574074001</v>
      </c>
      <c r="H274">
        <v>1.38089826388888</v>
      </c>
      <c r="I274">
        <f t="shared" si="20"/>
        <v>0.13535847897106579</v>
      </c>
      <c r="J274">
        <f t="shared" si="21"/>
        <v>0.74566197978520155</v>
      </c>
      <c r="K274" t="str">
        <f t="shared" si="22"/>
        <v>Freeway</v>
      </c>
      <c r="L274" t="str">
        <f t="shared" si="23"/>
        <v>ca_contra_costa Freeway</v>
      </c>
      <c r="M274" t="str">
        <f t="shared" si="24"/>
        <v>contra_costa</v>
      </c>
      <c r="N274" t="s">
        <v>115</v>
      </c>
      <c r="O274" s="2">
        <v>43905</v>
      </c>
    </row>
    <row r="275" spans="1:15" x14ac:dyDescent="0.25">
      <c r="A275">
        <v>273</v>
      </c>
      <c r="B275">
        <v>12</v>
      </c>
      <c r="C275" t="s">
        <v>13</v>
      </c>
      <c r="D275">
        <v>3</v>
      </c>
      <c r="E275">
        <v>7.1204166666666693E-2</v>
      </c>
      <c r="F275">
        <v>1.1023125</v>
      </c>
      <c r="G275">
        <v>0.194797800925925</v>
      </c>
      <c r="H275">
        <v>1.26191481481481</v>
      </c>
      <c r="I275">
        <f t="shared" si="20"/>
        <v>0.36552859595033738</v>
      </c>
      <c r="J275">
        <f t="shared" si="21"/>
        <v>0.87352370148833525</v>
      </c>
      <c r="K275" t="str">
        <f t="shared" si="22"/>
        <v>Arterial</v>
      </c>
      <c r="L275" t="str">
        <f t="shared" si="23"/>
        <v>ca_contra_costa Arterial</v>
      </c>
      <c r="M275" t="str">
        <f t="shared" si="24"/>
        <v>contra_costa</v>
      </c>
      <c r="N275" t="s">
        <v>115</v>
      </c>
      <c r="O275" s="2">
        <v>43905</v>
      </c>
    </row>
    <row r="276" spans="1:15" x14ac:dyDescent="0.25">
      <c r="A276">
        <v>274</v>
      </c>
      <c r="B276">
        <v>12</v>
      </c>
      <c r="C276" t="s">
        <v>14</v>
      </c>
      <c r="D276">
        <v>2</v>
      </c>
      <c r="E276">
        <v>5.99166666666664E-3</v>
      </c>
      <c r="F276">
        <v>1.0720541666666601</v>
      </c>
      <c r="G276">
        <v>6.7976851851851601E-3</v>
      </c>
      <c r="H276">
        <v>1.09311219135802</v>
      </c>
      <c r="I276">
        <f t="shared" si="20"/>
        <v>0.88142750119185387</v>
      </c>
      <c r="J276">
        <f t="shared" si="21"/>
        <v>0.98073571509142299</v>
      </c>
      <c r="K276" t="str">
        <f t="shared" si="22"/>
        <v>Freeway</v>
      </c>
      <c r="L276" t="str">
        <f t="shared" si="23"/>
        <v>ca_del_norte Freeway</v>
      </c>
      <c r="M276" t="str">
        <f t="shared" si="24"/>
        <v>del_norte</v>
      </c>
      <c r="N276" t="s">
        <v>116</v>
      </c>
      <c r="O276" s="2">
        <v>43905</v>
      </c>
    </row>
    <row r="277" spans="1:15" x14ac:dyDescent="0.25">
      <c r="A277">
        <v>275</v>
      </c>
      <c r="B277">
        <v>12</v>
      </c>
      <c r="C277" t="s">
        <v>15</v>
      </c>
      <c r="D277">
        <v>2</v>
      </c>
      <c r="E277">
        <v>4.0658333333333303E-2</v>
      </c>
      <c r="F277">
        <v>1.10532083333333</v>
      </c>
      <c r="G277">
        <v>2.4455478395061601E-2</v>
      </c>
      <c r="H277">
        <v>1.0749250771604899</v>
      </c>
      <c r="I277">
        <f t="shared" si="20"/>
        <v>1.6625450002050917</v>
      </c>
      <c r="J277">
        <f t="shared" si="21"/>
        <v>1.0282770928120248</v>
      </c>
      <c r="K277" t="str">
        <f t="shared" si="22"/>
        <v>Freeway</v>
      </c>
      <c r="L277" t="str">
        <f t="shared" si="23"/>
        <v>ca_el_dorado Freeway</v>
      </c>
      <c r="M277" t="str">
        <f t="shared" si="24"/>
        <v>el_dorado</v>
      </c>
      <c r="N277" t="s">
        <v>117</v>
      </c>
      <c r="O277" s="2">
        <v>43905</v>
      </c>
    </row>
    <row r="278" spans="1:15" x14ac:dyDescent="0.25">
      <c r="A278">
        <v>276</v>
      </c>
      <c r="B278">
        <v>12</v>
      </c>
      <c r="C278" t="s">
        <v>15</v>
      </c>
      <c r="D278">
        <v>3</v>
      </c>
      <c r="E278">
        <v>4.41666666666666E-4</v>
      </c>
      <c r="F278">
        <v>1.1005416666666601</v>
      </c>
      <c r="G278">
        <v>7.1296296296296201E-4</v>
      </c>
      <c r="H278">
        <v>1.13374857253086</v>
      </c>
      <c r="I278">
        <f t="shared" si="20"/>
        <v>0.61948051948051941</v>
      </c>
      <c r="J278">
        <f t="shared" si="21"/>
        <v>0.97071052024341486</v>
      </c>
      <c r="K278" t="str">
        <f t="shared" si="22"/>
        <v>Arterial</v>
      </c>
      <c r="L278" t="str">
        <f t="shared" si="23"/>
        <v>ca_el_dorado Arterial</v>
      </c>
      <c r="M278" t="str">
        <f t="shared" si="24"/>
        <v>el_dorado</v>
      </c>
      <c r="N278" t="s">
        <v>117</v>
      </c>
      <c r="O278" s="2">
        <v>43905</v>
      </c>
    </row>
    <row r="279" spans="1:15" x14ac:dyDescent="0.25">
      <c r="A279">
        <v>277</v>
      </c>
      <c r="B279">
        <v>12</v>
      </c>
      <c r="C279" t="s">
        <v>16</v>
      </c>
      <c r="D279">
        <v>1</v>
      </c>
      <c r="E279">
        <v>1.1916666666666601E-3</v>
      </c>
      <c r="F279">
        <v>1.07457916666666</v>
      </c>
      <c r="G279">
        <v>1.3928626543209799E-3</v>
      </c>
      <c r="H279">
        <v>1.0684368441358001</v>
      </c>
      <c r="I279">
        <f t="shared" si="20"/>
        <v>0.85555217017976348</v>
      </c>
      <c r="J279">
        <f t="shared" si="21"/>
        <v>1.0057488868570683</v>
      </c>
      <c r="K279" t="str">
        <f t="shared" si="22"/>
        <v>Freeway</v>
      </c>
      <c r="L279" t="str">
        <f t="shared" si="23"/>
        <v>ca_fresno Freeway</v>
      </c>
      <c r="M279" t="str">
        <f t="shared" si="24"/>
        <v>fresno</v>
      </c>
      <c r="N279" t="s">
        <v>77</v>
      </c>
      <c r="O279" s="2">
        <v>43905</v>
      </c>
    </row>
    <row r="280" spans="1:15" x14ac:dyDescent="0.25">
      <c r="A280">
        <v>278</v>
      </c>
      <c r="B280">
        <v>12</v>
      </c>
      <c r="C280" t="s">
        <v>16</v>
      </c>
      <c r="D280">
        <v>2</v>
      </c>
      <c r="E280">
        <v>2.14124999999999E-2</v>
      </c>
      <c r="F280">
        <v>1.0776125000000001</v>
      </c>
      <c r="G280">
        <v>3.6445138888888798E-2</v>
      </c>
      <c r="H280">
        <v>1.10624984567901</v>
      </c>
      <c r="I280">
        <f t="shared" si="20"/>
        <v>0.58752691450239003</v>
      </c>
      <c r="J280">
        <f t="shared" si="21"/>
        <v>0.97411313023828494</v>
      </c>
      <c r="K280" t="str">
        <f t="shared" si="22"/>
        <v>Freeway</v>
      </c>
      <c r="L280" t="str">
        <f t="shared" si="23"/>
        <v>ca_fresno Freeway</v>
      </c>
      <c r="M280" t="str">
        <f t="shared" si="24"/>
        <v>fresno</v>
      </c>
      <c r="N280" t="s">
        <v>77</v>
      </c>
      <c r="O280" s="2">
        <v>43905</v>
      </c>
    </row>
    <row r="281" spans="1:15" x14ac:dyDescent="0.25">
      <c r="A281">
        <v>279</v>
      </c>
      <c r="B281">
        <v>12</v>
      </c>
      <c r="C281" t="s">
        <v>16</v>
      </c>
      <c r="D281">
        <v>3</v>
      </c>
      <c r="E281">
        <v>3.2716666666666602E-2</v>
      </c>
      <c r="F281">
        <v>1.0656874999999999</v>
      </c>
      <c r="G281">
        <v>5.0778703703703701E-2</v>
      </c>
      <c r="H281">
        <v>1.0849306712962901</v>
      </c>
      <c r="I281">
        <f t="shared" si="20"/>
        <v>0.64429897339581577</v>
      </c>
      <c r="J281">
        <f t="shared" si="21"/>
        <v>0.98226322491805107</v>
      </c>
      <c r="K281" t="str">
        <f t="shared" si="22"/>
        <v>Arterial</v>
      </c>
      <c r="L281" t="str">
        <f t="shared" si="23"/>
        <v>ca_fresno Arterial</v>
      </c>
      <c r="M281" t="str">
        <f t="shared" si="24"/>
        <v>fresno</v>
      </c>
      <c r="N281" t="s">
        <v>77</v>
      </c>
      <c r="O281" s="2">
        <v>43905</v>
      </c>
    </row>
    <row r="282" spans="1:15" x14ac:dyDescent="0.25">
      <c r="A282">
        <v>280</v>
      </c>
      <c r="B282">
        <v>12</v>
      </c>
      <c r="C282" t="s">
        <v>17</v>
      </c>
      <c r="D282">
        <v>1</v>
      </c>
      <c r="E282">
        <v>1.6249999999999999E-4</v>
      </c>
      <c r="F282">
        <v>1.0688500000000001</v>
      </c>
      <c r="G282">
        <v>8.0439814814814805E-4</v>
      </c>
      <c r="H282">
        <v>1.06371253858024</v>
      </c>
      <c r="I282">
        <f t="shared" si="20"/>
        <v>0.20201438848920864</v>
      </c>
      <c r="J282">
        <f t="shared" si="21"/>
        <v>1.0048297460389226</v>
      </c>
      <c r="K282" t="str">
        <f t="shared" si="22"/>
        <v>Freeway</v>
      </c>
      <c r="L282" t="str">
        <f t="shared" si="23"/>
        <v>ca_glenn Freeway</v>
      </c>
      <c r="M282" t="str">
        <f t="shared" si="24"/>
        <v>glenn</v>
      </c>
      <c r="N282" t="s">
        <v>78</v>
      </c>
      <c r="O282" s="2">
        <v>43905</v>
      </c>
    </row>
    <row r="283" spans="1:15" x14ac:dyDescent="0.25">
      <c r="A283">
        <v>281</v>
      </c>
      <c r="B283">
        <v>12</v>
      </c>
      <c r="C283" t="s">
        <v>17</v>
      </c>
      <c r="D283">
        <v>3</v>
      </c>
      <c r="E283">
        <v>5.0666666666666603E-3</v>
      </c>
      <c r="F283">
        <v>1.0452249999999901</v>
      </c>
      <c r="G283">
        <v>5.7136574074073999E-3</v>
      </c>
      <c r="H283">
        <v>1.0493589120370299</v>
      </c>
      <c r="I283">
        <f t="shared" si="20"/>
        <v>0.88676416967143379</v>
      </c>
      <c r="J283">
        <f t="shared" si="21"/>
        <v>0.99606053563788288</v>
      </c>
      <c r="K283" t="str">
        <f t="shared" si="22"/>
        <v>Arterial</v>
      </c>
      <c r="L283" t="str">
        <f t="shared" si="23"/>
        <v>ca_glenn Arterial</v>
      </c>
      <c r="M283" t="str">
        <f t="shared" si="24"/>
        <v>glenn</v>
      </c>
      <c r="N283" t="s">
        <v>78</v>
      </c>
      <c r="O283" s="2">
        <v>43905</v>
      </c>
    </row>
    <row r="284" spans="1:15" x14ac:dyDescent="0.25">
      <c r="A284">
        <v>282</v>
      </c>
      <c r="B284">
        <v>12</v>
      </c>
      <c r="C284" t="s">
        <v>18</v>
      </c>
      <c r="D284">
        <v>2</v>
      </c>
      <c r="E284">
        <v>4.70833333333333E-3</v>
      </c>
      <c r="F284">
        <v>1.0628166666666601</v>
      </c>
      <c r="G284">
        <v>8.6706018518518304E-3</v>
      </c>
      <c r="H284">
        <v>1.06415563271604</v>
      </c>
      <c r="I284">
        <f t="shared" si="20"/>
        <v>0.54302266599033655</v>
      </c>
      <c r="J284">
        <f t="shared" si="21"/>
        <v>0.99874175730671799</v>
      </c>
      <c r="K284" t="str">
        <f t="shared" si="22"/>
        <v>Freeway</v>
      </c>
      <c r="L284" t="str">
        <f t="shared" si="23"/>
        <v>ca_humboldt Freeway</v>
      </c>
      <c r="M284" t="str">
        <f t="shared" si="24"/>
        <v>humboldt</v>
      </c>
      <c r="N284" t="s">
        <v>79</v>
      </c>
      <c r="O284" s="2">
        <v>43905</v>
      </c>
    </row>
    <row r="285" spans="1:15" x14ac:dyDescent="0.25">
      <c r="A285">
        <v>283</v>
      </c>
      <c r="B285">
        <v>12</v>
      </c>
      <c r="C285" t="s">
        <v>18</v>
      </c>
      <c r="D285">
        <v>3</v>
      </c>
      <c r="E285">
        <v>0.35225000000000001</v>
      </c>
      <c r="F285">
        <v>1.33997083333333</v>
      </c>
      <c r="G285">
        <v>0.33671539351851798</v>
      </c>
      <c r="H285">
        <v>1.3249285493827101</v>
      </c>
      <c r="I285">
        <f t="shared" si="20"/>
        <v>1.046135718118357</v>
      </c>
      <c r="J285">
        <f t="shared" si="21"/>
        <v>1.0113532793580666</v>
      </c>
      <c r="K285" t="str">
        <f t="shared" si="22"/>
        <v>Arterial</v>
      </c>
      <c r="L285" t="str">
        <f t="shared" si="23"/>
        <v>ca_humboldt Arterial</v>
      </c>
      <c r="M285" t="str">
        <f t="shared" si="24"/>
        <v>humboldt</v>
      </c>
      <c r="N285" t="s">
        <v>79</v>
      </c>
      <c r="O285" s="2">
        <v>43905</v>
      </c>
    </row>
    <row r="286" spans="1:15" x14ac:dyDescent="0.25">
      <c r="A286">
        <v>284</v>
      </c>
      <c r="B286">
        <v>12</v>
      </c>
      <c r="C286" t="s">
        <v>19</v>
      </c>
      <c r="D286">
        <v>1</v>
      </c>
      <c r="E286">
        <v>2.1937499999999902E-2</v>
      </c>
      <c r="F286">
        <v>1.0848958333333301</v>
      </c>
      <c r="G286">
        <v>2.2700655864197498E-2</v>
      </c>
      <c r="H286">
        <v>1.07732592592592</v>
      </c>
      <c r="I286">
        <f t="shared" si="20"/>
        <v>0.96638177025531613</v>
      </c>
      <c r="J286">
        <f t="shared" si="21"/>
        <v>1.0070265712773077</v>
      </c>
      <c r="K286" t="str">
        <f t="shared" si="22"/>
        <v>Freeway</v>
      </c>
      <c r="L286" t="str">
        <f t="shared" si="23"/>
        <v>ca_imperial Freeway</v>
      </c>
      <c r="M286" t="str">
        <f t="shared" si="24"/>
        <v>imperial</v>
      </c>
      <c r="N286" t="s">
        <v>80</v>
      </c>
      <c r="O286" s="2">
        <v>43905</v>
      </c>
    </row>
    <row r="287" spans="1:15" x14ac:dyDescent="0.25">
      <c r="A287">
        <v>285</v>
      </c>
      <c r="B287">
        <v>12</v>
      </c>
      <c r="C287" t="s">
        <v>19</v>
      </c>
      <c r="D287">
        <v>2</v>
      </c>
      <c r="E287">
        <v>9.0291666666666593E-3</v>
      </c>
      <c r="F287">
        <v>1.04733749999999</v>
      </c>
      <c r="G287">
        <v>1.6745138888888799E-2</v>
      </c>
      <c r="H287">
        <v>1.0673136188271599</v>
      </c>
      <c r="I287">
        <f t="shared" si="20"/>
        <v>0.5392112138680405</v>
      </c>
      <c r="J287">
        <f t="shared" si="21"/>
        <v>0.9812837403413619</v>
      </c>
      <c r="K287" t="str">
        <f t="shared" si="22"/>
        <v>Freeway</v>
      </c>
      <c r="L287" t="str">
        <f t="shared" si="23"/>
        <v>ca_imperial Freeway</v>
      </c>
      <c r="M287" t="str">
        <f t="shared" si="24"/>
        <v>imperial</v>
      </c>
      <c r="N287" t="s">
        <v>80</v>
      </c>
      <c r="O287" s="2">
        <v>43905</v>
      </c>
    </row>
    <row r="288" spans="1:15" x14ac:dyDescent="0.25">
      <c r="A288">
        <v>286</v>
      </c>
      <c r="B288">
        <v>12</v>
      </c>
      <c r="C288" t="s">
        <v>19</v>
      </c>
      <c r="D288">
        <v>3</v>
      </c>
      <c r="E288">
        <v>3.0679166666666601E-2</v>
      </c>
      <c r="F288">
        <v>1.11539583333333</v>
      </c>
      <c r="G288">
        <v>3.4740663580246897E-2</v>
      </c>
      <c r="H288">
        <v>1.11582962962962</v>
      </c>
      <c r="I288">
        <f t="shared" si="20"/>
        <v>0.88309098056809676</v>
      </c>
      <c r="J288">
        <f t="shared" si="21"/>
        <v>0.99961123429171361</v>
      </c>
      <c r="K288" t="str">
        <f t="shared" si="22"/>
        <v>Arterial</v>
      </c>
      <c r="L288" t="str">
        <f t="shared" si="23"/>
        <v>ca_imperial Arterial</v>
      </c>
      <c r="M288" t="str">
        <f t="shared" si="24"/>
        <v>imperial</v>
      </c>
      <c r="N288" t="s">
        <v>80</v>
      </c>
      <c r="O288" s="2">
        <v>43905</v>
      </c>
    </row>
    <row r="289" spans="1:15" x14ac:dyDescent="0.25">
      <c r="A289">
        <v>287</v>
      </c>
      <c r="B289">
        <v>12</v>
      </c>
      <c r="C289" t="s">
        <v>20</v>
      </c>
      <c r="D289">
        <v>2</v>
      </c>
      <c r="E289">
        <v>2.5329166666666601E-2</v>
      </c>
      <c r="F289">
        <v>1.0815999999999899</v>
      </c>
      <c r="G289">
        <v>2.5624074074074001E-2</v>
      </c>
      <c r="H289">
        <v>1.06552457561728</v>
      </c>
      <c r="I289">
        <f t="shared" si="20"/>
        <v>0.98849100238491028</v>
      </c>
      <c r="J289">
        <f t="shared" si="21"/>
        <v>1.015086864020379</v>
      </c>
      <c r="K289" t="str">
        <f t="shared" si="22"/>
        <v>Freeway</v>
      </c>
      <c r="L289" t="str">
        <f t="shared" si="23"/>
        <v>ca_inyo Freeway</v>
      </c>
      <c r="M289" t="str">
        <f t="shared" si="24"/>
        <v>inyo</v>
      </c>
      <c r="N289" t="s">
        <v>81</v>
      </c>
      <c r="O289" s="2">
        <v>43905</v>
      </c>
    </row>
    <row r="290" spans="1:15" x14ac:dyDescent="0.25">
      <c r="A290">
        <v>288</v>
      </c>
      <c r="B290">
        <v>12</v>
      </c>
      <c r="C290" t="s">
        <v>20</v>
      </c>
      <c r="D290">
        <v>3</v>
      </c>
      <c r="E290">
        <v>5.6737499999999899E-2</v>
      </c>
      <c r="F290">
        <v>1.15509166666666</v>
      </c>
      <c r="G290">
        <v>5.8047260802468997E-2</v>
      </c>
      <c r="H290">
        <v>1.1547391203703701</v>
      </c>
      <c r="I290">
        <f t="shared" si="20"/>
        <v>0.97743630303372753</v>
      </c>
      <c r="J290">
        <f t="shared" si="21"/>
        <v>1.0003053038474845</v>
      </c>
      <c r="K290" t="str">
        <f t="shared" si="22"/>
        <v>Arterial</v>
      </c>
      <c r="L290" t="str">
        <f t="shared" si="23"/>
        <v>ca_inyo Arterial</v>
      </c>
      <c r="M290" t="str">
        <f t="shared" si="24"/>
        <v>inyo</v>
      </c>
      <c r="N290" t="s">
        <v>81</v>
      </c>
      <c r="O290" s="2">
        <v>43905</v>
      </c>
    </row>
    <row r="291" spans="1:15" x14ac:dyDescent="0.25">
      <c r="A291">
        <v>289</v>
      </c>
      <c r="B291">
        <v>12</v>
      </c>
      <c r="C291" t="s">
        <v>64</v>
      </c>
      <c r="D291">
        <v>1</v>
      </c>
      <c r="E291">
        <v>1.35833333333333E-2</v>
      </c>
      <c r="F291">
        <v>1.06954166666666</v>
      </c>
      <c r="G291">
        <v>2.8979166666666601E-2</v>
      </c>
      <c r="H291">
        <v>1.0995625</v>
      </c>
      <c r="I291">
        <f t="shared" si="20"/>
        <v>0.46872753414809482</v>
      </c>
      <c r="J291">
        <f t="shared" si="21"/>
        <v>0.97269747437427156</v>
      </c>
      <c r="K291" t="str">
        <f t="shared" si="22"/>
        <v>Freeway</v>
      </c>
      <c r="L291" t="str">
        <f t="shared" si="23"/>
        <v>ca_kern Freeway</v>
      </c>
      <c r="M291" t="str">
        <f t="shared" si="24"/>
        <v>kern</v>
      </c>
      <c r="N291" t="s">
        <v>114</v>
      </c>
      <c r="O291" s="2">
        <v>43905</v>
      </c>
    </row>
    <row r="292" spans="1:15" x14ac:dyDescent="0.25">
      <c r="A292">
        <v>290</v>
      </c>
      <c r="B292">
        <v>12</v>
      </c>
      <c r="C292" t="s">
        <v>64</v>
      </c>
      <c r="D292">
        <v>2</v>
      </c>
      <c r="E292">
        <v>3.4166666666666599E-3</v>
      </c>
      <c r="F292">
        <v>1.02964583333333</v>
      </c>
      <c r="G292">
        <v>3.2291666666666601E-3</v>
      </c>
      <c r="H292">
        <v>1.0242916666666599</v>
      </c>
      <c r="I292">
        <f t="shared" si="20"/>
        <v>1.0580645161290323</v>
      </c>
      <c r="J292">
        <f t="shared" si="21"/>
        <v>1.0052271895212173</v>
      </c>
      <c r="K292" t="str">
        <f t="shared" si="22"/>
        <v>Freeway</v>
      </c>
      <c r="L292" t="str">
        <f t="shared" si="23"/>
        <v>ca_kern Freeway</v>
      </c>
      <c r="M292" t="str">
        <f t="shared" si="24"/>
        <v>kern</v>
      </c>
      <c r="N292" t="s">
        <v>114</v>
      </c>
      <c r="O292" s="2">
        <v>43905</v>
      </c>
    </row>
    <row r="293" spans="1:15" x14ac:dyDescent="0.25">
      <c r="A293">
        <v>291</v>
      </c>
      <c r="B293">
        <v>12</v>
      </c>
      <c r="C293" t="s">
        <v>64</v>
      </c>
      <c r="D293">
        <v>3</v>
      </c>
      <c r="E293">
        <v>4.4999999999999901E-2</v>
      </c>
      <c r="F293">
        <v>1.08285416666666</v>
      </c>
      <c r="G293">
        <v>5.9041666666666603E-2</v>
      </c>
      <c r="H293">
        <v>1.1044166666666599</v>
      </c>
      <c r="I293">
        <f t="shared" si="20"/>
        <v>0.76217360621030261</v>
      </c>
      <c r="J293">
        <f t="shared" si="21"/>
        <v>0.98047611861465322</v>
      </c>
      <c r="K293" t="str">
        <f t="shared" si="22"/>
        <v>Arterial</v>
      </c>
      <c r="L293" t="str">
        <f t="shared" si="23"/>
        <v>ca_kern Arterial</v>
      </c>
      <c r="M293" t="str">
        <f t="shared" si="24"/>
        <v>kern</v>
      </c>
      <c r="N293" t="s">
        <v>114</v>
      </c>
      <c r="O293" s="2">
        <v>43905</v>
      </c>
    </row>
    <row r="294" spans="1:15" x14ac:dyDescent="0.25">
      <c r="A294">
        <v>292</v>
      </c>
      <c r="B294">
        <v>12</v>
      </c>
      <c r="C294" t="s">
        <v>21</v>
      </c>
      <c r="D294">
        <v>1</v>
      </c>
      <c r="E294">
        <v>6.7916666666666603E-4</v>
      </c>
      <c r="F294">
        <v>1.07125416666666</v>
      </c>
      <c r="G294">
        <v>1.7787037037037001E-3</v>
      </c>
      <c r="H294">
        <v>1.06750050154321</v>
      </c>
      <c r="I294">
        <f t="shared" si="20"/>
        <v>0.38183237896928723</v>
      </c>
      <c r="J294">
        <f t="shared" si="21"/>
        <v>1.0035163122809063</v>
      </c>
      <c r="K294" t="str">
        <f t="shared" si="22"/>
        <v>Freeway</v>
      </c>
      <c r="L294" t="str">
        <f t="shared" si="23"/>
        <v>ca_kings Freeway</v>
      </c>
      <c r="M294" t="str">
        <f t="shared" si="24"/>
        <v>kings</v>
      </c>
      <c r="N294" t="s">
        <v>82</v>
      </c>
      <c r="O294" s="2">
        <v>43905</v>
      </c>
    </row>
    <row r="295" spans="1:15" x14ac:dyDescent="0.25">
      <c r="A295">
        <v>293</v>
      </c>
      <c r="B295">
        <v>12</v>
      </c>
      <c r="C295" t="s">
        <v>21</v>
      </c>
      <c r="D295">
        <v>2</v>
      </c>
      <c r="E295">
        <v>1.0166666666666601E-3</v>
      </c>
      <c r="F295">
        <v>1.0011083333333299</v>
      </c>
      <c r="G295">
        <v>1.47013888888888E-3</v>
      </c>
      <c r="H295">
        <v>1.0024280478395</v>
      </c>
      <c r="I295">
        <f t="shared" si="20"/>
        <v>0.69154463863958404</v>
      </c>
      <c r="J295">
        <f t="shared" si="21"/>
        <v>0.99868348206236401</v>
      </c>
      <c r="K295" t="str">
        <f t="shared" si="22"/>
        <v>Freeway</v>
      </c>
      <c r="L295" t="str">
        <f t="shared" si="23"/>
        <v>ca_kings Freeway</v>
      </c>
      <c r="M295" t="str">
        <f t="shared" si="24"/>
        <v>kings</v>
      </c>
      <c r="N295" t="s">
        <v>82</v>
      </c>
      <c r="O295" s="2">
        <v>43905</v>
      </c>
    </row>
    <row r="296" spans="1:15" x14ac:dyDescent="0.25">
      <c r="A296">
        <v>294</v>
      </c>
      <c r="B296">
        <v>12</v>
      </c>
      <c r="C296" t="s">
        <v>21</v>
      </c>
      <c r="D296">
        <v>3</v>
      </c>
      <c r="E296">
        <v>5.4166666666666504E-3</v>
      </c>
      <c r="F296">
        <v>1.0295666666666601</v>
      </c>
      <c r="G296">
        <v>9.90551697530862E-3</v>
      </c>
      <c r="H296">
        <v>1.0366788966049301</v>
      </c>
      <c r="I296">
        <f t="shared" si="20"/>
        <v>0.54683331321007467</v>
      </c>
      <c r="J296">
        <f t="shared" si="21"/>
        <v>0.99313940897074093</v>
      </c>
      <c r="K296" t="str">
        <f t="shared" si="22"/>
        <v>Arterial</v>
      </c>
      <c r="L296" t="str">
        <f t="shared" si="23"/>
        <v>ca_kings Arterial</v>
      </c>
      <c r="M296" t="str">
        <f t="shared" si="24"/>
        <v>kings</v>
      </c>
      <c r="N296" t="s">
        <v>82</v>
      </c>
      <c r="O296" s="2">
        <v>43905</v>
      </c>
    </row>
    <row r="297" spans="1:15" x14ac:dyDescent="0.25">
      <c r="A297">
        <v>295</v>
      </c>
      <c r="B297">
        <v>12</v>
      </c>
      <c r="C297" t="s">
        <v>22</v>
      </c>
      <c r="D297">
        <v>2</v>
      </c>
      <c r="E297">
        <v>1.5333333333333299E-3</v>
      </c>
      <c r="F297">
        <v>1.0257833333333299</v>
      </c>
      <c r="G297">
        <v>3.22334104938271E-3</v>
      </c>
      <c r="H297">
        <v>1.02436913580246</v>
      </c>
      <c r="I297">
        <f t="shared" si="20"/>
        <v>0.47569689643203372</v>
      </c>
      <c r="J297">
        <f t="shared" si="21"/>
        <v>1.0013805546081413</v>
      </c>
      <c r="K297" t="str">
        <f t="shared" si="22"/>
        <v>Freeway</v>
      </c>
      <c r="L297" t="str">
        <f t="shared" si="23"/>
        <v>ca_lake Freeway</v>
      </c>
      <c r="M297" t="str">
        <f t="shared" si="24"/>
        <v>lake</v>
      </c>
      <c r="N297" t="s">
        <v>83</v>
      </c>
      <c r="O297" s="2">
        <v>43905</v>
      </c>
    </row>
    <row r="298" spans="1:15" x14ac:dyDescent="0.25">
      <c r="A298">
        <v>296</v>
      </c>
      <c r="B298">
        <v>12</v>
      </c>
      <c r="C298" t="s">
        <v>22</v>
      </c>
      <c r="D298">
        <v>3</v>
      </c>
      <c r="E298">
        <v>1.8787499999999902E-2</v>
      </c>
      <c r="F298">
        <v>1.0970875</v>
      </c>
      <c r="G298">
        <v>2.6649344135802399E-2</v>
      </c>
      <c r="H298">
        <v>1.1109015432098699</v>
      </c>
      <c r="I298">
        <f t="shared" si="20"/>
        <v>0.7049892073989017</v>
      </c>
      <c r="J298">
        <f t="shared" si="21"/>
        <v>0.98756501573491817</v>
      </c>
      <c r="K298" t="str">
        <f t="shared" si="22"/>
        <v>Arterial</v>
      </c>
      <c r="L298" t="str">
        <f t="shared" si="23"/>
        <v>ca_lake Arterial</v>
      </c>
      <c r="M298" t="str">
        <f t="shared" si="24"/>
        <v>lake</v>
      </c>
      <c r="N298" t="s">
        <v>83</v>
      </c>
      <c r="O298" s="2">
        <v>43905</v>
      </c>
    </row>
    <row r="299" spans="1:15" x14ac:dyDescent="0.25">
      <c r="A299">
        <v>297</v>
      </c>
      <c r="B299">
        <v>12</v>
      </c>
      <c r="C299" t="s">
        <v>23</v>
      </c>
      <c r="D299">
        <v>2</v>
      </c>
      <c r="E299">
        <v>1.09208333333333E-2</v>
      </c>
      <c r="F299">
        <v>1.11703333333333</v>
      </c>
      <c r="G299">
        <v>3.05011574074074E-3</v>
      </c>
      <c r="H299">
        <v>1.0988762345679</v>
      </c>
      <c r="I299">
        <f t="shared" si="20"/>
        <v>3.5804652221758331</v>
      </c>
      <c r="J299">
        <f t="shared" si="21"/>
        <v>1.0165233337424662</v>
      </c>
      <c r="K299" t="str">
        <f t="shared" si="22"/>
        <v>Freeway</v>
      </c>
      <c r="L299" t="str">
        <f t="shared" si="23"/>
        <v>ca_lassen Freeway</v>
      </c>
      <c r="M299" t="str">
        <f t="shared" si="24"/>
        <v>lassen</v>
      </c>
      <c r="N299" t="s">
        <v>84</v>
      </c>
      <c r="O299" s="2">
        <v>43905</v>
      </c>
    </row>
    <row r="300" spans="1:15" x14ac:dyDescent="0.25">
      <c r="A300">
        <v>298</v>
      </c>
      <c r="B300">
        <v>12</v>
      </c>
      <c r="C300" t="s">
        <v>23</v>
      </c>
      <c r="D300">
        <v>3</v>
      </c>
      <c r="E300">
        <v>7.4837500000000098E-2</v>
      </c>
      <c r="F300">
        <v>1.17869166666666</v>
      </c>
      <c r="G300">
        <v>6.4496759259259198E-2</v>
      </c>
      <c r="H300">
        <v>1.16467006172839</v>
      </c>
      <c r="I300">
        <f t="shared" si="20"/>
        <v>1.1603296174800655</v>
      </c>
      <c r="J300">
        <f t="shared" si="21"/>
        <v>1.012039121978856</v>
      </c>
      <c r="K300" t="str">
        <f t="shared" si="22"/>
        <v>Arterial</v>
      </c>
      <c r="L300" t="str">
        <f t="shared" si="23"/>
        <v>ca_lassen Arterial</v>
      </c>
      <c r="M300" t="str">
        <f t="shared" si="24"/>
        <v>lassen</v>
      </c>
      <c r="N300" t="s">
        <v>84</v>
      </c>
      <c r="O300" s="2">
        <v>43905</v>
      </c>
    </row>
    <row r="301" spans="1:15" x14ac:dyDescent="0.25">
      <c r="A301">
        <v>299</v>
      </c>
      <c r="B301">
        <v>12</v>
      </c>
      <c r="C301" t="s">
        <v>24</v>
      </c>
      <c r="D301">
        <v>1</v>
      </c>
      <c r="E301">
        <v>3.1141666666666599E-2</v>
      </c>
      <c r="F301">
        <v>1.0661833333333299</v>
      </c>
      <c r="G301">
        <v>0.230364699074074</v>
      </c>
      <c r="H301">
        <v>1.53693263888888</v>
      </c>
      <c r="I301">
        <f t="shared" si="20"/>
        <v>0.1351841961543464</v>
      </c>
      <c r="J301">
        <f t="shared" si="21"/>
        <v>0.69370856363888755</v>
      </c>
      <c r="K301" t="str">
        <f t="shared" si="22"/>
        <v>Freeway</v>
      </c>
      <c r="L301" t="str">
        <f t="shared" si="23"/>
        <v>ca_los_angeles Freeway</v>
      </c>
      <c r="M301" t="str">
        <f t="shared" si="24"/>
        <v>los_angeles</v>
      </c>
      <c r="N301" t="s">
        <v>118</v>
      </c>
      <c r="O301" s="2">
        <v>43905</v>
      </c>
    </row>
    <row r="302" spans="1:15" x14ac:dyDescent="0.25">
      <c r="A302">
        <v>300</v>
      </c>
      <c r="B302">
        <v>12</v>
      </c>
      <c r="C302" t="s">
        <v>24</v>
      </c>
      <c r="D302">
        <v>2</v>
      </c>
      <c r="E302">
        <v>4.5241666666666597E-2</v>
      </c>
      <c r="F302">
        <v>1.05152916666666</v>
      </c>
      <c r="G302">
        <v>0.26204205246913498</v>
      </c>
      <c r="H302">
        <v>1.5406618827160401</v>
      </c>
      <c r="I302">
        <f t="shared" si="20"/>
        <v>0.17265040569011517</v>
      </c>
      <c r="J302">
        <f t="shared" si="21"/>
        <v>0.6825178051480798</v>
      </c>
      <c r="K302" t="str">
        <f t="shared" si="22"/>
        <v>Freeway</v>
      </c>
      <c r="L302" t="str">
        <f t="shared" si="23"/>
        <v>ca_los_angeles Freeway</v>
      </c>
      <c r="M302" t="str">
        <f t="shared" si="24"/>
        <v>los_angeles</v>
      </c>
      <c r="N302" t="s">
        <v>118</v>
      </c>
      <c r="O302" s="2">
        <v>43905</v>
      </c>
    </row>
    <row r="303" spans="1:15" x14ac:dyDescent="0.25">
      <c r="A303">
        <v>301</v>
      </c>
      <c r="B303">
        <v>12</v>
      </c>
      <c r="C303" t="s">
        <v>24</v>
      </c>
      <c r="D303">
        <v>3</v>
      </c>
      <c r="E303">
        <v>0.237120833333333</v>
      </c>
      <c r="F303">
        <v>1.2551083333333299</v>
      </c>
      <c r="G303">
        <v>0.37919884259259201</v>
      </c>
      <c r="H303">
        <v>1.4754788966049299</v>
      </c>
      <c r="I303">
        <f t="shared" si="20"/>
        <v>0.62532056193033692</v>
      </c>
      <c r="J303">
        <f t="shared" si="21"/>
        <v>0.85064472031509797</v>
      </c>
      <c r="K303" t="str">
        <f t="shared" si="22"/>
        <v>Arterial</v>
      </c>
      <c r="L303" t="str">
        <f t="shared" si="23"/>
        <v>ca_los_angeles Arterial</v>
      </c>
      <c r="M303" t="str">
        <f t="shared" si="24"/>
        <v>los_angeles</v>
      </c>
      <c r="N303" t="s">
        <v>118</v>
      </c>
      <c r="O303" s="2">
        <v>43905</v>
      </c>
    </row>
    <row r="304" spans="1:15" x14ac:dyDescent="0.25">
      <c r="A304">
        <v>302</v>
      </c>
      <c r="B304">
        <v>12</v>
      </c>
      <c r="C304" t="s">
        <v>25</v>
      </c>
      <c r="D304">
        <v>2</v>
      </c>
      <c r="E304">
        <v>1.4470833333333301E-2</v>
      </c>
      <c r="F304">
        <v>1.07663333333333</v>
      </c>
      <c r="G304">
        <v>2.6163850308641899E-2</v>
      </c>
      <c r="H304">
        <v>1.0859570987654299</v>
      </c>
      <c r="I304">
        <f t="shared" si="20"/>
        <v>0.55308500708527586</v>
      </c>
      <c r="J304">
        <f t="shared" si="21"/>
        <v>0.99141424146248536</v>
      </c>
      <c r="K304" t="str">
        <f t="shared" si="22"/>
        <v>Freeway</v>
      </c>
      <c r="L304" t="str">
        <f t="shared" si="23"/>
        <v>ca_madera Freeway</v>
      </c>
      <c r="M304" t="str">
        <f t="shared" si="24"/>
        <v>madera</v>
      </c>
      <c r="N304" t="s">
        <v>85</v>
      </c>
      <c r="O304" s="2">
        <v>43905</v>
      </c>
    </row>
    <row r="305" spans="1:15" x14ac:dyDescent="0.25">
      <c r="A305">
        <v>303</v>
      </c>
      <c r="B305">
        <v>12</v>
      </c>
      <c r="C305" t="s">
        <v>25</v>
      </c>
      <c r="D305">
        <v>3</v>
      </c>
      <c r="E305">
        <v>5.3945833333333297E-2</v>
      </c>
      <c r="F305">
        <v>1.05483333333333</v>
      </c>
      <c r="G305">
        <v>6.6391898148148096E-2</v>
      </c>
      <c r="H305">
        <v>1.07136188271604</v>
      </c>
      <c r="I305">
        <f t="shared" si="20"/>
        <v>0.8125363913072281</v>
      </c>
      <c r="J305">
        <f t="shared" si="21"/>
        <v>0.98457239365207949</v>
      </c>
      <c r="K305" t="str">
        <f t="shared" si="22"/>
        <v>Arterial</v>
      </c>
      <c r="L305" t="str">
        <f t="shared" si="23"/>
        <v>ca_madera Arterial</v>
      </c>
      <c r="M305" t="str">
        <f t="shared" si="24"/>
        <v>madera</v>
      </c>
      <c r="N305" t="s">
        <v>85</v>
      </c>
      <c r="O305" s="2">
        <v>43905</v>
      </c>
    </row>
    <row r="306" spans="1:15" x14ac:dyDescent="0.25">
      <c r="A306">
        <v>304</v>
      </c>
      <c r="B306">
        <v>12</v>
      </c>
      <c r="C306" t="s">
        <v>26</v>
      </c>
      <c r="D306">
        <v>2</v>
      </c>
      <c r="E306">
        <v>4.8499999999999897E-3</v>
      </c>
      <c r="F306">
        <v>1</v>
      </c>
      <c r="G306">
        <v>0.111407330246913</v>
      </c>
      <c r="H306">
        <v>1.20506601080246</v>
      </c>
      <c r="I306">
        <f t="shared" si="20"/>
        <v>4.3533939725966808E-2</v>
      </c>
      <c r="J306">
        <f t="shared" si="21"/>
        <v>0.82983005996003034</v>
      </c>
      <c r="K306" t="str">
        <f t="shared" si="22"/>
        <v>Freeway</v>
      </c>
      <c r="L306" t="str">
        <f t="shared" si="23"/>
        <v>ca_marin Freeway</v>
      </c>
      <c r="M306" t="str">
        <f t="shared" si="24"/>
        <v>marin</v>
      </c>
      <c r="N306" t="s">
        <v>86</v>
      </c>
      <c r="O306" s="2">
        <v>43905</v>
      </c>
    </row>
    <row r="307" spans="1:15" x14ac:dyDescent="0.25">
      <c r="A307">
        <v>305</v>
      </c>
      <c r="B307">
        <v>12</v>
      </c>
      <c r="C307" t="s">
        <v>26</v>
      </c>
      <c r="D307">
        <v>3</v>
      </c>
      <c r="E307">
        <v>0.1031125</v>
      </c>
      <c r="F307">
        <v>1.16995416666666</v>
      </c>
      <c r="G307">
        <v>0.137739197530864</v>
      </c>
      <c r="H307">
        <v>1.2155306712962901</v>
      </c>
      <c r="I307">
        <f t="shared" si="20"/>
        <v>0.7486068007394554</v>
      </c>
      <c r="J307">
        <f t="shared" si="21"/>
        <v>0.96250485018117593</v>
      </c>
      <c r="K307" t="str">
        <f t="shared" si="22"/>
        <v>Arterial</v>
      </c>
      <c r="L307" t="str">
        <f t="shared" si="23"/>
        <v>ca_marin Arterial</v>
      </c>
      <c r="M307" t="str">
        <f t="shared" si="24"/>
        <v>marin</v>
      </c>
      <c r="N307" t="s">
        <v>86</v>
      </c>
      <c r="O307" s="2">
        <v>43905</v>
      </c>
    </row>
    <row r="308" spans="1:15" x14ac:dyDescent="0.25">
      <c r="A308">
        <v>306</v>
      </c>
      <c r="B308">
        <v>12</v>
      </c>
      <c r="C308" t="s">
        <v>27</v>
      </c>
      <c r="D308">
        <v>2</v>
      </c>
      <c r="E308">
        <v>4.9166666666666603E-3</v>
      </c>
      <c r="F308">
        <v>1.0686708333333299</v>
      </c>
      <c r="G308">
        <v>4.4312114197530804E-3</v>
      </c>
      <c r="H308">
        <v>1.0713892361111099</v>
      </c>
      <c r="I308">
        <f t="shared" si="20"/>
        <v>1.1095536188477848</v>
      </c>
      <c r="J308">
        <f t="shared" si="21"/>
        <v>0.99746273092340632</v>
      </c>
      <c r="K308" t="str">
        <f t="shared" si="22"/>
        <v>Freeway</v>
      </c>
      <c r="L308" t="str">
        <f t="shared" si="23"/>
        <v>ca_mariposa Freeway</v>
      </c>
      <c r="M308" t="str">
        <f t="shared" si="24"/>
        <v>mariposa</v>
      </c>
      <c r="N308" t="s">
        <v>87</v>
      </c>
      <c r="O308" s="2">
        <v>43905</v>
      </c>
    </row>
    <row r="309" spans="1:15" x14ac:dyDescent="0.25">
      <c r="A309">
        <v>307</v>
      </c>
      <c r="B309">
        <v>12</v>
      </c>
      <c r="C309" t="s">
        <v>28</v>
      </c>
      <c r="D309">
        <v>2</v>
      </c>
      <c r="E309">
        <v>1.45416666666666E-3</v>
      </c>
      <c r="F309">
        <v>1.0314791666666601</v>
      </c>
      <c r="G309">
        <v>4.3317901234567798E-3</v>
      </c>
      <c r="H309">
        <v>1.0309860725308599</v>
      </c>
      <c r="I309">
        <f t="shared" si="20"/>
        <v>0.33569647310295614</v>
      </c>
      <c r="J309">
        <f t="shared" si="21"/>
        <v>1.0004782742938414</v>
      </c>
      <c r="K309" t="str">
        <f t="shared" si="22"/>
        <v>Freeway</v>
      </c>
      <c r="L309" t="str">
        <f t="shared" si="23"/>
        <v>ca_mendocino Freeway</v>
      </c>
      <c r="M309" t="str">
        <f t="shared" si="24"/>
        <v>mendocino</v>
      </c>
      <c r="N309" t="s">
        <v>88</v>
      </c>
      <c r="O309" s="2">
        <v>43905</v>
      </c>
    </row>
    <row r="310" spans="1:15" x14ac:dyDescent="0.25">
      <c r="A310">
        <v>308</v>
      </c>
      <c r="B310">
        <v>12</v>
      </c>
      <c r="C310" t="s">
        <v>28</v>
      </c>
      <c r="D310">
        <v>3</v>
      </c>
      <c r="E310">
        <v>6.1770833333333303E-2</v>
      </c>
      <c r="F310">
        <v>1.1909333333333301</v>
      </c>
      <c r="G310">
        <v>6.2655864197530803E-2</v>
      </c>
      <c r="H310">
        <v>1.19035165895061</v>
      </c>
      <c r="I310">
        <f t="shared" si="20"/>
        <v>0.98587473214945487</v>
      </c>
      <c r="J310">
        <f t="shared" si="21"/>
        <v>1.0004886575982368</v>
      </c>
      <c r="K310" t="str">
        <f t="shared" si="22"/>
        <v>Arterial</v>
      </c>
      <c r="L310" t="str">
        <f t="shared" si="23"/>
        <v>ca_mendocino Arterial</v>
      </c>
      <c r="M310" t="str">
        <f t="shared" si="24"/>
        <v>mendocino</v>
      </c>
      <c r="N310" t="s">
        <v>88</v>
      </c>
      <c r="O310" s="2">
        <v>43905</v>
      </c>
    </row>
    <row r="311" spans="1:15" x14ac:dyDescent="0.25">
      <c r="A311">
        <v>309</v>
      </c>
      <c r="B311">
        <v>12</v>
      </c>
      <c r="C311" t="s">
        <v>29</v>
      </c>
      <c r="D311">
        <v>1</v>
      </c>
      <c r="E311">
        <v>0</v>
      </c>
      <c r="F311">
        <v>1.07634583333333</v>
      </c>
      <c r="G311">
        <v>1.5128086419753E-3</v>
      </c>
      <c r="H311">
        <v>1.0693574845678999</v>
      </c>
      <c r="I311">
        <f t="shared" si="20"/>
        <v>0</v>
      </c>
      <c r="J311">
        <f t="shared" si="21"/>
        <v>1.0065350912732929</v>
      </c>
      <c r="K311" t="str">
        <f t="shared" si="22"/>
        <v>Freeway</v>
      </c>
      <c r="L311" t="str">
        <f t="shared" si="23"/>
        <v>ca_merced Freeway</v>
      </c>
      <c r="M311" t="str">
        <f t="shared" si="24"/>
        <v>merced</v>
      </c>
      <c r="N311" t="s">
        <v>89</v>
      </c>
      <c r="O311" s="2">
        <v>43905</v>
      </c>
    </row>
    <row r="312" spans="1:15" x14ac:dyDescent="0.25">
      <c r="A312">
        <v>310</v>
      </c>
      <c r="B312">
        <v>12</v>
      </c>
      <c r="C312" t="s">
        <v>29</v>
      </c>
      <c r="D312">
        <v>2</v>
      </c>
      <c r="E312">
        <v>1.40833333333333E-2</v>
      </c>
      <c r="F312">
        <v>1.0608291666666601</v>
      </c>
      <c r="G312">
        <v>1.8422839506172801E-2</v>
      </c>
      <c r="H312">
        <v>1.0615798225308599</v>
      </c>
      <c r="I312">
        <f t="shared" si="20"/>
        <v>0.76444965655888741</v>
      </c>
      <c r="J312">
        <f t="shared" si="21"/>
        <v>0.99929288796916815</v>
      </c>
      <c r="K312" t="str">
        <f t="shared" si="22"/>
        <v>Freeway</v>
      </c>
      <c r="L312" t="str">
        <f t="shared" si="23"/>
        <v>ca_merced Freeway</v>
      </c>
      <c r="M312" t="str">
        <f t="shared" si="24"/>
        <v>merced</v>
      </c>
      <c r="N312" t="s">
        <v>89</v>
      </c>
      <c r="O312" s="2">
        <v>43905</v>
      </c>
    </row>
    <row r="313" spans="1:15" x14ac:dyDescent="0.25">
      <c r="A313">
        <v>311</v>
      </c>
      <c r="B313">
        <v>12</v>
      </c>
      <c r="C313" t="s">
        <v>29</v>
      </c>
      <c r="D313">
        <v>3</v>
      </c>
      <c r="E313">
        <v>2.17416666666666E-2</v>
      </c>
      <c r="F313">
        <v>1.0670458333333299</v>
      </c>
      <c r="G313">
        <v>3.1758333333333298E-2</v>
      </c>
      <c r="H313">
        <v>1.0828970293209801</v>
      </c>
      <c r="I313">
        <f t="shared" si="20"/>
        <v>0.68459721857779976</v>
      </c>
      <c r="J313">
        <f t="shared" si="21"/>
        <v>0.98536223153406421</v>
      </c>
      <c r="K313" t="str">
        <f t="shared" si="22"/>
        <v>Arterial</v>
      </c>
      <c r="L313" t="str">
        <f t="shared" si="23"/>
        <v>ca_merced Arterial</v>
      </c>
      <c r="M313" t="str">
        <f t="shared" si="24"/>
        <v>merced</v>
      </c>
      <c r="N313" t="s">
        <v>89</v>
      </c>
      <c r="O313" s="2">
        <v>43905</v>
      </c>
    </row>
    <row r="314" spans="1:15" x14ac:dyDescent="0.25">
      <c r="A314">
        <v>312</v>
      </c>
      <c r="B314">
        <v>12</v>
      </c>
      <c r="C314" t="s">
        <v>30</v>
      </c>
      <c r="D314">
        <v>2</v>
      </c>
      <c r="E314">
        <v>9.0166666666666399E-3</v>
      </c>
      <c r="F314">
        <v>1.1520333333333299</v>
      </c>
      <c r="G314">
        <v>7.4435956790123202E-3</v>
      </c>
      <c r="H314">
        <v>1.14987199074074</v>
      </c>
      <c r="I314">
        <f t="shared" si="20"/>
        <v>1.2113321377851958</v>
      </c>
      <c r="J314">
        <f t="shared" si="21"/>
        <v>1.0018796375683503</v>
      </c>
      <c r="K314" t="str">
        <f t="shared" si="22"/>
        <v>Freeway</v>
      </c>
      <c r="L314" t="str">
        <f t="shared" si="23"/>
        <v>ca_modoc Freeway</v>
      </c>
      <c r="M314" t="str">
        <f t="shared" si="24"/>
        <v>modoc</v>
      </c>
      <c r="N314" t="s">
        <v>90</v>
      </c>
      <c r="O314" s="2">
        <v>43905</v>
      </c>
    </row>
    <row r="315" spans="1:15" x14ac:dyDescent="0.25">
      <c r="A315">
        <v>313</v>
      </c>
      <c r="B315">
        <v>12</v>
      </c>
      <c r="C315" t="s">
        <v>30</v>
      </c>
      <c r="D315">
        <v>3</v>
      </c>
      <c r="E315">
        <v>0.26117916666666602</v>
      </c>
      <c r="F315">
        <v>1.2748791666666599</v>
      </c>
      <c r="G315">
        <v>0.25864783950617298</v>
      </c>
      <c r="H315">
        <v>1.27673375771604</v>
      </c>
      <c r="I315">
        <f t="shared" si="20"/>
        <v>1.0097867709443311</v>
      </c>
      <c r="J315">
        <f t="shared" si="21"/>
        <v>0.9985473940528542</v>
      </c>
      <c r="K315" t="str">
        <f t="shared" si="22"/>
        <v>Arterial</v>
      </c>
      <c r="L315" t="str">
        <f t="shared" si="23"/>
        <v>ca_modoc Arterial</v>
      </c>
      <c r="M315" t="str">
        <f t="shared" si="24"/>
        <v>modoc</v>
      </c>
      <c r="N315" t="s">
        <v>90</v>
      </c>
      <c r="O315" s="2">
        <v>43905</v>
      </c>
    </row>
    <row r="316" spans="1:15" x14ac:dyDescent="0.25">
      <c r="A316">
        <v>314</v>
      </c>
      <c r="B316">
        <v>12</v>
      </c>
      <c r="C316" t="s">
        <v>31</v>
      </c>
      <c r="D316">
        <v>2</v>
      </c>
      <c r="E316">
        <v>5.64041666666667E-2</v>
      </c>
      <c r="F316">
        <v>1.1265541666666601</v>
      </c>
      <c r="G316">
        <v>5.10344135802469E-2</v>
      </c>
      <c r="H316">
        <v>1.11904131944444</v>
      </c>
      <c r="I316">
        <f t="shared" si="20"/>
        <v>1.1052182774271788</v>
      </c>
      <c r="J316">
        <f t="shared" si="21"/>
        <v>1.0067136459500441</v>
      </c>
      <c r="K316" t="str">
        <f t="shared" si="22"/>
        <v>Freeway</v>
      </c>
      <c r="L316" t="str">
        <f t="shared" si="23"/>
        <v>ca_mono Freeway</v>
      </c>
      <c r="M316" t="str">
        <f t="shared" si="24"/>
        <v>mono</v>
      </c>
      <c r="N316" t="s">
        <v>91</v>
      </c>
      <c r="O316" s="2">
        <v>43905</v>
      </c>
    </row>
    <row r="317" spans="1:15" x14ac:dyDescent="0.25">
      <c r="A317">
        <v>315</v>
      </c>
      <c r="B317">
        <v>12</v>
      </c>
      <c r="C317" t="s">
        <v>31</v>
      </c>
      <c r="D317">
        <v>3</v>
      </c>
      <c r="E317">
        <v>0.14045833333333299</v>
      </c>
      <c r="F317">
        <v>1.15122499999999</v>
      </c>
      <c r="G317">
        <v>0.13592357253086401</v>
      </c>
      <c r="H317">
        <v>1.1470599537037001</v>
      </c>
      <c r="I317">
        <f t="shared" si="20"/>
        <v>1.0333625780873239</v>
      </c>
      <c r="J317">
        <f t="shared" si="21"/>
        <v>1.0036310624242801</v>
      </c>
      <c r="K317" t="str">
        <f t="shared" si="22"/>
        <v>Arterial</v>
      </c>
      <c r="L317" t="str">
        <f t="shared" si="23"/>
        <v>ca_mono Arterial</v>
      </c>
      <c r="M317" t="str">
        <f t="shared" si="24"/>
        <v>mono</v>
      </c>
      <c r="N317" t="s">
        <v>91</v>
      </c>
      <c r="O317" s="2">
        <v>43905</v>
      </c>
    </row>
    <row r="318" spans="1:15" x14ac:dyDescent="0.25">
      <c r="A318">
        <v>316</v>
      </c>
      <c r="B318">
        <v>12</v>
      </c>
      <c r="C318" t="s">
        <v>32</v>
      </c>
      <c r="D318">
        <v>2</v>
      </c>
      <c r="E318">
        <v>9.9249999999999807E-3</v>
      </c>
      <c r="F318">
        <v>1.0436375</v>
      </c>
      <c r="G318">
        <v>3.8596836419752999E-2</v>
      </c>
      <c r="H318">
        <v>1.0971618055555501</v>
      </c>
      <c r="I318">
        <f t="shared" si="20"/>
        <v>0.25714542746618962</v>
      </c>
      <c r="J318">
        <f t="shared" si="21"/>
        <v>0.95121566820451975</v>
      </c>
      <c r="K318" t="str">
        <f t="shared" si="22"/>
        <v>Freeway</v>
      </c>
      <c r="L318" t="str">
        <f t="shared" si="23"/>
        <v>ca_monterey Freeway</v>
      </c>
      <c r="M318" t="str">
        <f t="shared" si="24"/>
        <v>monterey</v>
      </c>
      <c r="N318" t="s">
        <v>92</v>
      </c>
      <c r="O318" s="2">
        <v>43905</v>
      </c>
    </row>
    <row r="319" spans="1:15" x14ac:dyDescent="0.25">
      <c r="A319">
        <v>317</v>
      </c>
      <c r="B319">
        <v>12</v>
      </c>
      <c r="C319" t="s">
        <v>32</v>
      </c>
      <c r="D319">
        <v>3</v>
      </c>
      <c r="E319">
        <v>0.15261666666666601</v>
      </c>
      <c r="F319">
        <v>1.2037166666666601</v>
      </c>
      <c r="G319">
        <v>0.17846724537037001</v>
      </c>
      <c r="H319">
        <v>1.2388908950617199</v>
      </c>
      <c r="I319">
        <f t="shared" si="20"/>
        <v>0.85515225132736972</v>
      </c>
      <c r="J319">
        <f t="shared" si="21"/>
        <v>0.97160829211412725</v>
      </c>
      <c r="K319" t="str">
        <f t="shared" si="22"/>
        <v>Arterial</v>
      </c>
      <c r="L319" t="str">
        <f t="shared" si="23"/>
        <v>ca_monterey Arterial</v>
      </c>
      <c r="M319" t="str">
        <f t="shared" si="24"/>
        <v>monterey</v>
      </c>
      <c r="N319" t="s">
        <v>92</v>
      </c>
      <c r="O319" s="2">
        <v>43905</v>
      </c>
    </row>
    <row r="320" spans="1:15" x14ac:dyDescent="0.25">
      <c r="A320">
        <v>318</v>
      </c>
      <c r="B320">
        <v>12</v>
      </c>
      <c r="C320" t="s">
        <v>33</v>
      </c>
      <c r="D320">
        <v>2</v>
      </c>
      <c r="E320">
        <v>2.5537499999999901E-2</v>
      </c>
      <c r="F320">
        <v>1.0276333333333301</v>
      </c>
      <c r="G320">
        <v>0.19945798611111001</v>
      </c>
      <c r="H320">
        <v>1.28264911265432</v>
      </c>
      <c r="I320">
        <f t="shared" si="20"/>
        <v>0.12803448233842082</v>
      </c>
      <c r="J320">
        <f t="shared" si="21"/>
        <v>0.80118040327236562</v>
      </c>
      <c r="K320" t="str">
        <f t="shared" si="22"/>
        <v>Freeway</v>
      </c>
      <c r="L320" t="str">
        <f t="shared" si="23"/>
        <v>ca_napa Freeway</v>
      </c>
      <c r="M320" t="str">
        <f t="shared" si="24"/>
        <v>napa</v>
      </c>
      <c r="N320" t="s">
        <v>93</v>
      </c>
      <c r="O320" s="2">
        <v>43905</v>
      </c>
    </row>
    <row r="321" spans="1:15" x14ac:dyDescent="0.25">
      <c r="A321">
        <v>319</v>
      </c>
      <c r="B321">
        <v>12</v>
      </c>
      <c r="C321" t="s">
        <v>33</v>
      </c>
      <c r="D321">
        <v>3</v>
      </c>
      <c r="E321">
        <v>5.8241666666666601E-2</v>
      </c>
      <c r="F321">
        <v>1.1383791666666601</v>
      </c>
      <c r="G321">
        <v>0.11782260802469099</v>
      </c>
      <c r="H321">
        <v>1.22773483796296</v>
      </c>
      <c r="I321">
        <f t="shared" si="20"/>
        <v>0.49431656320543704</v>
      </c>
      <c r="J321">
        <f t="shared" si="21"/>
        <v>0.92721907977739104</v>
      </c>
      <c r="K321" t="str">
        <f t="shared" si="22"/>
        <v>Arterial</v>
      </c>
      <c r="L321" t="str">
        <f t="shared" si="23"/>
        <v>ca_napa Arterial</v>
      </c>
      <c r="M321" t="str">
        <f t="shared" si="24"/>
        <v>napa</v>
      </c>
      <c r="N321" t="s">
        <v>93</v>
      </c>
      <c r="O321" s="2">
        <v>43905</v>
      </c>
    </row>
    <row r="322" spans="1:15" x14ac:dyDescent="0.25">
      <c r="A322">
        <v>320</v>
      </c>
      <c r="B322">
        <v>12</v>
      </c>
      <c r="C322" t="s">
        <v>34</v>
      </c>
      <c r="D322">
        <v>1</v>
      </c>
      <c r="E322">
        <v>0.22917499999999899</v>
      </c>
      <c r="F322">
        <v>1.50719166666666</v>
      </c>
      <c r="G322">
        <v>5.5831327160493799E-2</v>
      </c>
      <c r="H322">
        <v>1.0907946373456701</v>
      </c>
      <c r="I322">
        <f t="shared" si="20"/>
        <v>4.1047743561819363</v>
      </c>
      <c r="J322">
        <f t="shared" si="21"/>
        <v>1.3817373271418412</v>
      </c>
      <c r="K322" t="str">
        <f t="shared" si="22"/>
        <v>Freeway</v>
      </c>
      <c r="L322" t="str">
        <f t="shared" si="23"/>
        <v>ca_nevada Freeway</v>
      </c>
      <c r="M322" t="str">
        <f t="shared" si="24"/>
        <v>nevada</v>
      </c>
      <c r="N322" t="s">
        <v>94</v>
      </c>
      <c r="O322" s="2">
        <v>43905</v>
      </c>
    </row>
    <row r="323" spans="1:15" x14ac:dyDescent="0.25">
      <c r="A323">
        <v>321</v>
      </c>
      <c r="B323">
        <v>12</v>
      </c>
      <c r="C323" t="s">
        <v>34</v>
      </c>
      <c r="D323">
        <v>3</v>
      </c>
      <c r="E323">
        <v>1.52416666666666E-2</v>
      </c>
      <c r="F323">
        <v>1.09142916666666</v>
      </c>
      <c r="G323">
        <v>1.8101929012345599E-2</v>
      </c>
      <c r="H323">
        <v>1.0962699074074</v>
      </c>
      <c r="I323">
        <f t="shared" ref="I323:I386" si="25">E323/G323</f>
        <v>0.84199129585977894</v>
      </c>
      <c r="J323">
        <f t="shared" ref="J323:J386" si="26">F323/H323</f>
        <v>0.99558435317066396</v>
      </c>
      <c r="K323" t="str">
        <f t="shared" ref="K323:K386" si="27">IF(D323&lt;3,"Freeway","Arterial")</f>
        <v>Arterial</v>
      </c>
      <c r="L323" t="str">
        <f t="shared" ref="L323:L386" si="28">CONCATENATE(C323," ",K323)</f>
        <v>ca_nevada Arterial</v>
      </c>
      <c r="M323" t="str">
        <f t="shared" ref="M323:M386" si="29">RIGHT(C323,LEN(C323)-FIND("_",C323))</f>
        <v>nevada</v>
      </c>
      <c r="N323" t="s">
        <v>94</v>
      </c>
      <c r="O323" s="2">
        <v>43905</v>
      </c>
    </row>
    <row r="324" spans="1:15" x14ac:dyDescent="0.25">
      <c r="A324">
        <v>322</v>
      </c>
      <c r="B324">
        <v>12</v>
      </c>
      <c r="C324" t="s">
        <v>35</v>
      </c>
      <c r="D324">
        <v>1</v>
      </c>
      <c r="E324">
        <v>5.2291666666666597E-3</v>
      </c>
      <c r="F324">
        <v>1.0006583333333301</v>
      </c>
      <c r="G324">
        <v>0.17067199074073999</v>
      </c>
      <c r="H324">
        <v>1.27938935185185</v>
      </c>
      <c r="I324">
        <f t="shared" si="25"/>
        <v>3.0638692640610535E-2</v>
      </c>
      <c r="J324">
        <f t="shared" si="26"/>
        <v>0.78213745634581755</v>
      </c>
      <c r="K324" t="str">
        <f t="shared" si="27"/>
        <v>Freeway</v>
      </c>
      <c r="L324" t="str">
        <f t="shared" si="28"/>
        <v>ca_orange Freeway</v>
      </c>
      <c r="M324" t="str">
        <f t="shared" si="29"/>
        <v>orange</v>
      </c>
      <c r="N324" t="s">
        <v>95</v>
      </c>
      <c r="O324" s="2">
        <v>43905</v>
      </c>
    </row>
    <row r="325" spans="1:15" x14ac:dyDescent="0.25">
      <c r="A325">
        <v>323</v>
      </c>
      <c r="B325">
        <v>12</v>
      </c>
      <c r="C325" t="s">
        <v>35</v>
      </c>
      <c r="D325">
        <v>2</v>
      </c>
      <c r="E325">
        <v>1.63708333333333E-2</v>
      </c>
      <c r="F325">
        <v>1.00482916666666</v>
      </c>
      <c r="G325">
        <v>0.22176697530864101</v>
      </c>
      <c r="H325">
        <v>1.39841531635802</v>
      </c>
      <c r="I325">
        <f t="shared" si="25"/>
        <v>7.3819978428029814E-2</v>
      </c>
      <c r="J325">
        <f t="shared" si="26"/>
        <v>0.7185484561793839</v>
      </c>
      <c r="K325" t="str">
        <f t="shared" si="27"/>
        <v>Freeway</v>
      </c>
      <c r="L325" t="str">
        <f t="shared" si="28"/>
        <v>ca_orange Freeway</v>
      </c>
      <c r="M325" t="str">
        <f t="shared" si="29"/>
        <v>orange</v>
      </c>
      <c r="N325" t="s">
        <v>95</v>
      </c>
      <c r="O325" s="2">
        <v>43905</v>
      </c>
    </row>
    <row r="326" spans="1:15" x14ac:dyDescent="0.25">
      <c r="A326">
        <v>324</v>
      </c>
      <c r="B326">
        <v>12</v>
      </c>
      <c r="C326" t="s">
        <v>35</v>
      </c>
      <c r="D326">
        <v>3</v>
      </c>
      <c r="E326">
        <v>0.206870833333333</v>
      </c>
      <c r="F326">
        <v>1.2340583333333299</v>
      </c>
      <c r="G326">
        <v>0.35203719135802403</v>
      </c>
      <c r="H326">
        <v>1.39799787808641</v>
      </c>
      <c r="I326">
        <f t="shared" si="25"/>
        <v>0.58763914271473683</v>
      </c>
      <c r="J326">
        <f t="shared" si="26"/>
        <v>0.88273262261493435</v>
      </c>
      <c r="K326" t="str">
        <f t="shared" si="27"/>
        <v>Arterial</v>
      </c>
      <c r="L326" t="str">
        <f t="shared" si="28"/>
        <v>ca_orange Arterial</v>
      </c>
      <c r="M326" t="str">
        <f t="shared" si="29"/>
        <v>orange</v>
      </c>
      <c r="N326" t="s">
        <v>95</v>
      </c>
      <c r="O326" s="2">
        <v>43905</v>
      </c>
    </row>
    <row r="327" spans="1:15" x14ac:dyDescent="0.25">
      <c r="A327">
        <v>325</v>
      </c>
      <c r="B327">
        <v>12</v>
      </c>
      <c r="C327" t="s">
        <v>36</v>
      </c>
      <c r="D327">
        <v>1</v>
      </c>
      <c r="E327">
        <v>0.13650833333333301</v>
      </c>
      <c r="F327">
        <v>1.2049541666666601</v>
      </c>
      <c r="G327">
        <v>4.5724421296296197E-2</v>
      </c>
      <c r="H327">
        <v>1.0722876157407399</v>
      </c>
      <c r="I327">
        <f t="shared" si="25"/>
        <v>2.9854578683184023</v>
      </c>
      <c r="J327">
        <f t="shared" si="26"/>
        <v>1.1237229162944997</v>
      </c>
      <c r="K327" t="str">
        <f t="shared" si="27"/>
        <v>Freeway</v>
      </c>
      <c r="L327" t="str">
        <f t="shared" si="28"/>
        <v>ca_placer Freeway</v>
      </c>
      <c r="M327" t="str">
        <f t="shared" si="29"/>
        <v>placer</v>
      </c>
      <c r="N327" t="s">
        <v>96</v>
      </c>
      <c r="O327" s="2">
        <v>43905</v>
      </c>
    </row>
    <row r="328" spans="1:15" x14ac:dyDescent="0.25">
      <c r="A328">
        <v>326</v>
      </c>
      <c r="B328">
        <v>12</v>
      </c>
      <c r="C328" t="s">
        <v>36</v>
      </c>
      <c r="D328">
        <v>2</v>
      </c>
      <c r="E328">
        <v>2.48916666666666E-2</v>
      </c>
      <c r="F328">
        <v>1.02669583333333</v>
      </c>
      <c r="G328">
        <v>0.102779552469135</v>
      </c>
      <c r="H328">
        <v>1.12937719907407</v>
      </c>
      <c r="I328">
        <f t="shared" si="25"/>
        <v>0.24218500731594098</v>
      </c>
      <c r="J328">
        <f t="shared" si="26"/>
        <v>0.9090814248552882</v>
      </c>
      <c r="K328" t="str">
        <f t="shared" si="27"/>
        <v>Freeway</v>
      </c>
      <c r="L328" t="str">
        <f t="shared" si="28"/>
        <v>ca_placer Freeway</v>
      </c>
      <c r="M328" t="str">
        <f t="shared" si="29"/>
        <v>placer</v>
      </c>
      <c r="N328" t="s">
        <v>96</v>
      </c>
      <c r="O328" s="2">
        <v>43905</v>
      </c>
    </row>
    <row r="329" spans="1:15" x14ac:dyDescent="0.25">
      <c r="A329">
        <v>327</v>
      </c>
      <c r="B329">
        <v>12</v>
      </c>
      <c r="C329" t="s">
        <v>36</v>
      </c>
      <c r="D329">
        <v>3</v>
      </c>
      <c r="E329">
        <v>5.0533333333333298E-2</v>
      </c>
      <c r="F329">
        <v>1.1033166666666601</v>
      </c>
      <c r="G329">
        <v>8.1171875000000004E-2</v>
      </c>
      <c r="H329">
        <v>1.13924965277777</v>
      </c>
      <c r="I329">
        <f t="shared" si="25"/>
        <v>0.62254732114212341</v>
      </c>
      <c r="J329">
        <f t="shared" si="26"/>
        <v>0.96845907653033159</v>
      </c>
      <c r="K329" t="str">
        <f t="shared" si="27"/>
        <v>Arterial</v>
      </c>
      <c r="L329" t="str">
        <f t="shared" si="28"/>
        <v>ca_placer Arterial</v>
      </c>
      <c r="M329" t="str">
        <f t="shared" si="29"/>
        <v>placer</v>
      </c>
      <c r="N329" t="s">
        <v>96</v>
      </c>
      <c r="O329" s="2">
        <v>43905</v>
      </c>
    </row>
    <row r="330" spans="1:15" x14ac:dyDescent="0.25">
      <c r="A330">
        <v>328</v>
      </c>
      <c r="B330">
        <v>12</v>
      </c>
      <c r="C330" t="s">
        <v>37</v>
      </c>
      <c r="D330">
        <v>2</v>
      </c>
      <c r="E330">
        <v>3.3666666666666602E-3</v>
      </c>
      <c r="F330">
        <v>1.0630916666666601</v>
      </c>
      <c r="G330">
        <v>3.79050925925926E-3</v>
      </c>
      <c r="H330">
        <v>1.0500147376543201</v>
      </c>
      <c r="I330">
        <f t="shared" si="25"/>
        <v>0.88818320610686841</v>
      </c>
      <c r="J330">
        <f t="shared" si="26"/>
        <v>1.0124540433037665</v>
      </c>
      <c r="K330" t="str">
        <f t="shared" si="27"/>
        <v>Freeway</v>
      </c>
      <c r="L330" t="str">
        <f t="shared" si="28"/>
        <v>ca_plumas Freeway</v>
      </c>
      <c r="M330" t="str">
        <f t="shared" si="29"/>
        <v>plumas</v>
      </c>
      <c r="N330" t="s">
        <v>97</v>
      </c>
      <c r="O330" s="2">
        <v>43905</v>
      </c>
    </row>
    <row r="331" spans="1:15" x14ac:dyDescent="0.25">
      <c r="A331">
        <v>329</v>
      </c>
      <c r="B331">
        <v>12</v>
      </c>
      <c r="C331" t="s">
        <v>37</v>
      </c>
      <c r="D331">
        <v>3</v>
      </c>
      <c r="E331">
        <v>3.96833333333333E-2</v>
      </c>
      <c r="F331">
        <v>1.1577166666666601</v>
      </c>
      <c r="G331">
        <v>2.9894174382716E-2</v>
      </c>
      <c r="H331">
        <v>1.1416890432098701</v>
      </c>
      <c r="I331">
        <f t="shared" si="25"/>
        <v>1.3274604217294299</v>
      </c>
      <c r="J331">
        <f t="shared" si="26"/>
        <v>1.0140385191152648</v>
      </c>
      <c r="K331" t="str">
        <f t="shared" si="27"/>
        <v>Arterial</v>
      </c>
      <c r="L331" t="str">
        <f t="shared" si="28"/>
        <v>ca_plumas Arterial</v>
      </c>
      <c r="M331" t="str">
        <f t="shared" si="29"/>
        <v>plumas</v>
      </c>
      <c r="N331" t="s">
        <v>97</v>
      </c>
      <c r="O331" s="2">
        <v>43905</v>
      </c>
    </row>
    <row r="332" spans="1:15" x14ac:dyDescent="0.25">
      <c r="A332">
        <v>330</v>
      </c>
      <c r="B332">
        <v>12</v>
      </c>
      <c r="C332" t="s">
        <v>38</v>
      </c>
      <c r="D332">
        <v>1</v>
      </c>
      <c r="E332">
        <v>4.1250000000000002E-3</v>
      </c>
      <c r="F332">
        <v>1.05257499999999</v>
      </c>
      <c r="G332">
        <v>6.39680555555555E-2</v>
      </c>
      <c r="H332">
        <v>1.17056736111111</v>
      </c>
      <c r="I332">
        <f t="shared" si="25"/>
        <v>6.4485311679006507E-2</v>
      </c>
      <c r="J332">
        <f t="shared" si="26"/>
        <v>0.89920070810865516</v>
      </c>
      <c r="K332" t="str">
        <f t="shared" si="27"/>
        <v>Freeway</v>
      </c>
      <c r="L332" t="str">
        <f t="shared" si="28"/>
        <v>ca_riverside Freeway</v>
      </c>
      <c r="M332" t="str">
        <f t="shared" si="29"/>
        <v>riverside</v>
      </c>
      <c r="N332" t="s">
        <v>98</v>
      </c>
      <c r="O332" s="2">
        <v>43905</v>
      </c>
    </row>
    <row r="333" spans="1:15" x14ac:dyDescent="0.25">
      <c r="A333">
        <v>331</v>
      </c>
      <c r="B333">
        <v>12</v>
      </c>
      <c r="C333" t="s">
        <v>38</v>
      </c>
      <c r="D333">
        <v>2</v>
      </c>
      <c r="E333">
        <v>3.7487499999999903E-2</v>
      </c>
      <c r="F333">
        <v>1.0629625</v>
      </c>
      <c r="G333">
        <v>0.160301813271604</v>
      </c>
      <c r="H333">
        <v>1.2800270447530799</v>
      </c>
      <c r="I333">
        <f t="shared" si="25"/>
        <v>0.23385574520285524</v>
      </c>
      <c r="J333">
        <f t="shared" si="26"/>
        <v>0.83042190737856469</v>
      </c>
      <c r="K333" t="str">
        <f t="shared" si="27"/>
        <v>Freeway</v>
      </c>
      <c r="L333" t="str">
        <f t="shared" si="28"/>
        <v>ca_riverside Freeway</v>
      </c>
      <c r="M333" t="str">
        <f t="shared" si="29"/>
        <v>riverside</v>
      </c>
      <c r="N333" t="s">
        <v>98</v>
      </c>
      <c r="O333" s="2">
        <v>43905</v>
      </c>
    </row>
    <row r="334" spans="1:15" x14ac:dyDescent="0.25">
      <c r="A334">
        <v>332</v>
      </c>
      <c r="B334">
        <v>12</v>
      </c>
      <c r="C334" t="s">
        <v>38</v>
      </c>
      <c r="D334">
        <v>3</v>
      </c>
      <c r="E334">
        <v>8.06958333333333E-2</v>
      </c>
      <c r="F334">
        <v>1.13228333333333</v>
      </c>
      <c r="G334">
        <v>0.14063850308641901</v>
      </c>
      <c r="H334">
        <v>1.1994951388888799</v>
      </c>
      <c r="I334">
        <f t="shared" si="25"/>
        <v>0.57378194137737393</v>
      </c>
      <c r="J334">
        <f t="shared" si="26"/>
        <v>0.94396658779475351</v>
      </c>
      <c r="K334" t="str">
        <f t="shared" si="27"/>
        <v>Arterial</v>
      </c>
      <c r="L334" t="str">
        <f t="shared" si="28"/>
        <v>ca_riverside Arterial</v>
      </c>
      <c r="M334" t="str">
        <f t="shared" si="29"/>
        <v>riverside</v>
      </c>
      <c r="N334" t="s">
        <v>98</v>
      </c>
      <c r="O334" s="2">
        <v>43905</v>
      </c>
    </row>
    <row r="335" spans="1:15" x14ac:dyDescent="0.25">
      <c r="A335">
        <v>333</v>
      </c>
      <c r="B335">
        <v>12</v>
      </c>
      <c r="C335" t="s">
        <v>39</v>
      </c>
      <c r="D335">
        <v>1</v>
      </c>
      <c r="E335">
        <v>4.1000000000000003E-3</v>
      </c>
      <c r="F335">
        <v>1.02268749999999</v>
      </c>
      <c r="G335">
        <v>0.15079999999999999</v>
      </c>
      <c r="H335">
        <v>1.2784080246913501</v>
      </c>
      <c r="I335">
        <f t="shared" si="25"/>
        <v>2.7188328912466846E-2</v>
      </c>
      <c r="J335">
        <f t="shared" si="26"/>
        <v>0.79996955607885878</v>
      </c>
      <c r="K335" t="str">
        <f t="shared" si="27"/>
        <v>Freeway</v>
      </c>
      <c r="L335" t="str">
        <f t="shared" si="28"/>
        <v>ca_sacramento Freeway</v>
      </c>
      <c r="M335" t="str">
        <f t="shared" si="29"/>
        <v>sacramento</v>
      </c>
      <c r="N335" t="s">
        <v>99</v>
      </c>
      <c r="O335" s="2">
        <v>43905</v>
      </c>
    </row>
    <row r="336" spans="1:15" x14ac:dyDescent="0.25">
      <c r="A336">
        <v>334</v>
      </c>
      <c r="B336">
        <v>12</v>
      </c>
      <c r="C336" t="s">
        <v>39</v>
      </c>
      <c r="D336">
        <v>2</v>
      </c>
      <c r="E336">
        <v>1.7712499999999898E-2</v>
      </c>
      <c r="F336">
        <v>1.01523749999999</v>
      </c>
      <c r="G336">
        <v>0.16486705246913499</v>
      </c>
      <c r="H336">
        <v>1.2869770833333301</v>
      </c>
      <c r="I336">
        <f t="shared" si="25"/>
        <v>0.1074350498460927</v>
      </c>
      <c r="J336">
        <f t="shared" si="26"/>
        <v>0.78885437289254445</v>
      </c>
      <c r="K336" t="str">
        <f t="shared" si="27"/>
        <v>Freeway</v>
      </c>
      <c r="L336" t="str">
        <f t="shared" si="28"/>
        <v>ca_sacramento Freeway</v>
      </c>
      <c r="M336" t="str">
        <f t="shared" si="29"/>
        <v>sacramento</v>
      </c>
      <c r="N336" t="s">
        <v>99</v>
      </c>
      <c r="O336" s="2">
        <v>43905</v>
      </c>
    </row>
    <row r="337" spans="1:15" x14ac:dyDescent="0.25">
      <c r="A337">
        <v>335</v>
      </c>
      <c r="B337">
        <v>12</v>
      </c>
      <c r="C337" t="s">
        <v>39</v>
      </c>
      <c r="D337">
        <v>3</v>
      </c>
      <c r="E337">
        <v>0.162508333333333</v>
      </c>
      <c r="F337">
        <v>1.2110749999999999</v>
      </c>
      <c r="G337">
        <v>0.31287654320987601</v>
      </c>
      <c r="H337">
        <v>1.37419205246913</v>
      </c>
      <c r="I337">
        <f t="shared" si="25"/>
        <v>0.51940082073945448</v>
      </c>
      <c r="J337">
        <f t="shared" si="26"/>
        <v>0.88129966828432493</v>
      </c>
      <c r="K337" t="str">
        <f t="shared" si="27"/>
        <v>Arterial</v>
      </c>
      <c r="L337" t="str">
        <f t="shared" si="28"/>
        <v>ca_sacramento Arterial</v>
      </c>
      <c r="M337" t="str">
        <f t="shared" si="29"/>
        <v>sacramento</v>
      </c>
      <c r="N337" t="s">
        <v>99</v>
      </c>
      <c r="O337" s="2">
        <v>43905</v>
      </c>
    </row>
    <row r="338" spans="1:15" x14ac:dyDescent="0.25">
      <c r="A338">
        <v>336</v>
      </c>
      <c r="B338">
        <v>12</v>
      </c>
      <c r="C338" t="s">
        <v>40</v>
      </c>
      <c r="D338">
        <v>2</v>
      </c>
      <c r="E338">
        <v>9.2166666666666595E-3</v>
      </c>
      <c r="F338">
        <v>1.0047333333333299</v>
      </c>
      <c r="G338">
        <v>2.4285300925925901E-2</v>
      </c>
      <c r="H338">
        <v>1.0279461805555501</v>
      </c>
      <c r="I338">
        <f t="shared" si="25"/>
        <v>0.37951626355296086</v>
      </c>
      <c r="J338">
        <f t="shared" si="26"/>
        <v>0.97741822708103754</v>
      </c>
      <c r="K338" t="str">
        <f t="shared" si="27"/>
        <v>Freeway</v>
      </c>
      <c r="L338" t="str">
        <f t="shared" si="28"/>
        <v>ca_san_benito Freeway</v>
      </c>
      <c r="M338" t="str">
        <f t="shared" si="29"/>
        <v>san_benito</v>
      </c>
      <c r="N338" t="s">
        <v>119</v>
      </c>
      <c r="O338" s="2">
        <v>43905</v>
      </c>
    </row>
    <row r="339" spans="1:15" x14ac:dyDescent="0.25">
      <c r="A339">
        <v>337</v>
      </c>
      <c r="B339">
        <v>12</v>
      </c>
      <c r="C339" t="s">
        <v>40</v>
      </c>
      <c r="D339">
        <v>3</v>
      </c>
      <c r="E339">
        <v>0.16235416666666599</v>
      </c>
      <c r="F339">
        <v>1.17051666666666</v>
      </c>
      <c r="G339">
        <v>0.17890617283950599</v>
      </c>
      <c r="H339">
        <v>1.2012892746913499</v>
      </c>
      <c r="I339">
        <f t="shared" si="25"/>
        <v>0.90748219633713501</v>
      </c>
      <c r="J339">
        <f t="shared" si="26"/>
        <v>0.97438368203811987</v>
      </c>
      <c r="K339" t="str">
        <f t="shared" si="27"/>
        <v>Arterial</v>
      </c>
      <c r="L339" t="str">
        <f t="shared" si="28"/>
        <v>ca_san_benito Arterial</v>
      </c>
      <c r="M339" t="str">
        <f t="shared" si="29"/>
        <v>san_benito</v>
      </c>
      <c r="N339" t="s">
        <v>119</v>
      </c>
      <c r="O339" s="2">
        <v>43905</v>
      </c>
    </row>
    <row r="340" spans="1:15" x14ac:dyDescent="0.25">
      <c r="A340">
        <v>338</v>
      </c>
      <c r="B340">
        <v>12</v>
      </c>
      <c r="C340" t="s">
        <v>41</v>
      </c>
      <c r="D340">
        <v>1</v>
      </c>
      <c r="E340">
        <v>1.18374999999999E-2</v>
      </c>
      <c r="F340">
        <v>1.06407083333333</v>
      </c>
      <c r="G340">
        <v>6.3562770061728294E-2</v>
      </c>
      <c r="H340">
        <v>1.1428960648148101</v>
      </c>
      <c r="I340">
        <f t="shared" si="25"/>
        <v>0.18623323037218234</v>
      </c>
      <c r="J340">
        <f t="shared" si="26"/>
        <v>0.93103027133595684</v>
      </c>
      <c r="K340" t="str">
        <f t="shared" si="27"/>
        <v>Freeway</v>
      </c>
      <c r="L340" t="str">
        <f t="shared" si="28"/>
        <v>ca_san_bernardino Freeway</v>
      </c>
      <c r="M340" t="str">
        <f t="shared" si="29"/>
        <v>san_bernardino</v>
      </c>
      <c r="N340" t="s">
        <v>120</v>
      </c>
      <c r="O340" s="2">
        <v>43905</v>
      </c>
    </row>
    <row r="341" spans="1:15" x14ac:dyDescent="0.25">
      <c r="A341">
        <v>339</v>
      </c>
      <c r="B341">
        <v>12</v>
      </c>
      <c r="C341" t="s">
        <v>41</v>
      </c>
      <c r="D341">
        <v>2</v>
      </c>
      <c r="E341">
        <v>2.4824999999999899E-2</v>
      </c>
      <c r="F341">
        <v>1.0500874999999901</v>
      </c>
      <c r="G341">
        <v>7.1723688271604899E-2</v>
      </c>
      <c r="H341">
        <v>1.1310998070987599</v>
      </c>
      <c r="I341">
        <f t="shared" si="25"/>
        <v>0.34611995838797388</v>
      </c>
      <c r="J341">
        <f t="shared" si="26"/>
        <v>0.92837740171969074</v>
      </c>
      <c r="K341" t="str">
        <f t="shared" si="27"/>
        <v>Freeway</v>
      </c>
      <c r="L341" t="str">
        <f t="shared" si="28"/>
        <v>ca_san_bernardino Freeway</v>
      </c>
      <c r="M341" t="str">
        <f t="shared" si="29"/>
        <v>san_bernardino</v>
      </c>
      <c r="N341" t="s">
        <v>120</v>
      </c>
      <c r="O341" s="2">
        <v>43905</v>
      </c>
    </row>
    <row r="342" spans="1:15" x14ac:dyDescent="0.25">
      <c r="A342">
        <v>340</v>
      </c>
      <c r="B342">
        <v>12</v>
      </c>
      <c r="C342" t="s">
        <v>41</v>
      </c>
      <c r="D342">
        <v>3</v>
      </c>
      <c r="E342">
        <v>8.2387500000000002E-2</v>
      </c>
      <c r="F342">
        <v>1.1304666666666601</v>
      </c>
      <c r="G342">
        <v>0.10534668209876499</v>
      </c>
      <c r="H342">
        <v>1.15555432098765</v>
      </c>
      <c r="I342">
        <f t="shared" si="25"/>
        <v>0.78206070052362719</v>
      </c>
      <c r="J342">
        <f t="shared" si="26"/>
        <v>0.97828950671955639</v>
      </c>
      <c r="K342" t="str">
        <f t="shared" si="27"/>
        <v>Arterial</v>
      </c>
      <c r="L342" t="str">
        <f t="shared" si="28"/>
        <v>ca_san_bernardino Arterial</v>
      </c>
      <c r="M342" t="str">
        <f t="shared" si="29"/>
        <v>san_bernardino</v>
      </c>
      <c r="N342" t="s">
        <v>120</v>
      </c>
      <c r="O342" s="2">
        <v>43905</v>
      </c>
    </row>
    <row r="343" spans="1:15" x14ac:dyDescent="0.25">
      <c r="A343">
        <v>341</v>
      </c>
      <c r="B343">
        <v>12</v>
      </c>
      <c r="C343" t="s">
        <v>42</v>
      </c>
      <c r="D343">
        <v>1</v>
      </c>
      <c r="E343">
        <v>1.11291666666666E-2</v>
      </c>
      <c r="F343">
        <v>1.01456666666666</v>
      </c>
      <c r="G343">
        <v>0.11420686728395001</v>
      </c>
      <c r="H343">
        <v>1.2177675925925899</v>
      </c>
      <c r="I343">
        <f t="shared" si="25"/>
        <v>9.7447438418885965E-2</v>
      </c>
      <c r="J343">
        <f t="shared" si="26"/>
        <v>0.83313653018691236</v>
      </c>
      <c r="K343" t="str">
        <f t="shared" si="27"/>
        <v>Freeway</v>
      </c>
      <c r="L343" t="str">
        <f t="shared" si="28"/>
        <v>ca_san_diego Freeway</v>
      </c>
      <c r="M343" t="str">
        <f t="shared" si="29"/>
        <v>san_diego</v>
      </c>
      <c r="N343" t="s">
        <v>121</v>
      </c>
      <c r="O343" s="2">
        <v>43905</v>
      </c>
    </row>
    <row r="344" spans="1:15" x14ac:dyDescent="0.25">
      <c r="A344">
        <v>342</v>
      </c>
      <c r="B344">
        <v>12</v>
      </c>
      <c r="C344" t="s">
        <v>42</v>
      </c>
      <c r="D344">
        <v>2</v>
      </c>
      <c r="E344">
        <v>1.95833333333333E-2</v>
      </c>
      <c r="F344">
        <v>1.01567916666666</v>
      </c>
      <c r="G344">
        <v>0.18472064043209799</v>
      </c>
      <c r="H344">
        <v>1.3602959104938199</v>
      </c>
      <c r="I344">
        <f t="shared" si="25"/>
        <v>0.10601594541640838</v>
      </c>
      <c r="J344">
        <f t="shared" si="26"/>
        <v>0.74666045735441799</v>
      </c>
      <c r="K344" t="str">
        <f t="shared" si="27"/>
        <v>Freeway</v>
      </c>
      <c r="L344" t="str">
        <f t="shared" si="28"/>
        <v>ca_san_diego Freeway</v>
      </c>
      <c r="M344" t="str">
        <f t="shared" si="29"/>
        <v>san_diego</v>
      </c>
      <c r="N344" t="s">
        <v>121</v>
      </c>
      <c r="O344" s="2">
        <v>43905</v>
      </c>
    </row>
    <row r="345" spans="1:15" x14ac:dyDescent="0.25">
      <c r="A345">
        <v>343</v>
      </c>
      <c r="B345">
        <v>12</v>
      </c>
      <c r="C345" t="s">
        <v>42</v>
      </c>
      <c r="D345">
        <v>3</v>
      </c>
      <c r="E345">
        <v>8.9249999999999899E-2</v>
      </c>
      <c r="F345">
        <v>1.16459166666666</v>
      </c>
      <c r="G345">
        <v>0.17096111111111101</v>
      </c>
      <c r="H345">
        <v>1.26307843364197</v>
      </c>
      <c r="I345">
        <f t="shared" si="25"/>
        <v>0.52204854905274078</v>
      </c>
      <c r="J345">
        <f t="shared" si="26"/>
        <v>0.92202640441628592</v>
      </c>
      <c r="K345" t="str">
        <f t="shared" si="27"/>
        <v>Arterial</v>
      </c>
      <c r="L345" t="str">
        <f t="shared" si="28"/>
        <v>ca_san_diego Arterial</v>
      </c>
      <c r="M345" t="str">
        <f t="shared" si="29"/>
        <v>san_diego</v>
      </c>
      <c r="N345" t="s">
        <v>121</v>
      </c>
      <c r="O345" s="2">
        <v>43905</v>
      </c>
    </row>
    <row r="346" spans="1:15" x14ac:dyDescent="0.25">
      <c r="A346">
        <v>344</v>
      </c>
      <c r="B346">
        <v>12</v>
      </c>
      <c r="C346" t="s">
        <v>43</v>
      </c>
      <c r="D346">
        <v>2</v>
      </c>
      <c r="E346">
        <v>0.116191666666666</v>
      </c>
      <c r="F346">
        <v>1.0639125</v>
      </c>
      <c r="G346">
        <v>0.36907353395061698</v>
      </c>
      <c r="H346">
        <v>1.61492866512345</v>
      </c>
      <c r="I346">
        <f t="shared" si="25"/>
        <v>0.31481982851204049</v>
      </c>
      <c r="J346">
        <f t="shared" si="26"/>
        <v>0.65879844910590613</v>
      </c>
      <c r="K346" t="str">
        <f t="shared" si="27"/>
        <v>Freeway</v>
      </c>
      <c r="L346" t="str">
        <f t="shared" si="28"/>
        <v>ca_san_francisco Freeway</v>
      </c>
      <c r="M346" t="str">
        <f t="shared" si="29"/>
        <v>san_francisco</v>
      </c>
      <c r="N346" t="s">
        <v>122</v>
      </c>
      <c r="O346" s="2">
        <v>43905</v>
      </c>
    </row>
    <row r="347" spans="1:15" x14ac:dyDescent="0.25">
      <c r="A347">
        <v>345</v>
      </c>
      <c r="B347">
        <v>12</v>
      </c>
      <c r="C347" t="s">
        <v>43</v>
      </c>
      <c r="D347">
        <v>3</v>
      </c>
      <c r="E347">
        <v>0.33668749999999997</v>
      </c>
      <c r="F347">
        <v>1.34573749999999</v>
      </c>
      <c r="G347">
        <v>0.48659251543209803</v>
      </c>
      <c r="H347">
        <v>1.65840702160493</v>
      </c>
      <c r="I347">
        <f t="shared" si="25"/>
        <v>0.69192905628854318</v>
      </c>
      <c r="J347">
        <f t="shared" si="26"/>
        <v>0.81146394248719911</v>
      </c>
      <c r="K347" t="str">
        <f t="shared" si="27"/>
        <v>Arterial</v>
      </c>
      <c r="L347" t="str">
        <f t="shared" si="28"/>
        <v>ca_san_francisco Arterial</v>
      </c>
      <c r="M347" t="str">
        <f t="shared" si="29"/>
        <v>san_francisco</v>
      </c>
      <c r="N347" t="s">
        <v>122</v>
      </c>
      <c r="O347" s="2">
        <v>43905</v>
      </c>
    </row>
    <row r="348" spans="1:15" x14ac:dyDescent="0.25">
      <c r="A348">
        <v>346</v>
      </c>
      <c r="B348">
        <v>12</v>
      </c>
      <c r="C348" t="s">
        <v>44</v>
      </c>
      <c r="D348">
        <v>1</v>
      </c>
      <c r="E348">
        <v>9.6666666666666602E-4</v>
      </c>
      <c r="F348">
        <v>1.0636666666666601</v>
      </c>
      <c r="G348">
        <v>3.0902160493827099E-2</v>
      </c>
      <c r="H348">
        <v>1.1015885030864101</v>
      </c>
      <c r="I348">
        <f t="shared" si="25"/>
        <v>3.1281523725817287E-2</v>
      </c>
      <c r="J348">
        <f t="shared" si="26"/>
        <v>0.96557531572497235</v>
      </c>
      <c r="K348" t="str">
        <f t="shared" si="27"/>
        <v>Freeway</v>
      </c>
      <c r="L348" t="str">
        <f t="shared" si="28"/>
        <v>ca_san_joaquin Freeway</v>
      </c>
      <c r="M348" t="str">
        <f t="shared" si="29"/>
        <v>san_joaquin</v>
      </c>
      <c r="N348" t="s">
        <v>123</v>
      </c>
      <c r="O348" s="2">
        <v>43905</v>
      </c>
    </row>
    <row r="349" spans="1:15" x14ac:dyDescent="0.25">
      <c r="A349">
        <v>347</v>
      </c>
      <c r="B349">
        <v>12</v>
      </c>
      <c r="C349" t="s">
        <v>44</v>
      </c>
      <c r="D349">
        <v>2</v>
      </c>
      <c r="E349">
        <v>2.0666666666666601E-2</v>
      </c>
      <c r="F349">
        <v>1.0577791666666601</v>
      </c>
      <c r="G349">
        <v>6.1013464506172801E-2</v>
      </c>
      <c r="H349">
        <v>1.1155908950617199</v>
      </c>
      <c r="I349">
        <f t="shared" si="25"/>
        <v>0.33872304800157232</v>
      </c>
      <c r="J349">
        <f t="shared" si="26"/>
        <v>0.9481783791433136</v>
      </c>
      <c r="K349" t="str">
        <f t="shared" si="27"/>
        <v>Freeway</v>
      </c>
      <c r="L349" t="str">
        <f t="shared" si="28"/>
        <v>ca_san_joaquin Freeway</v>
      </c>
      <c r="M349" t="str">
        <f t="shared" si="29"/>
        <v>san_joaquin</v>
      </c>
      <c r="N349" t="s">
        <v>123</v>
      </c>
      <c r="O349" s="2">
        <v>43905</v>
      </c>
    </row>
    <row r="350" spans="1:15" x14ac:dyDescent="0.25">
      <c r="A350">
        <v>348</v>
      </c>
      <c r="B350">
        <v>12</v>
      </c>
      <c r="C350" t="s">
        <v>44</v>
      </c>
      <c r="D350">
        <v>3</v>
      </c>
      <c r="E350">
        <v>2.83916666666666E-2</v>
      </c>
      <c r="F350">
        <v>1.0548249999999899</v>
      </c>
      <c r="G350">
        <v>5.6861419753086402E-2</v>
      </c>
      <c r="H350">
        <v>1.0943594907407399</v>
      </c>
      <c r="I350">
        <f t="shared" si="25"/>
        <v>0.49931336202919058</v>
      </c>
      <c r="J350">
        <f t="shared" si="26"/>
        <v>0.96387431088664455</v>
      </c>
      <c r="K350" t="str">
        <f t="shared" si="27"/>
        <v>Arterial</v>
      </c>
      <c r="L350" t="str">
        <f t="shared" si="28"/>
        <v>ca_san_joaquin Arterial</v>
      </c>
      <c r="M350" t="str">
        <f t="shared" si="29"/>
        <v>san_joaquin</v>
      </c>
      <c r="N350" t="s">
        <v>123</v>
      </c>
      <c r="O350" s="2">
        <v>43905</v>
      </c>
    </row>
    <row r="351" spans="1:15" x14ac:dyDescent="0.25">
      <c r="A351">
        <v>349</v>
      </c>
      <c r="B351">
        <v>12</v>
      </c>
      <c r="C351" t="s">
        <v>45</v>
      </c>
      <c r="D351">
        <v>2</v>
      </c>
      <c r="E351">
        <v>2.8416666666666599E-3</v>
      </c>
      <c r="F351">
        <v>1.0077</v>
      </c>
      <c r="G351">
        <v>1.0887268518518499E-2</v>
      </c>
      <c r="H351">
        <v>1.00902646604938</v>
      </c>
      <c r="I351">
        <f t="shared" si="25"/>
        <v>0.26100822826526038</v>
      </c>
      <c r="J351">
        <f t="shared" si="26"/>
        <v>0.99868540014161034</v>
      </c>
      <c r="K351" t="str">
        <f t="shared" si="27"/>
        <v>Freeway</v>
      </c>
      <c r="L351" t="str">
        <f t="shared" si="28"/>
        <v>ca_san_luis_obispo Freeway</v>
      </c>
      <c r="M351" t="str">
        <f t="shared" si="29"/>
        <v>san_luis_obispo</v>
      </c>
      <c r="N351" t="s">
        <v>124</v>
      </c>
      <c r="O351" s="2">
        <v>43905</v>
      </c>
    </row>
    <row r="352" spans="1:15" x14ac:dyDescent="0.25">
      <c r="A352">
        <v>350</v>
      </c>
      <c r="B352">
        <v>12</v>
      </c>
      <c r="C352" t="s">
        <v>45</v>
      </c>
      <c r="D352">
        <v>3</v>
      </c>
      <c r="E352">
        <v>2.77083333333333E-2</v>
      </c>
      <c r="F352">
        <v>1.08704166666666</v>
      </c>
      <c r="G352">
        <v>3.0844174382716E-2</v>
      </c>
      <c r="H352">
        <v>1.0856112268518501</v>
      </c>
      <c r="I352">
        <f t="shared" si="25"/>
        <v>0.89833279339971839</v>
      </c>
      <c r="J352">
        <f t="shared" si="26"/>
        <v>1.0013176354291748</v>
      </c>
      <c r="K352" t="str">
        <f t="shared" si="27"/>
        <v>Arterial</v>
      </c>
      <c r="L352" t="str">
        <f t="shared" si="28"/>
        <v>ca_san_luis_obispo Arterial</v>
      </c>
      <c r="M352" t="str">
        <f t="shared" si="29"/>
        <v>san_luis_obispo</v>
      </c>
      <c r="N352" t="s">
        <v>124</v>
      </c>
      <c r="O352" s="2">
        <v>43905</v>
      </c>
    </row>
    <row r="353" spans="1:15" x14ac:dyDescent="0.25">
      <c r="A353">
        <v>351</v>
      </c>
      <c r="B353">
        <v>12</v>
      </c>
      <c r="C353" t="s">
        <v>46</v>
      </c>
      <c r="D353">
        <v>2</v>
      </c>
      <c r="E353">
        <v>2.2687499999999899E-2</v>
      </c>
      <c r="F353">
        <v>1.0114416666666599</v>
      </c>
      <c r="G353">
        <v>0.25736365740740702</v>
      </c>
      <c r="H353">
        <v>1.4514096064814801</v>
      </c>
      <c r="I353">
        <f t="shared" si="25"/>
        <v>8.8153472127906377E-2</v>
      </c>
      <c r="J353">
        <f t="shared" si="26"/>
        <v>0.69686852157373114</v>
      </c>
      <c r="K353" t="str">
        <f t="shared" si="27"/>
        <v>Freeway</v>
      </c>
      <c r="L353" t="str">
        <f t="shared" si="28"/>
        <v>ca_san_mateo Freeway</v>
      </c>
      <c r="M353" t="str">
        <f t="shared" si="29"/>
        <v>san_mateo</v>
      </c>
      <c r="N353" t="s">
        <v>125</v>
      </c>
      <c r="O353" s="2">
        <v>43905</v>
      </c>
    </row>
    <row r="354" spans="1:15" x14ac:dyDescent="0.25">
      <c r="A354">
        <v>352</v>
      </c>
      <c r="B354">
        <v>12</v>
      </c>
      <c r="C354" t="s">
        <v>46</v>
      </c>
      <c r="D354">
        <v>3</v>
      </c>
      <c r="E354">
        <v>9.4983333333333295E-2</v>
      </c>
      <c r="F354">
        <v>1.13786249999999</v>
      </c>
      <c r="G354">
        <v>0.19492357253086401</v>
      </c>
      <c r="H354">
        <v>1.2394189429012299</v>
      </c>
      <c r="I354">
        <f t="shared" si="25"/>
        <v>0.48728500150126136</v>
      </c>
      <c r="J354">
        <f t="shared" si="26"/>
        <v>0.91806124677785161</v>
      </c>
      <c r="K354" t="str">
        <f t="shared" si="27"/>
        <v>Arterial</v>
      </c>
      <c r="L354" t="str">
        <f t="shared" si="28"/>
        <v>ca_san_mateo Arterial</v>
      </c>
      <c r="M354" t="str">
        <f t="shared" si="29"/>
        <v>san_mateo</v>
      </c>
      <c r="N354" t="s">
        <v>125</v>
      </c>
      <c r="O354" s="2">
        <v>43905</v>
      </c>
    </row>
    <row r="355" spans="1:15" x14ac:dyDescent="0.25">
      <c r="A355">
        <v>353</v>
      </c>
      <c r="B355">
        <v>12</v>
      </c>
      <c r="C355" t="s">
        <v>47</v>
      </c>
      <c r="D355">
        <v>2</v>
      </c>
      <c r="E355">
        <v>8.7500000000000002E-4</v>
      </c>
      <c r="F355">
        <v>1.00815416666666</v>
      </c>
      <c r="G355">
        <v>4.2797723765431998E-2</v>
      </c>
      <c r="H355">
        <v>1.05016959876543</v>
      </c>
      <c r="I355">
        <f t="shared" si="25"/>
        <v>2.0445012561783559E-2</v>
      </c>
      <c r="J355">
        <f t="shared" si="26"/>
        <v>0.95999176499856498</v>
      </c>
      <c r="K355" t="str">
        <f t="shared" si="27"/>
        <v>Freeway</v>
      </c>
      <c r="L355" t="str">
        <f t="shared" si="28"/>
        <v>ca_santa_barbara Freeway</v>
      </c>
      <c r="M355" t="str">
        <f t="shared" si="29"/>
        <v>santa_barbara</v>
      </c>
      <c r="N355" t="s">
        <v>126</v>
      </c>
      <c r="O355" s="2">
        <v>43905</v>
      </c>
    </row>
    <row r="356" spans="1:15" x14ac:dyDescent="0.25">
      <c r="A356">
        <v>354</v>
      </c>
      <c r="B356">
        <v>12</v>
      </c>
      <c r="C356" t="s">
        <v>47</v>
      </c>
      <c r="D356">
        <v>3</v>
      </c>
      <c r="E356">
        <v>4.5170833333333299E-2</v>
      </c>
      <c r="F356">
        <v>1.0626625000000001</v>
      </c>
      <c r="G356">
        <v>6.2968479938271593E-2</v>
      </c>
      <c r="H356">
        <v>1.0727696373456701</v>
      </c>
      <c r="I356">
        <f t="shared" si="25"/>
        <v>0.71735626106290895</v>
      </c>
      <c r="J356">
        <f t="shared" si="26"/>
        <v>0.99057846438432218</v>
      </c>
      <c r="K356" t="str">
        <f t="shared" si="27"/>
        <v>Arterial</v>
      </c>
      <c r="L356" t="str">
        <f t="shared" si="28"/>
        <v>ca_santa_barbara Arterial</v>
      </c>
      <c r="M356" t="str">
        <f t="shared" si="29"/>
        <v>santa_barbara</v>
      </c>
      <c r="N356" t="s">
        <v>126</v>
      </c>
      <c r="O356" s="2">
        <v>43905</v>
      </c>
    </row>
    <row r="357" spans="1:15" x14ac:dyDescent="0.25">
      <c r="A357">
        <v>355</v>
      </c>
      <c r="B357">
        <v>12</v>
      </c>
      <c r="C357" t="s">
        <v>48</v>
      </c>
      <c r="D357">
        <v>2</v>
      </c>
      <c r="E357">
        <v>2.0866666666666599E-2</v>
      </c>
      <c r="F357">
        <v>1.0439624999999999</v>
      </c>
      <c r="G357">
        <v>0.191048456790123</v>
      </c>
      <c r="H357">
        <v>1.40847129629629</v>
      </c>
      <c r="I357">
        <f t="shared" si="25"/>
        <v>0.10922185406391298</v>
      </c>
      <c r="J357">
        <f t="shared" si="26"/>
        <v>0.74120253834437322</v>
      </c>
      <c r="K357" t="str">
        <f t="shared" si="27"/>
        <v>Freeway</v>
      </c>
      <c r="L357" t="str">
        <f t="shared" si="28"/>
        <v>ca_santa_clara Freeway</v>
      </c>
      <c r="M357" t="str">
        <f t="shared" si="29"/>
        <v>santa_clara</v>
      </c>
      <c r="N357" t="s">
        <v>127</v>
      </c>
      <c r="O357" s="2">
        <v>43905</v>
      </c>
    </row>
    <row r="358" spans="1:15" x14ac:dyDescent="0.25">
      <c r="A358">
        <v>356</v>
      </c>
      <c r="B358">
        <v>12</v>
      </c>
      <c r="C358" t="s">
        <v>48</v>
      </c>
      <c r="D358">
        <v>3</v>
      </c>
      <c r="E358">
        <v>0.1950875</v>
      </c>
      <c r="F358">
        <v>1.2259291666666601</v>
      </c>
      <c r="G358">
        <v>0.31635756172839502</v>
      </c>
      <c r="H358">
        <v>1.40695802469135</v>
      </c>
      <c r="I358">
        <f t="shared" si="25"/>
        <v>0.61666773170887579</v>
      </c>
      <c r="J358">
        <f t="shared" si="26"/>
        <v>0.87133314935646144</v>
      </c>
      <c r="K358" t="str">
        <f t="shared" si="27"/>
        <v>Arterial</v>
      </c>
      <c r="L358" t="str">
        <f t="shared" si="28"/>
        <v>ca_santa_clara Arterial</v>
      </c>
      <c r="M358" t="str">
        <f t="shared" si="29"/>
        <v>santa_clara</v>
      </c>
      <c r="N358" t="s">
        <v>127</v>
      </c>
      <c r="O358" s="2">
        <v>43905</v>
      </c>
    </row>
    <row r="359" spans="1:15" x14ac:dyDescent="0.25">
      <c r="A359">
        <v>357</v>
      </c>
      <c r="B359">
        <v>12</v>
      </c>
      <c r="C359" t="s">
        <v>49</v>
      </c>
      <c r="D359">
        <v>2</v>
      </c>
      <c r="E359">
        <v>9.2916666666666603E-4</v>
      </c>
      <c r="F359">
        <v>1.0093624999999899</v>
      </c>
      <c r="G359">
        <v>0.111234529320987</v>
      </c>
      <c r="H359">
        <v>1.3269560185185101</v>
      </c>
      <c r="I359">
        <f t="shared" si="25"/>
        <v>8.3532215431540192E-3</v>
      </c>
      <c r="J359">
        <f t="shared" si="26"/>
        <v>0.76066010170171294</v>
      </c>
      <c r="K359" t="str">
        <f t="shared" si="27"/>
        <v>Freeway</v>
      </c>
      <c r="L359" t="str">
        <f t="shared" si="28"/>
        <v>ca_santa_cruz Freeway</v>
      </c>
      <c r="M359" t="str">
        <f t="shared" si="29"/>
        <v>santa_cruz</v>
      </c>
      <c r="N359" t="s">
        <v>128</v>
      </c>
      <c r="O359" s="2">
        <v>43905</v>
      </c>
    </row>
    <row r="360" spans="1:15" x14ac:dyDescent="0.25">
      <c r="A360">
        <v>358</v>
      </c>
      <c r="B360">
        <v>12</v>
      </c>
      <c r="C360" t="s">
        <v>49</v>
      </c>
      <c r="D360">
        <v>3</v>
      </c>
      <c r="E360">
        <v>9.0916666666666604E-2</v>
      </c>
      <c r="F360">
        <v>1.134325</v>
      </c>
      <c r="G360">
        <v>0.116638580246913</v>
      </c>
      <c r="H360">
        <v>1.1599779706790101</v>
      </c>
      <c r="I360">
        <f t="shared" si="25"/>
        <v>0.77947336528106315</v>
      </c>
      <c r="J360">
        <f t="shared" si="26"/>
        <v>0.97788495012194609</v>
      </c>
      <c r="K360" t="str">
        <f t="shared" si="27"/>
        <v>Arterial</v>
      </c>
      <c r="L360" t="str">
        <f t="shared" si="28"/>
        <v>ca_santa_cruz Arterial</v>
      </c>
      <c r="M360" t="str">
        <f t="shared" si="29"/>
        <v>santa_cruz</v>
      </c>
      <c r="N360" t="s">
        <v>128</v>
      </c>
      <c r="O360" s="2">
        <v>43905</v>
      </c>
    </row>
    <row r="361" spans="1:15" x14ac:dyDescent="0.25">
      <c r="A361">
        <v>359</v>
      </c>
      <c r="B361">
        <v>12</v>
      </c>
      <c r="C361" t="s">
        <v>50</v>
      </c>
      <c r="D361">
        <v>1</v>
      </c>
      <c r="E361">
        <v>1.09249999999999E-2</v>
      </c>
      <c r="F361">
        <v>1.14429166666666</v>
      </c>
      <c r="G361">
        <v>4.5977237654320898E-3</v>
      </c>
      <c r="H361">
        <v>1.0972330632716001</v>
      </c>
      <c r="I361">
        <f t="shared" si="25"/>
        <v>2.3761758116351688</v>
      </c>
      <c r="J361">
        <f t="shared" si="26"/>
        <v>1.0428884299701526</v>
      </c>
      <c r="K361" t="str">
        <f t="shared" si="27"/>
        <v>Freeway</v>
      </c>
      <c r="L361" t="str">
        <f t="shared" si="28"/>
        <v>ca_shasta Freeway</v>
      </c>
      <c r="M361" t="str">
        <f t="shared" si="29"/>
        <v>shasta</v>
      </c>
      <c r="N361" t="s">
        <v>100</v>
      </c>
      <c r="O361" s="2">
        <v>43905</v>
      </c>
    </row>
    <row r="362" spans="1:15" x14ac:dyDescent="0.25">
      <c r="A362">
        <v>360</v>
      </c>
      <c r="B362">
        <v>12</v>
      </c>
      <c r="C362" t="s">
        <v>50</v>
      </c>
      <c r="D362">
        <v>2</v>
      </c>
      <c r="E362">
        <v>5.0291666666666601E-3</v>
      </c>
      <c r="F362">
        <v>1.08144166666666</v>
      </c>
      <c r="G362">
        <v>9.1054783950617092E-3</v>
      </c>
      <c r="H362">
        <v>1.0737127700617199</v>
      </c>
      <c r="I362">
        <f t="shared" si="25"/>
        <v>0.55232316726973862</v>
      </c>
      <c r="J362">
        <f t="shared" si="26"/>
        <v>1.0071982906606352</v>
      </c>
      <c r="K362" t="str">
        <f t="shared" si="27"/>
        <v>Freeway</v>
      </c>
      <c r="L362" t="str">
        <f t="shared" si="28"/>
        <v>ca_shasta Freeway</v>
      </c>
      <c r="M362" t="str">
        <f t="shared" si="29"/>
        <v>shasta</v>
      </c>
      <c r="N362" t="s">
        <v>100</v>
      </c>
      <c r="O362" s="2">
        <v>43905</v>
      </c>
    </row>
    <row r="363" spans="1:15" x14ac:dyDescent="0.25">
      <c r="A363">
        <v>361</v>
      </c>
      <c r="B363">
        <v>12</v>
      </c>
      <c r="C363" t="s">
        <v>50</v>
      </c>
      <c r="D363">
        <v>3</v>
      </c>
      <c r="E363">
        <v>2.1412500000000001E-2</v>
      </c>
      <c r="F363">
        <v>1.07873333333333</v>
      </c>
      <c r="G363">
        <v>2.6947492283950499E-2</v>
      </c>
      <c r="H363">
        <v>1.0790900848765399</v>
      </c>
      <c r="I363">
        <f t="shared" si="25"/>
        <v>0.79460083982482288</v>
      </c>
      <c r="J363">
        <f t="shared" si="26"/>
        <v>0.99966939595849336</v>
      </c>
      <c r="K363" t="str">
        <f t="shared" si="27"/>
        <v>Arterial</v>
      </c>
      <c r="L363" t="str">
        <f t="shared" si="28"/>
        <v>ca_shasta Arterial</v>
      </c>
      <c r="M363" t="str">
        <f t="shared" si="29"/>
        <v>shasta</v>
      </c>
      <c r="N363" t="s">
        <v>100</v>
      </c>
      <c r="O363" s="2">
        <v>43905</v>
      </c>
    </row>
    <row r="364" spans="1:15" x14ac:dyDescent="0.25">
      <c r="A364">
        <v>362</v>
      </c>
      <c r="B364">
        <v>12</v>
      </c>
      <c r="C364" t="s">
        <v>51</v>
      </c>
      <c r="D364">
        <v>1</v>
      </c>
      <c r="E364">
        <v>6.4458333333333298E-2</v>
      </c>
      <c r="F364">
        <v>1.1421666666666599</v>
      </c>
      <c r="G364">
        <v>2.01351851851851E-2</v>
      </c>
      <c r="H364">
        <v>1.0464621141975301</v>
      </c>
      <c r="I364">
        <f t="shared" si="25"/>
        <v>3.2012783960268671</v>
      </c>
      <c r="J364">
        <f t="shared" si="26"/>
        <v>1.0914553438396764</v>
      </c>
      <c r="K364" t="str">
        <f t="shared" si="27"/>
        <v>Freeway</v>
      </c>
      <c r="L364" t="str">
        <f t="shared" si="28"/>
        <v>ca_sierra Freeway</v>
      </c>
      <c r="M364" t="str">
        <f t="shared" si="29"/>
        <v>sierra</v>
      </c>
      <c r="N364" t="s">
        <v>101</v>
      </c>
      <c r="O364" s="2">
        <v>43905</v>
      </c>
    </row>
    <row r="365" spans="1:15" x14ac:dyDescent="0.25">
      <c r="A365">
        <v>363</v>
      </c>
      <c r="B365">
        <v>12</v>
      </c>
      <c r="C365" t="s">
        <v>51</v>
      </c>
      <c r="D365">
        <v>2</v>
      </c>
      <c r="E365">
        <v>4.4808333333333297E-2</v>
      </c>
      <c r="F365">
        <v>1.0647374999999999</v>
      </c>
      <c r="G365">
        <v>1.87592592592592E-3</v>
      </c>
      <c r="H365">
        <v>1.0286964891975301</v>
      </c>
      <c r="I365">
        <f t="shared" si="25"/>
        <v>23.885982230997094</v>
      </c>
      <c r="J365">
        <f t="shared" si="26"/>
        <v>1.035035611748403</v>
      </c>
      <c r="K365" t="str">
        <f t="shared" si="27"/>
        <v>Freeway</v>
      </c>
      <c r="L365" t="str">
        <f t="shared" si="28"/>
        <v>ca_sierra Freeway</v>
      </c>
      <c r="M365" t="str">
        <f t="shared" si="29"/>
        <v>sierra</v>
      </c>
      <c r="N365" t="s">
        <v>101</v>
      </c>
      <c r="O365" s="2">
        <v>43905</v>
      </c>
    </row>
    <row r="366" spans="1:15" x14ac:dyDescent="0.25">
      <c r="A366">
        <v>364</v>
      </c>
      <c r="B366">
        <v>12</v>
      </c>
      <c r="C366" t="s">
        <v>51</v>
      </c>
      <c r="D366">
        <v>3</v>
      </c>
      <c r="E366">
        <v>0.33664583333333298</v>
      </c>
      <c r="F366">
        <v>1.3319624999999899</v>
      </c>
      <c r="G366">
        <v>0.39039135802469099</v>
      </c>
      <c r="H366">
        <v>1.37236886574074</v>
      </c>
      <c r="I366">
        <f t="shared" si="25"/>
        <v>0.86232911260305412</v>
      </c>
      <c r="J366">
        <f t="shared" si="26"/>
        <v>0.97055721187689536</v>
      </c>
      <c r="K366" t="str">
        <f t="shared" si="27"/>
        <v>Arterial</v>
      </c>
      <c r="L366" t="str">
        <f t="shared" si="28"/>
        <v>ca_sierra Arterial</v>
      </c>
      <c r="M366" t="str">
        <f t="shared" si="29"/>
        <v>sierra</v>
      </c>
      <c r="N366" t="s">
        <v>101</v>
      </c>
      <c r="O366" s="2">
        <v>43905</v>
      </c>
    </row>
    <row r="367" spans="1:15" x14ac:dyDescent="0.25">
      <c r="A367">
        <v>365</v>
      </c>
      <c r="B367">
        <v>12</v>
      </c>
      <c r="C367" t="s">
        <v>52</v>
      </c>
      <c r="D367">
        <v>1</v>
      </c>
      <c r="E367">
        <v>1.33166666666666E-2</v>
      </c>
      <c r="F367">
        <v>1.0905875</v>
      </c>
      <c r="G367">
        <v>1.36309413580246E-2</v>
      </c>
      <c r="H367">
        <v>1.08810520833333</v>
      </c>
      <c r="I367">
        <f t="shared" si="25"/>
        <v>0.97694402146532711</v>
      </c>
      <c r="J367">
        <f t="shared" si="26"/>
        <v>1.0022812974771733</v>
      </c>
      <c r="K367" t="str">
        <f t="shared" si="27"/>
        <v>Freeway</v>
      </c>
      <c r="L367" t="str">
        <f t="shared" si="28"/>
        <v>ca_siskiyou Freeway</v>
      </c>
      <c r="M367" t="str">
        <f t="shared" si="29"/>
        <v>siskiyou</v>
      </c>
      <c r="N367" t="s">
        <v>102</v>
      </c>
      <c r="O367" s="2">
        <v>43905</v>
      </c>
    </row>
    <row r="368" spans="1:15" x14ac:dyDescent="0.25">
      <c r="A368">
        <v>366</v>
      </c>
      <c r="B368">
        <v>12</v>
      </c>
      <c r="C368" t="s">
        <v>52</v>
      </c>
      <c r="D368">
        <v>2</v>
      </c>
      <c r="E368">
        <v>2.77083333333333E-3</v>
      </c>
      <c r="F368">
        <v>1.0959666666666601</v>
      </c>
      <c r="G368">
        <v>5.7914351851851798E-3</v>
      </c>
      <c r="H368">
        <v>1.0994158179012301</v>
      </c>
      <c r="I368">
        <f t="shared" si="25"/>
        <v>0.4784363883448578</v>
      </c>
      <c r="J368">
        <f t="shared" si="26"/>
        <v>0.99686274185034518</v>
      </c>
      <c r="K368" t="str">
        <f t="shared" si="27"/>
        <v>Freeway</v>
      </c>
      <c r="L368" t="str">
        <f t="shared" si="28"/>
        <v>ca_siskiyou Freeway</v>
      </c>
      <c r="M368" t="str">
        <f t="shared" si="29"/>
        <v>siskiyou</v>
      </c>
      <c r="N368" t="s">
        <v>102</v>
      </c>
      <c r="O368" s="2">
        <v>43905</v>
      </c>
    </row>
    <row r="369" spans="1:15" x14ac:dyDescent="0.25">
      <c r="A369">
        <v>367</v>
      </c>
      <c r="B369">
        <v>12</v>
      </c>
      <c r="C369" t="s">
        <v>52</v>
      </c>
      <c r="D369">
        <v>3</v>
      </c>
      <c r="E369">
        <v>0.443762499999999</v>
      </c>
      <c r="F369">
        <v>1.36588333333333</v>
      </c>
      <c r="G369">
        <v>0.43069286265432</v>
      </c>
      <c r="H369">
        <v>1.35780763888888</v>
      </c>
      <c r="I369">
        <f t="shared" si="25"/>
        <v>1.0303456093168855</v>
      </c>
      <c r="J369">
        <f t="shared" si="26"/>
        <v>1.0059475983292143</v>
      </c>
      <c r="K369" t="str">
        <f t="shared" si="27"/>
        <v>Arterial</v>
      </c>
      <c r="L369" t="str">
        <f t="shared" si="28"/>
        <v>ca_siskiyou Arterial</v>
      </c>
      <c r="M369" t="str">
        <f t="shared" si="29"/>
        <v>siskiyou</v>
      </c>
      <c r="N369" t="s">
        <v>102</v>
      </c>
      <c r="O369" s="2">
        <v>43905</v>
      </c>
    </row>
    <row r="370" spans="1:15" x14ac:dyDescent="0.25">
      <c r="A370">
        <v>368</v>
      </c>
      <c r="B370">
        <v>12</v>
      </c>
      <c r="C370" t="s">
        <v>53</v>
      </c>
      <c r="D370">
        <v>2</v>
      </c>
      <c r="E370">
        <v>1.26624999999999E-2</v>
      </c>
      <c r="F370">
        <v>1.00732499999999</v>
      </c>
      <c r="G370">
        <v>7.1829012345678997E-2</v>
      </c>
      <c r="H370">
        <v>1.1134203317901199</v>
      </c>
      <c r="I370">
        <f t="shared" si="25"/>
        <v>0.17628670625542348</v>
      </c>
      <c r="J370">
        <f t="shared" si="26"/>
        <v>0.90471223781269261</v>
      </c>
      <c r="K370" t="str">
        <f t="shared" si="27"/>
        <v>Freeway</v>
      </c>
      <c r="L370" t="str">
        <f t="shared" si="28"/>
        <v>ca_solano Freeway</v>
      </c>
      <c r="M370" t="str">
        <f t="shared" si="29"/>
        <v>solano</v>
      </c>
      <c r="N370" t="s">
        <v>103</v>
      </c>
      <c r="O370" s="2">
        <v>43905</v>
      </c>
    </row>
    <row r="371" spans="1:15" x14ac:dyDescent="0.25">
      <c r="A371">
        <v>369</v>
      </c>
      <c r="B371">
        <v>12</v>
      </c>
      <c r="C371" t="s">
        <v>53</v>
      </c>
      <c r="D371">
        <v>3</v>
      </c>
      <c r="E371">
        <v>7.9233333333333295E-2</v>
      </c>
      <c r="F371">
        <v>1.12952916666666</v>
      </c>
      <c r="G371">
        <v>0.13647125771604901</v>
      </c>
      <c r="H371">
        <v>1.22383626543209</v>
      </c>
      <c r="I371">
        <f t="shared" si="25"/>
        <v>0.58058623229069473</v>
      </c>
      <c r="J371">
        <f t="shared" si="26"/>
        <v>0.9229414085615989</v>
      </c>
      <c r="K371" t="str">
        <f t="shared" si="27"/>
        <v>Arterial</v>
      </c>
      <c r="L371" t="str">
        <f t="shared" si="28"/>
        <v>ca_solano Arterial</v>
      </c>
      <c r="M371" t="str">
        <f t="shared" si="29"/>
        <v>solano</v>
      </c>
      <c r="N371" t="s">
        <v>103</v>
      </c>
      <c r="O371" s="2">
        <v>43905</v>
      </c>
    </row>
    <row r="372" spans="1:15" x14ac:dyDescent="0.25">
      <c r="A372">
        <v>370</v>
      </c>
      <c r="B372">
        <v>12</v>
      </c>
      <c r="C372" t="s">
        <v>54</v>
      </c>
      <c r="D372">
        <v>2</v>
      </c>
      <c r="E372">
        <v>1.07499999999999E-2</v>
      </c>
      <c r="F372">
        <v>1.02299583333333</v>
      </c>
      <c r="G372">
        <v>0.117607098765432</v>
      </c>
      <c r="H372">
        <v>1.3235910493827101</v>
      </c>
      <c r="I372">
        <f t="shared" si="25"/>
        <v>9.140604702306987E-2</v>
      </c>
      <c r="J372">
        <f t="shared" si="26"/>
        <v>0.7728941910044117</v>
      </c>
      <c r="K372" t="str">
        <f t="shared" si="27"/>
        <v>Freeway</v>
      </c>
      <c r="L372" t="str">
        <f t="shared" si="28"/>
        <v>ca_sonoma Freeway</v>
      </c>
      <c r="M372" t="str">
        <f t="shared" si="29"/>
        <v>sonoma</v>
      </c>
      <c r="N372" t="s">
        <v>104</v>
      </c>
      <c r="O372" s="2">
        <v>43905</v>
      </c>
    </row>
    <row r="373" spans="1:15" x14ac:dyDescent="0.25">
      <c r="A373">
        <v>371</v>
      </c>
      <c r="B373">
        <v>12</v>
      </c>
      <c r="C373" t="s">
        <v>54</v>
      </c>
      <c r="D373">
        <v>3</v>
      </c>
      <c r="E373">
        <v>3.9012499999999901E-2</v>
      </c>
      <c r="F373">
        <v>1.13164166666666</v>
      </c>
      <c r="G373">
        <v>8.0762384259259204E-2</v>
      </c>
      <c r="H373">
        <v>1.18761701388888</v>
      </c>
      <c r="I373">
        <f t="shared" si="25"/>
        <v>0.48305285137154946</v>
      </c>
      <c r="J373">
        <f t="shared" si="26"/>
        <v>0.9528675098389443</v>
      </c>
      <c r="K373" t="str">
        <f t="shared" si="27"/>
        <v>Arterial</v>
      </c>
      <c r="L373" t="str">
        <f t="shared" si="28"/>
        <v>ca_sonoma Arterial</v>
      </c>
      <c r="M373" t="str">
        <f t="shared" si="29"/>
        <v>sonoma</v>
      </c>
      <c r="N373" t="s">
        <v>104</v>
      </c>
      <c r="O373" s="2">
        <v>43905</v>
      </c>
    </row>
    <row r="374" spans="1:15" x14ac:dyDescent="0.25">
      <c r="A374">
        <v>372</v>
      </c>
      <c r="B374">
        <v>12</v>
      </c>
      <c r="C374" t="s">
        <v>55</v>
      </c>
      <c r="D374">
        <v>1</v>
      </c>
      <c r="E374">
        <v>0</v>
      </c>
      <c r="F374">
        <v>1.0823499999999999</v>
      </c>
      <c r="G374">
        <v>1.0005787037036999E-3</v>
      </c>
      <c r="H374">
        <v>1.06899081790123</v>
      </c>
      <c r="I374">
        <f t="shared" si="25"/>
        <v>0</v>
      </c>
      <c r="J374">
        <f t="shared" si="26"/>
        <v>1.0124970035991501</v>
      </c>
      <c r="K374" t="str">
        <f t="shared" si="27"/>
        <v>Freeway</v>
      </c>
      <c r="L374" t="str">
        <f t="shared" si="28"/>
        <v>ca_stanislaus Freeway</v>
      </c>
      <c r="M374" t="str">
        <f t="shared" si="29"/>
        <v>stanislaus</v>
      </c>
      <c r="N374" t="s">
        <v>105</v>
      </c>
      <c r="O374" s="2">
        <v>43905</v>
      </c>
    </row>
    <row r="375" spans="1:15" x14ac:dyDescent="0.25">
      <c r="A375">
        <v>373</v>
      </c>
      <c r="B375">
        <v>12</v>
      </c>
      <c r="C375" t="s">
        <v>55</v>
      </c>
      <c r="D375">
        <v>2</v>
      </c>
      <c r="E375">
        <v>6.6708333333333298E-3</v>
      </c>
      <c r="F375">
        <v>1.04362499999999</v>
      </c>
      <c r="G375">
        <v>3.9609027777777701E-2</v>
      </c>
      <c r="H375">
        <v>1.0760468749999901</v>
      </c>
      <c r="I375">
        <f t="shared" si="25"/>
        <v>0.16841699247856678</v>
      </c>
      <c r="J375">
        <f t="shared" si="26"/>
        <v>0.96986945852149764</v>
      </c>
      <c r="K375" t="str">
        <f t="shared" si="27"/>
        <v>Freeway</v>
      </c>
      <c r="L375" t="str">
        <f t="shared" si="28"/>
        <v>ca_stanislaus Freeway</v>
      </c>
      <c r="M375" t="str">
        <f t="shared" si="29"/>
        <v>stanislaus</v>
      </c>
      <c r="N375" t="s">
        <v>105</v>
      </c>
      <c r="O375" s="2">
        <v>43905</v>
      </c>
    </row>
    <row r="376" spans="1:15" x14ac:dyDescent="0.25">
      <c r="A376">
        <v>374</v>
      </c>
      <c r="B376">
        <v>12</v>
      </c>
      <c r="C376" t="s">
        <v>55</v>
      </c>
      <c r="D376">
        <v>3</v>
      </c>
      <c r="E376">
        <v>7.2320833333333306E-2</v>
      </c>
      <c r="F376">
        <v>1.12851249999999</v>
      </c>
      <c r="G376">
        <v>0.101520100308641</v>
      </c>
      <c r="H376">
        <v>1.1566646990740701</v>
      </c>
      <c r="I376">
        <f t="shared" si="25"/>
        <v>0.71237945109848988</v>
      </c>
      <c r="J376">
        <f t="shared" si="26"/>
        <v>0.97566088158770958</v>
      </c>
      <c r="K376" t="str">
        <f t="shared" si="27"/>
        <v>Arterial</v>
      </c>
      <c r="L376" t="str">
        <f t="shared" si="28"/>
        <v>ca_stanislaus Arterial</v>
      </c>
      <c r="M376" t="str">
        <f t="shared" si="29"/>
        <v>stanislaus</v>
      </c>
      <c r="N376" t="s">
        <v>105</v>
      </c>
      <c r="O376" s="2">
        <v>43905</v>
      </c>
    </row>
    <row r="377" spans="1:15" x14ac:dyDescent="0.25">
      <c r="A377">
        <v>375</v>
      </c>
      <c r="B377">
        <v>12</v>
      </c>
      <c r="C377" t="s">
        <v>56</v>
      </c>
      <c r="D377">
        <v>2</v>
      </c>
      <c r="E377">
        <v>1.82791666666666E-2</v>
      </c>
      <c r="F377">
        <v>1.0273375</v>
      </c>
      <c r="G377">
        <v>3.1265779320987598E-2</v>
      </c>
      <c r="H377">
        <v>1.0419861496913501</v>
      </c>
      <c r="I377">
        <f t="shared" si="25"/>
        <v>0.58463812716788577</v>
      </c>
      <c r="J377">
        <f t="shared" si="26"/>
        <v>0.98594160805718078</v>
      </c>
      <c r="K377" t="str">
        <f t="shared" si="27"/>
        <v>Freeway</v>
      </c>
      <c r="L377" t="str">
        <f t="shared" si="28"/>
        <v>ca_sutter Freeway</v>
      </c>
      <c r="M377" t="str">
        <f t="shared" si="29"/>
        <v>sutter</v>
      </c>
      <c r="N377" t="s">
        <v>106</v>
      </c>
      <c r="O377" s="2">
        <v>43905</v>
      </c>
    </row>
    <row r="378" spans="1:15" x14ac:dyDescent="0.25">
      <c r="A378">
        <v>376</v>
      </c>
      <c r="B378">
        <v>12</v>
      </c>
      <c r="C378" t="s">
        <v>56</v>
      </c>
      <c r="D378">
        <v>3</v>
      </c>
      <c r="E378">
        <v>2.36874999999999E-2</v>
      </c>
      <c r="F378">
        <v>1.0370208333333299</v>
      </c>
      <c r="G378">
        <v>3.5347878086419697E-2</v>
      </c>
      <c r="H378">
        <v>1.0430321373456699</v>
      </c>
      <c r="I378">
        <f t="shared" si="25"/>
        <v>0.67012509045346069</v>
      </c>
      <c r="J378">
        <f t="shared" si="26"/>
        <v>0.99423670297672928</v>
      </c>
      <c r="K378" t="str">
        <f t="shared" si="27"/>
        <v>Arterial</v>
      </c>
      <c r="L378" t="str">
        <f t="shared" si="28"/>
        <v>ca_sutter Arterial</v>
      </c>
      <c r="M378" t="str">
        <f t="shared" si="29"/>
        <v>sutter</v>
      </c>
      <c r="N378" t="s">
        <v>106</v>
      </c>
      <c r="O378" s="2">
        <v>43905</v>
      </c>
    </row>
    <row r="379" spans="1:15" x14ac:dyDescent="0.25">
      <c r="A379">
        <v>377</v>
      </c>
      <c r="B379">
        <v>12</v>
      </c>
      <c r="C379" t="s">
        <v>57</v>
      </c>
      <c r="D379">
        <v>1</v>
      </c>
      <c r="E379">
        <v>5.5416666666666602E-4</v>
      </c>
      <c r="F379">
        <v>1.07252083333333</v>
      </c>
      <c r="G379">
        <v>8.7530864197530797E-4</v>
      </c>
      <c r="H379">
        <v>1.0637555941357999</v>
      </c>
      <c r="I379">
        <f t="shared" si="25"/>
        <v>0.63311001410437207</v>
      </c>
      <c r="J379">
        <f t="shared" si="26"/>
        <v>1.0082398995087316</v>
      </c>
      <c r="K379" t="str">
        <f t="shared" si="27"/>
        <v>Freeway</v>
      </c>
      <c r="L379" t="str">
        <f t="shared" si="28"/>
        <v>ca_tehama Freeway</v>
      </c>
      <c r="M379" t="str">
        <f t="shared" si="29"/>
        <v>tehama</v>
      </c>
      <c r="N379" t="s">
        <v>107</v>
      </c>
      <c r="O379" s="2">
        <v>43905</v>
      </c>
    </row>
    <row r="380" spans="1:15" x14ac:dyDescent="0.25">
      <c r="A380">
        <v>378</v>
      </c>
      <c r="B380">
        <v>12</v>
      </c>
      <c r="C380" t="s">
        <v>57</v>
      </c>
      <c r="D380">
        <v>2</v>
      </c>
      <c r="E380">
        <v>4.5999999999999999E-3</v>
      </c>
      <c r="F380">
        <v>1.0977749999999999</v>
      </c>
      <c r="G380">
        <v>8.4650462962962691E-3</v>
      </c>
      <c r="H380">
        <v>1.09927357253086</v>
      </c>
      <c r="I380">
        <f t="shared" si="25"/>
        <v>0.54341108589242426</v>
      </c>
      <c r="J380">
        <f t="shared" si="26"/>
        <v>0.99863676106812072</v>
      </c>
      <c r="K380" t="str">
        <f t="shared" si="27"/>
        <v>Freeway</v>
      </c>
      <c r="L380" t="str">
        <f t="shared" si="28"/>
        <v>ca_tehama Freeway</v>
      </c>
      <c r="M380" t="str">
        <f t="shared" si="29"/>
        <v>tehama</v>
      </c>
      <c r="N380" t="s">
        <v>107</v>
      </c>
      <c r="O380" s="2">
        <v>43905</v>
      </c>
    </row>
    <row r="381" spans="1:15" x14ac:dyDescent="0.25">
      <c r="A381">
        <v>379</v>
      </c>
      <c r="B381">
        <v>12</v>
      </c>
      <c r="C381" t="s">
        <v>57</v>
      </c>
      <c r="D381">
        <v>3</v>
      </c>
      <c r="E381">
        <v>0.19134999999999999</v>
      </c>
      <c r="F381">
        <v>1.2193083333333301</v>
      </c>
      <c r="G381">
        <v>0.192096527777777</v>
      </c>
      <c r="H381">
        <v>1.2243106867283899</v>
      </c>
      <c r="I381">
        <f t="shared" si="25"/>
        <v>0.9961137882791895</v>
      </c>
      <c r="J381">
        <f t="shared" si="26"/>
        <v>0.99591414707942549</v>
      </c>
      <c r="K381" t="str">
        <f t="shared" si="27"/>
        <v>Arterial</v>
      </c>
      <c r="L381" t="str">
        <f t="shared" si="28"/>
        <v>ca_tehama Arterial</v>
      </c>
      <c r="M381" t="str">
        <f t="shared" si="29"/>
        <v>tehama</v>
      </c>
      <c r="N381" t="s">
        <v>107</v>
      </c>
      <c r="O381" s="2">
        <v>43905</v>
      </c>
    </row>
    <row r="382" spans="1:15" x14ac:dyDescent="0.25">
      <c r="A382">
        <v>380</v>
      </c>
      <c r="B382">
        <v>12</v>
      </c>
      <c r="C382" t="s">
        <v>58</v>
      </c>
      <c r="D382">
        <v>2</v>
      </c>
      <c r="E382">
        <v>1.32249999999999E-2</v>
      </c>
      <c r="F382">
        <v>1.1316458333333299</v>
      </c>
      <c r="G382">
        <v>1.4975347222222201E-2</v>
      </c>
      <c r="H382">
        <v>1.13121520061728</v>
      </c>
      <c r="I382">
        <f t="shared" si="25"/>
        <v>0.88311808759766675</v>
      </c>
      <c r="J382">
        <f t="shared" si="26"/>
        <v>1.000380681514724</v>
      </c>
      <c r="K382" t="str">
        <f t="shared" si="27"/>
        <v>Freeway</v>
      </c>
      <c r="L382" t="str">
        <f t="shared" si="28"/>
        <v>ca_trinity Freeway</v>
      </c>
      <c r="M382" t="str">
        <f t="shared" si="29"/>
        <v>trinity</v>
      </c>
      <c r="N382" t="s">
        <v>108</v>
      </c>
      <c r="O382" s="2">
        <v>43905</v>
      </c>
    </row>
    <row r="383" spans="1:15" x14ac:dyDescent="0.25">
      <c r="A383">
        <v>381</v>
      </c>
      <c r="B383">
        <v>12</v>
      </c>
      <c r="C383" t="s">
        <v>58</v>
      </c>
      <c r="D383">
        <v>3</v>
      </c>
      <c r="E383">
        <v>0.48804166666666599</v>
      </c>
      <c r="F383">
        <v>1.4066999999999901</v>
      </c>
      <c r="G383">
        <v>0.48785100308641899</v>
      </c>
      <c r="H383">
        <v>1.4078770061728301</v>
      </c>
      <c r="I383">
        <f t="shared" si="25"/>
        <v>1.0003908233846825</v>
      </c>
      <c r="J383">
        <f t="shared" si="26"/>
        <v>0.99916398508699311</v>
      </c>
      <c r="K383" t="str">
        <f t="shared" si="27"/>
        <v>Arterial</v>
      </c>
      <c r="L383" t="str">
        <f t="shared" si="28"/>
        <v>ca_trinity Arterial</v>
      </c>
      <c r="M383" t="str">
        <f t="shared" si="29"/>
        <v>trinity</v>
      </c>
      <c r="N383" t="s">
        <v>108</v>
      </c>
      <c r="O383" s="2">
        <v>43905</v>
      </c>
    </row>
    <row r="384" spans="1:15" x14ac:dyDescent="0.25">
      <c r="A384">
        <v>382</v>
      </c>
      <c r="B384">
        <v>12</v>
      </c>
      <c r="C384" t="s">
        <v>59</v>
      </c>
      <c r="D384">
        <v>2</v>
      </c>
      <c r="E384">
        <v>7.9708333333333298E-3</v>
      </c>
      <c r="F384">
        <v>1.1170916666666599</v>
      </c>
      <c r="G384">
        <v>3.7248456790123399E-3</v>
      </c>
      <c r="H384">
        <v>1.0636707175925899</v>
      </c>
      <c r="I384">
        <f t="shared" si="25"/>
        <v>2.1399096822306025</v>
      </c>
      <c r="J384">
        <f t="shared" si="26"/>
        <v>1.0502232017771231</v>
      </c>
      <c r="K384" t="str">
        <f t="shared" si="27"/>
        <v>Freeway</v>
      </c>
      <c r="L384" t="str">
        <f t="shared" si="28"/>
        <v>ca_tulare Freeway</v>
      </c>
      <c r="M384" t="str">
        <f t="shared" si="29"/>
        <v>tulare</v>
      </c>
      <c r="N384" t="s">
        <v>109</v>
      </c>
      <c r="O384" s="2">
        <v>43905</v>
      </c>
    </row>
    <row r="385" spans="1:15" x14ac:dyDescent="0.25">
      <c r="A385">
        <v>383</v>
      </c>
      <c r="B385">
        <v>12</v>
      </c>
      <c r="C385" t="s">
        <v>59</v>
      </c>
      <c r="D385">
        <v>3</v>
      </c>
      <c r="E385">
        <v>3.7358333333333299E-2</v>
      </c>
      <c r="F385">
        <v>1.0959000000000001</v>
      </c>
      <c r="G385">
        <v>5.2354706790123398E-2</v>
      </c>
      <c r="H385">
        <v>1.1079558256172799</v>
      </c>
      <c r="I385">
        <f t="shared" si="25"/>
        <v>0.71356207729504217</v>
      </c>
      <c r="J385">
        <f t="shared" si="26"/>
        <v>0.98911885714345782</v>
      </c>
      <c r="K385" t="str">
        <f t="shared" si="27"/>
        <v>Arterial</v>
      </c>
      <c r="L385" t="str">
        <f t="shared" si="28"/>
        <v>ca_tulare Arterial</v>
      </c>
      <c r="M385" t="str">
        <f t="shared" si="29"/>
        <v>tulare</v>
      </c>
      <c r="N385" t="s">
        <v>109</v>
      </c>
      <c r="O385" s="2">
        <v>43905</v>
      </c>
    </row>
    <row r="386" spans="1:15" x14ac:dyDescent="0.25">
      <c r="A386">
        <v>384</v>
      </c>
      <c r="B386">
        <v>12</v>
      </c>
      <c r="C386" t="s">
        <v>60</v>
      </c>
      <c r="D386">
        <v>2</v>
      </c>
      <c r="E386">
        <v>1.1875E-3</v>
      </c>
      <c r="F386">
        <v>1.04900833333333</v>
      </c>
      <c r="G386">
        <v>4.8478395061728298E-3</v>
      </c>
      <c r="H386">
        <v>1.06420752314814</v>
      </c>
      <c r="I386">
        <f t="shared" si="25"/>
        <v>0.24495447889476077</v>
      </c>
      <c r="J386">
        <f t="shared" si="26"/>
        <v>0.98571783276832348</v>
      </c>
      <c r="K386" t="str">
        <f t="shared" si="27"/>
        <v>Freeway</v>
      </c>
      <c r="L386" t="str">
        <f t="shared" si="28"/>
        <v>ca_tuolumne Freeway</v>
      </c>
      <c r="M386" t="str">
        <f t="shared" si="29"/>
        <v>tuolumne</v>
      </c>
      <c r="N386" t="s">
        <v>110</v>
      </c>
      <c r="O386" s="2">
        <v>43905</v>
      </c>
    </row>
    <row r="387" spans="1:15" x14ac:dyDescent="0.25">
      <c r="A387">
        <v>385</v>
      </c>
      <c r="B387">
        <v>12</v>
      </c>
      <c r="C387" t="s">
        <v>60</v>
      </c>
      <c r="D387">
        <v>3</v>
      </c>
      <c r="E387">
        <v>5.53958333333332E-2</v>
      </c>
      <c r="F387">
        <v>1.10083333333333</v>
      </c>
      <c r="G387">
        <v>2.5912654320987601E-2</v>
      </c>
      <c r="H387">
        <v>1.0730521604938199</v>
      </c>
      <c r="I387">
        <f t="shared" ref="I387:I450" si="30">E387/G387</f>
        <v>2.1377907738485171</v>
      </c>
      <c r="J387">
        <f t="shared" ref="J387:J450" si="31">F387/H387</f>
        <v>1.0258898624524693</v>
      </c>
      <c r="K387" t="str">
        <f t="shared" ref="K387:K450" si="32">IF(D387&lt;3,"Freeway","Arterial")</f>
        <v>Arterial</v>
      </c>
      <c r="L387" t="str">
        <f t="shared" ref="L387:L450" si="33">CONCATENATE(C387," ",K387)</f>
        <v>ca_tuolumne Arterial</v>
      </c>
      <c r="M387" t="str">
        <f t="shared" ref="M387:M450" si="34">RIGHT(C387,LEN(C387)-FIND("_",C387))</f>
        <v>tuolumne</v>
      </c>
      <c r="N387" t="s">
        <v>110</v>
      </c>
      <c r="O387" s="2">
        <v>43905</v>
      </c>
    </row>
    <row r="388" spans="1:15" x14ac:dyDescent="0.25">
      <c r="A388">
        <v>386</v>
      </c>
      <c r="B388">
        <v>12</v>
      </c>
      <c r="C388" t="s">
        <v>61</v>
      </c>
      <c r="D388">
        <v>2</v>
      </c>
      <c r="E388">
        <v>6.7999999999999701E-3</v>
      </c>
      <c r="F388">
        <v>1.0078750000000001</v>
      </c>
      <c r="G388">
        <v>8.3937577160493798E-2</v>
      </c>
      <c r="H388">
        <v>1.10331813271604</v>
      </c>
      <c r="I388">
        <f t="shared" si="30"/>
        <v>8.1012583756116197E-2</v>
      </c>
      <c r="J388">
        <f t="shared" si="31"/>
        <v>0.91349445831993414</v>
      </c>
      <c r="K388" t="str">
        <f t="shared" si="32"/>
        <v>Freeway</v>
      </c>
      <c r="L388" t="str">
        <f t="shared" si="33"/>
        <v>ca_ventura Freeway</v>
      </c>
      <c r="M388" t="str">
        <f t="shared" si="34"/>
        <v>ventura</v>
      </c>
      <c r="N388" t="s">
        <v>111</v>
      </c>
      <c r="O388" s="2">
        <v>43905</v>
      </c>
    </row>
    <row r="389" spans="1:15" x14ac:dyDescent="0.25">
      <c r="A389">
        <v>387</v>
      </c>
      <c r="B389">
        <v>12</v>
      </c>
      <c r="C389" t="s">
        <v>61</v>
      </c>
      <c r="D389">
        <v>3</v>
      </c>
      <c r="E389">
        <v>0.21124999999999899</v>
      </c>
      <c r="F389">
        <v>1.22070416666666</v>
      </c>
      <c r="G389">
        <v>0.25407006172839502</v>
      </c>
      <c r="H389">
        <v>1.2591957175925901</v>
      </c>
      <c r="I389">
        <f t="shared" si="30"/>
        <v>0.83146356781630038</v>
      </c>
      <c r="J389">
        <f t="shared" si="31"/>
        <v>0.96943163768097895</v>
      </c>
      <c r="K389" t="str">
        <f t="shared" si="32"/>
        <v>Arterial</v>
      </c>
      <c r="L389" t="str">
        <f t="shared" si="33"/>
        <v>ca_ventura Arterial</v>
      </c>
      <c r="M389" t="str">
        <f t="shared" si="34"/>
        <v>ventura</v>
      </c>
      <c r="N389" t="s">
        <v>111</v>
      </c>
      <c r="O389" s="2">
        <v>43905</v>
      </c>
    </row>
    <row r="390" spans="1:15" x14ac:dyDescent="0.25">
      <c r="A390">
        <v>388</v>
      </c>
      <c r="B390">
        <v>12</v>
      </c>
      <c r="C390" t="s">
        <v>62</v>
      </c>
      <c r="D390">
        <v>1</v>
      </c>
      <c r="E390">
        <v>0</v>
      </c>
      <c r="F390">
        <v>1.06237916666666</v>
      </c>
      <c r="G390">
        <v>1.4199035493827099E-2</v>
      </c>
      <c r="H390">
        <v>1.08879081790123</v>
      </c>
      <c r="I390">
        <f t="shared" si="30"/>
        <v>0</v>
      </c>
      <c r="J390">
        <f t="shared" si="31"/>
        <v>0.97574221714554732</v>
      </c>
      <c r="K390" t="str">
        <f t="shared" si="32"/>
        <v>Freeway</v>
      </c>
      <c r="L390" t="str">
        <f t="shared" si="33"/>
        <v>ca_yolo Freeway</v>
      </c>
      <c r="M390" t="str">
        <f t="shared" si="34"/>
        <v>yolo</v>
      </c>
      <c r="N390" t="s">
        <v>112</v>
      </c>
      <c r="O390" s="2">
        <v>43905</v>
      </c>
    </row>
    <row r="391" spans="1:15" x14ac:dyDescent="0.25">
      <c r="A391">
        <v>389</v>
      </c>
      <c r="B391">
        <v>12</v>
      </c>
      <c r="C391" t="s">
        <v>62</v>
      </c>
      <c r="D391">
        <v>2</v>
      </c>
      <c r="E391">
        <v>7.2291666666666502E-3</v>
      </c>
      <c r="F391">
        <v>1.02100833333333</v>
      </c>
      <c r="G391">
        <v>7.4144251543209805E-2</v>
      </c>
      <c r="H391">
        <v>1.1400841049382699</v>
      </c>
      <c r="I391">
        <f t="shared" si="30"/>
        <v>9.750137760111631E-2</v>
      </c>
      <c r="J391">
        <f t="shared" si="31"/>
        <v>0.89555527430900606</v>
      </c>
      <c r="K391" t="str">
        <f t="shared" si="32"/>
        <v>Freeway</v>
      </c>
      <c r="L391" t="str">
        <f t="shared" si="33"/>
        <v>ca_yolo Freeway</v>
      </c>
      <c r="M391" t="str">
        <f t="shared" si="34"/>
        <v>yolo</v>
      </c>
      <c r="N391" t="s">
        <v>112</v>
      </c>
      <c r="O391" s="2">
        <v>43905</v>
      </c>
    </row>
    <row r="392" spans="1:15" x14ac:dyDescent="0.25">
      <c r="A392">
        <v>390</v>
      </c>
      <c r="B392">
        <v>12</v>
      </c>
      <c r="C392" t="s">
        <v>62</v>
      </c>
      <c r="D392">
        <v>3</v>
      </c>
      <c r="E392">
        <v>4.5595833333333301E-2</v>
      </c>
      <c r="F392">
        <v>1.1148374999999999</v>
      </c>
      <c r="G392">
        <v>6.0047145061728299E-2</v>
      </c>
      <c r="H392">
        <v>1.1252022762345599</v>
      </c>
      <c r="I392">
        <f t="shared" si="30"/>
        <v>0.75933390815601487</v>
      </c>
      <c r="J392">
        <f t="shared" si="31"/>
        <v>0.99078852180316834</v>
      </c>
      <c r="K392" t="str">
        <f t="shared" si="32"/>
        <v>Arterial</v>
      </c>
      <c r="L392" t="str">
        <f t="shared" si="33"/>
        <v>ca_yolo Arterial</v>
      </c>
      <c r="M392" t="str">
        <f t="shared" si="34"/>
        <v>yolo</v>
      </c>
      <c r="N392" t="s">
        <v>112</v>
      </c>
      <c r="O392" s="2">
        <v>43905</v>
      </c>
    </row>
    <row r="393" spans="1:15" x14ac:dyDescent="0.25">
      <c r="A393">
        <v>391</v>
      </c>
      <c r="B393">
        <v>12</v>
      </c>
      <c r="C393" t="s">
        <v>63</v>
      </c>
      <c r="D393">
        <v>2</v>
      </c>
      <c r="E393">
        <v>2.6304166666666601E-2</v>
      </c>
      <c r="F393">
        <v>1.02426666666666</v>
      </c>
      <c r="G393">
        <v>7.0353279320987602E-2</v>
      </c>
      <c r="H393">
        <v>1.0902912037037</v>
      </c>
      <c r="I393">
        <f t="shared" si="30"/>
        <v>0.37388685958267209</v>
      </c>
      <c r="J393">
        <f t="shared" si="31"/>
        <v>0.93944320855496599</v>
      </c>
      <c r="K393" t="str">
        <f t="shared" si="32"/>
        <v>Freeway</v>
      </c>
      <c r="L393" t="str">
        <f t="shared" si="33"/>
        <v>ca_yuba Freeway</v>
      </c>
      <c r="M393" t="str">
        <f t="shared" si="34"/>
        <v>yuba</v>
      </c>
      <c r="N393" t="s">
        <v>113</v>
      </c>
      <c r="O393" s="2">
        <v>43905</v>
      </c>
    </row>
    <row r="394" spans="1:15" x14ac:dyDescent="0.25">
      <c r="A394">
        <v>392</v>
      </c>
      <c r="B394">
        <v>12</v>
      </c>
      <c r="C394" t="s">
        <v>63</v>
      </c>
      <c r="D394">
        <v>3</v>
      </c>
      <c r="E394">
        <v>8.6737499999999995E-2</v>
      </c>
      <c r="F394">
        <v>1.1154666666666599</v>
      </c>
      <c r="G394">
        <v>8.9069020061728399E-2</v>
      </c>
      <c r="H394">
        <v>1.1291936342592499</v>
      </c>
      <c r="I394">
        <f t="shared" si="30"/>
        <v>0.97382344545710098</v>
      </c>
      <c r="J394">
        <f t="shared" si="31"/>
        <v>0.98784356626169356</v>
      </c>
      <c r="K394" t="str">
        <f t="shared" si="32"/>
        <v>Arterial</v>
      </c>
      <c r="L394" t="str">
        <f t="shared" si="33"/>
        <v>ca_yuba Arterial</v>
      </c>
      <c r="M394" t="str">
        <f t="shared" si="34"/>
        <v>yuba</v>
      </c>
      <c r="N394" t="s">
        <v>113</v>
      </c>
      <c r="O394" s="2">
        <v>43905</v>
      </c>
    </row>
    <row r="395" spans="1:15" x14ac:dyDescent="0.25">
      <c r="A395">
        <v>393</v>
      </c>
      <c r="B395">
        <v>13</v>
      </c>
      <c r="C395" t="s">
        <v>7</v>
      </c>
      <c r="D395">
        <v>2</v>
      </c>
      <c r="E395">
        <v>1.8083333333333201E-2</v>
      </c>
      <c r="F395">
        <v>1.0045833333333301</v>
      </c>
      <c r="G395">
        <v>0.27128854166666599</v>
      </c>
      <c r="H395">
        <v>1.56924783950617</v>
      </c>
      <c r="I395">
        <f t="shared" si="30"/>
        <v>6.6657195406182368E-2</v>
      </c>
      <c r="J395">
        <f t="shared" si="31"/>
        <v>0.64016868976506891</v>
      </c>
      <c r="K395" t="str">
        <f t="shared" si="32"/>
        <v>Freeway</v>
      </c>
      <c r="L395" t="str">
        <f t="shared" si="33"/>
        <v>ca_alameda Freeway</v>
      </c>
      <c r="M395" t="str">
        <f t="shared" si="34"/>
        <v>alameda</v>
      </c>
      <c r="N395" t="s">
        <v>71</v>
      </c>
      <c r="O395" s="2">
        <v>43912</v>
      </c>
    </row>
    <row r="396" spans="1:15" x14ac:dyDescent="0.25">
      <c r="A396">
        <v>394</v>
      </c>
      <c r="B396">
        <v>13</v>
      </c>
      <c r="C396" t="s">
        <v>7</v>
      </c>
      <c r="D396">
        <v>3</v>
      </c>
      <c r="E396">
        <v>0.2059125</v>
      </c>
      <c r="F396">
        <v>1.23613333333333</v>
      </c>
      <c r="G396">
        <v>0.37847172067901202</v>
      </c>
      <c r="H396">
        <v>1.4544219907407401</v>
      </c>
      <c r="I396">
        <f t="shared" si="30"/>
        <v>0.54406310630177235</v>
      </c>
      <c r="J396">
        <f t="shared" si="31"/>
        <v>0.84991380851149312</v>
      </c>
      <c r="K396" t="str">
        <f t="shared" si="32"/>
        <v>Arterial</v>
      </c>
      <c r="L396" t="str">
        <f t="shared" si="33"/>
        <v>ca_alameda Arterial</v>
      </c>
      <c r="M396" t="str">
        <f t="shared" si="34"/>
        <v>alameda</v>
      </c>
      <c r="N396" t="s">
        <v>71</v>
      </c>
      <c r="O396" s="2">
        <v>43912</v>
      </c>
    </row>
    <row r="397" spans="1:15" x14ac:dyDescent="0.25">
      <c r="A397">
        <v>395</v>
      </c>
      <c r="B397">
        <v>13</v>
      </c>
      <c r="C397" t="s">
        <v>8</v>
      </c>
      <c r="D397">
        <v>3</v>
      </c>
      <c r="E397">
        <v>5.9541666666666701E-3</v>
      </c>
      <c r="F397">
        <v>1.0540291666666599</v>
      </c>
      <c r="G397">
        <v>6.3466820987654301E-3</v>
      </c>
      <c r="H397">
        <v>1.05045011574074</v>
      </c>
      <c r="I397">
        <f t="shared" si="30"/>
        <v>0.93815423145660426</v>
      </c>
      <c r="J397">
        <f t="shared" si="31"/>
        <v>1.0034071593427321</v>
      </c>
      <c r="K397" t="str">
        <f t="shared" si="32"/>
        <v>Arterial</v>
      </c>
      <c r="L397" t="str">
        <f t="shared" si="33"/>
        <v>ca_alpine Arterial</v>
      </c>
      <c r="M397" t="str">
        <f t="shared" si="34"/>
        <v>alpine</v>
      </c>
      <c r="N397" t="s">
        <v>72</v>
      </c>
      <c r="O397" s="2">
        <v>43912</v>
      </c>
    </row>
    <row r="398" spans="1:15" x14ac:dyDescent="0.25">
      <c r="A398">
        <v>396</v>
      </c>
      <c r="B398">
        <v>13</v>
      </c>
      <c r="C398" t="s">
        <v>9</v>
      </c>
      <c r="D398">
        <v>2</v>
      </c>
      <c r="E398">
        <v>1.4554166666666601E-2</v>
      </c>
      <c r="F398">
        <v>1.0613874999999999</v>
      </c>
      <c r="G398">
        <v>2.7373225308641901E-2</v>
      </c>
      <c r="H398">
        <v>1.0744403549382699</v>
      </c>
      <c r="I398">
        <f t="shared" si="30"/>
        <v>0.53169352542726334</v>
      </c>
      <c r="J398">
        <f t="shared" si="31"/>
        <v>0.98785148484205998</v>
      </c>
      <c r="K398" t="str">
        <f t="shared" si="32"/>
        <v>Freeway</v>
      </c>
      <c r="L398" t="str">
        <f t="shared" si="33"/>
        <v>ca_amador Freeway</v>
      </c>
      <c r="M398" t="str">
        <f t="shared" si="34"/>
        <v>amador</v>
      </c>
      <c r="N398" t="s">
        <v>73</v>
      </c>
      <c r="O398" s="2">
        <v>43912</v>
      </c>
    </row>
    <row r="399" spans="1:15" x14ac:dyDescent="0.25">
      <c r="A399">
        <v>397</v>
      </c>
      <c r="B399">
        <v>13</v>
      </c>
      <c r="C399" t="s">
        <v>9</v>
      </c>
      <c r="D399">
        <v>3</v>
      </c>
      <c r="E399">
        <v>1.9250000000000001E-3</v>
      </c>
      <c r="F399">
        <v>1.0725958333333301</v>
      </c>
      <c r="G399">
        <v>3.6788966049382602E-3</v>
      </c>
      <c r="H399">
        <v>1.0704265432098701</v>
      </c>
      <c r="I399">
        <f t="shared" si="30"/>
        <v>0.52325471648646826</v>
      </c>
      <c r="J399">
        <f t="shared" si="31"/>
        <v>1.0020265660798684</v>
      </c>
      <c r="K399" t="str">
        <f t="shared" si="32"/>
        <v>Arterial</v>
      </c>
      <c r="L399" t="str">
        <f t="shared" si="33"/>
        <v>ca_amador Arterial</v>
      </c>
      <c r="M399" t="str">
        <f t="shared" si="34"/>
        <v>amador</v>
      </c>
      <c r="N399" t="s">
        <v>73</v>
      </c>
      <c r="O399" s="2">
        <v>43912</v>
      </c>
    </row>
    <row r="400" spans="1:15" x14ac:dyDescent="0.25">
      <c r="A400">
        <v>398</v>
      </c>
      <c r="B400">
        <v>13</v>
      </c>
      <c r="C400" t="s">
        <v>10</v>
      </c>
      <c r="D400">
        <v>2</v>
      </c>
      <c r="E400">
        <v>8.1249999999999996E-4</v>
      </c>
      <c r="F400">
        <v>1.00550416666666</v>
      </c>
      <c r="G400">
        <v>8.3959876543209903E-3</v>
      </c>
      <c r="H400">
        <v>1.02814741512345</v>
      </c>
      <c r="I400">
        <f t="shared" si="30"/>
        <v>9.6772414807190343E-2</v>
      </c>
      <c r="J400">
        <f t="shared" si="31"/>
        <v>0.97797665186555838</v>
      </c>
      <c r="K400" t="str">
        <f t="shared" si="32"/>
        <v>Freeway</v>
      </c>
      <c r="L400" t="str">
        <f t="shared" si="33"/>
        <v>ca_butte Freeway</v>
      </c>
      <c r="M400" t="str">
        <f t="shared" si="34"/>
        <v>butte</v>
      </c>
      <c r="N400" t="s">
        <v>74</v>
      </c>
      <c r="O400" s="2">
        <v>43912</v>
      </c>
    </row>
    <row r="401" spans="1:15" x14ac:dyDescent="0.25">
      <c r="A401">
        <v>399</v>
      </c>
      <c r="B401">
        <v>13</v>
      </c>
      <c r="C401" t="s">
        <v>10</v>
      </c>
      <c r="D401">
        <v>3</v>
      </c>
      <c r="E401">
        <v>8.1716666666666701E-2</v>
      </c>
      <c r="F401">
        <v>1.14536666666666</v>
      </c>
      <c r="G401">
        <v>9.0436921296296297E-2</v>
      </c>
      <c r="H401">
        <v>1.1576106095679</v>
      </c>
      <c r="I401">
        <f t="shared" si="30"/>
        <v>0.9035763877779559</v>
      </c>
      <c r="J401">
        <f t="shared" si="31"/>
        <v>0.98942309028611075</v>
      </c>
      <c r="K401" t="str">
        <f t="shared" si="32"/>
        <v>Arterial</v>
      </c>
      <c r="L401" t="str">
        <f t="shared" si="33"/>
        <v>ca_butte Arterial</v>
      </c>
      <c r="M401" t="str">
        <f t="shared" si="34"/>
        <v>butte</v>
      </c>
      <c r="N401" t="s">
        <v>74</v>
      </c>
      <c r="O401" s="2">
        <v>43912</v>
      </c>
    </row>
    <row r="402" spans="1:15" x14ac:dyDescent="0.25">
      <c r="A402">
        <v>400</v>
      </c>
      <c r="B402">
        <v>13</v>
      </c>
      <c r="C402" t="s">
        <v>11</v>
      </c>
      <c r="D402">
        <v>2</v>
      </c>
      <c r="E402">
        <v>3.17916666666666E-3</v>
      </c>
      <c r="F402">
        <v>1.01730416666666</v>
      </c>
      <c r="G402">
        <v>1.16207561728394E-2</v>
      </c>
      <c r="H402">
        <v>1.0345520833333299</v>
      </c>
      <c r="I402">
        <f t="shared" si="30"/>
        <v>0.27357657448292083</v>
      </c>
      <c r="J402">
        <f t="shared" si="31"/>
        <v>0.98332813113565332</v>
      </c>
      <c r="K402" t="str">
        <f t="shared" si="32"/>
        <v>Freeway</v>
      </c>
      <c r="L402" t="str">
        <f t="shared" si="33"/>
        <v>ca_calaveras Freeway</v>
      </c>
      <c r="M402" t="str">
        <f t="shared" si="34"/>
        <v>calaveras</v>
      </c>
      <c r="N402" t="s">
        <v>75</v>
      </c>
      <c r="O402" s="2">
        <v>43912</v>
      </c>
    </row>
    <row r="403" spans="1:15" x14ac:dyDescent="0.25">
      <c r="A403">
        <v>401</v>
      </c>
      <c r="B403">
        <v>13</v>
      </c>
      <c r="C403" t="s">
        <v>11</v>
      </c>
      <c r="D403">
        <v>3</v>
      </c>
      <c r="E403">
        <v>4.5462500000000003E-2</v>
      </c>
      <c r="F403">
        <v>1.0921291666666599</v>
      </c>
      <c r="G403">
        <v>4.4132716049382702E-2</v>
      </c>
      <c r="H403">
        <v>1.0897680169752999</v>
      </c>
      <c r="I403">
        <f t="shared" si="30"/>
        <v>1.0301314777257156</v>
      </c>
      <c r="J403">
        <f t="shared" si="31"/>
        <v>1.0021666535029294</v>
      </c>
      <c r="K403" t="str">
        <f t="shared" si="32"/>
        <v>Arterial</v>
      </c>
      <c r="L403" t="str">
        <f t="shared" si="33"/>
        <v>ca_calaveras Arterial</v>
      </c>
      <c r="M403" t="str">
        <f t="shared" si="34"/>
        <v>calaveras</v>
      </c>
      <c r="N403" t="s">
        <v>75</v>
      </c>
      <c r="O403" s="2">
        <v>43912</v>
      </c>
    </row>
    <row r="404" spans="1:15" x14ac:dyDescent="0.25">
      <c r="A404">
        <v>402</v>
      </c>
      <c r="B404">
        <v>13</v>
      </c>
      <c r="C404" t="s">
        <v>12</v>
      </c>
      <c r="D404">
        <v>1</v>
      </c>
      <c r="E404">
        <v>2.2499999999999999E-4</v>
      </c>
      <c r="F404">
        <v>1.0701333333333301</v>
      </c>
      <c r="G404">
        <v>2.50617283950617E-4</v>
      </c>
      <c r="H404">
        <v>1.06157843364197</v>
      </c>
      <c r="I404">
        <f t="shared" si="30"/>
        <v>0.89778325123152813</v>
      </c>
      <c r="J404">
        <f t="shared" si="31"/>
        <v>1.0080586600294907</v>
      </c>
      <c r="K404" t="str">
        <f t="shared" si="32"/>
        <v>Freeway</v>
      </c>
      <c r="L404" t="str">
        <f t="shared" si="33"/>
        <v>ca_colusa Freeway</v>
      </c>
      <c r="M404" t="str">
        <f t="shared" si="34"/>
        <v>colusa</v>
      </c>
      <c r="N404" t="s">
        <v>76</v>
      </c>
      <c r="O404" s="2">
        <v>43912</v>
      </c>
    </row>
    <row r="405" spans="1:15" x14ac:dyDescent="0.25">
      <c r="A405">
        <v>403</v>
      </c>
      <c r="B405">
        <v>13</v>
      </c>
      <c r="C405" t="s">
        <v>12</v>
      </c>
      <c r="D405">
        <v>2</v>
      </c>
      <c r="E405">
        <v>4.0291666666666696E-3</v>
      </c>
      <c r="F405">
        <v>1.01950416666666</v>
      </c>
      <c r="G405">
        <v>5.97430555555554E-3</v>
      </c>
      <c r="H405">
        <v>1.01833896604938</v>
      </c>
      <c r="I405">
        <f t="shared" si="30"/>
        <v>0.67441590142973606</v>
      </c>
      <c r="J405">
        <f t="shared" si="31"/>
        <v>1.0011442168630749</v>
      </c>
      <c r="K405" t="str">
        <f t="shared" si="32"/>
        <v>Freeway</v>
      </c>
      <c r="L405" t="str">
        <f t="shared" si="33"/>
        <v>ca_colusa Freeway</v>
      </c>
      <c r="M405" t="str">
        <f t="shared" si="34"/>
        <v>colusa</v>
      </c>
      <c r="N405" t="s">
        <v>76</v>
      </c>
      <c r="O405" s="2">
        <v>43912</v>
      </c>
    </row>
    <row r="406" spans="1:15" x14ac:dyDescent="0.25">
      <c r="A406">
        <v>404</v>
      </c>
      <c r="B406">
        <v>13</v>
      </c>
      <c r="C406" t="s">
        <v>12</v>
      </c>
      <c r="D406">
        <v>3</v>
      </c>
      <c r="E406">
        <v>3.1308333333333299E-2</v>
      </c>
      <c r="F406">
        <v>1.1338124999999899</v>
      </c>
      <c r="G406">
        <v>3.5786612654321003E-2</v>
      </c>
      <c r="H406">
        <v>1.1399183641975299</v>
      </c>
      <c r="I406">
        <f t="shared" si="30"/>
        <v>0.87486160357658271</v>
      </c>
      <c r="J406">
        <f t="shared" si="31"/>
        <v>0.99464359520004897</v>
      </c>
      <c r="K406" t="str">
        <f t="shared" si="32"/>
        <v>Arterial</v>
      </c>
      <c r="L406" t="str">
        <f t="shared" si="33"/>
        <v>ca_colusa Arterial</v>
      </c>
      <c r="M406" t="str">
        <f t="shared" si="34"/>
        <v>colusa</v>
      </c>
      <c r="N406" t="s">
        <v>76</v>
      </c>
      <c r="O406" s="2">
        <v>43912</v>
      </c>
    </row>
    <row r="407" spans="1:15" x14ac:dyDescent="0.25">
      <c r="A407">
        <v>405</v>
      </c>
      <c r="B407">
        <v>13</v>
      </c>
      <c r="C407" t="s">
        <v>13</v>
      </c>
      <c r="D407">
        <v>2</v>
      </c>
      <c r="E407">
        <v>1.6916666666666601E-2</v>
      </c>
      <c r="F407">
        <v>1.0040875</v>
      </c>
      <c r="G407">
        <v>0.17816886574074001</v>
      </c>
      <c r="H407">
        <v>1.38089826388888</v>
      </c>
      <c r="I407">
        <f t="shared" si="30"/>
        <v>9.4947378131051571E-2</v>
      </c>
      <c r="J407">
        <f t="shared" si="31"/>
        <v>0.72712633961338535</v>
      </c>
      <c r="K407" t="str">
        <f t="shared" si="32"/>
        <v>Freeway</v>
      </c>
      <c r="L407" t="str">
        <f t="shared" si="33"/>
        <v>ca_contra_costa Freeway</v>
      </c>
      <c r="M407" t="str">
        <f t="shared" si="34"/>
        <v>contra_costa</v>
      </c>
      <c r="N407" t="s">
        <v>115</v>
      </c>
      <c r="O407" s="2">
        <v>43912</v>
      </c>
    </row>
    <row r="408" spans="1:15" x14ac:dyDescent="0.25">
      <c r="A408">
        <v>406</v>
      </c>
      <c r="B408">
        <v>13</v>
      </c>
      <c r="C408" t="s">
        <v>13</v>
      </c>
      <c r="D408">
        <v>3</v>
      </c>
      <c r="E408">
        <v>7.5620833333333207E-2</v>
      </c>
      <c r="F408">
        <v>1.10605</v>
      </c>
      <c r="G408">
        <v>0.194797800925925</v>
      </c>
      <c r="H408">
        <v>1.26191481481481</v>
      </c>
      <c r="I408">
        <f t="shared" si="30"/>
        <v>0.38820167873501432</v>
      </c>
      <c r="J408">
        <f t="shared" si="31"/>
        <v>0.87648547034636115</v>
      </c>
      <c r="K408" t="str">
        <f t="shared" si="32"/>
        <v>Arterial</v>
      </c>
      <c r="L408" t="str">
        <f t="shared" si="33"/>
        <v>ca_contra_costa Arterial</v>
      </c>
      <c r="M408" t="str">
        <f t="shared" si="34"/>
        <v>contra_costa</v>
      </c>
      <c r="N408" t="s">
        <v>115</v>
      </c>
      <c r="O408" s="2">
        <v>43912</v>
      </c>
    </row>
    <row r="409" spans="1:15" x14ac:dyDescent="0.25">
      <c r="A409">
        <v>407</v>
      </c>
      <c r="B409">
        <v>13</v>
      </c>
      <c r="C409" t="s">
        <v>14</v>
      </c>
      <c r="D409">
        <v>2</v>
      </c>
      <c r="E409">
        <v>6.6249999999999703E-3</v>
      </c>
      <c r="F409">
        <v>1.0763499999999999</v>
      </c>
      <c r="G409">
        <v>6.7976851851851601E-3</v>
      </c>
      <c r="H409">
        <v>1.09311219135802</v>
      </c>
      <c r="I409">
        <f t="shared" si="30"/>
        <v>0.9745964721106033</v>
      </c>
      <c r="J409">
        <f t="shared" si="31"/>
        <v>0.98466562582455908</v>
      </c>
      <c r="K409" t="str">
        <f t="shared" si="32"/>
        <v>Freeway</v>
      </c>
      <c r="L409" t="str">
        <f t="shared" si="33"/>
        <v>ca_del_norte Freeway</v>
      </c>
      <c r="M409" t="str">
        <f t="shared" si="34"/>
        <v>del_norte</v>
      </c>
      <c r="N409" t="s">
        <v>116</v>
      </c>
      <c r="O409" s="2">
        <v>43912</v>
      </c>
    </row>
    <row r="410" spans="1:15" x14ac:dyDescent="0.25">
      <c r="A410">
        <v>408</v>
      </c>
      <c r="B410">
        <v>13</v>
      </c>
      <c r="C410" t="s">
        <v>15</v>
      </c>
      <c r="D410">
        <v>2</v>
      </c>
      <c r="E410">
        <v>1.34624999999999E-2</v>
      </c>
      <c r="F410">
        <v>1.06863333333333</v>
      </c>
      <c r="G410">
        <v>2.4455478395061601E-2</v>
      </c>
      <c r="H410">
        <v>1.0749250771604899</v>
      </c>
      <c r="I410">
        <f t="shared" si="30"/>
        <v>0.55049015122592904</v>
      </c>
      <c r="J410">
        <f t="shared" si="31"/>
        <v>0.99414680710233305</v>
      </c>
      <c r="K410" t="str">
        <f t="shared" si="32"/>
        <v>Freeway</v>
      </c>
      <c r="L410" t="str">
        <f t="shared" si="33"/>
        <v>ca_el_dorado Freeway</v>
      </c>
      <c r="M410" t="str">
        <f t="shared" si="34"/>
        <v>el_dorado</v>
      </c>
      <c r="N410" t="s">
        <v>117</v>
      </c>
      <c r="O410" s="2">
        <v>43912</v>
      </c>
    </row>
    <row r="411" spans="1:15" x14ac:dyDescent="0.25">
      <c r="A411">
        <v>409</v>
      </c>
      <c r="B411">
        <v>13</v>
      </c>
      <c r="C411" t="s">
        <v>15</v>
      </c>
      <c r="D411">
        <v>3</v>
      </c>
      <c r="E411" s="1">
        <v>4.1666666666666598E-5</v>
      </c>
      <c r="F411">
        <v>1.1329291666666601</v>
      </c>
      <c r="G411">
        <v>7.1296296296296201E-4</v>
      </c>
      <c r="H411">
        <v>1.13374857253086</v>
      </c>
      <c r="I411">
        <f t="shared" si="30"/>
        <v>5.8441558441558419E-2</v>
      </c>
      <c r="J411">
        <f t="shared" si="31"/>
        <v>0.99927725962876335</v>
      </c>
      <c r="K411" t="str">
        <f t="shared" si="32"/>
        <v>Arterial</v>
      </c>
      <c r="L411" t="str">
        <f t="shared" si="33"/>
        <v>ca_el_dorado Arterial</v>
      </c>
      <c r="M411" t="str">
        <f t="shared" si="34"/>
        <v>el_dorado</v>
      </c>
      <c r="N411" t="s">
        <v>117</v>
      </c>
      <c r="O411" s="2">
        <v>43912</v>
      </c>
    </row>
    <row r="412" spans="1:15" x14ac:dyDescent="0.25">
      <c r="A412">
        <v>410</v>
      </c>
      <c r="B412">
        <v>13</v>
      </c>
      <c r="C412" t="s">
        <v>16</v>
      </c>
      <c r="D412">
        <v>1</v>
      </c>
      <c r="E412">
        <v>4.2499999999999998E-4</v>
      </c>
      <c r="F412">
        <v>1.0885541666666601</v>
      </c>
      <c r="G412">
        <v>1.3928626543209799E-3</v>
      </c>
      <c r="H412">
        <v>1.0684368441358001</v>
      </c>
      <c r="I412">
        <f t="shared" si="30"/>
        <v>0.30512699775642083</v>
      </c>
      <c r="J412">
        <f t="shared" si="31"/>
        <v>1.0188287427949303</v>
      </c>
      <c r="K412" t="str">
        <f t="shared" si="32"/>
        <v>Freeway</v>
      </c>
      <c r="L412" t="str">
        <f t="shared" si="33"/>
        <v>ca_fresno Freeway</v>
      </c>
      <c r="M412" t="str">
        <f t="shared" si="34"/>
        <v>fresno</v>
      </c>
      <c r="N412" t="s">
        <v>77</v>
      </c>
      <c r="O412" s="2">
        <v>43912</v>
      </c>
    </row>
    <row r="413" spans="1:15" x14ac:dyDescent="0.25">
      <c r="A413">
        <v>411</v>
      </c>
      <c r="B413">
        <v>13</v>
      </c>
      <c r="C413" t="s">
        <v>16</v>
      </c>
      <c r="D413">
        <v>2</v>
      </c>
      <c r="E413">
        <v>1.6224999999999899E-2</v>
      </c>
      <c r="F413">
        <v>1.06693333333333</v>
      </c>
      <c r="G413">
        <v>3.6445138888888798E-2</v>
      </c>
      <c r="H413">
        <v>1.10624984567901</v>
      </c>
      <c r="I413">
        <f t="shared" si="30"/>
        <v>0.44518968769649803</v>
      </c>
      <c r="J413">
        <f t="shared" si="31"/>
        <v>0.96445964489916136</v>
      </c>
      <c r="K413" t="str">
        <f t="shared" si="32"/>
        <v>Freeway</v>
      </c>
      <c r="L413" t="str">
        <f t="shared" si="33"/>
        <v>ca_fresno Freeway</v>
      </c>
      <c r="M413" t="str">
        <f t="shared" si="34"/>
        <v>fresno</v>
      </c>
      <c r="N413" t="s">
        <v>77</v>
      </c>
      <c r="O413" s="2">
        <v>43912</v>
      </c>
    </row>
    <row r="414" spans="1:15" x14ac:dyDescent="0.25">
      <c r="A414">
        <v>412</v>
      </c>
      <c r="B414">
        <v>13</v>
      </c>
      <c r="C414" t="s">
        <v>16</v>
      </c>
      <c r="D414">
        <v>3</v>
      </c>
      <c r="E414">
        <v>2.8899999999999901E-2</v>
      </c>
      <c r="F414">
        <v>1.0605625000000001</v>
      </c>
      <c r="G414">
        <v>5.0778703703703701E-2</v>
      </c>
      <c r="H414">
        <v>1.0849306712962901</v>
      </c>
      <c r="I414">
        <f t="shared" si="30"/>
        <v>0.56913623019273707</v>
      </c>
      <c r="J414">
        <f t="shared" si="31"/>
        <v>0.97753942077499334</v>
      </c>
      <c r="K414" t="str">
        <f t="shared" si="32"/>
        <v>Arterial</v>
      </c>
      <c r="L414" t="str">
        <f t="shared" si="33"/>
        <v>ca_fresno Arterial</v>
      </c>
      <c r="M414" t="str">
        <f t="shared" si="34"/>
        <v>fresno</v>
      </c>
      <c r="N414" t="s">
        <v>77</v>
      </c>
      <c r="O414" s="2">
        <v>43912</v>
      </c>
    </row>
    <row r="415" spans="1:15" x14ac:dyDescent="0.25">
      <c r="A415">
        <v>413</v>
      </c>
      <c r="B415">
        <v>13</v>
      </c>
      <c r="C415" t="s">
        <v>17</v>
      </c>
      <c r="D415">
        <v>1</v>
      </c>
      <c r="E415">
        <v>4.58333333333333E-4</v>
      </c>
      <c r="F415">
        <v>1.0695749999999999</v>
      </c>
      <c r="G415">
        <v>8.0439814814814805E-4</v>
      </c>
      <c r="H415">
        <v>1.06371253858024</v>
      </c>
      <c r="I415">
        <f t="shared" si="30"/>
        <v>0.5697841726618702</v>
      </c>
      <c r="J415">
        <f t="shared" si="31"/>
        <v>1.0055113211578617</v>
      </c>
      <c r="K415" t="str">
        <f t="shared" si="32"/>
        <v>Freeway</v>
      </c>
      <c r="L415" t="str">
        <f t="shared" si="33"/>
        <v>ca_glenn Freeway</v>
      </c>
      <c r="M415" t="str">
        <f t="shared" si="34"/>
        <v>glenn</v>
      </c>
      <c r="N415" t="s">
        <v>78</v>
      </c>
      <c r="O415" s="2">
        <v>43912</v>
      </c>
    </row>
    <row r="416" spans="1:15" x14ac:dyDescent="0.25">
      <c r="A416">
        <v>414</v>
      </c>
      <c r="B416">
        <v>13</v>
      </c>
      <c r="C416" t="s">
        <v>17</v>
      </c>
      <c r="D416">
        <v>3</v>
      </c>
      <c r="E416">
        <v>4.0208333333333303E-3</v>
      </c>
      <c r="F416">
        <v>1.0408875</v>
      </c>
      <c r="G416">
        <v>5.7136574074073999E-3</v>
      </c>
      <c r="H416">
        <v>1.0493589120370299</v>
      </c>
      <c r="I416">
        <f t="shared" si="30"/>
        <v>0.70372321030668916</v>
      </c>
      <c r="J416">
        <f t="shared" si="31"/>
        <v>0.99192705952190841</v>
      </c>
      <c r="K416" t="str">
        <f t="shared" si="32"/>
        <v>Arterial</v>
      </c>
      <c r="L416" t="str">
        <f t="shared" si="33"/>
        <v>ca_glenn Arterial</v>
      </c>
      <c r="M416" t="str">
        <f t="shared" si="34"/>
        <v>glenn</v>
      </c>
      <c r="N416" t="s">
        <v>78</v>
      </c>
      <c r="O416" s="2">
        <v>43912</v>
      </c>
    </row>
    <row r="417" spans="1:15" x14ac:dyDescent="0.25">
      <c r="A417">
        <v>415</v>
      </c>
      <c r="B417">
        <v>13</v>
      </c>
      <c r="C417" t="s">
        <v>18</v>
      </c>
      <c r="D417">
        <v>2</v>
      </c>
      <c r="E417">
        <v>2.5958333333333302E-3</v>
      </c>
      <c r="F417">
        <v>1.0651625</v>
      </c>
      <c r="G417">
        <v>8.6706018518518304E-3</v>
      </c>
      <c r="H417">
        <v>1.06415563271604</v>
      </c>
      <c r="I417">
        <f t="shared" si="30"/>
        <v>0.29938329284245974</v>
      </c>
      <c r="J417">
        <f t="shared" si="31"/>
        <v>1.0009461654414122</v>
      </c>
      <c r="K417" t="str">
        <f t="shared" si="32"/>
        <v>Freeway</v>
      </c>
      <c r="L417" t="str">
        <f t="shared" si="33"/>
        <v>ca_humboldt Freeway</v>
      </c>
      <c r="M417" t="str">
        <f t="shared" si="34"/>
        <v>humboldt</v>
      </c>
      <c r="N417" t="s">
        <v>79</v>
      </c>
      <c r="O417" s="2">
        <v>43912</v>
      </c>
    </row>
    <row r="418" spans="1:15" x14ac:dyDescent="0.25">
      <c r="A418">
        <v>416</v>
      </c>
      <c r="B418">
        <v>13</v>
      </c>
      <c r="C418" t="s">
        <v>18</v>
      </c>
      <c r="D418">
        <v>3</v>
      </c>
      <c r="E418">
        <v>0.36816666666666598</v>
      </c>
      <c r="F418">
        <v>1.34621666666666</v>
      </c>
      <c r="G418">
        <v>0.33671539351851798</v>
      </c>
      <c r="H418">
        <v>1.3249285493827101</v>
      </c>
      <c r="I418">
        <f t="shared" si="30"/>
        <v>1.0934061042457754</v>
      </c>
      <c r="J418">
        <f t="shared" si="31"/>
        <v>1.0160673700433642</v>
      </c>
      <c r="K418" t="str">
        <f t="shared" si="32"/>
        <v>Arterial</v>
      </c>
      <c r="L418" t="str">
        <f t="shared" si="33"/>
        <v>ca_humboldt Arterial</v>
      </c>
      <c r="M418" t="str">
        <f t="shared" si="34"/>
        <v>humboldt</v>
      </c>
      <c r="N418" t="s">
        <v>79</v>
      </c>
      <c r="O418" s="2">
        <v>43912</v>
      </c>
    </row>
    <row r="419" spans="1:15" x14ac:dyDescent="0.25">
      <c r="A419">
        <v>417</v>
      </c>
      <c r="B419">
        <v>13</v>
      </c>
      <c r="C419" t="s">
        <v>19</v>
      </c>
      <c r="D419">
        <v>1</v>
      </c>
      <c r="E419">
        <v>2.66124999999999E-2</v>
      </c>
      <c r="F419">
        <v>1.0975374999999901</v>
      </c>
      <c r="G419">
        <v>2.2700655864197498E-2</v>
      </c>
      <c r="H419">
        <v>1.07732592592592</v>
      </c>
      <c r="I419">
        <f t="shared" si="30"/>
        <v>1.1723229566231166</v>
      </c>
      <c r="J419">
        <f t="shared" si="31"/>
        <v>1.0187608722557187</v>
      </c>
      <c r="K419" t="str">
        <f t="shared" si="32"/>
        <v>Freeway</v>
      </c>
      <c r="L419" t="str">
        <f t="shared" si="33"/>
        <v>ca_imperial Freeway</v>
      </c>
      <c r="M419" t="str">
        <f t="shared" si="34"/>
        <v>imperial</v>
      </c>
      <c r="N419" t="s">
        <v>80</v>
      </c>
      <c r="O419" s="2">
        <v>43912</v>
      </c>
    </row>
    <row r="420" spans="1:15" x14ac:dyDescent="0.25">
      <c r="A420">
        <v>418</v>
      </c>
      <c r="B420">
        <v>13</v>
      </c>
      <c r="C420" t="s">
        <v>19</v>
      </c>
      <c r="D420">
        <v>2</v>
      </c>
      <c r="E420">
        <v>8.6833333333333103E-3</v>
      </c>
      <c r="F420">
        <v>1.0620833333333299</v>
      </c>
      <c r="G420">
        <v>1.6745138888888799E-2</v>
      </c>
      <c r="H420">
        <v>1.0673136188271599</v>
      </c>
      <c r="I420">
        <f t="shared" si="30"/>
        <v>0.51855845394600564</v>
      </c>
      <c r="J420">
        <f t="shared" si="31"/>
        <v>0.99509957954103745</v>
      </c>
      <c r="K420" t="str">
        <f t="shared" si="32"/>
        <v>Freeway</v>
      </c>
      <c r="L420" t="str">
        <f t="shared" si="33"/>
        <v>ca_imperial Freeway</v>
      </c>
      <c r="M420" t="str">
        <f t="shared" si="34"/>
        <v>imperial</v>
      </c>
      <c r="N420" t="s">
        <v>80</v>
      </c>
      <c r="O420" s="2">
        <v>43912</v>
      </c>
    </row>
    <row r="421" spans="1:15" x14ac:dyDescent="0.25">
      <c r="A421">
        <v>419</v>
      </c>
      <c r="B421">
        <v>13</v>
      </c>
      <c r="C421" t="s">
        <v>19</v>
      </c>
      <c r="D421">
        <v>3</v>
      </c>
      <c r="E421">
        <v>3.12291666666666E-2</v>
      </c>
      <c r="F421">
        <v>1.1166499999999999</v>
      </c>
      <c r="G421">
        <v>3.4740663580246897E-2</v>
      </c>
      <c r="H421">
        <v>1.11582962962962</v>
      </c>
      <c r="I421">
        <f t="shared" si="30"/>
        <v>0.89892257223385652</v>
      </c>
      <c r="J421">
        <f t="shared" si="31"/>
        <v>1.0007352111367147</v>
      </c>
      <c r="K421" t="str">
        <f t="shared" si="32"/>
        <v>Arterial</v>
      </c>
      <c r="L421" t="str">
        <f t="shared" si="33"/>
        <v>ca_imperial Arterial</v>
      </c>
      <c r="M421" t="str">
        <f t="shared" si="34"/>
        <v>imperial</v>
      </c>
      <c r="N421" t="s">
        <v>80</v>
      </c>
      <c r="O421" s="2">
        <v>43912</v>
      </c>
    </row>
    <row r="422" spans="1:15" x14ac:dyDescent="0.25">
      <c r="A422">
        <v>420</v>
      </c>
      <c r="B422">
        <v>13</v>
      </c>
      <c r="C422" t="s">
        <v>20</v>
      </c>
      <c r="D422">
        <v>2</v>
      </c>
      <c r="E422">
        <v>2.4737499999999898E-2</v>
      </c>
      <c r="F422">
        <v>1.0900375</v>
      </c>
      <c r="G422">
        <v>2.5624074074074001E-2</v>
      </c>
      <c r="H422">
        <v>1.06552457561728</v>
      </c>
      <c r="I422">
        <f t="shared" si="30"/>
        <v>0.96540073715400621</v>
      </c>
      <c r="J422">
        <f t="shared" si="31"/>
        <v>1.0230054988347117</v>
      </c>
      <c r="K422" t="str">
        <f t="shared" si="32"/>
        <v>Freeway</v>
      </c>
      <c r="L422" t="str">
        <f t="shared" si="33"/>
        <v>ca_inyo Freeway</v>
      </c>
      <c r="M422" t="str">
        <f t="shared" si="34"/>
        <v>inyo</v>
      </c>
      <c r="N422" t="s">
        <v>81</v>
      </c>
      <c r="O422" s="2">
        <v>43912</v>
      </c>
    </row>
    <row r="423" spans="1:15" x14ac:dyDescent="0.25">
      <c r="A423">
        <v>421</v>
      </c>
      <c r="B423">
        <v>13</v>
      </c>
      <c r="C423" t="s">
        <v>20</v>
      </c>
      <c r="D423">
        <v>3</v>
      </c>
      <c r="E423">
        <v>5.6733333333333302E-2</v>
      </c>
      <c r="F423">
        <v>1.1548</v>
      </c>
      <c r="G423">
        <v>5.8047260802468997E-2</v>
      </c>
      <c r="H423">
        <v>1.1547391203703701</v>
      </c>
      <c r="I423">
        <f t="shared" si="30"/>
        <v>0.97736452244306748</v>
      </c>
      <c r="J423">
        <f t="shared" si="31"/>
        <v>1.0000527215442485</v>
      </c>
      <c r="K423" t="str">
        <f t="shared" si="32"/>
        <v>Arterial</v>
      </c>
      <c r="L423" t="str">
        <f t="shared" si="33"/>
        <v>ca_inyo Arterial</v>
      </c>
      <c r="M423" t="str">
        <f t="shared" si="34"/>
        <v>inyo</v>
      </c>
      <c r="N423" t="s">
        <v>81</v>
      </c>
      <c r="O423" s="2">
        <v>43912</v>
      </c>
    </row>
    <row r="424" spans="1:15" x14ac:dyDescent="0.25">
      <c r="A424">
        <v>422</v>
      </c>
      <c r="B424">
        <v>13</v>
      </c>
      <c r="C424" t="s">
        <v>21</v>
      </c>
      <c r="D424">
        <v>1</v>
      </c>
      <c r="E424">
        <v>0</v>
      </c>
      <c r="F424">
        <v>1.08919583333333</v>
      </c>
      <c r="G424">
        <v>1.7787037037037001E-3</v>
      </c>
      <c r="H424">
        <v>1.06750050154321</v>
      </c>
      <c r="I424">
        <f t="shared" si="30"/>
        <v>0</v>
      </c>
      <c r="J424">
        <f t="shared" si="31"/>
        <v>1.0203234862735491</v>
      </c>
      <c r="K424" t="str">
        <f t="shared" si="32"/>
        <v>Freeway</v>
      </c>
      <c r="L424" t="str">
        <f t="shared" si="33"/>
        <v>ca_kings Freeway</v>
      </c>
      <c r="M424" t="str">
        <f t="shared" si="34"/>
        <v>kings</v>
      </c>
      <c r="N424" t="s">
        <v>82</v>
      </c>
      <c r="O424" s="2">
        <v>43912</v>
      </c>
    </row>
    <row r="425" spans="1:15" x14ac:dyDescent="0.25">
      <c r="A425">
        <v>423</v>
      </c>
      <c r="B425">
        <v>13</v>
      </c>
      <c r="C425" t="s">
        <v>21</v>
      </c>
      <c r="D425">
        <v>2</v>
      </c>
      <c r="E425">
        <v>3.1250000000000001E-4</v>
      </c>
      <c r="F425">
        <v>1.0018541666666601</v>
      </c>
      <c r="G425">
        <v>1.47013888888888E-3</v>
      </c>
      <c r="H425">
        <v>1.0024280478395</v>
      </c>
      <c r="I425">
        <f t="shared" si="30"/>
        <v>0.21256495040151285</v>
      </c>
      <c r="J425">
        <f t="shared" si="31"/>
        <v>0.99942750886302834</v>
      </c>
      <c r="K425" t="str">
        <f t="shared" si="32"/>
        <v>Freeway</v>
      </c>
      <c r="L425" t="str">
        <f t="shared" si="33"/>
        <v>ca_kings Freeway</v>
      </c>
      <c r="M425" t="str">
        <f t="shared" si="34"/>
        <v>kings</v>
      </c>
      <c r="N425" t="s">
        <v>82</v>
      </c>
      <c r="O425" s="2">
        <v>43912</v>
      </c>
    </row>
    <row r="426" spans="1:15" x14ac:dyDescent="0.25">
      <c r="A426">
        <v>424</v>
      </c>
      <c r="B426">
        <v>13</v>
      </c>
      <c r="C426" t="s">
        <v>21</v>
      </c>
      <c r="D426">
        <v>3</v>
      </c>
      <c r="E426">
        <v>9.2291666666666407E-3</v>
      </c>
      <c r="F426">
        <v>1.03309583333333</v>
      </c>
      <c r="G426">
        <v>9.90551697530862E-3</v>
      </c>
      <c r="H426">
        <v>1.0366788966049301</v>
      </c>
      <c r="I426">
        <f t="shared" si="30"/>
        <v>0.93171983750793519</v>
      </c>
      <c r="J426">
        <f t="shared" si="31"/>
        <v>0.99654370964496874</v>
      </c>
      <c r="K426" t="str">
        <f t="shared" si="32"/>
        <v>Arterial</v>
      </c>
      <c r="L426" t="str">
        <f t="shared" si="33"/>
        <v>ca_kings Arterial</v>
      </c>
      <c r="M426" t="str">
        <f t="shared" si="34"/>
        <v>kings</v>
      </c>
      <c r="N426" t="s">
        <v>82</v>
      </c>
      <c r="O426" s="2">
        <v>43912</v>
      </c>
    </row>
    <row r="427" spans="1:15" x14ac:dyDescent="0.25">
      <c r="A427">
        <v>425</v>
      </c>
      <c r="B427">
        <v>13</v>
      </c>
      <c r="C427" t="s">
        <v>22</v>
      </c>
      <c r="D427">
        <v>2</v>
      </c>
      <c r="E427">
        <v>1.77083333333333E-3</v>
      </c>
      <c r="F427">
        <v>1.0229999999999999</v>
      </c>
      <c r="G427">
        <v>3.22334104938271E-3</v>
      </c>
      <c r="H427">
        <v>1.02436913580246</v>
      </c>
      <c r="I427">
        <f t="shared" si="30"/>
        <v>0.54937820919460434</v>
      </c>
      <c r="J427">
        <f t="shared" si="31"/>
        <v>0.99866343512840461</v>
      </c>
      <c r="K427" t="str">
        <f t="shared" si="32"/>
        <v>Freeway</v>
      </c>
      <c r="L427" t="str">
        <f t="shared" si="33"/>
        <v>ca_lake Freeway</v>
      </c>
      <c r="M427" t="str">
        <f t="shared" si="34"/>
        <v>lake</v>
      </c>
      <c r="N427" t="s">
        <v>83</v>
      </c>
      <c r="O427" s="2">
        <v>43912</v>
      </c>
    </row>
    <row r="428" spans="1:15" x14ac:dyDescent="0.25">
      <c r="A428">
        <v>426</v>
      </c>
      <c r="B428">
        <v>13</v>
      </c>
      <c r="C428" t="s">
        <v>22</v>
      </c>
      <c r="D428">
        <v>3</v>
      </c>
      <c r="E428">
        <v>1.77624999999999E-2</v>
      </c>
      <c r="F428">
        <v>1.09724166666666</v>
      </c>
      <c r="G428">
        <v>2.6649344135802399E-2</v>
      </c>
      <c r="H428">
        <v>1.1109015432098699</v>
      </c>
      <c r="I428">
        <f t="shared" si="30"/>
        <v>0.66652672236449695</v>
      </c>
      <c r="J428">
        <f t="shared" si="31"/>
        <v>0.98770379190964064</v>
      </c>
      <c r="K428" t="str">
        <f t="shared" si="32"/>
        <v>Arterial</v>
      </c>
      <c r="L428" t="str">
        <f t="shared" si="33"/>
        <v>ca_lake Arterial</v>
      </c>
      <c r="M428" t="str">
        <f t="shared" si="34"/>
        <v>lake</v>
      </c>
      <c r="N428" t="s">
        <v>83</v>
      </c>
      <c r="O428" s="2">
        <v>43912</v>
      </c>
    </row>
    <row r="429" spans="1:15" x14ac:dyDescent="0.25">
      <c r="A429">
        <v>427</v>
      </c>
      <c r="B429">
        <v>13</v>
      </c>
      <c r="C429" t="s">
        <v>23</v>
      </c>
      <c r="D429">
        <v>2</v>
      </c>
      <c r="E429">
        <v>4.0625000000000001E-3</v>
      </c>
      <c r="F429">
        <v>1.1043208333333301</v>
      </c>
      <c r="G429">
        <v>3.05011574074074E-3</v>
      </c>
      <c r="H429">
        <v>1.0988762345679</v>
      </c>
      <c r="I429">
        <f t="shared" si="30"/>
        <v>1.3319166698288625</v>
      </c>
      <c r="J429">
        <f t="shared" si="31"/>
        <v>1.0049546969842069</v>
      </c>
      <c r="K429" t="str">
        <f t="shared" si="32"/>
        <v>Freeway</v>
      </c>
      <c r="L429" t="str">
        <f t="shared" si="33"/>
        <v>ca_lassen Freeway</v>
      </c>
      <c r="M429" t="str">
        <f t="shared" si="34"/>
        <v>lassen</v>
      </c>
      <c r="N429" t="s">
        <v>84</v>
      </c>
      <c r="O429" s="2">
        <v>43912</v>
      </c>
    </row>
    <row r="430" spans="1:15" x14ac:dyDescent="0.25">
      <c r="A430">
        <v>428</v>
      </c>
      <c r="B430">
        <v>13</v>
      </c>
      <c r="C430" t="s">
        <v>23</v>
      </c>
      <c r="D430">
        <v>3</v>
      </c>
      <c r="E430">
        <v>6.98333333333334E-2</v>
      </c>
      <c r="F430">
        <v>1.17020833333333</v>
      </c>
      <c r="G430">
        <v>6.4496759259259198E-2</v>
      </c>
      <c r="H430">
        <v>1.16467006172839</v>
      </c>
      <c r="I430">
        <f t="shared" si="30"/>
        <v>1.0827417398232777</v>
      </c>
      <c r="J430">
        <f t="shared" si="31"/>
        <v>1.0047552279284324</v>
      </c>
      <c r="K430" t="str">
        <f t="shared" si="32"/>
        <v>Arterial</v>
      </c>
      <c r="L430" t="str">
        <f t="shared" si="33"/>
        <v>ca_lassen Arterial</v>
      </c>
      <c r="M430" t="str">
        <f t="shared" si="34"/>
        <v>lassen</v>
      </c>
      <c r="N430" t="s">
        <v>84</v>
      </c>
      <c r="O430" s="2">
        <v>43912</v>
      </c>
    </row>
    <row r="431" spans="1:15" x14ac:dyDescent="0.25">
      <c r="A431">
        <v>429</v>
      </c>
      <c r="B431">
        <v>13</v>
      </c>
      <c r="C431" t="s">
        <v>24</v>
      </c>
      <c r="D431">
        <v>1</v>
      </c>
      <c r="E431">
        <v>5.1249999999999898E-3</v>
      </c>
      <c r="F431">
        <v>1.00655416666666</v>
      </c>
      <c r="G431">
        <v>0.230364699074074</v>
      </c>
      <c r="H431">
        <v>1.53693263888888</v>
      </c>
      <c r="I431">
        <f t="shared" si="30"/>
        <v>2.2247332254461613E-2</v>
      </c>
      <c r="J431">
        <f t="shared" si="31"/>
        <v>0.65491104892817209</v>
      </c>
      <c r="K431" t="str">
        <f t="shared" si="32"/>
        <v>Freeway</v>
      </c>
      <c r="L431" t="str">
        <f t="shared" si="33"/>
        <v>ca_los_angeles Freeway</v>
      </c>
      <c r="M431" t="str">
        <f t="shared" si="34"/>
        <v>los_angeles</v>
      </c>
      <c r="N431" t="s">
        <v>118</v>
      </c>
      <c r="O431" s="2">
        <v>43912</v>
      </c>
    </row>
    <row r="432" spans="1:15" x14ac:dyDescent="0.25">
      <c r="A432">
        <v>430</v>
      </c>
      <c r="B432">
        <v>13</v>
      </c>
      <c r="C432" t="s">
        <v>24</v>
      </c>
      <c r="D432">
        <v>2</v>
      </c>
      <c r="E432">
        <v>2.09333333333333E-2</v>
      </c>
      <c r="F432">
        <v>1.0084124999999899</v>
      </c>
      <c r="G432">
        <v>0.26204205246913498</v>
      </c>
      <c r="H432">
        <v>1.5406618827160401</v>
      </c>
      <c r="I432">
        <f t="shared" si="30"/>
        <v>7.9885396775385753E-2</v>
      </c>
      <c r="J432">
        <f t="shared" si="31"/>
        <v>0.65453199778153448</v>
      </c>
      <c r="K432" t="str">
        <f t="shared" si="32"/>
        <v>Freeway</v>
      </c>
      <c r="L432" t="str">
        <f t="shared" si="33"/>
        <v>ca_los_angeles Freeway</v>
      </c>
      <c r="M432" t="str">
        <f t="shared" si="34"/>
        <v>los_angeles</v>
      </c>
      <c r="N432" t="s">
        <v>118</v>
      </c>
      <c r="O432" s="2">
        <v>43912</v>
      </c>
    </row>
    <row r="433" spans="1:15" x14ac:dyDescent="0.25">
      <c r="A433">
        <v>431</v>
      </c>
      <c r="B433">
        <v>13</v>
      </c>
      <c r="C433" t="s">
        <v>24</v>
      </c>
      <c r="D433">
        <v>3</v>
      </c>
      <c r="E433">
        <v>0.22873750000000001</v>
      </c>
      <c r="F433">
        <v>1.24806666666666</v>
      </c>
      <c r="G433">
        <v>0.37919884259259201</v>
      </c>
      <c r="H433">
        <v>1.4754788966049299</v>
      </c>
      <c r="I433">
        <f t="shared" si="30"/>
        <v>0.60321254789734058</v>
      </c>
      <c r="J433">
        <f t="shared" si="31"/>
        <v>0.84587225851786529</v>
      </c>
      <c r="K433" t="str">
        <f t="shared" si="32"/>
        <v>Arterial</v>
      </c>
      <c r="L433" t="str">
        <f t="shared" si="33"/>
        <v>ca_los_angeles Arterial</v>
      </c>
      <c r="M433" t="str">
        <f t="shared" si="34"/>
        <v>los_angeles</v>
      </c>
      <c r="N433" t="s">
        <v>118</v>
      </c>
      <c r="O433" s="2">
        <v>43912</v>
      </c>
    </row>
    <row r="434" spans="1:15" x14ac:dyDescent="0.25">
      <c r="A434">
        <v>432</v>
      </c>
      <c r="B434">
        <v>13</v>
      </c>
      <c r="C434" t="s">
        <v>25</v>
      </c>
      <c r="D434">
        <v>2</v>
      </c>
      <c r="E434">
        <v>3.2833333333333299E-3</v>
      </c>
      <c r="F434">
        <v>1.0589833333333301</v>
      </c>
      <c r="G434">
        <v>2.6163850308641899E-2</v>
      </c>
      <c r="H434">
        <v>1.0859570987654299</v>
      </c>
      <c r="I434">
        <f t="shared" si="30"/>
        <v>0.12549121381606618</v>
      </c>
      <c r="J434">
        <f t="shared" si="31"/>
        <v>0.9751612973820375</v>
      </c>
      <c r="K434" t="str">
        <f t="shared" si="32"/>
        <v>Freeway</v>
      </c>
      <c r="L434" t="str">
        <f t="shared" si="33"/>
        <v>ca_madera Freeway</v>
      </c>
      <c r="M434" t="str">
        <f t="shared" si="34"/>
        <v>madera</v>
      </c>
      <c r="N434" t="s">
        <v>85</v>
      </c>
      <c r="O434" s="2">
        <v>43912</v>
      </c>
    </row>
    <row r="435" spans="1:15" x14ac:dyDescent="0.25">
      <c r="A435">
        <v>433</v>
      </c>
      <c r="B435">
        <v>13</v>
      </c>
      <c r="C435" t="s">
        <v>25</v>
      </c>
      <c r="D435">
        <v>3</v>
      </c>
      <c r="E435">
        <v>4.7899999999999901E-2</v>
      </c>
      <c r="F435">
        <v>1.04702083333333</v>
      </c>
      <c r="G435">
        <v>6.6391898148148096E-2</v>
      </c>
      <c r="H435">
        <v>1.07136188271604</v>
      </c>
      <c r="I435">
        <f t="shared" si="30"/>
        <v>0.72147357337359097</v>
      </c>
      <c r="J435">
        <f t="shared" si="31"/>
        <v>0.9772802731034238</v>
      </c>
      <c r="K435" t="str">
        <f t="shared" si="32"/>
        <v>Arterial</v>
      </c>
      <c r="L435" t="str">
        <f t="shared" si="33"/>
        <v>ca_madera Arterial</v>
      </c>
      <c r="M435" t="str">
        <f t="shared" si="34"/>
        <v>madera</v>
      </c>
      <c r="N435" t="s">
        <v>85</v>
      </c>
      <c r="O435" s="2">
        <v>43912</v>
      </c>
    </row>
    <row r="436" spans="1:15" x14ac:dyDescent="0.25">
      <c r="A436">
        <v>434</v>
      </c>
      <c r="B436">
        <v>13</v>
      </c>
      <c r="C436" t="s">
        <v>26</v>
      </c>
      <c r="D436">
        <v>2</v>
      </c>
      <c r="E436">
        <v>6.8624999999999901E-3</v>
      </c>
      <c r="F436">
        <v>1</v>
      </c>
      <c r="G436">
        <v>0.111407330246913</v>
      </c>
      <c r="H436">
        <v>1.20506601080246</v>
      </c>
      <c r="I436">
        <f t="shared" si="30"/>
        <v>6.159828069473143E-2</v>
      </c>
      <c r="J436">
        <f t="shared" si="31"/>
        <v>0.82983005996003034</v>
      </c>
      <c r="K436" t="str">
        <f t="shared" si="32"/>
        <v>Freeway</v>
      </c>
      <c r="L436" t="str">
        <f t="shared" si="33"/>
        <v>ca_marin Freeway</v>
      </c>
      <c r="M436" t="str">
        <f t="shared" si="34"/>
        <v>marin</v>
      </c>
      <c r="N436" t="s">
        <v>86</v>
      </c>
      <c r="O436" s="2">
        <v>43912</v>
      </c>
    </row>
    <row r="437" spans="1:15" x14ac:dyDescent="0.25">
      <c r="A437">
        <v>435</v>
      </c>
      <c r="B437">
        <v>13</v>
      </c>
      <c r="C437" t="s">
        <v>26</v>
      </c>
      <c r="D437">
        <v>3</v>
      </c>
      <c r="E437">
        <v>0.109487499999999</v>
      </c>
      <c r="F437">
        <v>1.17903749999999</v>
      </c>
      <c r="G437">
        <v>0.137739197530864</v>
      </c>
      <c r="H437">
        <v>1.2155306712962901</v>
      </c>
      <c r="I437">
        <f t="shared" si="30"/>
        <v>0.79488992213320775</v>
      </c>
      <c r="J437">
        <f t="shared" si="31"/>
        <v>0.96997758085579</v>
      </c>
      <c r="K437" t="str">
        <f t="shared" si="32"/>
        <v>Arterial</v>
      </c>
      <c r="L437" t="str">
        <f t="shared" si="33"/>
        <v>ca_marin Arterial</v>
      </c>
      <c r="M437" t="str">
        <f t="shared" si="34"/>
        <v>marin</v>
      </c>
      <c r="N437" t="s">
        <v>86</v>
      </c>
      <c r="O437" s="2">
        <v>43912</v>
      </c>
    </row>
    <row r="438" spans="1:15" x14ac:dyDescent="0.25">
      <c r="A438">
        <v>436</v>
      </c>
      <c r="B438">
        <v>13</v>
      </c>
      <c r="C438" t="s">
        <v>27</v>
      </c>
      <c r="D438">
        <v>2</v>
      </c>
      <c r="E438">
        <v>3.3333333333333301E-3</v>
      </c>
      <c r="F438">
        <v>1.0660291666666599</v>
      </c>
      <c r="G438">
        <v>4.4312114197530804E-3</v>
      </c>
      <c r="H438">
        <v>1.0713892361111099</v>
      </c>
      <c r="I438">
        <f t="shared" si="30"/>
        <v>0.75223974159171869</v>
      </c>
      <c r="J438">
        <f t="shared" si="31"/>
        <v>0.9949970848466746</v>
      </c>
      <c r="K438" t="str">
        <f t="shared" si="32"/>
        <v>Freeway</v>
      </c>
      <c r="L438" t="str">
        <f t="shared" si="33"/>
        <v>ca_mariposa Freeway</v>
      </c>
      <c r="M438" t="str">
        <f t="shared" si="34"/>
        <v>mariposa</v>
      </c>
      <c r="N438" t="s">
        <v>87</v>
      </c>
      <c r="O438" s="2">
        <v>43912</v>
      </c>
    </row>
    <row r="439" spans="1:15" x14ac:dyDescent="0.25">
      <c r="A439">
        <v>437</v>
      </c>
      <c r="B439">
        <v>13</v>
      </c>
      <c r="C439" t="s">
        <v>28</v>
      </c>
      <c r="D439">
        <v>2</v>
      </c>
      <c r="E439">
        <v>2.7499999999999998E-3</v>
      </c>
      <c r="F439">
        <v>1.03216666666666</v>
      </c>
      <c r="G439">
        <v>4.3317901234567798E-3</v>
      </c>
      <c r="H439">
        <v>1.0309860725308599</v>
      </c>
      <c r="I439">
        <f t="shared" si="30"/>
        <v>0.63484146775917494</v>
      </c>
      <c r="J439">
        <f t="shared" si="31"/>
        <v>1.001145111623964</v>
      </c>
      <c r="K439" t="str">
        <f t="shared" si="32"/>
        <v>Freeway</v>
      </c>
      <c r="L439" t="str">
        <f t="shared" si="33"/>
        <v>ca_mendocino Freeway</v>
      </c>
      <c r="M439" t="str">
        <f t="shared" si="34"/>
        <v>mendocino</v>
      </c>
      <c r="N439" t="s">
        <v>88</v>
      </c>
      <c r="O439" s="2">
        <v>43912</v>
      </c>
    </row>
    <row r="440" spans="1:15" x14ac:dyDescent="0.25">
      <c r="A440">
        <v>438</v>
      </c>
      <c r="B440">
        <v>13</v>
      </c>
      <c r="C440" t="s">
        <v>28</v>
      </c>
      <c r="D440">
        <v>3</v>
      </c>
      <c r="E440">
        <v>6.0187499999999998E-2</v>
      </c>
      <c r="F440">
        <v>1.1921458333333299</v>
      </c>
      <c r="G440">
        <v>6.2655864197530803E-2</v>
      </c>
      <c r="H440">
        <v>1.19035165895061</v>
      </c>
      <c r="I440">
        <f t="shared" si="30"/>
        <v>0.96060441861037993</v>
      </c>
      <c r="J440">
        <f t="shared" si="31"/>
        <v>1.0015072641510843</v>
      </c>
      <c r="K440" t="str">
        <f t="shared" si="32"/>
        <v>Arterial</v>
      </c>
      <c r="L440" t="str">
        <f t="shared" si="33"/>
        <v>ca_mendocino Arterial</v>
      </c>
      <c r="M440" t="str">
        <f t="shared" si="34"/>
        <v>mendocino</v>
      </c>
      <c r="N440" t="s">
        <v>88</v>
      </c>
      <c r="O440" s="2">
        <v>43912</v>
      </c>
    </row>
    <row r="441" spans="1:15" x14ac:dyDescent="0.25">
      <c r="A441">
        <v>439</v>
      </c>
      <c r="B441">
        <v>13</v>
      </c>
      <c r="C441" t="s">
        <v>29</v>
      </c>
      <c r="D441">
        <v>1</v>
      </c>
      <c r="E441">
        <v>0</v>
      </c>
      <c r="F441">
        <v>1.095</v>
      </c>
      <c r="G441">
        <v>1.5128086419753E-3</v>
      </c>
      <c r="H441">
        <v>1.0693574845678999</v>
      </c>
      <c r="I441">
        <f t="shared" si="30"/>
        <v>0</v>
      </c>
      <c r="J441">
        <f t="shared" si="31"/>
        <v>1.0239793668648249</v>
      </c>
      <c r="K441" t="str">
        <f t="shared" si="32"/>
        <v>Freeway</v>
      </c>
      <c r="L441" t="str">
        <f t="shared" si="33"/>
        <v>ca_merced Freeway</v>
      </c>
      <c r="M441" t="str">
        <f t="shared" si="34"/>
        <v>merced</v>
      </c>
      <c r="N441" t="s">
        <v>89</v>
      </c>
      <c r="O441" s="2">
        <v>43912</v>
      </c>
    </row>
    <row r="442" spans="1:15" x14ac:dyDescent="0.25">
      <c r="A442">
        <v>440</v>
      </c>
      <c r="B442">
        <v>13</v>
      </c>
      <c r="C442" t="s">
        <v>29</v>
      </c>
      <c r="D442">
        <v>2</v>
      </c>
      <c r="E442">
        <v>1.05791666666666E-2</v>
      </c>
      <c r="F442">
        <v>1.04834583333333</v>
      </c>
      <c r="G442">
        <v>1.8422839506172801E-2</v>
      </c>
      <c r="H442">
        <v>1.0615798225308599</v>
      </c>
      <c r="I442">
        <f t="shared" si="30"/>
        <v>0.57424191656893708</v>
      </c>
      <c r="J442">
        <f t="shared" si="31"/>
        <v>0.98753368431025801</v>
      </c>
      <c r="K442" t="str">
        <f t="shared" si="32"/>
        <v>Freeway</v>
      </c>
      <c r="L442" t="str">
        <f t="shared" si="33"/>
        <v>ca_merced Freeway</v>
      </c>
      <c r="M442" t="str">
        <f t="shared" si="34"/>
        <v>merced</v>
      </c>
      <c r="N442" t="s">
        <v>89</v>
      </c>
      <c r="O442" s="2">
        <v>43912</v>
      </c>
    </row>
    <row r="443" spans="1:15" x14ac:dyDescent="0.25">
      <c r="A443">
        <v>441</v>
      </c>
      <c r="B443">
        <v>13</v>
      </c>
      <c r="C443" t="s">
        <v>29</v>
      </c>
      <c r="D443">
        <v>3</v>
      </c>
      <c r="E443">
        <v>1.3687499999999899E-2</v>
      </c>
      <c r="F443">
        <v>1.0627500000000001</v>
      </c>
      <c r="G443">
        <v>3.1758333333333298E-2</v>
      </c>
      <c r="H443">
        <v>1.0828970293209801</v>
      </c>
      <c r="I443">
        <f t="shared" si="30"/>
        <v>0.43098924166885061</v>
      </c>
      <c r="J443">
        <f t="shared" si="31"/>
        <v>0.98139524924764732</v>
      </c>
      <c r="K443" t="str">
        <f t="shared" si="32"/>
        <v>Arterial</v>
      </c>
      <c r="L443" t="str">
        <f t="shared" si="33"/>
        <v>ca_merced Arterial</v>
      </c>
      <c r="M443" t="str">
        <f t="shared" si="34"/>
        <v>merced</v>
      </c>
      <c r="N443" t="s">
        <v>89</v>
      </c>
      <c r="O443" s="2">
        <v>43912</v>
      </c>
    </row>
    <row r="444" spans="1:15" x14ac:dyDescent="0.25">
      <c r="A444">
        <v>442</v>
      </c>
      <c r="B444">
        <v>13</v>
      </c>
      <c r="C444" t="s">
        <v>30</v>
      </c>
      <c r="D444">
        <v>2</v>
      </c>
      <c r="E444">
        <v>9.2999999999999697E-3</v>
      </c>
      <c r="F444">
        <v>1.1531291666666601</v>
      </c>
      <c r="G444">
        <v>7.4435956790123202E-3</v>
      </c>
      <c r="H444">
        <v>1.14987199074074</v>
      </c>
      <c r="I444">
        <f t="shared" si="30"/>
        <v>1.2493961790834363</v>
      </c>
      <c r="J444">
        <f t="shared" si="31"/>
        <v>1.0028326422003042</v>
      </c>
      <c r="K444" t="str">
        <f t="shared" si="32"/>
        <v>Freeway</v>
      </c>
      <c r="L444" t="str">
        <f t="shared" si="33"/>
        <v>ca_modoc Freeway</v>
      </c>
      <c r="M444" t="str">
        <f t="shared" si="34"/>
        <v>modoc</v>
      </c>
      <c r="N444" t="s">
        <v>90</v>
      </c>
      <c r="O444" s="2">
        <v>43912</v>
      </c>
    </row>
    <row r="445" spans="1:15" x14ac:dyDescent="0.25">
      <c r="A445">
        <v>443</v>
      </c>
      <c r="B445">
        <v>13</v>
      </c>
      <c r="C445" t="s">
        <v>30</v>
      </c>
      <c r="D445">
        <v>3</v>
      </c>
      <c r="E445">
        <v>0.26006249999999997</v>
      </c>
      <c r="F445">
        <v>1.2746625</v>
      </c>
      <c r="G445">
        <v>0.25864783950617298</v>
      </c>
      <c r="H445">
        <v>1.27673375771604</v>
      </c>
      <c r="I445">
        <f t="shared" si="30"/>
        <v>1.0054694463967995</v>
      </c>
      <c r="J445">
        <f t="shared" si="31"/>
        <v>0.99837769017735911</v>
      </c>
      <c r="K445" t="str">
        <f t="shared" si="32"/>
        <v>Arterial</v>
      </c>
      <c r="L445" t="str">
        <f t="shared" si="33"/>
        <v>ca_modoc Arterial</v>
      </c>
      <c r="M445" t="str">
        <f t="shared" si="34"/>
        <v>modoc</v>
      </c>
      <c r="N445" t="s">
        <v>90</v>
      </c>
      <c r="O445" s="2">
        <v>43912</v>
      </c>
    </row>
    <row r="446" spans="1:15" x14ac:dyDescent="0.25">
      <c r="A446">
        <v>444</v>
      </c>
      <c r="B446">
        <v>13</v>
      </c>
      <c r="C446" t="s">
        <v>31</v>
      </c>
      <c r="D446">
        <v>2</v>
      </c>
      <c r="E446">
        <v>4.8333333333333298E-2</v>
      </c>
      <c r="F446">
        <v>1.12125416666666</v>
      </c>
      <c r="G446">
        <v>5.10344135802469E-2</v>
      </c>
      <c r="H446">
        <v>1.11904131944444</v>
      </c>
      <c r="I446">
        <f t="shared" si="30"/>
        <v>0.94707335585101993</v>
      </c>
      <c r="J446">
        <f t="shared" si="31"/>
        <v>1.0019774490751767</v>
      </c>
      <c r="K446" t="str">
        <f t="shared" si="32"/>
        <v>Freeway</v>
      </c>
      <c r="L446" t="str">
        <f t="shared" si="33"/>
        <v>ca_mono Freeway</v>
      </c>
      <c r="M446" t="str">
        <f t="shared" si="34"/>
        <v>mono</v>
      </c>
      <c r="N446" t="s">
        <v>91</v>
      </c>
      <c r="O446" s="2">
        <v>43912</v>
      </c>
    </row>
    <row r="447" spans="1:15" x14ac:dyDescent="0.25">
      <c r="A447">
        <v>445</v>
      </c>
      <c r="B447">
        <v>13</v>
      </c>
      <c r="C447" t="s">
        <v>31</v>
      </c>
      <c r="D447">
        <v>3</v>
      </c>
      <c r="E447">
        <v>0.139325</v>
      </c>
      <c r="F447">
        <v>1.1496375000000001</v>
      </c>
      <c r="G447">
        <v>0.13592357253086401</v>
      </c>
      <c r="H447">
        <v>1.1470599537037001</v>
      </c>
      <c r="I447">
        <f t="shared" si="30"/>
        <v>1.0250245590650851</v>
      </c>
      <c r="J447">
        <f t="shared" si="31"/>
        <v>1.0022470894289157</v>
      </c>
      <c r="K447" t="str">
        <f t="shared" si="32"/>
        <v>Arterial</v>
      </c>
      <c r="L447" t="str">
        <f t="shared" si="33"/>
        <v>ca_mono Arterial</v>
      </c>
      <c r="M447" t="str">
        <f t="shared" si="34"/>
        <v>mono</v>
      </c>
      <c r="N447" t="s">
        <v>91</v>
      </c>
      <c r="O447" s="2">
        <v>43912</v>
      </c>
    </row>
    <row r="448" spans="1:15" x14ac:dyDescent="0.25">
      <c r="A448">
        <v>446</v>
      </c>
      <c r="B448">
        <v>13</v>
      </c>
      <c r="C448" t="s">
        <v>32</v>
      </c>
      <c r="D448">
        <v>2</v>
      </c>
      <c r="E448">
        <v>8.8999999999999808E-3</v>
      </c>
      <c r="F448">
        <v>1.05134166666666</v>
      </c>
      <c r="G448">
        <v>3.8596836419752999E-2</v>
      </c>
      <c r="H448">
        <v>1.0971618055555501</v>
      </c>
      <c r="I448">
        <f t="shared" si="30"/>
        <v>0.23058884679587779</v>
      </c>
      <c r="J448">
        <f t="shared" si="31"/>
        <v>0.95823757384108987</v>
      </c>
      <c r="K448" t="str">
        <f t="shared" si="32"/>
        <v>Freeway</v>
      </c>
      <c r="L448" t="str">
        <f t="shared" si="33"/>
        <v>ca_monterey Freeway</v>
      </c>
      <c r="M448" t="str">
        <f t="shared" si="34"/>
        <v>monterey</v>
      </c>
      <c r="N448" t="s">
        <v>92</v>
      </c>
      <c r="O448" s="2">
        <v>43912</v>
      </c>
    </row>
    <row r="449" spans="1:15" x14ac:dyDescent="0.25">
      <c r="A449">
        <v>447</v>
      </c>
      <c r="B449">
        <v>13</v>
      </c>
      <c r="C449" t="s">
        <v>32</v>
      </c>
      <c r="D449">
        <v>3</v>
      </c>
      <c r="E449">
        <v>0.151941666666666</v>
      </c>
      <c r="F449">
        <v>1.20317916666666</v>
      </c>
      <c r="G449">
        <v>0.17846724537037001</v>
      </c>
      <c r="H449">
        <v>1.2388908950617199</v>
      </c>
      <c r="I449">
        <f t="shared" si="30"/>
        <v>0.85137004468996014</v>
      </c>
      <c r="J449">
        <f t="shared" si="31"/>
        <v>0.97117443631444178</v>
      </c>
      <c r="K449" t="str">
        <f t="shared" si="32"/>
        <v>Arterial</v>
      </c>
      <c r="L449" t="str">
        <f t="shared" si="33"/>
        <v>ca_monterey Arterial</v>
      </c>
      <c r="M449" t="str">
        <f t="shared" si="34"/>
        <v>monterey</v>
      </c>
      <c r="N449" t="s">
        <v>92</v>
      </c>
      <c r="O449" s="2">
        <v>43912</v>
      </c>
    </row>
    <row r="450" spans="1:15" x14ac:dyDescent="0.25">
      <c r="A450">
        <v>448</v>
      </c>
      <c r="B450">
        <v>13</v>
      </c>
      <c r="C450" t="s">
        <v>33</v>
      </c>
      <c r="D450">
        <v>2</v>
      </c>
      <c r="E450">
        <v>0</v>
      </c>
      <c r="F450">
        <v>1.00179166666666</v>
      </c>
      <c r="G450">
        <v>0.19945798611111001</v>
      </c>
      <c r="H450">
        <v>1.28264911265432</v>
      </c>
      <c r="I450">
        <f t="shared" si="30"/>
        <v>0</v>
      </c>
      <c r="J450">
        <f t="shared" si="31"/>
        <v>0.78103329802610444</v>
      </c>
      <c r="K450" t="str">
        <f t="shared" si="32"/>
        <v>Freeway</v>
      </c>
      <c r="L450" t="str">
        <f t="shared" si="33"/>
        <v>ca_napa Freeway</v>
      </c>
      <c r="M450" t="str">
        <f t="shared" si="34"/>
        <v>napa</v>
      </c>
      <c r="N450" t="s">
        <v>93</v>
      </c>
      <c r="O450" s="2">
        <v>43912</v>
      </c>
    </row>
    <row r="451" spans="1:15" x14ac:dyDescent="0.25">
      <c r="A451">
        <v>449</v>
      </c>
      <c r="B451">
        <v>13</v>
      </c>
      <c r="C451" t="s">
        <v>33</v>
      </c>
      <c r="D451">
        <v>3</v>
      </c>
      <c r="E451">
        <v>3.5516666666666599E-2</v>
      </c>
      <c r="F451">
        <v>1.1207499999999999</v>
      </c>
      <c r="G451">
        <v>0.11782260802469099</v>
      </c>
      <c r="H451">
        <v>1.22773483796296</v>
      </c>
      <c r="I451">
        <f t="shared" ref="I451:I514" si="35">E451/G451</f>
        <v>0.30144186469903722</v>
      </c>
      <c r="J451">
        <f t="shared" ref="J451:J514" si="36">F451/H451</f>
        <v>0.91285998030285775</v>
      </c>
      <c r="K451" t="str">
        <f t="shared" ref="K451:K514" si="37">IF(D451&lt;3,"Freeway","Arterial")</f>
        <v>Arterial</v>
      </c>
      <c r="L451" t="str">
        <f t="shared" ref="L451:L514" si="38">CONCATENATE(C451," ",K451)</f>
        <v>ca_napa Arterial</v>
      </c>
      <c r="M451" t="str">
        <f t="shared" ref="M451:M514" si="39">RIGHT(C451,LEN(C451)-FIND("_",C451))</f>
        <v>napa</v>
      </c>
      <c r="N451" t="s">
        <v>93</v>
      </c>
      <c r="O451" s="2">
        <v>43912</v>
      </c>
    </row>
    <row r="452" spans="1:15" x14ac:dyDescent="0.25">
      <c r="A452">
        <v>450</v>
      </c>
      <c r="B452">
        <v>13</v>
      </c>
      <c r="C452" t="s">
        <v>34</v>
      </c>
      <c r="D452">
        <v>1</v>
      </c>
      <c r="E452">
        <v>0.16922083333333299</v>
      </c>
      <c r="F452">
        <v>1.26329583333333</v>
      </c>
      <c r="G452">
        <v>5.5831327160493799E-2</v>
      </c>
      <c r="H452">
        <v>1.0907946373456701</v>
      </c>
      <c r="I452">
        <f t="shared" si="35"/>
        <v>3.0309298012366344</v>
      </c>
      <c r="J452">
        <f t="shared" si="36"/>
        <v>1.1581426879833427</v>
      </c>
      <c r="K452" t="str">
        <f t="shared" si="37"/>
        <v>Freeway</v>
      </c>
      <c r="L452" t="str">
        <f t="shared" si="38"/>
        <v>ca_nevada Freeway</v>
      </c>
      <c r="M452" t="str">
        <f t="shared" si="39"/>
        <v>nevada</v>
      </c>
      <c r="N452" t="s">
        <v>94</v>
      </c>
      <c r="O452" s="2">
        <v>43912</v>
      </c>
    </row>
    <row r="453" spans="1:15" x14ac:dyDescent="0.25">
      <c r="A453">
        <v>451</v>
      </c>
      <c r="B453">
        <v>13</v>
      </c>
      <c r="C453" t="s">
        <v>34</v>
      </c>
      <c r="D453">
        <v>3</v>
      </c>
      <c r="E453">
        <v>6.3666666666666602E-3</v>
      </c>
      <c r="F453">
        <v>1.0792375000000001</v>
      </c>
      <c r="G453">
        <v>1.8101929012345599E-2</v>
      </c>
      <c r="H453">
        <v>1.0962699074074</v>
      </c>
      <c r="I453">
        <f t="shared" si="35"/>
        <v>0.35171205578833969</v>
      </c>
      <c r="J453">
        <f t="shared" si="36"/>
        <v>0.98446330844957664</v>
      </c>
      <c r="K453" t="str">
        <f t="shared" si="37"/>
        <v>Arterial</v>
      </c>
      <c r="L453" t="str">
        <f t="shared" si="38"/>
        <v>ca_nevada Arterial</v>
      </c>
      <c r="M453" t="str">
        <f t="shared" si="39"/>
        <v>nevada</v>
      </c>
      <c r="N453" t="s">
        <v>94</v>
      </c>
      <c r="O453" s="2">
        <v>43912</v>
      </c>
    </row>
    <row r="454" spans="1:15" x14ac:dyDescent="0.25">
      <c r="A454">
        <v>452</v>
      </c>
      <c r="B454">
        <v>13</v>
      </c>
      <c r="C454" t="s">
        <v>35</v>
      </c>
      <c r="D454">
        <v>1</v>
      </c>
      <c r="E454">
        <v>1.8791666666666601E-3</v>
      </c>
      <c r="F454">
        <v>1</v>
      </c>
      <c r="G454">
        <v>0.17067199074073999</v>
      </c>
      <c r="H454">
        <v>1.27938935185185</v>
      </c>
      <c r="I454">
        <f t="shared" si="35"/>
        <v>1.1010398709892686E-2</v>
      </c>
      <c r="J454">
        <f t="shared" si="36"/>
        <v>0.78162288794458989</v>
      </c>
      <c r="K454" t="str">
        <f t="shared" si="37"/>
        <v>Freeway</v>
      </c>
      <c r="L454" t="str">
        <f t="shared" si="38"/>
        <v>ca_orange Freeway</v>
      </c>
      <c r="M454" t="str">
        <f t="shared" si="39"/>
        <v>orange</v>
      </c>
      <c r="N454" t="s">
        <v>95</v>
      </c>
      <c r="O454" s="2">
        <v>43912</v>
      </c>
    </row>
    <row r="455" spans="1:15" x14ac:dyDescent="0.25">
      <c r="A455">
        <v>453</v>
      </c>
      <c r="B455">
        <v>13</v>
      </c>
      <c r="C455" t="s">
        <v>35</v>
      </c>
      <c r="D455">
        <v>2</v>
      </c>
      <c r="E455">
        <v>1.41208333333333E-2</v>
      </c>
      <c r="F455">
        <v>1.0087874999999999</v>
      </c>
      <c r="G455">
        <v>0.22176697530864101</v>
      </c>
      <c r="H455">
        <v>1.39841531635802</v>
      </c>
      <c r="I455">
        <f t="shared" si="35"/>
        <v>6.3674193660624323E-2</v>
      </c>
      <c r="J455">
        <f t="shared" si="36"/>
        <v>0.7213790411186628</v>
      </c>
      <c r="K455" t="str">
        <f t="shared" si="37"/>
        <v>Freeway</v>
      </c>
      <c r="L455" t="str">
        <f t="shared" si="38"/>
        <v>ca_orange Freeway</v>
      </c>
      <c r="M455" t="str">
        <f t="shared" si="39"/>
        <v>orange</v>
      </c>
      <c r="N455" t="s">
        <v>95</v>
      </c>
      <c r="O455" s="2">
        <v>43912</v>
      </c>
    </row>
    <row r="456" spans="1:15" x14ac:dyDescent="0.25">
      <c r="A456">
        <v>454</v>
      </c>
      <c r="B456">
        <v>13</v>
      </c>
      <c r="C456" t="s">
        <v>35</v>
      </c>
      <c r="D456">
        <v>3</v>
      </c>
      <c r="E456">
        <v>0.192266666666666</v>
      </c>
      <c r="F456">
        <v>1.2232333333333301</v>
      </c>
      <c r="G456">
        <v>0.35203719135802403</v>
      </c>
      <c r="H456">
        <v>1.39799787808641</v>
      </c>
      <c r="I456">
        <f t="shared" si="35"/>
        <v>0.54615441602909964</v>
      </c>
      <c r="J456">
        <f t="shared" si="36"/>
        <v>0.87498940628415045</v>
      </c>
      <c r="K456" t="str">
        <f t="shared" si="37"/>
        <v>Arterial</v>
      </c>
      <c r="L456" t="str">
        <f t="shared" si="38"/>
        <v>ca_orange Arterial</v>
      </c>
      <c r="M456" t="str">
        <f t="shared" si="39"/>
        <v>orange</v>
      </c>
      <c r="N456" t="s">
        <v>95</v>
      </c>
      <c r="O456" s="2">
        <v>43912</v>
      </c>
    </row>
    <row r="457" spans="1:15" x14ac:dyDescent="0.25">
      <c r="A457">
        <v>455</v>
      </c>
      <c r="B457">
        <v>13</v>
      </c>
      <c r="C457" t="s">
        <v>36</v>
      </c>
      <c r="D457">
        <v>1</v>
      </c>
      <c r="E457">
        <v>0.103675</v>
      </c>
      <c r="F457">
        <v>1.1512083333333301</v>
      </c>
      <c r="G457">
        <v>4.5724421296296197E-2</v>
      </c>
      <c r="H457">
        <v>1.0722876157407399</v>
      </c>
      <c r="I457">
        <f t="shared" si="35"/>
        <v>2.2673879091477525</v>
      </c>
      <c r="J457">
        <f t="shared" si="36"/>
        <v>1.0736003255414559</v>
      </c>
      <c r="K457" t="str">
        <f t="shared" si="37"/>
        <v>Freeway</v>
      </c>
      <c r="L457" t="str">
        <f t="shared" si="38"/>
        <v>ca_placer Freeway</v>
      </c>
      <c r="M457" t="str">
        <f t="shared" si="39"/>
        <v>placer</v>
      </c>
      <c r="N457" t="s">
        <v>96</v>
      </c>
      <c r="O457" s="2">
        <v>43912</v>
      </c>
    </row>
    <row r="458" spans="1:15" x14ac:dyDescent="0.25">
      <c r="A458">
        <v>456</v>
      </c>
      <c r="B458">
        <v>13</v>
      </c>
      <c r="C458" t="s">
        <v>36</v>
      </c>
      <c r="D458">
        <v>2</v>
      </c>
      <c r="E458">
        <v>1.8454166666666601E-2</v>
      </c>
      <c r="F458">
        <v>1.01551666666666</v>
      </c>
      <c r="G458">
        <v>0.102779552469135</v>
      </c>
      <c r="H458">
        <v>1.12937719907407</v>
      </c>
      <c r="I458">
        <f t="shared" si="35"/>
        <v>0.17955095369974919</v>
      </c>
      <c r="J458">
        <f t="shared" si="36"/>
        <v>0.89918290142499813</v>
      </c>
      <c r="K458" t="str">
        <f t="shared" si="37"/>
        <v>Freeway</v>
      </c>
      <c r="L458" t="str">
        <f t="shared" si="38"/>
        <v>ca_placer Freeway</v>
      </c>
      <c r="M458" t="str">
        <f t="shared" si="39"/>
        <v>placer</v>
      </c>
      <c r="N458" t="s">
        <v>96</v>
      </c>
      <c r="O458" s="2">
        <v>43912</v>
      </c>
    </row>
    <row r="459" spans="1:15" x14ac:dyDescent="0.25">
      <c r="A459">
        <v>457</v>
      </c>
      <c r="B459">
        <v>13</v>
      </c>
      <c r="C459" t="s">
        <v>36</v>
      </c>
      <c r="D459">
        <v>3</v>
      </c>
      <c r="E459">
        <v>3.7208333333333302E-2</v>
      </c>
      <c r="F459">
        <v>1.0879000000000001</v>
      </c>
      <c r="G459">
        <v>8.1171875000000004E-2</v>
      </c>
      <c r="H459">
        <v>1.13924965277777</v>
      </c>
      <c r="I459">
        <f t="shared" si="35"/>
        <v>0.45838947706127647</v>
      </c>
      <c r="J459">
        <f t="shared" si="36"/>
        <v>0.95492677776765889</v>
      </c>
      <c r="K459" t="str">
        <f t="shared" si="37"/>
        <v>Arterial</v>
      </c>
      <c r="L459" t="str">
        <f t="shared" si="38"/>
        <v>ca_placer Arterial</v>
      </c>
      <c r="M459" t="str">
        <f t="shared" si="39"/>
        <v>placer</v>
      </c>
      <c r="N459" t="s">
        <v>96</v>
      </c>
      <c r="O459" s="2">
        <v>43912</v>
      </c>
    </row>
    <row r="460" spans="1:15" x14ac:dyDescent="0.25">
      <c r="A460">
        <v>458</v>
      </c>
      <c r="B460">
        <v>13</v>
      </c>
      <c r="C460" t="s">
        <v>37</v>
      </c>
      <c r="D460">
        <v>2</v>
      </c>
      <c r="E460">
        <v>2.3874999999999999E-3</v>
      </c>
      <c r="F460">
        <v>1.0546374999999999</v>
      </c>
      <c r="G460">
        <v>3.79050925925926E-3</v>
      </c>
      <c r="H460">
        <v>1.0500147376543201</v>
      </c>
      <c r="I460">
        <f t="shared" si="35"/>
        <v>0.62986259541984713</v>
      </c>
      <c r="J460">
        <f t="shared" si="36"/>
        <v>1.0044025690115614</v>
      </c>
      <c r="K460" t="str">
        <f t="shared" si="37"/>
        <v>Freeway</v>
      </c>
      <c r="L460" t="str">
        <f t="shared" si="38"/>
        <v>ca_plumas Freeway</v>
      </c>
      <c r="M460" t="str">
        <f t="shared" si="39"/>
        <v>plumas</v>
      </c>
      <c r="N460" t="s">
        <v>97</v>
      </c>
      <c r="O460" s="2">
        <v>43912</v>
      </c>
    </row>
    <row r="461" spans="1:15" x14ac:dyDescent="0.25">
      <c r="A461">
        <v>459</v>
      </c>
      <c r="B461">
        <v>13</v>
      </c>
      <c r="C461" t="s">
        <v>37</v>
      </c>
      <c r="D461">
        <v>3</v>
      </c>
      <c r="E461">
        <v>3.1133333333333301E-2</v>
      </c>
      <c r="F461">
        <v>1.14200833333333</v>
      </c>
      <c r="G461">
        <v>2.9894174382716E-2</v>
      </c>
      <c r="H461">
        <v>1.1416890432098701</v>
      </c>
      <c r="I461">
        <f t="shared" si="35"/>
        <v>1.0414515194416525</v>
      </c>
      <c r="J461">
        <f t="shared" si="36"/>
        <v>1.0002796646997349</v>
      </c>
      <c r="K461" t="str">
        <f t="shared" si="37"/>
        <v>Arterial</v>
      </c>
      <c r="L461" t="str">
        <f t="shared" si="38"/>
        <v>ca_plumas Arterial</v>
      </c>
      <c r="M461" t="str">
        <f t="shared" si="39"/>
        <v>plumas</v>
      </c>
      <c r="N461" t="s">
        <v>97</v>
      </c>
      <c r="O461" s="2">
        <v>43912</v>
      </c>
    </row>
    <row r="462" spans="1:15" x14ac:dyDescent="0.25">
      <c r="A462">
        <v>460</v>
      </c>
      <c r="B462">
        <v>13</v>
      </c>
      <c r="C462" t="s">
        <v>38</v>
      </c>
      <c r="D462">
        <v>1</v>
      </c>
      <c r="E462">
        <v>4.1625000000000004E-3</v>
      </c>
      <c r="F462">
        <v>1.0630375000000001</v>
      </c>
      <c r="G462">
        <v>6.39680555555555E-2</v>
      </c>
      <c r="H462">
        <v>1.17056736111111</v>
      </c>
      <c r="I462">
        <f t="shared" si="35"/>
        <v>6.5071541785179293E-2</v>
      </c>
      <c r="J462">
        <f t="shared" si="36"/>
        <v>0.90813868156289446</v>
      </c>
      <c r="K462" t="str">
        <f t="shared" si="37"/>
        <v>Freeway</v>
      </c>
      <c r="L462" t="str">
        <f t="shared" si="38"/>
        <v>ca_riverside Freeway</v>
      </c>
      <c r="M462" t="str">
        <f t="shared" si="39"/>
        <v>riverside</v>
      </c>
      <c r="N462" t="s">
        <v>98</v>
      </c>
      <c r="O462" s="2">
        <v>43912</v>
      </c>
    </row>
    <row r="463" spans="1:15" x14ac:dyDescent="0.25">
      <c r="A463">
        <v>461</v>
      </c>
      <c r="B463">
        <v>13</v>
      </c>
      <c r="C463" t="s">
        <v>38</v>
      </c>
      <c r="D463">
        <v>2</v>
      </c>
      <c r="E463">
        <v>1.79458333333333E-2</v>
      </c>
      <c r="F463">
        <v>1.03837916666666</v>
      </c>
      <c r="G463">
        <v>0.160301813271604</v>
      </c>
      <c r="H463">
        <v>1.2800270447530799</v>
      </c>
      <c r="I463">
        <f t="shared" si="35"/>
        <v>0.11195028282635303</v>
      </c>
      <c r="J463">
        <f t="shared" si="36"/>
        <v>0.81121658399566521</v>
      </c>
      <c r="K463" t="str">
        <f t="shared" si="37"/>
        <v>Freeway</v>
      </c>
      <c r="L463" t="str">
        <f t="shared" si="38"/>
        <v>ca_riverside Freeway</v>
      </c>
      <c r="M463" t="str">
        <f t="shared" si="39"/>
        <v>riverside</v>
      </c>
      <c r="N463" t="s">
        <v>98</v>
      </c>
      <c r="O463" s="2">
        <v>43912</v>
      </c>
    </row>
    <row r="464" spans="1:15" x14ac:dyDescent="0.25">
      <c r="A464">
        <v>462</v>
      </c>
      <c r="B464">
        <v>13</v>
      </c>
      <c r="C464" t="s">
        <v>38</v>
      </c>
      <c r="D464">
        <v>3</v>
      </c>
      <c r="E464">
        <v>7.1458333333333401E-2</v>
      </c>
      <c r="F464">
        <v>1.1270708333333299</v>
      </c>
      <c r="G464">
        <v>0.14063850308641901</v>
      </c>
      <c r="H464">
        <v>1.1994951388888799</v>
      </c>
      <c r="I464">
        <f t="shared" si="35"/>
        <v>0.50809935945794271</v>
      </c>
      <c r="J464">
        <f t="shared" si="36"/>
        <v>0.93962100953352901</v>
      </c>
      <c r="K464" t="str">
        <f t="shared" si="37"/>
        <v>Arterial</v>
      </c>
      <c r="L464" t="str">
        <f t="shared" si="38"/>
        <v>ca_riverside Arterial</v>
      </c>
      <c r="M464" t="str">
        <f t="shared" si="39"/>
        <v>riverside</v>
      </c>
      <c r="N464" t="s">
        <v>98</v>
      </c>
      <c r="O464" s="2">
        <v>43912</v>
      </c>
    </row>
    <row r="465" spans="1:15" x14ac:dyDescent="0.25">
      <c r="A465">
        <v>463</v>
      </c>
      <c r="B465">
        <v>13</v>
      </c>
      <c r="C465" t="s">
        <v>39</v>
      </c>
      <c r="D465">
        <v>1</v>
      </c>
      <c r="E465">
        <v>1.6875E-3</v>
      </c>
      <c r="F465">
        <v>1.0119749999999901</v>
      </c>
      <c r="G465">
        <v>0.15079999999999999</v>
      </c>
      <c r="H465">
        <v>1.2784080246913501</v>
      </c>
      <c r="I465">
        <f t="shared" si="35"/>
        <v>1.1190318302387269E-2</v>
      </c>
      <c r="J465">
        <f t="shared" si="36"/>
        <v>0.79158999353458714</v>
      </c>
      <c r="K465" t="str">
        <f t="shared" si="37"/>
        <v>Freeway</v>
      </c>
      <c r="L465" t="str">
        <f t="shared" si="38"/>
        <v>ca_sacramento Freeway</v>
      </c>
      <c r="M465" t="str">
        <f t="shared" si="39"/>
        <v>sacramento</v>
      </c>
      <c r="N465" t="s">
        <v>99</v>
      </c>
      <c r="O465" s="2">
        <v>43912</v>
      </c>
    </row>
    <row r="466" spans="1:15" x14ac:dyDescent="0.25">
      <c r="A466">
        <v>464</v>
      </c>
      <c r="B466">
        <v>13</v>
      </c>
      <c r="C466" t="s">
        <v>39</v>
      </c>
      <c r="D466">
        <v>2</v>
      </c>
      <c r="E466">
        <v>9.0666666666666396E-3</v>
      </c>
      <c r="F466">
        <v>1.0008666666666599</v>
      </c>
      <c r="G466">
        <v>0.16486705246913499</v>
      </c>
      <c r="H466">
        <v>1.2869770833333301</v>
      </c>
      <c r="I466">
        <f t="shared" si="35"/>
        <v>5.499380580218733E-2</v>
      </c>
      <c r="J466">
        <f t="shared" si="36"/>
        <v>0.77768802539542436</v>
      </c>
      <c r="K466" t="str">
        <f t="shared" si="37"/>
        <v>Freeway</v>
      </c>
      <c r="L466" t="str">
        <f t="shared" si="38"/>
        <v>ca_sacramento Freeway</v>
      </c>
      <c r="M466" t="str">
        <f t="shared" si="39"/>
        <v>sacramento</v>
      </c>
      <c r="N466" t="s">
        <v>99</v>
      </c>
      <c r="O466" s="2">
        <v>43912</v>
      </c>
    </row>
    <row r="467" spans="1:15" x14ac:dyDescent="0.25">
      <c r="A467">
        <v>465</v>
      </c>
      <c r="B467">
        <v>13</v>
      </c>
      <c r="C467" t="s">
        <v>39</v>
      </c>
      <c r="D467">
        <v>3</v>
      </c>
      <c r="E467">
        <v>0.12984999999999899</v>
      </c>
      <c r="F467">
        <v>1.17964583333333</v>
      </c>
      <c r="G467">
        <v>0.31287654320987601</v>
      </c>
      <c r="H467">
        <v>1.37419205246913</v>
      </c>
      <c r="I467">
        <f t="shared" si="35"/>
        <v>0.41501992660695008</v>
      </c>
      <c r="J467">
        <f t="shared" si="36"/>
        <v>0.85842865355956466</v>
      </c>
      <c r="K467" t="str">
        <f t="shared" si="37"/>
        <v>Arterial</v>
      </c>
      <c r="L467" t="str">
        <f t="shared" si="38"/>
        <v>ca_sacramento Arterial</v>
      </c>
      <c r="M467" t="str">
        <f t="shared" si="39"/>
        <v>sacramento</v>
      </c>
      <c r="N467" t="s">
        <v>99</v>
      </c>
      <c r="O467" s="2">
        <v>43912</v>
      </c>
    </row>
    <row r="468" spans="1:15" x14ac:dyDescent="0.25">
      <c r="A468">
        <v>466</v>
      </c>
      <c r="B468">
        <v>13</v>
      </c>
      <c r="C468" t="s">
        <v>40</v>
      </c>
      <c r="D468">
        <v>2</v>
      </c>
      <c r="E468">
        <v>4.75E-4</v>
      </c>
      <c r="F468">
        <v>1.0008041666666601</v>
      </c>
      <c r="G468">
        <v>2.4285300925925901E-2</v>
      </c>
      <c r="H468">
        <v>1.0279461805555501</v>
      </c>
      <c r="I468">
        <f t="shared" si="35"/>
        <v>1.9559156439890403E-2</v>
      </c>
      <c r="J468">
        <f t="shared" si="36"/>
        <v>0.97359588040472977</v>
      </c>
      <c r="K468" t="str">
        <f t="shared" si="37"/>
        <v>Freeway</v>
      </c>
      <c r="L468" t="str">
        <f t="shared" si="38"/>
        <v>ca_san_benito Freeway</v>
      </c>
      <c r="M468" t="str">
        <f t="shared" si="39"/>
        <v>san_benito</v>
      </c>
      <c r="N468" t="s">
        <v>119</v>
      </c>
      <c r="O468" s="2">
        <v>43912</v>
      </c>
    </row>
    <row r="469" spans="1:15" x14ac:dyDescent="0.25">
      <c r="A469">
        <v>467</v>
      </c>
      <c r="B469">
        <v>13</v>
      </c>
      <c r="C469" t="s">
        <v>40</v>
      </c>
      <c r="D469">
        <v>3</v>
      </c>
      <c r="E469">
        <v>0.16287083333333299</v>
      </c>
      <c r="F469">
        <v>1.16852916666666</v>
      </c>
      <c r="G469">
        <v>0.17890617283950599</v>
      </c>
      <c r="H469">
        <v>1.2012892746913499</v>
      </c>
      <c r="I469">
        <f t="shared" si="35"/>
        <v>0.91037011606883989</v>
      </c>
      <c r="J469">
        <f t="shared" si="36"/>
        <v>0.97272920959599252</v>
      </c>
      <c r="K469" t="str">
        <f t="shared" si="37"/>
        <v>Arterial</v>
      </c>
      <c r="L469" t="str">
        <f t="shared" si="38"/>
        <v>ca_san_benito Arterial</v>
      </c>
      <c r="M469" t="str">
        <f t="shared" si="39"/>
        <v>san_benito</v>
      </c>
      <c r="N469" t="s">
        <v>119</v>
      </c>
      <c r="O469" s="2">
        <v>43912</v>
      </c>
    </row>
    <row r="470" spans="1:15" x14ac:dyDescent="0.25">
      <c r="A470">
        <v>468</v>
      </c>
      <c r="B470">
        <v>13</v>
      </c>
      <c r="C470" t="s">
        <v>41</v>
      </c>
      <c r="D470">
        <v>1</v>
      </c>
      <c r="E470">
        <v>8.8999999999999808E-3</v>
      </c>
      <c r="F470">
        <v>1.0621291666666599</v>
      </c>
      <c r="G470">
        <v>6.3562770061728294E-2</v>
      </c>
      <c r="H470">
        <v>1.1428960648148101</v>
      </c>
      <c r="I470">
        <f t="shared" si="35"/>
        <v>0.14001907077612952</v>
      </c>
      <c r="J470">
        <f t="shared" si="36"/>
        <v>0.92933137086158635</v>
      </c>
      <c r="K470" t="str">
        <f t="shared" si="37"/>
        <v>Freeway</v>
      </c>
      <c r="L470" t="str">
        <f t="shared" si="38"/>
        <v>ca_san_bernardino Freeway</v>
      </c>
      <c r="M470" t="str">
        <f t="shared" si="39"/>
        <v>san_bernardino</v>
      </c>
      <c r="N470" t="s">
        <v>120</v>
      </c>
      <c r="O470" s="2">
        <v>43912</v>
      </c>
    </row>
    <row r="471" spans="1:15" x14ac:dyDescent="0.25">
      <c r="A471">
        <v>469</v>
      </c>
      <c r="B471">
        <v>13</v>
      </c>
      <c r="C471" t="s">
        <v>41</v>
      </c>
      <c r="D471">
        <v>2</v>
      </c>
      <c r="E471">
        <v>1.8808333333333298E-2</v>
      </c>
      <c r="F471">
        <v>1.04312916666666</v>
      </c>
      <c r="G471">
        <v>7.1723688271604899E-2</v>
      </c>
      <c r="H471">
        <v>1.1310998070987599</v>
      </c>
      <c r="I471">
        <f t="shared" si="35"/>
        <v>0.26223321452892207</v>
      </c>
      <c r="J471">
        <f t="shared" si="36"/>
        <v>0.92222557206711742</v>
      </c>
      <c r="K471" t="str">
        <f t="shared" si="37"/>
        <v>Freeway</v>
      </c>
      <c r="L471" t="str">
        <f t="shared" si="38"/>
        <v>ca_san_bernardino Freeway</v>
      </c>
      <c r="M471" t="str">
        <f t="shared" si="39"/>
        <v>san_bernardino</v>
      </c>
      <c r="N471" t="s">
        <v>120</v>
      </c>
      <c r="O471" s="2">
        <v>43912</v>
      </c>
    </row>
    <row r="472" spans="1:15" x14ac:dyDescent="0.25">
      <c r="A472">
        <v>470</v>
      </c>
      <c r="B472">
        <v>13</v>
      </c>
      <c r="C472" t="s">
        <v>41</v>
      </c>
      <c r="D472">
        <v>3</v>
      </c>
      <c r="E472">
        <v>7.6354166666666501E-2</v>
      </c>
      <c r="F472">
        <v>1.1302416666666599</v>
      </c>
      <c r="G472">
        <v>0.10534668209876499</v>
      </c>
      <c r="H472">
        <v>1.15555432098765</v>
      </c>
      <c r="I472">
        <f t="shared" si="35"/>
        <v>0.72478947742352884</v>
      </c>
      <c r="J472">
        <f t="shared" si="36"/>
        <v>0.97809479497306939</v>
      </c>
      <c r="K472" t="str">
        <f t="shared" si="37"/>
        <v>Arterial</v>
      </c>
      <c r="L472" t="str">
        <f t="shared" si="38"/>
        <v>ca_san_bernardino Arterial</v>
      </c>
      <c r="M472" t="str">
        <f t="shared" si="39"/>
        <v>san_bernardino</v>
      </c>
      <c r="N472" t="s">
        <v>120</v>
      </c>
      <c r="O472" s="2">
        <v>43912</v>
      </c>
    </row>
    <row r="473" spans="1:15" x14ac:dyDescent="0.25">
      <c r="A473">
        <v>471</v>
      </c>
      <c r="B473">
        <v>13</v>
      </c>
      <c r="C473" t="s">
        <v>42</v>
      </c>
      <c r="D473">
        <v>1</v>
      </c>
      <c r="E473">
        <v>1.38541666666666E-2</v>
      </c>
      <c r="F473">
        <v>1.0075291666666599</v>
      </c>
      <c r="G473">
        <v>0.11420686728395001</v>
      </c>
      <c r="H473">
        <v>1.2177675925925899</v>
      </c>
      <c r="I473">
        <f t="shared" si="35"/>
        <v>0.12130764984754631</v>
      </c>
      <c r="J473">
        <f t="shared" si="36"/>
        <v>0.82735751287457171</v>
      </c>
      <c r="K473" t="str">
        <f t="shared" si="37"/>
        <v>Freeway</v>
      </c>
      <c r="L473" t="str">
        <f t="shared" si="38"/>
        <v>ca_san_diego Freeway</v>
      </c>
      <c r="M473" t="str">
        <f t="shared" si="39"/>
        <v>san_diego</v>
      </c>
      <c r="N473" t="s">
        <v>121</v>
      </c>
      <c r="O473" s="2">
        <v>43912</v>
      </c>
    </row>
    <row r="474" spans="1:15" x14ac:dyDescent="0.25">
      <c r="A474">
        <v>472</v>
      </c>
      <c r="B474">
        <v>13</v>
      </c>
      <c r="C474" t="s">
        <v>42</v>
      </c>
      <c r="D474">
        <v>2</v>
      </c>
      <c r="E474">
        <v>2.0879166666666601E-2</v>
      </c>
      <c r="F474">
        <v>1.0056083333333301</v>
      </c>
      <c r="G474">
        <v>0.18472064043209799</v>
      </c>
      <c r="H474">
        <v>1.3602959104938199</v>
      </c>
      <c r="I474">
        <f t="shared" si="35"/>
        <v>0.1130310430811961</v>
      </c>
      <c r="J474">
        <f t="shared" si="36"/>
        <v>0.73925704368858258</v>
      </c>
      <c r="K474" t="str">
        <f t="shared" si="37"/>
        <v>Freeway</v>
      </c>
      <c r="L474" t="str">
        <f t="shared" si="38"/>
        <v>ca_san_diego Freeway</v>
      </c>
      <c r="M474" t="str">
        <f t="shared" si="39"/>
        <v>san_diego</v>
      </c>
      <c r="N474" t="s">
        <v>121</v>
      </c>
      <c r="O474" s="2">
        <v>43912</v>
      </c>
    </row>
    <row r="475" spans="1:15" x14ac:dyDescent="0.25">
      <c r="A475">
        <v>473</v>
      </c>
      <c r="B475">
        <v>13</v>
      </c>
      <c r="C475" t="s">
        <v>42</v>
      </c>
      <c r="D475">
        <v>3</v>
      </c>
      <c r="E475">
        <v>9.1108333333333305E-2</v>
      </c>
      <c r="F475">
        <v>1.1673875</v>
      </c>
      <c r="G475">
        <v>0.17096111111111101</v>
      </c>
      <c r="H475">
        <v>1.26307843364197</v>
      </c>
      <c r="I475">
        <f t="shared" si="35"/>
        <v>0.53291846748773286</v>
      </c>
      <c r="J475">
        <f t="shared" si="36"/>
        <v>0.92423991171628661</v>
      </c>
      <c r="K475" t="str">
        <f t="shared" si="37"/>
        <v>Arterial</v>
      </c>
      <c r="L475" t="str">
        <f t="shared" si="38"/>
        <v>ca_san_diego Arterial</v>
      </c>
      <c r="M475" t="str">
        <f t="shared" si="39"/>
        <v>san_diego</v>
      </c>
      <c r="N475" t="s">
        <v>121</v>
      </c>
      <c r="O475" s="2">
        <v>43912</v>
      </c>
    </row>
    <row r="476" spans="1:15" x14ac:dyDescent="0.25">
      <c r="A476">
        <v>474</v>
      </c>
      <c r="B476">
        <v>13</v>
      </c>
      <c r="C476" t="s">
        <v>43</v>
      </c>
      <c r="D476">
        <v>2</v>
      </c>
      <c r="E476">
        <v>0.1196875</v>
      </c>
      <c r="F476">
        <v>1.0469458333333299</v>
      </c>
      <c r="G476">
        <v>0.36907353395061698</v>
      </c>
      <c r="H476">
        <v>1.61492866512345</v>
      </c>
      <c r="I476">
        <f t="shared" si="35"/>
        <v>0.32429174402956379</v>
      </c>
      <c r="J476">
        <f t="shared" si="36"/>
        <v>0.64829230909298285</v>
      </c>
      <c r="K476" t="str">
        <f t="shared" si="37"/>
        <v>Freeway</v>
      </c>
      <c r="L476" t="str">
        <f t="shared" si="38"/>
        <v>ca_san_francisco Freeway</v>
      </c>
      <c r="M476" t="str">
        <f t="shared" si="39"/>
        <v>san_francisco</v>
      </c>
      <c r="N476" t="s">
        <v>122</v>
      </c>
      <c r="O476" s="2">
        <v>43912</v>
      </c>
    </row>
    <row r="477" spans="1:15" x14ac:dyDescent="0.25">
      <c r="A477">
        <v>475</v>
      </c>
      <c r="B477">
        <v>13</v>
      </c>
      <c r="C477" t="s">
        <v>43</v>
      </c>
      <c r="D477">
        <v>3</v>
      </c>
      <c r="E477">
        <v>0.36243749999999902</v>
      </c>
      <c r="F477">
        <v>1.3608916666666599</v>
      </c>
      <c r="G477">
        <v>0.48659251543209803</v>
      </c>
      <c r="H477">
        <v>1.65840702160493</v>
      </c>
      <c r="I477">
        <f t="shared" si="35"/>
        <v>0.74484807822855981</v>
      </c>
      <c r="J477">
        <f t="shared" si="36"/>
        <v>0.82060172740323523</v>
      </c>
      <c r="K477" t="str">
        <f t="shared" si="37"/>
        <v>Arterial</v>
      </c>
      <c r="L477" t="str">
        <f t="shared" si="38"/>
        <v>ca_san_francisco Arterial</v>
      </c>
      <c r="M477" t="str">
        <f t="shared" si="39"/>
        <v>san_francisco</v>
      </c>
      <c r="N477" t="s">
        <v>122</v>
      </c>
      <c r="O477" s="2">
        <v>43912</v>
      </c>
    </row>
    <row r="478" spans="1:15" x14ac:dyDescent="0.25">
      <c r="A478">
        <v>476</v>
      </c>
      <c r="B478">
        <v>13</v>
      </c>
      <c r="C478" t="s">
        <v>44</v>
      </c>
      <c r="D478">
        <v>1</v>
      </c>
      <c r="E478">
        <v>2.5833333333333302E-4</v>
      </c>
      <c r="F478">
        <v>1.0580833333333299</v>
      </c>
      <c r="G478">
        <v>3.0902160493827099E-2</v>
      </c>
      <c r="H478">
        <v>1.1015885030864101</v>
      </c>
      <c r="I478">
        <f t="shared" si="35"/>
        <v>8.359717547416684E-3</v>
      </c>
      <c r="J478">
        <f t="shared" si="36"/>
        <v>0.96050687744907637</v>
      </c>
      <c r="K478" t="str">
        <f t="shared" si="37"/>
        <v>Freeway</v>
      </c>
      <c r="L478" t="str">
        <f t="shared" si="38"/>
        <v>ca_san_joaquin Freeway</v>
      </c>
      <c r="M478" t="str">
        <f t="shared" si="39"/>
        <v>san_joaquin</v>
      </c>
      <c r="N478" t="s">
        <v>123</v>
      </c>
      <c r="O478" s="2">
        <v>43912</v>
      </c>
    </row>
    <row r="479" spans="1:15" x14ac:dyDescent="0.25">
      <c r="A479">
        <v>477</v>
      </c>
      <c r="B479">
        <v>13</v>
      </c>
      <c r="C479" t="s">
        <v>44</v>
      </c>
      <c r="D479">
        <v>2</v>
      </c>
      <c r="E479">
        <v>1.51583333333333E-2</v>
      </c>
      <c r="F479">
        <v>1.0334749999999999</v>
      </c>
      <c r="G479">
        <v>6.1013464506172801E-2</v>
      </c>
      <c r="H479">
        <v>1.1155908950617199</v>
      </c>
      <c r="I479">
        <f t="shared" si="35"/>
        <v>0.24844242915921802</v>
      </c>
      <c r="J479">
        <f t="shared" si="36"/>
        <v>0.92639246571013212</v>
      </c>
      <c r="K479" t="str">
        <f t="shared" si="37"/>
        <v>Freeway</v>
      </c>
      <c r="L479" t="str">
        <f t="shared" si="38"/>
        <v>ca_san_joaquin Freeway</v>
      </c>
      <c r="M479" t="str">
        <f t="shared" si="39"/>
        <v>san_joaquin</v>
      </c>
      <c r="N479" t="s">
        <v>123</v>
      </c>
      <c r="O479" s="2">
        <v>43912</v>
      </c>
    </row>
    <row r="480" spans="1:15" x14ac:dyDescent="0.25">
      <c r="A480">
        <v>478</v>
      </c>
      <c r="B480">
        <v>13</v>
      </c>
      <c r="C480" t="s">
        <v>44</v>
      </c>
      <c r="D480">
        <v>3</v>
      </c>
      <c r="E480">
        <v>2.3691666666666601E-2</v>
      </c>
      <c r="F480">
        <v>1.0468916666666599</v>
      </c>
      <c r="G480">
        <v>5.6861419753086402E-2</v>
      </c>
      <c r="H480">
        <v>1.0943594907407399</v>
      </c>
      <c r="I480">
        <f t="shared" si="35"/>
        <v>0.41665626306104731</v>
      </c>
      <c r="J480">
        <f t="shared" si="36"/>
        <v>0.95662501721262505</v>
      </c>
      <c r="K480" t="str">
        <f t="shared" si="37"/>
        <v>Arterial</v>
      </c>
      <c r="L480" t="str">
        <f t="shared" si="38"/>
        <v>ca_san_joaquin Arterial</v>
      </c>
      <c r="M480" t="str">
        <f t="shared" si="39"/>
        <v>san_joaquin</v>
      </c>
      <c r="N480" t="s">
        <v>123</v>
      </c>
      <c r="O480" s="2">
        <v>43912</v>
      </c>
    </row>
    <row r="481" spans="1:15" x14ac:dyDescent="0.25">
      <c r="A481">
        <v>479</v>
      </c>
      <c r="B481">
        <v>13</v>
      </c>
      <c r="C481" t="s">
        <v>45</v>
      </c>
      <c r="D481">
        <v>2</v>
      </c>
      <c r="E481">
        <v>9.6250000000000003E-4</v>
      </c>
      <c r="F481">
        <v>1.0029208333333299</v>
      </c>
      <c r="G481">
        <v>1.0887268518518499E-2</v>
      </c>
      <c r="H481">
        <v>1.00902646604938</v>
      </c>
      <c r="I481">
        <f t="shared" si="35"/>
        <v>8.8406012799523898E-2</v>
      </c>
      <c r="J481">
        <f t="shared" si="36"/>
        <v>0.99394898655140806</v>
      </c>
      <c r="K481" t="str">
        <f t="shared" si="37"/>
        <v>Freeway</v>
      </c>
      <c r="L481" t="str">
        <f t="shared" si="38"/>
        <v>ca_san_luis_obispo Freeway</v>
      </c>
      <c r="M481" t="str">
        <f t="shared" si="39"/>
        <v>san_luis_obispo</v>
      </c>
      <c r="N481" t="s">
        <v>124</v>
      </c>
      <c r="O481" s="2">
        <v>43912</v>
      </c>
    </row>
    <row r="482" spans="1:15" x14ac:dyDescent="0.25">
      <c r="A482">
        <v>480</v>
      </c>
      <c r="B482">
        <v>13</v>
      </c>
      <c r="C482" t="s">
        <v>45</v>
      </c>
      <c r="D482">
        <v>3</v>
      </c>
      <c r="E482">
        <v>2.83749999999999E-2</v>
      </c>
      <c r="F482">
        <v>1.0922499999999999</v>
      </c>
      <c r="G482">
        <v>3.0844174382716E-2</v>
      </c>
      <c r="H482">
        <v>1.0856112268518501</v>
      </c>
      <c r="I482">
        <f t="shared" si="35"/>
        <v>0.91994681549655166</v>
      </c>
      <c r="J482">
        <f t="shared" si="36"/>
        <v>1.006115239953258</v>
      </c>
      <c r="K482" t="str">
        <f t="shared" si="37"/>
        <v>Arterial</v>
      </c>
      <c r="L482" t="str">
        <f t="shared" si="38"/>
        <v>ca_san_luis_obispo Arterial</v>
      </c>
      <c r="M482" t="str">
        <f t="shared" si="39"/>
        <v>san_luis_obispo</v>
      </c>
      <c r="N482" t="s">
        <v>124</v>
      </c>
      <c r="O482" s="2">
        <v>43912</v>
      </c>
    </row>
    <row r="483" spans="1:15" x14ac:dyDescent="0.25">
      <c r="A483">
        <v>481</v>
      </c>
      <c r="B483">
        <v>13</v>
      </c>
      <c r="C483" t="s">
        <v>46</v>
      </c>
      <c r="D483">
        <v>2</v>
      </c>
      <c r="E483">
        <v>2.24833333333333E-2</v>
      </c>
      <c r="F483">
        <v>1.0047999999999999</v>
      </c>
      <c r="G483">
        <v>0.25736365740740702</v>
      </c>
      <c r="H483">
        <v>1.4514096064814801</v>
      </c>
      <c r="I483">
        <f t="shared" si="35"/>
        <v>8.736017182776569E-2</v>
      </c>
      <c r="J483">
        <f t="shared" si="36"/>
        <v>0.69229251033817041</v>
      </c>
      <c r="K483" t="str">
        <f t="shared" si="37"/>
        <v>Freeway</v>
      </c>
      <c r="L483" t="str">
        <f t="shared" si="38"/>
        <v>ca_san_mateo Freeway</v>
      </c>
      <c r="M483" t="str">
        <f t="shared" si="39"/>
        <v>san_mateo</v>
      </c>
      <c r="N483" t="s">
        <v>125</v>
      </c>
      <c r="O483" s="2">
        <v>43912</v>
      </c>
    </row>
    <row r="484" spans="1:15" x14ac:dyDescent="0.25">
      <c r="A484">
        <v>482</v>
      </c>
      <c r="B484">
        <v>13</v>
      </c>
      <c r="C484" t="s">
        <v>46</v>
      </c>
      <c r="D484">
        <v>3</v>
      </c>
      <c r="E484">
        <v>9.4562499999999994E-2</v>
      </c>
      <c r="F484">
        <v>1.14003749999999</v>
      </c>
      <c r="G484">
        <v>0.19492357253086401</v>
      </c>
      <c r="H484">
        <v>1.2394189429012299</v>
      </c>
      <c r="I484">
        <f t="shared" si="35"/>
        <v>0.48512603566727192</v>
      </c>
      <c r="J484">
        <f t="shared" si="36"/>
        <v>0.91981610135100245</v>
      </c>
      <c r="K484" t="str">
        <f t="shared" si="37"/>
        <v>Arterial</v>
      </c>
      <c r="L484" t="str">
        <f t="shared" si="38"/>
        <v>ca_san_mateo Arterial</v>
      </c>
      <c r="M484" t="str">
        <f t="shared" si="39"/>
        <v>san_mateo</v>
      </c>
      <c r="N484" t="s">
        <v>125</v>
      </c>
      <c r="O484" s="2">
        <v>43912</v>
      </c>
    </row>
    <row r="485" spans="1:15" x14ac:dyDescent="0.25">
      <c r="A485">
        <v>483</v>
      </c>
      <c r="B485">
        <v>13</v>
      </c>
      <c r="C485" t="s">
        <v>47</v>
      </c>
      <c r="D485">
        <v>2</v>
      </c>
      <c r="E485">
        <v>4.4583333333333302E-4</v>
      </c>
      <c r="F485">
        <v>1.0036749999999901</v>
      </c>
      <c r="G485">
        <v>4.2797723765431998E-2</v>
      </c>
      <c r="H485">
        <v>1.05016959876543</v>
      </c>
      <c r="I485">
        <f t="shared" si="35"/>
        <v>1.0417220686242092E-2</v>
      </c>
      <c r="J485">
        <f t="shared" si="36"/>
        <v>0.9557265809064569</v>
      </c>
      <c r="K485" t="str">
        <f t="shared" si="37"/>
        <v>Freeway</v>
      </c>
      <c r="L485" t="str">
        <f t="shared" si="38"/>
        <v>ca_santa_barbara Freeway</v>
      </c>
      <c r="M485" t="str">
        <f t="shared" si="39"/>
        <v>santa_barbara</v>
      </c>
      <c r="N485" t="s">
        <v>126</v>
      </c>
      <c r="O485" s="2">
        <v>43912</v>
      </c>
    </row>
    <row r="486" spans="1:15" x14ac:dyDescent="0.25">
      <c r="A486">
        <v>484</v>
      </c>
      <c r="B486">
        <v>13</v>
      </c>
      <c r="C486" t="s">
        <v>47</v>
      </c>
      <c r="D486">
        <v>3</v>
      </c>
      <c r="E486">
        <v>4.4433333333333297E-2</v>
      </c>
      <c r="F486">
        <v>1.06561666666666</v>
      </c>
      <c r="G486">
        <v>6.2968479938271593E-2</v>
      </c>
      <c r="H486">
        <v>1.0727696373456701</v>
      </c>
      <c r="I486">
        <f t="shared" si="35"/>
        <v>0.70564405202240199</v>
      </c>
      <c r="J486">
        <f t="shared" si="36"/>
        <v>0.99333223981179353</v>
      </c>
      <c r="K486" t="str">
        <f t="shared" si="37"/>
        <v>Arterial</v>
      </c>
      <c r="L486" t="str">
        <f t="shared" si="38"/>
        <v>ca_santa_barbara Arterial</v>
      </c>
      <c r="M486" t="str">
        <f t="shared" si="39"/>
        <v>santa_barbara</v>
      </c>
      <c r="N486" t="s">
        <v>126</v>
      </c>
      <c r="O486" s="2">
        <v>43912</v>
      </c>
    </row>
    <row r="487" spans="1:15" x14ac:dyDescent="0.25">
      <c r="A487">
        <v>485</v>
      </c>
      <c r="B487">
        <v>13</v>
      </c>
      <c r="C487" t="s">
        <v>48</v>
      </c>
      <c r="D487">
        <v>2</v>
      </c>
      <c r="E487">
        <v>1.30999999999999E-2</v>
      </c>
      <c r="F487">
        <v>1.00232083333333</v>
      </c>
      <c r="G487">
        <v>0.191048456790123</v>
      </c>
      <c r="H487">
        <v>1.40847129629629</v>
      </c>
      <c r="I487">
        <f t="shared" si="35"/>
        <v>6.8568991449069666E-2</v>
      </c>
      <c r="J487">
        <f t="shared" si="36"/>
        <v>0.71163738726449632</v>
      </c>
      <c r="K487" t="str">
        <f t="shared" si="37"/>
        <v>Freeway</v>
      </c>
      <c r="L487" t="str">
        <f t="shared" si="38"/>
        <v>ca_santa_clara Freeway</v>
      </c>
      <c r="M487" t="str">
        <f t="shared" si="39"/>
        <v>santa_clara</v>
      </c>
      <c r="N487" t="s">
        <v>127</v>
      </c>
      <c r="O487" s="2">
        <v>43912</v>
      </c>
    </row>
    <row r="488" spans="1:15" x14ac:dyDescent="0.25">
      <c r="A488">
        <v>486</v>
      </c>
      <c r="B488">
        <v>13</v>
      </c>
      <c r="C488" t="s">
        <v>48</v>
      </c>
      <c r="D488">
        <v>3</v>
      </c>
      <c r="E488">
        <v>0.21459583333333301</v>
      </c>
      <c r="F488">
        <v>1.24807916666666</v>
      </c>
      <c r="G488">
        <v>0.31635756172839502</v>
      </c>
      <c r="H488">
        <v>1.40695802469135</v>
      </c>
      <c r="I488">
        <f t="shared" si="35"/>
        <v>0.67833318780466412</v>
      </c>
      <c r="J488">
        <f t="shared" si="36"/>
        <v>0.88707633402244257</v>
      </c>
      <c r="K488" t="str">
        <f t="shared" si="37"/>
        <v>Arterial</v>
      </c>
      <c r="L488" t="str">
        <f t="shared" si="38"/>
        <v>ca_santa_clara Arterial</v>
      </c>
      <c r="M488" t="str">
        <f t="shared" si="39"/>
        <v>santa_clara</v>
      </c>
      <c r="N488" t="s">
        <v>127</v>
      </c>
      <c r="O488" s="2">
        <v>43912</v>
      </c>
    </row>
    <row r="489" spans="1:15" x14ac:dyDescent="0.25">
      <c r="A489">
        <v>487</v>
      </c>
      <c r="B489">
        <v>13</v>
      </c>
      <c r="C489" t="s">
        <v>49</v>
      </c>
      <c r="D489">
        <v>2</v>
      </c>
      <c r="E489">
        <v>8.6666666666666598E-4</v>
      </c>
      <c r="F489">
        <v>1.00840833333333</v>
      </c>
      <c r="G489">
        <v>0.111234529320987</v>
      </c>
      <c r="H489">
        <v>1.3269560185185101</v>
      </c>
      <c r="I489">
        <f t="shared" si="35"/>
        <v>7.7913456546010573E-3</v>
      </c>
      <c r="J489">
        <f t="shared" si="36"/>
        <v>0.75994103742728036</v>
      </c>
      <c r="K489" t="str">
        <f t="shared" si="37"/>
        <v>Freeway</v>
      </c>
      <c r="L489" t="str">
        <f t="shared" si="38"/>
        <v>ca_santa_cruz Freeway</v>
      </c>
      <c r="M489" t="str">
        <f t="shared" si="39"/>
        <v>santa_cruz</v>
      </c>
      <c r="N489" t="s">
        <v>128</v>
      </c>
      <c r="O489" s="2">
        <v>43912</v>
      </c>
    </row>
    <row r="490" spans="1:15" x14ac:dyDescent="0.25">
      <c r="A490">
        <v>488</v>
      </c>
      <c r="B490">
        <v>13</v>
      </c>
      <c r="C490" t="s">
        <v>49</v>
      </c>
      <c r="D490">
        <v>3</v>
      </c>
      <c r="E490">
        <v>9.3341666666666698E-2</v>
      </c>
      <c r="F490">
        <v>1.1414791666666599</v>
      </c>
      <c r="G490">
        <v>0.116638580246913</v>
      </c>
      <c r="H490">
        <v>1.1599779706790101</v>
      </c>
      <c r="I490">
        <f t="shared" si="35"/>
        <v>0.80026408473998134</v>
      </c>
      <c r="J490">
        <f t="shared" si="36"/>
        <v>0.98405245230517469</v>
      </c>
      <c r="K490" t="str">
        <f t="shared" si="37"/>
        <v>Arterial</v>
      </c>
      <c r="L490" t="str">
        <f t="shared" si="38"/>
        <v>ca_santa_cruz Arterial</v>
      </c>
      <c r="M490" t="str">
        <f t="shared" si="39"/>
        <v>santa_cruz</v>
      </c>
      <c r="N490" t="s">
        <v>128</v>
      </c>
      <c r="O490" s="2">
        <v>43912</v>
      </c>
    </row>
    <row r="491" spans="1:15" x14ac:dyDescent="0.25">
      <c r="A491">
        <v>489</v>
      </c>
      <c r="B491">
        <v>13</v>
      </c>
      <c r="C491" t="s">
        <v>50</v>
      </c>
      <c r="D491">
        <v>1</v>
      </c>
      <c r="E491">
        <v>3.5999999999999999E-3</v>
      </c>
      <c r="F491">
        <v>1.08647916666666</v>
      </c>
      <c r="G491">
        <v>4.5977237654320898E-3</v>
      </c>
      <c r="H491">
        <v>1.0972330632716001</v>
      </c>
      <c r="I491">
        <f t="shared" si="35"/>
        <v>0.78299614845644716</v>
      </c>
      <c r="J491">
        <f t="shared" si="36"/>
        <v>0.99019907714695055</v>
      </c>
      <c r="K491" t="str">
        <f t="shared" si="37"/>
        <v>Freeway</v>
      </c>
      <c r="L491" t="str">
        <f t="shared" si="38"/>
        <v>ca_shasta Freeway</v>
      </c>
      <c r="M491" t="str">
        <f t="shared" si="39"/>
        <v>shasta</v>
      </c>
      <c r="N491" t="s">
        <v>100</v>
      </c>
      <c r="O491" s="2">
        <v>43912</v>
      </c>
    </row>
    <row r="492" spans="1:15" x14ac:dyDescent="0.25">
      <c r="A492">
        <v>490</v>
      </c>
      <c r="B492">
        <v>13</v>
      </c>
      <c r="C492" t="s">
        <v>50</v>
      </c>
      <c r="D492">
        <v>2</v>
      </c>
      <c r="E492">
        <v>4.3583333333333304E-3</v>
      </c>
      <c r="F492">
        <v>1.0772374999999901</v>
      </c>
      <c r="G492">
        <v>9.1054783950617092E-3</v>
      </c>
      <c r="H492">
        <v>1.0737127700617199</v>
      </c>
      <c r="I492">
        <f t="shared" si="35"/>
        <v>0.47864957163558164</v>
      </c>
      <c r="J492">
        <f t="shared" si="36"/>
        <v>1.0032827493874992</v>
      </c>
      <c r="K492" t="str">
        <f t="shared" si="37"/>
        <v>Freeway</v>
      </c>
      <c r="L492" t="str">
        <f t="shared" si="38"/>
        <v>ca_shasta Freeway</v>
      </c>
      <c r="M492" t="str">
        <f t="shared" si="39"/>
        <v>shasta</v>
      </c>
      <c r="N492" t="s">
        <v>100</v>
      </c>
      <c r="O492" s="2">
        <v>43912</v>
      </c>
    </row>
    <row r="493" spans="1:15" x14ac:dyDescent="0.25">
      <c r="A493">
        <v>491</v>
      </c>
      <c r="B493">
        <v>13</v>
      </c>
      <c r="C493" t="s">
        <v>50</v>
      </c>
      <c r="D493">
        <v>3</v>
      </c>
      <c r="E493">
        <v>1.6841666666666599E-2</v>
      </c>
      <c r="F493">
        <v>1.0729291666666601</v>
      </c>
      <c r="G493">
        <v>2.6947492283950499E-2</v>
      </c>
      <c r="H493">
        <v>1.0790900848765399</v>
      </c>
      <c r="I493">
        <f t="shared" si="35"/>
        <v>0.62498085124964409</v>
      </c>
      <c r="J493">
        <f t="shared" si="36"/>
        <v>0.99429063588274491</v>
      </c>
      <c r="K493" t="str">
        <f t="shared" si="37"/>
        <v>Arterial</v>
      </c>
      <c r="L493" t="str">
        <f t="shared" si="38"/>
        <v>ca_shasta Arterial</v>
      </c>
      <c r="M493" t="str">
        <f t="shared" si="39"/>
        <v>shasta</v>
      </c>
      <c r="N493" t="s">
        <v>100</v>
      </c>
      <c r="O493" s="2">
        <v>43912</v>
      </c>
    </row>
    <row r="494" spans="1:15" x14ac:dyDescent="0.25">
      <c r="A494">
        <v>492</v>
      </c>
      <c r="B494">
        <v>13</v>
      </c>
      <c r="C494" t="s">
        <v>51</v>
      </c>
      <c r="D494">
        <v>1</v>
      </c>
      <c r="E494">
        <v>6.88749999999999E-3</v>
      </c>
      <c r="F494">
        <v>1.0746166666666599</v>
      </c>
      <c r="G494">
        <v>2.01351851851851E-2</v>
      </c>
      <c r="H494">
        <v>1.0464621141975301</v>
      </c>
      <c r="I494">
        <f t="shared" si="35"/>
        <v>0.34206290812103468</v>
      </c>
      <c r="J494">
        <f t="shared" si="36"/>
        <v>1.026904511961926</v>
      </c>
      <c r="K494" t="str">
        <f t="shared" si="37"/>
        <v>Freeway</v>
      </c>
      <c r="L494" t="str">
        <f t="shared" si="38"/>
        <v>ca_sierra Freeway</v>
      </c>
      <c r="M494" t="str">
        <f t="shared" si="39"/>
        <v>sierra</v>
      </c>
      <c r="N494" t="s">
        <v>101</v>
      </c>
      <c r="O494" s="2">
        <v>43912</v>
      </c>
    </row>
    <row r="495" spans="1:15" x14ac:dyDescent="0.25">
      <c r="A495">
        <v>493</v>
      </c>
      <c r="B495">
        <v>13</v>
      </c>
      <c r="C495" t="s">
        <v>51</v>
      </c>
      <c r="D495">
        <v>2</v>
      </c>
      <c r="E495">
        <v>0</v>
      </c>
      <c r="F495">
        <v>1.0348999999999999</v>
      </c>
      <c r="G495">
        <v>1.87592592592592E-3</v>
      </c>
      <c r="H495">
        <v>1.0286964891975301</v>
      </c>
      <c r="I495">
        <f t="shared" si="35"/>
        <v>0</v>
      </c>
      <c r="J495">
        <f t="shared" si="36"/>
        <v>1.0060304578343697</v>
      </c>
      <c r="K495" t="str">
        <f t="shared" si="37"/>
        <v>Freeway</v>
      </c>
      <c r="L495" t="str">
        <f t="shared" si="38"/>
        <v>ca_sierra Freeway</v>
      </c>
      <c r="M495" t="str">
        <f t="shared" si="39"/>
        <v>sierra</v>
      </c>
      <c r="N495" t="s">
        <v>101</v>
      </c>
      <c r="O495" s="2">
        <v>43912</v>
      </c>
    </row>
    <row r="496" spans="1:15" x14ac:dyDescent="0.25">
      <c r="A496">
        <v>494</v>
      </c>
      <c r="B496">
        <v>13</v>
      </c>
      <c r="C496" t="s">
        <v>51</v>
      </c>
      <c r="D496">
        <v>3</v>
      </c>
      <c r="E496">
        <v>0.39219583333333302</v>
      </c>
      <c r="F496">
        <v>1.37590416666666</v>
      </c>
      <c r="G496">
        <v>0.39039135802469099</v>
      </c>
      <c r="H496">
        <v>1.37236886574074</v>
      </c>
      <c r="I496">
        <f t="shared" si="35"/>
        <v>1.0046222214491949</v>
      </c>
      <c r="J496">
        <f t="shared" si="36"/>
        <v>1.0025760573663349</v>
      </c>
      <c r="K496" t="str">
        <f t="shared" si="37"/>
        <v>Arterial</v>
      </c>
      <c r="L496" t="str">
        <f t="shared" si="38"/>
        <v>ca_sierra Arterial</v>
      </c>
      <c r="M496" t="str">
        <f t="shared" si="39"/>
        <v>sierra</v>
      </c>
      <c r="N496" t="s">
        <v>101</v>
      </c>
      <c r="O496" s="2">
        <v>43912</v>
      </c>
    </row>
    <row r="497" spans="1:15" x14ac:dyDescent="0.25">
      <c r="A497">
        <v>495</v>
      </c>
      <c r="B497">
        <v>13</v>
      </c>
      <c r="C497" t="s">
        <v>52</v>
      </c>
      <c r="D497">
        <v>1</v>
      </c>
      <c r="E497">
        <v>7.6624999999999896E-3</v>
      </c>
      <c r="F497">
        <v>1.0896749999999999</v>
      </c>
      <c r="G497">
        <v>1.36309413580246E-2</v>
      </c>
      <c r="H497">
        <v>1.08810520833333</v>
      </c>
      <c r="I497">
        <f t="shared" si="35"/>
        <v>0.56214019257657799</v>
      </c>
      <c r="J497">
        <f t="shared" si="36"/>
        <v>1.0014426837172064</v>
      </c>
      <c r="K497" t="str">
        <f t="shared" si="37"/>
        <v>Freeway</v>
      </c>
      <c r="L497" t="str">
        <f t="shared" si="38"/>
        <v>ca_siskiyou Freeway</v>
      </c>
      <c r="M497" t="str">
        <f t="shared" si="39"/>
        <v>siskiyou</v>
      </c>
      <c r="N497" t="s">
        <v>102</v>
      </c>
      <c r="O497" s="2">
        <v>43912</v>
      </c>
    </row>
    <row r="498" spans="1:15" x14ac:dyDescent="0.25">
      <c r="A498">
        <v>496</v>
      </c>
      <c r="B498">
        <v>13</v>
      </c>
      <c r="C498" t="s">
        <v>52</v>
      </c>
      <c r="D498">
        <v>2</v>
      </c>
      <c r="E498">
        <v>1.2916666666666599E-3</v>
      </c>
      <c r="F498">
        <v>1.0955791666666601</v>
      </c>
      <c r="G498">
        <v>5.7914351851851798E-3</v>
      </c>
      <c r="H498">
        <v>1.0994158179012301</v>
      </c>
      <c r="I498">
        <f t="shared" si="35"/>
        <v>0.22303049682241402</v>
      </c>
      <c r="J498">
        <f t="shared" si="36"/>
        <v>0.99651028194055447</v>
      </c>
      <c r="K498" t="str">
        <f t="shared" si="37"/>
        <v>Freeway</v>
      </c>
      <c r="L498" t="str">
        <f t="shared" si="38"/>
        <v>ca_siskiyou Freeway</v>
      </c>
      <c r="M498" t="str">
        <f t="shared" si="39"/>
        <v>siskiyou</v>
      </c>
      <c r="N498" t="s">
        <v>102</v>
      </c>
      <c r="O498" s="2">
        <v>43912</v>
      </c>
    </row>
    <row r="499" spans="1:15" x14ac:dyDescent="0.25">
      <c r="A499">
        <v>497</v>
      </c>
      <c r="B499">
        <v>13</v>
      </c>
      <c r="C499" t="s">
        <v>52</v>
      </c>
      <c r="D499">
        <v>3</v>
      </c>
      <c r="E499">
        <v>0.437720833333333</v>
      </c>
      <c r="F499">
        <v>1.3645541666666601</v>
      </c>
      <c r="G499">
        <v>0.43069286265432</v>
      </c>
      <c r="H499">
        <v>1.35780763888888</v>
      </c>
      <c r="I499">
        <f t="shared" si="35"/>
        <v>1.0163178248083804</v>
      </c>
      <c r="J499">
        <f t="shared" si="36"/>
        <v>1.0049686918710377</v>
      </c>
      <c r="K499" t="str">
        <f t="shared" si="37"/>
        <v>Arterial</v>
      </c>
      <c r="L499" t="str">
        <f t="shared" si="38"/>
        <v>ca_siskiyou Arterial</v>
      </c>
      <c r="M499" t="str">
        <f t="shared" si="39"/>
        <v>siskiyou</v>
      </c>
      <c r="N499" t="s">
        <v>102</v>
      </c>
      <c r="O499" s="2">
        <v>43912</v>
      </c>
    </row>
    <row r="500" spans="1:15" x14ac:dyDescent="0.25">
      <c r="A500">
        <v>498</v>
      </c>
      <c r="B500">
        <v>13</v>
      </c>
      <c r="C500" t="s">
        <v>53</v>
      </c>
      <c r="D500">
        <v>2</v>
      </c>
      <c r="E500">
        <v>6.7583333333333202E-3</v>
      </c>
      <c r="F500">
        <v>1.000875</v>
      </c>
      <c r="G500">
        <v>7.1829012345678997E-2</v>
      </c>
      <c r="H500">
        <v>1.1134203317901199</v>
      </c>
      <c r="I500">
        <f t="shared" si="35"/>
        <v>9.40891864252381E-2</v>
      </c>
      <c r="J500">
        <f t="shared" si="36"/>
        <v>0.8989192773144592</v>
      </c>
      <c r="K500" t="str">
        <f t="shared" si="37"/>
        <v>Freeway</v>
      </c>
      <c r="L500" t="str">
        <f t="shared" si="38"/>
        <v>ca_solano Freeway</v>
      </c>
      <c r="M500" t="str">
        <f t="shared" si="39"/>
        <v>solano</v>
      </c>
      <c r="N500" t="s">
        <v>103</v>
      </c>
      <c r="O500" s="2">
        <v>43912</v>
      </c>
    </row>
    <row r="501" spans="1:15" x14ac:dyDescent="0.25">
      <c r="A501">
        <v>499</v>
      </c>
      <c r="B501">
        <v>13</v>
      </c>
      <c r="C501" t="s">
        <v>53</v>
      </c>
      <c r="D501">
        <v>3</v>
      </c>
      <c r="E501">
        <v>6.3999999999999904E-2</v>
      </c>
      <c r="F501">
        <v>1.11892083333333</v>
      </c>
      <c r="G501">
        <v>0.13647125771604901</v>
      </c>
      <c r="H501">
        <v>1.22383626543209</v>
      </c>
      <c r="I501">
        <f t="shared" si="35"/>
        <v>0.46896321665886948</v>
      </c>
      <c r="J501">
        <f t="shared" si="36"/>
        <v>0.91427331003161738</v>
      </c>
      <c r="K501" t="str">
        <f t="shared" si="37"/>
        <v>Arterial</v>
      </c>
      <c r="L501" t="str">
        <f t="shared" si="38"/>
        <v>ca_solano Arterial</v>
      </c>
      <c r="M501" t="str">
        <f t="shared" si="39"/>
        <v>solano</v>
      </c>
      <c r="N501" t="s">
        <v>103</v>
      </c>
      <c r="O501" s="2">
        <v>43912</v>
      </c>
    </row>
    <row r="502" spans="1:15" x14ac:dyDescent="0.25">
      <c r="A502">
        <v>500</v>
      </c>
      <c r="B502">
        <v>13</v>
      </c>
      <c r="C502" t="s">
        <v>54</v>
      </c>
      <c r="D502">
        <v>2</v>
      </c>
      <c r="E502">
        <v>3.0208333333333298E-3</v>
      </c>
      <c r="F502">
        <v>1.01332916666666</v>
      </c>
      <c r="G502">
        <v>0.117607098765432</v>
      </c>
      <c r="H502">
        <v>1.3235910493827101</v>
      </c>
      <c r="I502">
        <f t="shared" si="35"/>
        <v>2.5685807787490772E-2</v>
      </c>
      <c r="J502">
        <f t="shared" si="36"/>
        <v>0.76559082742305595</v>
      </c>
      <c r="K502" t="str">
        <f t="shared" si="37"/>
        <v>Freeway</v>
      </c>
      <c r="L502" t="str">
        <f t="shared" si="38"/>
        <v>ca_sonoma Freeway</v>
      </c>
      <c r="M502" t="str">
        <f t="shared" si="39"/>
        <v>sonoma</v>
      </c>
      <c r="N502" t="s">
        <v>104</v>
      </c>
      <c r="O502" s="2">
        <v>43912</v>
      </c>
    </row>
    <row r="503" spans="1:15" x14ac:dyDescent="0.25">
      <c r="A503">
        <v>501</v>
      </c>
      <c r="B503">
        <v>13</v>
      </c>
      <c r="C503" t="s">
        <v>54</v>
      </c>
      <c r="D503">
        <v>3</v>
      </c>
      <c r="E503">
        <v>3.7958333333333302E-2</v>
      </c>
      <c r="F503">
        <v>1.1313499999999901</v>
      </c>
      <c r="G503">
        <v>8.0762384259259204E-2</v>
      </c>
      <c r="H503">
        <v>1.18761701388888</v>
      </c>
      <c r="I503">
        <f t="shared" si="35"/>
        <v>0.47000015764122854</v>
      </c>
      <c r="J503">
        <f t="shared" si="36"/>
        <v>0.95262192000378787</v>
      </c>
      <c r="K503" t="str">
        <f t="shared" si="37"/>
        <v>Arterial</v>
      </c>
      <c r="L503" t="str">
        <f t="shared" si="38"/>
        <v>ca_sonoma Arterial</v>
      </c>
      <c r="M503" t="str">
        <f t="shared" si="39"/>
        <v>sonoma</v>
      </c>
      <c r="N503" t="s">
        <v>104</v>
      </c>
      <c r="O503" s="2">
        <v>43912</v>
      </c>
    </row>
    <row r="504" spans="1:15" x14ac:dyDescent="0.25">
      <c r="A504">
        <v>502</v>
      </c>
      <c r="B504">
        <v>13</v>
      </c>
      <c r="C504" t="s">
        <v>55</v>
      </c>
      <c r="D504">
        <v>1</v>
      </c>
      <c r="E504">
        <v>0</v>
      </c>
      <c r="F504">
        <v>1.0957541666666599</v>
      </c>
      <c r="G504">
        <v>1.0005787037036999E-3</v>
      </c>
      <c r="H504">
        <v>1.06899081790123</v>
      </c>
      <c r="I504">
        <f t="shared" si="35"/>
        <v>0</v>
      </c>
      <c r="J504">
        <f t="shared" si="36"/>
        <v>1.0250360885400072</v>
      </c>
      <c r="K504" t="str">
        <f t="shared" si="37"/>
        <v>Freeway</v>
      </c>
      <c r="L504" t="str">
        <f t="shared" si="38"/>
        <v>ca_stanislaus Freeway</v>
      </c>
      <c r="M504" t="str">
        <f t="shared" si="39"/>
        <v>stanislaus</v>
      </c>
      <c r="N504" t="s">
        <v>105</v>
      </c>
      <c r="O504" s="2">
        <v>43912</v>
      </c>
    </row>
    <row r="505" spans="1:15" x14ac:dyDescent="0.25">
      <c r="A505">
        <v>503</v>
      </c>
      <c r="B505">
        <v>13</v>
      </c>
      <c r="C505" t="s">
        <v>55</v>
      </c>
      <c r="D505">
        <v>2</v>
      </c>
      <c r="E505">
        <v>1.5541666666666601E-3</v>
      </c>
      <c r="F505">
        <v>1.0264958333333301</v>
      </c>
      <c r="G505">
        <v>3.9609027777777701E-2</v>
      </c>
      <c r="H505">
        <v>1.0760468749999901</v>
      </c>
      <c r="I505">
        <f t="shared" si="35"/>
        <v>3.9237687816680307E-2</v>
      </c>
      <c r="J505">
        <f t="shared" si="36"/>
        <v>0.95395085212560049</v>
      </c>
      <c r="K505" t="str">
        <f t="shared" si="37"/>
        <v>Freeway</v>
      </c>
      <c r="L505" t="str">
        <f t="shared" si="38"/>
        <v>ca_stanislaus Freeway</v>
      </c>
      <c r="M505" t="str">
        <f t="shared" si="39"/>
        <v>stanislaus</v>
      </c>
      <c r="N505" t="s">
        <v>105</v>
      </c>
      <c r="O505" s="2">
        <v>43912</v>
      </c>
    </row>
    <row r="506" spans="1:15" x14ac:dyDescent="0.25">
      <c r="A506">
        <v>504</v>
      </c>
      <c r="B506">
        <v>13</v>
      </c>
      <c r="C506" t="s">
        <v>55</v>
      </c>
      <c r="D506">
        <v>3</v>
      </c>
      <c r="E506">
        <v>5.6974999999999998E-2</v>
      </c>
      <c r="F506">
        <v>1.1118458333333301</v>
      </c>
      <c r="G506">
        <v>0.101520100308641</v>
      </c>
      <c r="H506">
        <v>1.1566646990740701</v>
      </c>
      <c r="I506">
        <f t="shared" si="35"/>
        <v>0.56121890962267407</v>
      </c>
      <c r="J506">
        <f t="shared" si="36"/>
        <v>0.9612516351742918</v>
      </c>
      <c r="K506" t="str">
        <f t="shared" si="37"/>
        <v>Arterial</v>
      </c>
      <c r="L506" t="str">
        <f t="shared" si="38"/>
        <v>ca_stanislaus Arterial</v>
      </c>
      <c r="M506" t="str">
        <f t="shared" si="39"/>
        <v>stanislaus</v>
      </c>
      <c r="N506" t="s">
        <v>105</v>
      </c>
      <c r="O506" s="2">
        <v>43912</v>
      </c>
    </row>
    <row r="507" spans="1:15" x14ac:dyDescent="0.25">
      <c r="A507">
        <v>505</v>
      </c>
      <c r="B507">
        <v>13</v>
      </c>
      <c r="C507" t="s">
        <v>56</v>
      </c>
      <c r="D507">
        <v>2</v>
      </c>
      <c r="E507">
        <v>9.3249999999999895E-3</v>
      </c>
      <c r="F507">
        <v>1.01446666666666</v>
      </c>
      <c r="G507">
        <v>3.1265779320987598E-2</v>
      </c>
      <c r="H507">
        <v>1.0419861496913501</v>
      </c>
      <c r="I507">
        <f t="shared" si="35"/>
        <v>0.29824940246221371</v>
      </c>
      <c r="J507">
        <f t="shared" si="36"/>
        <v>0.9735893965261998</v>
      </c>
      <c r="K507" t="str">
        <f t="shared" si="37"/>
        <v>Freeway</v>
      </c>
      <c r="L507" t="str">
        <f t="shared" si="38"/>
        <v>ca_sutter Freeway</v>
      </c>
      <c r="M507" t="str">
        <f t="shared" si="39"/>
        <v>sutter</v>
      </c>
      <c r="N507" t="s">
        <v>106</v>
      </c>
      <c r="O507" s="2">
        <v>43912</v>
      </c>
    </row>
    <row r="508" spans="1:15" x14ac:dyDescent="0.25">
      <c r="A508">
        <v>506</v>
      </c>
      <c r="B508">
        <v>13</v>
      </c>
      <c r="C508" t="s">
        <v>56</v>
      </c>
      <c r="D508">
        <v>3</v>
      </c>
      <c r="E508">
        <v>1.9949999999999898E-2</v>
      </c>
      <c r="F508">
        <v>1.0310249999999901</v>
      </c>
      <c r="G508">
        <v>3.5347878086419697E-2</v>
      </c>
      <c r="H508">
        <v>1.0430321373456699</v>
      </c>
      <c r="I508">
        <f t="shared" si="35"/>
        <v>0.56439031364840231</v>
      </c>
      <c r="J508">
        <f t="shared" si="36"/>
        <v>0.98848823836220823</v>
      </c>
      <c r="K508" t="str">
        <f t="shared" si="37"/>
        <v>Arterial</v>
      </c>
      <c r="L508" t="str">
        <f t="shared" si="38"/>
        <v>ca_sutter Arterial</v>
      </c>
      <c r="M508" t="str">
        <f t="shared" si="39"/>
        <v>sutter</v>
      </c>
      <c r="N508" t="s">
        <v>106</v>
      </c>
      <c r="O508" s="2">
        <v>43912</v>
      </c>
    </row>
    <row r="509" spans="1:15" x14ac:dyDescent="0.25">
      <c r="A509">
        <v>507</v>
      </c>
      <c r="B509">
        <v>13</v>
      </c>
      <c r="C509" t="s">
        <v>57</v>
      </c>
      <c r="D509">
        <v>1</v>
      </c>
      <c r="E509">
        <v>3.8749999999999999E-4</v>
      </c>
      <c r="F509">
        <v>1.07751666666666</v>
      </c>
      <c r="G509">
        <v>8.7530864197530797E-4</v>
      </c>
      <c r="H509">
        <v>1.0637555941357999</v>
      </c>
      <c r="I509">
        <f t="shared" si="35"/>
        <v>0.44270098730606522</v>
      </c>
      <c r="J509">
        <f t="shared" si="36"/>
        <v>1.0129363103768585</v>
      </c>
      <c r="K509" t="str">
        <f t="shared" si="37"/>
        <v>Freeway</v>
      </c>
      <c r="L509" t="str">
        <f t="shared" si="38"/>
        <v>ca_tehama Freeway</v>
      </c>
      <c r="M509" t="str">
        <f t="shared" si="39"/>
        <v>tehama</v>
      </c>
      <c r="N509" t="s">
        <v>107</v>
      </c>
      <c r="O509" s="2">
        <v>43912</v>
      </c>
    </row>
    <row r="510" spans="1:15" x14ac:dyDescent="0.25">
      <c r="A510">
        <v>508</v>
      </c>
      <c r="B510">
        <v>13</v>
      </c>
      <c r="C510" t="s">
        <v>57</v>
      </c>
      <c r="D510">
        <v>2</v>
      </c>
      <c r="E510">
        <v>3.7291666666666601E-3</v>
      </c>
      <c r="F510">
        <v>1.0947916666666599</v>
      </c>
      <c r="G510">
        <v>8.4650462962962691E-3</v>
      </c>
      <c r="H510">
        <v>1.09927357253086</v>
      </c>
      <c r="I510">
        <f t="shared" si="35"/>
        <v>0.44053706691460043</v>
      </c>
      <c r="J510">
        <f t="shared" si="36"/>
        <v>0.99592284761846739</v>
      </c>
      <c r="K510" t="str">
        <f t="shared" si="37"/>
        <v>Freeway</v>
      </c>
      <c r="L510" t="str">
        <f t="shared" si="38"/>
        <v>ca_tehama Freeway</v>
      </c>
      <c r="M510" t="str">
        <f t="shared" si="39"/>
        <v>tehama</v>
      </c>
      <c r="N510" t="s">
        <v>107</v>
      </c>
      <c r="O510" s="2">
        <v>43912</v>
      </c>
    </row>
    <row r="511" spans="1:15" x14ac:dyDescent="0.25">
      <c r="A511">
        <v>509</v>
      </c>
      <c r="B511">
        <v>13</v>
      </c>
      <c r="C511" t="s">
        <v>57</v>
      </c>
      <c r="D511">
        <v>3</v>
      </c>
      <c r="E511">
        <v>0.1918125</v>
      </c>
      <c r="F511">
        <v>1.2235208333333301</v>
      </c>
      <c r="G511">
        <v>0.192096527777777</v>
      </c>
      <c r="H511">
        <v>1.2243106867283899</v>
      </c>
      <c r="I511">
        <f t="shared" si="35"/>
        <v>0.99852143200575927</v>
      </c>
      <c r="J511">
        <f t="shared" si="36"/>
        <v>0.9993548586942661</v>
      </c>
      <c r="K511" t="str">
        <f t="shared" si="37"/>
        <v>Arterial</v>
      </c>
      <c r="L511" t="str">
        <f t="shared" si="38"/>
        <v>ca_tehama Arterial</v>
      </c>
      <c r="M511" t="str">
        <f t="shared" si="39"/>
        <v>tehama</v>
      </c>
      <c r="N511" t="s">
        <v>107</v>
      </c>
      <c r="O511" s="2">
        <v>43912</v>
      </c>
    </row>
    <row r="512" spans="1:15" x14ac:dyDescent="0.25">
      <c r="A512">
        <v>510</v>
      </c>
      <c r="B512">
        <v>13</v>
      </c>
      <c r="C512" t="s">
        <v>58</v>
      </c>
      <c r="D512">
        <v>2</v>
      </c>
      <c r="E512">
        <v>1.5062499999999901E-2</v>
      </c>
      <c r="F512">
        <v>1.1310958333333301</v>
      </c>
      <c r="G512">
        <v>1.4975347222222201E-2</v>
      </c>
      <c r="H512">
        <v>1.13121520061728</v>
      </c>
      <c r="I512">
        <f t="shared" si="35"/>
        <v>1.005819750052164</v>
      </c>
      <c r="J512">
        <f t="shared" si="36"/>
        <v>0.9998944787129056</v>
      </c>
      <c r="K512" t="str">
        <f t="shared" si="37"/>
        <v>Freeway</v>
      </c>
      <c r="L512" t="str">
        <f t="shared" si="38"/>
        <v>ca_trinity Freeway</v>
      </c>
      <c r="M512" t="str">
        <f t="shared" si="39"/>
        <v>trinity</v>
      </c>
      <c r="N512" t="s">
        <v>108</v>
      </c>
      <c r="O512" s="2">
        <v>43912</v>
      </c>
    </row>
    <row r="513" spans="1:15" x14ac:dyDescent="0.25">
      <c r="A513">
        <v>511</v>
      </c>
      <c r="B513">
        <v>13</v>
      </c>
      <c r="C513" t="s">
        <v>58</v>
      </c>
      <c r="D513">
        <v>3</v>
      </c>
      <c r="E513">
        <v>0.49307499999999999</v>
      </c>
      <c r="F513">
        <v>1.40976249999999</v>
      </c>
      <c r="G513">
        <v>0.48785100308641899</v>
      </c>
      <c r="H513">
        <v>1.4078770061728301</v>
      </c>
      <c r="I513">
        <f t="shared" si="35"/>
        <v>1.0107081811465612</v>
      </c>
      <c r="J513">
        <f t="shared" si="36"/>
        <v>1.0013392461265387</v>
      </c>
      <c r="K513" t="str">
        <f t="shared" si="37"/>
        <v>Arterial</v>
      </c>
      <c r="L513" t="str">
        <f t="shared" si="38"/>
        <v>ca_trinity Arterial</v>
      </c>
      <c r="M513" t="str">
        <f t="shared" si="39"/>
        <v>trinity</v>
      </c>
      <c r="N513" t="s">
        <v>108</v>
      </c>
      <c r="O513" s="2">
        <v>43912</v>
      </c>
    </row>
    <row r="514" spans="1:15" x14ac:dyDescent="0.25">
      <c r="A514">
        <v>512</v>
      </c>
      <c r="B514">
        <v>13</v>
      </c>
      <c r="C514" t="s">
        <v>59</v>
      </c>
      <c r="D514">
        <v>2</v>
      </c>
      <c r="E514">
        <v>5.4583333333333296E-4</v>
      </c>
      <c r="F514">
        <v>1.0755666666666599</v>
      </c>
      <c r="G514">
        <v>3.7248456790123399E-3</v>
      </c>
      <c r="H514">
        <v>1.0636707175925899</v>
      </c>
      <c r="I514">
        <f t="shared" si="35"/>
        <v>0.14653850934250334</v>
      </c>
      <c r="J514">
        <f t="shared" si="36"/>
        <v>1.0111838644021283</v>
      </c>
      <c r="K514" t="str">
        <f t="shared" si="37"/>
        <v>Freeway</v>
      </c>
      <c r="L514" t="str">
        <f t="shared" si="38"/>
        <v>ca_tulare Freeway</v>
      </c>
      <c r="M514" t="str">
        <f t="shared" si="39"/>
        <v>tulare</v>
      </c>
      <c r="N514" t="s">
        <v>109</v>
      </c>
      <c r="O514" s="2">
        <v>43912</v>
      </c>
    </row>
    <row r="515" spans="1:15" x14ac:dyDescent="0.25">
      <c r="A515">
        <v>513</v>
      </c>
      <c r="B515">
        <v>13</v>
      </c>
      <c r="C515" t="s">
        <v>59</v>
      </c>
      <c r="D515">
        <v>3</v>
      </c>
      <c r="E515">
        <v>3.9899999999999998E-2</v>
      </c>
      <c r="F515">
        <v>1.0941083333333299</v>
      </c>
      <c r="G515">
        <v>5.2354706790123398E-2</v>
      </c>
      <c r="H515">
        <v>1.1079558256172799</v>
      </c>
      <c r="I515">
        <f t="shared" ref="I515:I578" si="40">E515/G515</f>
        <v>0.76210912917436191</v>
      </c>
      <c r="J515">
        <f t="shared" ref="J515:J578" si="41">F515/H515</f>
        <v>0.98750176499479558</v>
      </c>
      <c r="K515" t="str">
        <f t="shared" ref="K515:K578" si="42">IF(D515&lt;3,"Freeway","Arterial")</f>
        <v>Arterial</v>
      </c>
      <c r="L515" t="str">
        <f t="shared" ref="L515:L578" si="43">CONCATENATE(C515," ",K515)</f>
        <v>ca_tulare Arterial</v>
      </c>
      <c r="M515" t="str">
        <f t="shared" ref="M515:M578" si="44">RIGHT(C515,LEN(C515)-FIND("_",C515))</f>
        <v>tulare</v>
      </c>
      <c r="N515" t="s">
        <v>109</v>
      </c>
      <c r="O515" s="2">
        <v>43912</v>
      </c>
    </row>
    <row r="516" spans="1:15" x14ac:dyDescent="0.25">
      <c r="A516">
        <v>514</v>
      </c>
      <c r="B516">
        <v>13</v>
      </c>
      <c r="C516" t="s">
        <v>60</v>
      </c>
      <c r="D516">
        <v>2</v>
      </c>
      <c r="E516">
        <v>7.2083333333333298E-4</v>
      </c>
      <c r="F516">
        <v>1.0499666666666601</v>
      </c>
      <c r="G516">
        <v>4.8478395061728298E-3</v>
      </c>
      <c r="H516">
        <v>1.06420752314814</v>
      </c>
      <c r="I516">
        <f t="shared" si="40"/>
        <v>0.14869166613611787</v>
      </c>
      <c r="J516">
        <f t="shared" si="41"/>
        <v>0.98661834635471035</v>
      </c>
      <c r="K516" t="str">
        <f t="shared" si="42"/>
        <v>Freeway</v>
      </c>
      <c r="L516" t="str">
        <f t="shared" si="43"/>
        <v>ca_tuolumne Freeway</v>
      </c>
      <c r="M516" t="str">
        <f t="shared" si="44"/>
        <v>tuolumne</v>
      </c>
      <c r="N516" t="s">
        <v>110</v>
      </c>
      <c r="O516" s="2">
        <v>43912</v>
      </c>
    </row>
    <row r="517" spans="1:15" x14ac:dyDescent="0.25">
      <c r="A517">
        <v>515</v>
      </c>
      <c r="B517">
        <v>13</v>
      </c>
      <c r="C517" t="s">
        <v>60</v>
      </c>
      <c r="D517">
        <v>3</v>
      </c>
      <c r="E517">
        <v>2.82291666666666E-2</v>
      </c>
      <c r="F517">
        <v>1.0792124999999899</v>
      </c>
      <c r="G517">
        <v>2.5912654320987601E-2</v>
      </c>
      <c r="H517">
        <v>1.0730521604938199</v>
      </c>
      <c r="I517">
        <f t="shared" si="40"/>
        <v>1.0893969532022341</v>
      </c>
      <c r="J517">
        <f t="shared" si="41"/>
        <v>1.0057409506573614</v>
      </c>
      <c r="K517" t="str">
        <f t="shared" si="42"/>
        <v>Arterial</v>
      </c>
      <c r="L517" t="str">
        <f t="shared" si="43"/>
        <v>ca_tuolumne Arterial</v>
      </c>
      <c r="M517" t="str">
        <f t="shared" si="44"/>
        <v>tuolumne</v>
      </c>
      <c r="N517" t="s">
        <v>110</v>
      </c>
      <c r="O517" s="2">
        <v>43912</v>
      </c>
    </row>
    <row r="518" spans="1:15" x14ac:dyDescent="0.25">
      <c r="A518">
        <v>516</v>
      </c>
      <c r="B518">
        <v>13</v>
      </c>
      <c r="C518" t="s">
        <v>61</v>
      </c>
      <c r="D518">
        <v>2</v>
      </c>
      <c r="E518">
        <v>5.8458333333333201E-3</v>
      </c>
      <c r="F518">
        <v>1.00135833333333</v>
      </c>
      <c r="G518">
        <v>8.3937577160493798E-2</v>
      </c>
      <c r="H518">
        <v>1.10331813271604</v>
      </c>
      <c r="I518">
        <f t="shared" si="40"/>
        <v>6.9645009197200528E-2</v>
      </c>
      <c r="J518">
        <f t="shared" si="41"/>
        <v>0.90758803253625919</v>
      </c>
      <c r="K518" t="str">
        <f t="shared" si="42"/>
        <v>Freeway</v>
      </c>
      <c r="L518" t="str">
        <f t="shared" si="43"/>
        <v>ca_ventura Freeway</v>
      </c>
      <c r="M518" t="str">
        <f t="shared" si="44"/>
        <v>ventura</v>
      </c>
      <c r="N518" t="s">
        <v>111</v>
      </c>
      <c r="O518" s="2">
        <v>43912</v>
      </c>
    </row>
    <row r="519" spans="1:15" x14ac:dyDescent="0.25">
      <c r="A519">
        <v>517</v>
      </c>
      <c r="B519">
        <v>13</v>
      </c>
      <c r="C519" t="s">
        <v>61</v>
      </c>
      <c r="D519">
        <v>3</v>
      </c>
      <c r="E519">
        <v>0.20650416666666599</v>
      </c>
      <c r="F519">
        <v>1.21816666666666</v>
      </c>
      <c r="G519">
        <v>0.25407006172839502</v>
      </c>
      <c r="H519">
        <v>1.2591957175925901</v>
      </c>
      <c r="I519">
        <f t="shared" si="40"/>
        <v>0.81278433697324892</v>
      </c>
      <c r="J519">
        <f t="shared" si="41"/>
        <v>0.96741646246671487</v>
      </c>
      <c r="K519" t="str">
        <f t="shared" si="42"/>
        <v>Arterial</v>
      </c>
      <c r="L519" t="str">
        <f t="shared" si="43"/>
        <v>ca_ventura Arterial</v>
      </c>
      <c r="M519" t="str">
        <f t="shared" si="44"/>
        <v>ventura</v>
      </c>
      <c r="N519" t="s">
        <v>111</v>
      </c>
      <c r="O519" s="2">
        <v>43912</v>
      </c>
    </row>
    <row r="520" spans="1:15" x14ac:dyDescent="0.25">
      <c r="A520">
        <v>518</v>
      </c>
      <c r="B520">
        <v>13</v>
      </c>
      <c r="C520" t="s">
        <v>62</v>
      </c>
      <c r="D520">
        <v>1</v>
      </c>
      <c r="E520">
        <v>0</v>
      </c>
      <c r="F520">
        <v>1.0707249999999999</v>
      </c>
      <c r="G520">
        <v>1.4199035493827099E-2</v>
      </c>
      <c r="H520">
        <v>1.08879081790123</v>
      </c>
      <c r="I520">
        <f t="shared" si="40"/>
        <v>0</v>
      </c>
      <c r="J520">
        <f t="shared" si="41"/>
        <v>0.98340744833240412</v>
      </c>
      <c r="K520" t="str">
        <f t="shared" si="42"/>
        <v>Freeway</v>
      </c>
      <c r="L520" t="str">
        <f t="shared" si="43"/>
        <v>ca_yolo Freeway</v>
      </c>
      <c r="M520" t="str">
        <f t="shared" si="44"/>
        <v>yolo</v>
      </c>
      <c r="N520" t="s">
        <v>112</v>
      </c>
      <c r="O520" s="2">
        <v>43912</v>
      </c>
    </row>
    <row r="521" spans="1:15" x14ac:dyDescent="0.25">
      <c r="A521">
        <v>519</v>
      </c>
      <c r="B521">
        <v>13</v>
      </c>
      <c r="C521" t="s">
        <v>62</v>
      </c>
      <c r="D521">
        <v>2</v>
      </c>
      <c r="E521">
        <v>1.4204166666666599E-2</v>
      </c>
      <c r="F521">
        <v>1.0672333333333299</v>
      </c>
      <c r="G521">
        <v>7.4144251543209805E-2</v>
      </c>
      <c r="H521">
        <v>1.1400841049382699</v>
      </c>
      <c r="I521">
        <f t="shared" si="40"/>
        <v>0.1915747528773514</v>
      </c>
      <c r="J521">
        <f t="shared" si="41"/>
        <v>0.93610052864574889</v>
      </c>
      <c r="K521" t="str">
        <f t="shared" si="42"/>
        <v>Freeway</v>
      </c>
      <c r="L521" t="str">
        <f t="shared" si="43"/>
        <v>ca_yolo Freeway</v>
      </c>
      <c r="M521" t="str">
        <f t="shared" si="44"/>
        <v>yolo</v>
      </c>
      <c r="N521" t="s">
        <v>112</v>
      </c>
      <c r="O521" s="2">
        <v>43912</v>
      </c>
    </row>
    <row r="522" spans="1:15" x14ac:dyDescent="0.25">
      <c r="A522">
        <v>520</v>
      </c>
      <c r="B522">
        <v>13</v>
      </c>
      <c r="C522" t="s">
        <v>62</v>
      </c>
      <c r="D522">
        <v>3</v>
      </c>
      <c r="E522">
        <v>4.4445833333333198E-2</v>
      </c>
      <c r="F522">
        <v>1.11201666666666</v>
      </c>
      <c r="G522">
        <v>6.0047145061728299E-2</v>
      </c>
      <c r="H522">
        <v>1.1252022762345599</v>
      </c>
      <c r="I522">
        <f t="shared" si="40"/>
        <v>0.74018228989309987</v>
      </c>
      <c r="J522">
        <f t="shared" si="41"/>
        <v>0.98828156514931254</v>
      </c>
      <c r="K522" t="str">
        <f t="shared" si="42"/>
        <v>Arterial</v>
      </c>
      <c r="L522" t="str">
        <f t="shared" si="43"/>
        <v>ca_yolo Arterial</v>
      </c>
      <c r="M522" t="str">
        <f t="shared" si="44"/>
        <v>yolo</v>
      </c>
      <c r="N522" t="s">
        <v>112</v>
      </c>
      <c r="O522" s="2">
        <v>43912</v>
      </c>
    </row>
    <row r="523" spans="1:15" x14ac:dyDescent="0.25">
      <c r="A523">
        <v>521</v>
      </c>
      <c r="B523">
        <v>13</v>
      </c>
      <c r="C523" t="s">
        <v>63</v>
      </c>
      <c r="D523">
        <v>2</v>
      </c>
      <c r="E523">
        <v>2.0491666666666599E-2</v>
      </c>
      <c r="F523">
        <v>1.0093291666666599</v>
      </c>
      <c r="G523">
        <v>7.0353279320987602E-2</v>
      </c>
      <c r="H523">
        <v>1.0902912037037</v>
      </c>
      <c r="I523">
        <f t="shared" si="40"/>
        <v>0.29126810952440679</v>
      </c>
      <c r="J523">
        <f t="shared" si="41"/>
        <v>0.92574274032293991</v>
      </c>
      <c r="K523" t="str">
        <f t="shared" si="42"/>
        <v>Freeway</v>
      </c>
      <c r="L523" t="str">
        <f t="shared" si="43"/>
        <v>ca_yuba Freeway</v>
      </c>
      <c r="M523" t="str">
        <f t="shared" si="44"/>
        <v>yuba</v>
      </c>
      <c r="N523" t="s">
        <v>113</v>
      </c>
      <c r="O523" s="2">
        <v>43912</v>
      </c>
    </row>
    <row r="524" spans="1:15" x14ac:dyDescent="0.25">
      <c r="A524">
        <v>522</v>
      </c>
      <c r="B524">
        <v>13</v>
      </c>
      <c r="C524" t="s">
        <v>63</v>
      </c>
      <c r="D524">
        <v>3</v>
      </c>
      <c r="E524">
        <v>8.9958333333333404E-2</v>
      </c>
      <c r="F524">
        <v>1.1195916666666601</v>
      </c>
      <c r="G524">
        <v>8.9069020061728399E-2</v>
      </c>
      <c r="H524">
        <v>1.1291936342592499</v>
      </c>
      <c r="I524">
        <f t="shared" si="40"/>
        <v>1.0099845408761505</v>
      </c>
      <c r="J524">
        <f t="shared" si="41"/>
        <v>0.99149661554823709</v>
      </c>
      <c r="K524" t="str">
        <f t="shared" si="42"/>
        <v>Arterial</v>
      </c>
      <c r="L524" t="str">
        <f t="shared" si="43"/>
        <v>ca_yuba Arterial</v>
      </c>
      <c r="M524" t="str">
        <f t="shared" si="44"/>
        <v>yuba</v>
      </c>
      <c r="N524" t="s">
        <v>113</v>
      </c>
      <c r="O524" s="2">
        <v>43912</v>
      </c>
    </row>
    <row r="525" spans="1:15" x14ac:dyDescent="0.25">
      <c r="A525">
        <v>523</v>
      </c>
      <c r="B525">
        <v>14</v>
      </c>
      <c r="C525" t="s">
        <v>7</v>
      </c>
      <c r="D525">
        <v>2</v>
      </c>
      <c r="E525">
        <v>1.50499999999999E-2</v>
      </c>
      <c r="F525">
        <v>1.0021958333333301</v>
      </c>
      <c r="G525">
        <v>0.27128854166666599</v>
      </c>
      <c r="H525">
        <v>1.56924783950617</v>
      </c>
      <c r="I525">
        <f t="shared" si="40"/>
        <v>5.5475988434822779E-2</v>
      </c>
      <c r="J525">
        <f t="shared" si="41"/>
        <v>0.63864726023692553</v>
      </c>
      <c r="K525" t="str">
        <f t="shared" si="42"/>
        <v>Freeway</v>
      </c>
      <c r="L525" t="str">
        <f t="shared" si="43"/>
        <v>ca_alameda Freeway</v>
      </c>
      <c r="M525" t="str">
        <f t="shared" si="44"/>
        <v>alameda</v>
      </c>
      <c r="N525" t="s">
        <v>71</v>
      </c>
      <c r="O525" s="2">
        <v>43919</v>
      </c>
    </row>
    <row r="526" spans="1:15" x14ac:dyDescent="0.25">
      <c r="A526">
        <v>524</v>
      </c>
      <c r="B526">
        <v>14</v>
      </c>
      <c r="C526" t="s">
        <v>7</v>
      </c>
      <c r="D526">
        <v>3</v>
      </c>
      <c r="E526">
        <v>0.20984583333333301</v>
      </c>
      <c r="F526">
        <v>1.2369541666666599</v>
      </c>
      <c r="G526">
        <v>0.37847172067901202</v>
      </c>
      <c r="H526">
        <v>1.4544219907407401</v>
      </c>
      <c r="I526">
        <f t="shared" si="40"/>
        <v>0.55445578062437761</v>
      </c>
      <c r="J526">
        <f t="shared" si="41"/>
        <v>0.85047817933272352</v>
      </c>
      <c r="K526" t="str">
        <f t="shared" si="42"/>
        <v>Arterial</v>
      </c>
      <c r="L526" t="str">
        <f t="shared" si="43"/>
        <v>ca_alameda Arterial</v>
      </c>
      <c r="M526" t="str">
        <f t="shared" si="44"/>
        <v>alameda</v>
      </c>
      <c r="N526" t="s">
        <v>71</v>
      </c>
      <c r="O526" s="2">
        <v>43919</v>
      </c>
    </row>
    <row r="527" spans="1:15" x14ac:dyDescent="0.25">
      <c r="A527">
        <v>525</v>
      </c>
      <c r="B527">
        <v>14</v>
      </c>
      <c r="C527" t="s">
        <v>8</v>
      </c>
      <c r="D527">
        <v>3</v>
      </c>
      <c r="E527">
        <v>6.07083333333333E-3</v>
      </c>
      <c r="F527">
        <v>1.05148333333333</v>
      </c>
      <c r="G527">
        <v>6.3466820987654301E-3</v>
      </c>
      <c r="H527">
        <v>1.05045011574074</v>
      </c>
      <c r="I527">
        <f t="shared" si="40"/>
        <v>0.95653653970067942</v>
      </c>
      <c r="J527">
        <f t="shared" si="41"/>
        <v>1.0009835951056671</v>
      </c>
      <c r="K527" t="str">
        <f t="shared" si="42"/>
        <v>Arterial</v>
      </c>
      <c r="L527" t="str">
        <f t="shared" si="43"/>
        <v>ca_alpine Arterial</v>
      </c>
      <c r="M527" t="str">
        <f t="shared" si="44"/>
        <v>alpine</v>
      </c>
      <c r="N527" t="s">
        <v>72</v>
      </c>
      <c r="O527" s="2">
        <v>43919</v>
      </c>
    </row>
    <row r="528" spans="1:15" x14ac:dyDescent="0.25">
      <c r="A528">
        <v>526</v>
      </c>
      <c r="B528">
        <v>14</v>
      </c>
      <c r="C528" t="s">
        <v>9</v>
      </c>
      <c r="D528">
        <v>2</v>
      </c>
      <c r="E528">
        <v>1.57749999999999E-2</v>
      </c>
      <c r="F528">
        <v>1.0577624999999999</v>
      </c>
      <c r="G528">
        <v>2.7373225308641901E-2</v>
      </c>
      <c r="H528">
        <v>1.0744403549382699</v>
      </c>
      <c r="I528">
        <f t="shared" si="40"/>
        <v>0.57629306821288728</v>
      </c>
      <c r="J528">
        <f t="shared" si="41"/>
        <v>0.98447763539258704</v>
      </c>
      <c r="K528" t="str">
        <f t="shared" si="42"/>
        <v>Freeway</v>
      </c>
      <c r="L528" t="str">
        <f t="shared" si="43"/>
        <v>ca_amador Freeway</v>
      </c>
      <c r="M528" t="str">
        <f t="shared" si="44"/>
        <v>amador</v>
      </c>
      <c r="N528" t="s">
        <v>73</v>
      </c>
      <c r="O528" s="2">
        <v>43919</v>
      </c>
    </row>
    <row r="529" spans="1:15" x14ac:dyDescent="0.25">
      <c r="A529">
        <v>527</v>
      </c>
      <c r="B529">
        <v>14</v>
      </c>
      <c r="C529" t="s">
        <v>9</v>
      </c>
      <c r="D529">
        <v>3</v>
      </c>
      <c r="E529">
        <v>1.8958333333333301E-3</v>
      </c>
      <c r="F529">
        <v>1.07223749999999</v>
      </c>
      <c r="G529">
        <v>3.6788966049382602E-3</v>
      </c>
      <c r="H529">
        <v>1.0704265432098701</v>
      </c>
      <c r="I529">
        <f t="shared" si="40"/>
        <v>0.51532661472152086</v>
      </c>
      <c r="J529">
        <f t="shared" si="41"/>
        <v>1.0016918085613697</v>
      </c>
      <c r="K529" t="str">
        <f t="shared" si="42"/>
        <v>Arterial</v>
      </c>
      <c r="L529" t="str">
        <f t="shared" si="43"/>
        <v>ca_amador Arterial</v>
      </c>
      <c r="M529" t="str">
        <f t="shared" si="44"/>
        <v>amador</v>
      </c>
      <c r="N529" t="s">
        <v>73</v>
      </c>
      <c r="O529" s="2">
        <v>43919</v>
      </c>
    </row>
    <row r="530" spans="1:15" x14ac:dyDescent="0.25">
      <c r="A530">
        <v>528</v>
      </c>
      <c r="B530">
        <v>14</v>
      </c>
      <c r="C530" t="s">
        <v>10</v>
      </c>
      <c r="D530">
        <v>2</v>
      </c>
      <c r="E530">
        <v>1.5458333333333301E-3</v>
      </c>
      <c r="F530">
        <v>1.0095499999999999</v>
      </c>
      <c r="G530">
        <v>8.3959876543209903E-3</v>
      </c>
      <c r="H530">
        <v>1.02814741512345</v>
      </c>
      <c r="I530">
        <f t="shared" si="40"/>
        <v>0.18411572253060279</v>
      </c>
      <c r="J530">
        <f t="shared" si="41"/>
        <v>0.98191172311490271</v>
      </c>
      <c r="K530" t="str">
        <f t="shared" si="42"/>
        <v>Freeway</v>
      </c>
      <c r="L530" t="str">
        <f t="shared" si="43"/>
        <v>ca_butte Freeway</v>
      </c>
      <c r="M530" t="str">
        <f t="shared" si="44"/>
        <v>butte</v>
      </c>
      <c r="N530" t="s">
        <v>74</v>
      </c>
      <c r="O530" s="2">
        <v>43919</v>
      </c>
    </row>
    <row r="531" spans="1:15" x14ac:dyDescent="0.25">
      <c r="A531">
        <v>529</v>
      </c>
      <c r="B531">
        <v>14</v>
      </c>
      <c r="C531" t="s">
        <v>10</v>
      </c>
      <c r="D531">
        <v>3</v>
      </c>
      <c r="E531">
        <v>8.1399999999999903E-2</v>
      </c>
      <c r="F531">
        <v>1.14729999999999</v>
      </c>
      <c r="G531">
        <v>9.0436921296296297E-2</v>
      </c>
      <c r="H531">
        <v>1.1576106095679</v>
      </c>
      <c r="I531">
        <f t="shared" si="40"/>
        <v>0.90007486802111558</v>
      </c>
      <c r="J531">
        <f t="shared" si="41"/>
        <v>0.99109319707102672</v>
      </c>
      <c r="K531" t="str">
        <f t="shared" si="42"/>
        <v>Arterial</v>
      </c>
      <c r="L531" t="str">
        <f t="shared" si="43"/>
        <v>ca_butte Arterial</v>
      </c>
      <c r="M531" t="str">
        <f t="shared" si="44"/>
        <v>butte</v>
      </c>
      <c r="N531" t="s">
        <v>74</v>
      </c>
      <c r="O531" s="2">
        <v>43919</v>
      </c>
    </row>
    <row r="532" spans="1:15" x14ac:dyDescent="0.25">
      <c r="A532">
        <v>530</v>
      </c>
      <c r="B532">
        <v>14</v>
      </c>
      <c r="C532" t="s">
        <v>11</v>
      </c>
      <c r="D532">
        <v>2</v>
      </c>
      <c r="E532">
        <v>3.3083333333333298E-3</v>
      </c>
      <c r="F532">
        <v>1.0160833333333299</v>
      </c>
      <c r="G532">
        <v>1.16207561728394E-2</v>
      </c>
      <c r="H532">
        <v>1.0345520833333299</v>
      </c>
      <c r="I532">
        <f t="shared" si="40"/>
        <v>0.28469174330201752</v>
      </c>
      <c r="J532">
        <f t="shared" si="41"/>
        <v>0.98214807132716442</v>
      </c>
      <c r="K532" t="str">
        <f t="shared" si="42"/>
        <v>Freeway</v>
      </c>
      <c r="L532" t="str">
        <f t="shared" si="43"/>
        <v>ca_calaveras Freeway</v>
      </c>
      <c r="M532" t="str">
        <f t="shared" si="44"/>
        <v>calaveras</v>
      </c>
      <c r="N532" t="s">
        <v>75</v>
      </c>
      <c r="O532" s="2">
        <v>43919</v>
      </c>
    </row>
    <row r="533" spans="1:15" x14ac:dyDescent="0.25">
      <c r="A533">
        <v>531</v>
      </c>
      <c r="B533">
        <v>14</v>
      </c>
      <c r="C533" t="s">
        <v>11</v>
      </c>
      <c r="D533">
        <v>3</v>
      </c>
      <c r="E533">
        <v>4.6604166666666599E-2</v>
      </c>
      <c r="F533">
        <v>1.09047916666666</v>
      </c>
      <c r="G533">
        <v>4.4132716049382702E-2</v>
      </c>
      <c r="H533">
        <v>1.0897680169752999</v>
      </c>
      <c r="I533">
        <f t="shared" si="40"/>
        <v>1.0560004196097617</v>
      </c>
      <c r="J533">
        <f t="shared" si="41"/>
        <v>1.0006525697949311</v>
      </c>
      <c r="K533" t="str">
        <f t="shared" si="42"/>
        <v>Arterial</v>
      </c>
      <c r="L533" t="str">
        <f t="shared" si="43"/>
        <v>ca_calaveras Arterial</v>
      </c>
      <c r="M533" t="str">
        <f t="shared" si="44"/>
        <v>calaveras</v>
      </c>
      <c r="N533" t="s">
        <v>75</v>
      </c>
      <c r="O533" s="2">
        <v>43919</v>
      </c>
    </row>
    <row r="534" spans="1:15" x14ac:dyDescent="0.25">
      <c r="A534">
        <v>532</v>
      </c>
      <c r="B534">
        <v>14</v>
      </c>
      <c r="C534" t="s">
        <v>12</v>
      </c>
      <c r="D534">
        <v>1</v>
      </c>
      <c r="E534">
        <v>0</v>
      </c>
      <c r="F534">
        <v>1.0663416666666601</v>
      </c>
      <c r="G534">
        <v>2.50617283950617E-4</v>
      </c>
      <c r="H534">
        <v>1.06157843364197</v>
      </c>
      <c r="I534">
        <f t="shared" si="40"/>
        <v>0</v>
      </c>
      <c r="J534">
        <f t="shared" si="41"/>
        <v>1.0044869346189982</v>
      </c>
      <c r="K534" t="str">
        <f t="shared" si="42"/>
        <v>Freeway</v>
      </c>
      <c r="L534" t="str">
        <f t="shared" si="43"/>
        <v>ca_colusa Freeway</v>
      </c>
      <c r="M534" t="str">
        <f t="shared" si="44"/>
        <v>colusa</v>
      </c>
      <c r="N534" t="s">
        <v>76</v>
      </c>
      <c r="O534" s="2">
        <v>43919</v>
      </c>
    </row>
    <row r="535" spans="1:15" x14ac:dyDescent="0.25">
      <c r="A535">
        <v>533</v>
      </c>
      <c r="B535">
        <v>14</v>
      </c>
      <c r="C535" t="s">
        <v>12</v>
      </c>
      <c r="D535">
        <v>2</v>
      </c>
      <c r="E535">
        <v>4.0499999999999998E-3</v>
      </c>
      <c r="F535">
        <v>1.0165041666666601</v>
      </c>
      <c r="G535">
        <v>5.97430555555554E-3</v>
      </c>
      <c r="H535">
        <v>1.01833896604938</v>
      </c>
      <c r="I535">
        <f t="shared" si="40"/>
        <v>0.67790305707311571</v>
      </c>
      <c r="J535">
        <f t="shared" si="41"/>
        <v>0.99819824297813331</v>
      </c>
      <c r="K535" t="str">
        <f t="shared" si="42"/>
        <v>Freeway</v>
      </c>
      <c r="L535" t="str">
        <f t="shared" si="43"/>
        <v>ca_colusa Freeway</v>
      </c>
      <c r="M535" t="str">
        <f t="shared" si="44"/>
        <v>colusa</v>
      </c>
      <c r="N535" t="s">
        <v>76</v>
      </c>
      <c r="O535" s="2">
        <v>43919</v>
      </c>
    </row>
    <row r="536" spans="1:15" x14ac:dyDescent="0.25">
      <c r="A536">
        <v>534</v>
      </c>
      <c r="B536">
        <v>14</v>
      </c>
      <c r="C536" t="s">
        <v>12</v>
      </c>
      <c r="D536">
        <v>3</v>
      </c>
      <c r="E536">
        <v>3.6137500000000003E-2</v>
      </c>
      <c r="F536">
        <v>1.1423083333333299</v>
      </c>
      <c r="G536">
        <v>3.5786612654321003E-2</v>
      </c>
      <c r="H536">
        <v>1.1399183641975299</v>
      </c>
      <c r="I536">
        <f t="shared" si="40"/>
        <v>1.0098049890630438</v>
      </c>
      <c r="J536">
        <f t="shared" si="41"/>
        <v>1.0020966142935004</v>
      </c>
      <c r="K536" t="str">
        <f t="shared" si="42"/>
        <v>Arterial</v>
      </c>
      <c r="L536" t="str">
        <f t="shared" si="43"/>
        <v>ca_colusa Arterial</v>
      </c>
      <c r="M536" t="str">
        <f t="shared" si="44"/>
        <v>colusa</v>
      </c>
      <c r="N536" t="s">
        <v>76</v>
      </c>
      <c r="O536" s="2">
        <v>43919</v>
      </c>
    </row>
    <row r="537" spans="1:15" x14ac:dyDescent="0.25">
      <c r="A537">
        <v>535</v>
      </c>
      <c r="B537">
        <v>14</v>
      </c>
      <c r="C537" t="s">
        <v>13</v>
      </c>
      <c r="D537">
        <v>2</v>
      </c>
      <c r="E537">
        <v>1.81374999999999E-2</v>
      </c>
      <c r="F537">
        <v>1.00525833333333</v>
      </c>
      <c r="G537">
        <v>0.17816886574074001</v>
      </c>
      <c r="H537">
        <v>1.38089826388888</v>
      </c>
      <c r="I537">
        <f t="shared" si="40"/>
        <v>0.10179949187302138</v>
      </c>
      <c r="J537">
        <f t="shared" si="41"/>
        <v>0.72797421766779957</v>
      </c>
      <c r="K537" t="str">
        <f t="shared" si="42"/>
        <v>Freeway</v>
      </c>
      <c r="L537" t="str">
        <f t="shared" si="43"/>
        <v>ca_contra_costa Freeway</v>
      </c>
      <c r="M537" t="str">
        <f t="shared" si="44"/>
        <v>contra_costa</v>
      </c>
      <c r="N537" t="s">
        <v>115</v>
      </c>
      <c r="O537" s="2">
        <v>43919</v>
      </c>
    </row>
    <row r="538" spans="1:15" x14ac:dyDescent="0.25">
      <c r="A538">
        <v>536</v>
      </c>
      <c r="B538">
        <v>14</v>
      </c>
      <c r="C538" t="s">
        <v>13</v>
      </c>
      <c r="D538">
        <v>3</v>
      </c>
      <c r="E538">
        <v>7.5524999999999995E-2</v>
      </c>
      <c r="F538">
        <v>1.1083999999999901</v>
      </c>
      <c r="G538">
        <v>0.194797800925925</v>
      </c>
      <c r="H538">
        <v>1.26191481481481</v>
      </c>
      <c r="I538">
        <f t="shared" si="40"/>
        <v>0.38770971561798889</v>
      </c>
      <c r="J538">
        <f t="shared" si="41"/>
        <v>0.8783477196617675</v>
      </c>
      <c r="K538" t="str">
        <f t="shared" si="42"/>
        <v>Arterial</v>
      </c>
      <c r="L538" t="str">
        <f t="shared" si="43"/>
        <v>ca_contra_costa Arterial</v>
      </c>
      <c r="M538" t="str">
        <f t="shared" si="44"/>
        <v>contra_costa</v>
      </c>
      <c r="N538" t="s">
        <v>115</v>
      </c>
      <c r="O538" s="2">
        <v>43919</v>
      </c>
    </row>
    <row r="539" spans="1:15" x14ac:dyDescent="0.25">
      <c r="A539">
        <v>537</v>
      </c>
      <c r="B539">
        <v>14</v>
      </c>
      <c r="C539" t="s">
        <v>14</v>
      </c>
      <c r="D539">
        <v>2</v>
      </c>
      <c r="E539">
        <v>6.2958333333333104E-3</v>
      </c>
      <c r="F539">
        <v>1.07548333333333</v>
      </c>
      <c r="G539">
        <v>6.7976851851851601E-3</v>
      </c>
      <c r="H539">
        <v>1.09311219135802</v>
      </c>
      <c r="I539">
        <f t="shared" si="40"/>
        <v>0.92617312538309615</v>
      </c>
      <c r="J539">
        <f t="shared" si="41"/>
        <v>0.98387278253407007</v>
      </c>
      <c r="K539" t="str">
        <f t="shared" si="42"/>
        <v>Freeway</v>
      </c>
      <c r="L539" t="str">
        <f t="shared" si="43"/>
        <v>ca_del_norte Freeway</v>
      </c>
      <c r="M539" t="str">
        <f t="shared" si="44"/>
        <v>del_norte</v>
      </c>
      <c r="N539" t="s">
        <v>116</v>
      </c>
      <c r="O539" s="2">
        <v>43919</v>
      </c>
    </row>
    <row r="540" spans="1:15" x14ac:dyDescent="0.25">
      <c r="A540">
        <v>538</v>
      </c>
      <c r="B540">
        <v>14</v>
      </c>
      <c r="C540" t="s">
        <v>15</v>
      </c>
      <c r="D540">
        <v>2</v>
      </c>
      <c r="E540">
        <v>7.2541666666666501E-3</v>
      </c>
      <c r="F540">
        <v>1.0558083333333299</v>
      </c>
      <c r="G540">
        <v>2.4455478395061601E-2</v>
      </c>
      <c r="H540">
        <v>1.0749250771604899</v>
      </c>
      <c r="I540">
        <f t="shared" si="40"/>
        <v>0.2966274692925866</v>
      </c>
      <c r="J540">
        <f t="shared" si="41"/>
        <v>0.98221574300075076</v>
      </c>
      <c r="K540" t="str">
        <f t="shared" si="42"/>
        <v>Freeway</v>
      </c>
      <c r="L540" t="str">
        <f t="shared" si="43"/>
        <v>ca_el_dorado Freeway</v>
      </c>
      <c r="M540" t="str">
        <f t="shared" si="44"/>
        <v>el_dorado</v>
      </c>
      <c r="N540" t="s">
        <v>117</v>
      </c>
      <c r="O540" s="2">
        <v>43919</v>
      </c>
    </row>
    <row r="541" spans="1:15" x14ac:dyDescent="0.25">
      <c r="A541">
        <v>539</v>
      </c>
      <c r="B541">
        <v>14</v>
      </c>
      <c r="C541" t="s">
        <v>15</v>
      </c>
      <c r="D541">
        <v>3</v>
      </c>
      <c r="E541" s="1">
        <v>4.1666666666666598E-5</v>
      </c>
      <c r="F541">
        <v>1.1452499999999901</v>
      </c>
      <c r="G541">
        <v>7.1296296296296201E-4</v>
      </c>
      <c r="H541">
        <v>1.13374857253086</v>
      </c>
      <c r="I541">
        <f t="shared" si="40"/>
        <v>5.8441558441558419E-2</v>
      </c>
      <c r="J541">
        <f t="shared" si="41"/>
        <v>1.0101446014996567</v>
      </c>
      <c r="K541" t="str">
        <f t="shared" si="42"/>
        <v>Arterial</v>
      </c>
      <c r="L541" t="str">
        <f t="shared" si="43"/>
        <v>ca_el_dorado Arterial</v>
      </c>
      <c r="M541" t="str">
        <f t="shared" si="44"/>
        <v>el_dorado</v>
      </c>
      <c r="N541" t="s">
        <v>117</v>
      </c>
      <c r="O541" s="2">
        <v>43919</v>
      </c>
    </row>
    <row r="542" spans="1:15" x14ac:dyDescent="0.25">
      <c r="A542">
        <v>540</v>
      </c>
      <c r="B542">
        <v>14</v>
      </c>
      <c r="C542" t="s">
        <v>16</v>
      </c>
      <c r="D542">
        <v>1</v>
      </c>
      <c r="E542">
        <v>4.1666666666666599E-4</v>
      </c>
      <c r="F542">
        <v>1.08389166666666</v>
      </c>
      <c r="G542">
        <v>1.3928626543209799E-3</v>
      </c>
      <c r="H542">
        <v>1.0684368441358001</v>
      </c>
      <c r="I542">
        <f t="shared" si="40"/>
        <v>0.29914411544747094</v>
      </c>
      <c r="J542">
        <f t="shared" si="41"/>
        <v>1.0144648910374863</v>
      </c>
      <c r="K542" t="str">
        <f t="shared" si="42"/>
        <v>Freeway</v>
      </c>
      <c r="L542" t="str">
        <f t="shared" si="43"/>
        <v>ca_fresno Freeway</v>
      </c>
      <c r="M542" t="str">
        <f t="shared" si="44"/>
        <v>fresno</v>
      </c>
      <c r="N542" t="s">
        <v>77</v>
      </c>
      <c r="O542" s="2">
        <v>43919</v>
      </c>
    </row>
    <row r="543" spans="1:15" x14ac:dyDescent="0.25">
      <c r="A543">
        <v>541</v>
      </c>
      <c r="B543">
        <v>14</v>
      </c>
      <c r="C543" t="s">
        <v>16</v>
      </c>
      <c r="D543">
        <v>2</v>
      </c>
      <c r="E543">
        <v>1.7024999999999901E-2</v>
      </c>
      <c r="F543">
        <v>1.06939583333333</v>
      </c>
      <c r="G543">
        <v>3.6445138888888798E-2</v>
      </c>
      <c r="H543">
        <v>1.10624984567901</v>
      </c>
      <c r="I543">
        <f t="shared" si="40"/>
        <v>0.46714048893885252</v>
      </c>
      <c r="J543">
        <f t="shared" si="41"/>
        <v>0.96668563391024998</v>
      </c>
      <c r="K543" t="str">
        <f t="shared" si="42"/>
        <v>Freeway</v>
      </c>
      <c r="L543" t="str">
        <f t="shared" si="43"/>
        <v>ca_fresno Freeway</v>
      </c>
      <c r="M543" t="str">
        <f t="shared" si="44"/>
        <v>fresno</v>
      </c>
      <c r="N543" t="s">
        <v>77</v>
      </c>
      <c r="O543" s="2">
        <v>43919</v>
      </c>
    </row>
    <row r="544" spans="1:15" x14ac:dyDescent="0.25">
      <c r="A544">
        <v>542</v>
      </c>
      <c r="B544">
        <v>14</v>
      </c>
      <c r="C544" t="s">
        <v>16</v>
      </c>
      <c r="D544">
        <v>3</v>
      </c>
      <c r="E544">
        <v>2.8258333333333299E-2</v>
      </c>
      <c r="F544">
        <v>1.05805833333333</v>
      </c>
      <c r="G544">
        <v>5.0778703703703701E-2</v>
      </c>
      <c r="H544">
        <v>1.0849306712962901</v>
      </c>
      <c r="I544">
        <f t="shared" si="40"/>
        <v>0.55649969913021213</v>
      </c>
      <c r="J544">
        <f t="shared" si="41"/>
        <v>0.97523128557988625</v>
      </c>
      <c r="K544" t="str">
        <f t="shared" si="42"/>
        <v>Arterial</v>
      </c>
      <c r="L544" t="str">
        <f t="shared" si="43"/>
        <v>ca_fresno Arterial</v>
      </c>
      <c r="M544" t="str">
        <f t="shared" si="44"/>
        <v>fresno</v>
      </c>
      <c r="N544" t="s">
        <v>77</v>
      </c>
      <c r="O544" s="2">
        <v>43919</v>
      </c>
    </row>
    <row r="545" spans="1:15" x14ac:dyDescent="0.25">
      <c r="A545">
        <v>543</v>
      </c>
      <c r="B545">
        <v>14</v>
      </c>
      <c r="C545" t="s">
        <v>17</v>
      </c>
      <c r="D545">
        <v>1</v>
      </c>
      <c r="E545">
        <v>3.4999999999999902E-4</v>
      </c>
      <c r="F545">
        <v>1.0693249999999901</v>
      </c>
      <c r="G545">
        <v>8.0439814814814805E-4</v>
      </c>
      <c r="H545">
        <v>1.06371253858024</v>
      </c>
      <c r="I545">
        <f t="shared" si="40"/>
        <v>0.4351079136690636</v>
      </c>
      <c r="J545">
        <f t="shared" si="41"/>
        <v>1.0052762952547698</v>
      </c>
      <c r="K545" t="str">
        <f t="shared" si="42"/>
        <v>Freeway</v>
      </c>
      <c r="L545" t="str">
        <f t="shared" si="43"/>
        <v>ca_glenn Freeway</v>
      </c>
      <c r="M545" t="str">
        <f t="shared" si="44"/>
        <v>glenn</v>
      </c>
      <c r="N545" t="s">
        <v>78</v>
      </c>
      <c r="O545" s="2">
        <v>43919</v>
      </c>
    </row>
    <row r="546" spans="1:15" x14ac:dyDescent="0.25">
      <c r="A546">
        <v>544</v>
      </c>
      <c r="B546">
        <v>14</v>
      </c>
      <c r="C546" t="s">
        <v>17</v>
      </c>
      <c r="D546">
        <v>3</v>
      </c>
      <c r="E546">
        <v>3.8625E-3</v>
      </c>
      <c r="F546">
        <v>1.0408916666666601</v>
      </c>
      <c r="G546">
        <v>5.7136574074073999E-3</v>
      </c>
      <c r="H546">
        <v>1.0493589120370299</v>
      </c>
      <c r="I546">
        <f t="shared" si="40"/>
        <v>0.67601183000445741</v>
      </c>
      <c r="J546">
        <f t="shared" si="41"/>
        <v>0.99193103020020756</v>
      </c>
      <c r="K546" t="str">
        <f t="shared" si="42"/>
        <v>Arterial</v>
      </c>
      <c r="L546" t="str">
        <f t="shared" si="43"/>
        <v>ca_glenn Arterial</v>
      </c>
      <c r="M546" t="str">
        <f t="shared" si="44"/>
        <v>glenn</v>
      </c>
      <c r="N546" t="s">
        <v>78</v>
      </c>
      <c r="O546" s="2">
        <v>43919</v>
      </c>
    </row>
    <row r="547" spans="1:15" x14ac:dyDescent="0.25">
      <c r="A547">
        <v>545</v>
      </c>
      <c r="B547">
        <v>14</v>
      </c>
      <c r="C547" t="s">
        <v>18</v>
      </c>
      <c r="D547">
        <v>2</v>
      </c>
      <c r="E547">
        <v>2.6666666666666601E-3</v>
      </c>
      <c r="F547">
        <v>1.06645416666666</v>
      </c>
      <c r="G547">
        <v>8.6706018518518304E-3</v>
      </c>
      <c r="H547">
        <v>1.06415563271604</v>
      </c>
      <c r="I547">
        <f t="shared" si="40"/>
        <v>0.30755266038390688</v>
      </c>
      <c r="J547">
        <f t="shared" si="41"/>
        <v>1.0021599603290672</v>
      </c>
      <c r="K547" t="str">
        <f t="shared" si="42"/>
        <v>Freeway</v>
      </c>
      <c r="L547" t="str">
        <f t="shared" si="43"/>
        <v>ca_humboldt Freeway</v>
      </c>
      <c r="M547" t="str">
        <f t="shared" si="44"/>
        <v>humboldt</v>
      </c>
      <c r="N547" t="s">
        <v>79</v>
      </c>
      <c r="O547" s="2">
        <v>43919</v>
      </c>
    </row>
    <row r="548" spans="1:15" x14ac:dyDescent="0.25">
      <c r="A548">
        <v>546</v>
      </c>
      <c r="B548">
        <v>14</v>
      </c>
      <c r="C548" t="s">
        <v>18</v>
      </c>
      <c r="D548">
        <v>3</v>
      </c>
      <c r="E548">
        <v>0.37139166666666601</v>
      </c>
      <c r="F548">
        <v>1.3473583333333301</v>
      </c>
      <c r="G548">
        <v>0.33671539351851798</v>
      </c>
      <c r="H548">
        <v>1.3249285493827101</v>
      </c>
      <c r="I548">
        <f t="shared" si="40"/>
        <v>1.1029839259375618</v>
      </c>
      <c r="J548">
        <f t="shared" si="41"/>
        <v>1.0169290517296725</v>
      </c>
      <c r="K548" t="str">
        <f t="shared" si="42"/>
        <v>Arterial</v>
      </c>
      <c r="L548" t="str">
        <f t="shared" si="43"/>
        <v>ca_humboldt Arterial</v>
      </c>
      <c r="M548" t="str">
        <f t="shared" si="44"/>
        <v>humboldt</v>
      </c>
      <c r="N548" t="s">
        <v>79</v>
      </c>
      <c r="O548" s="2">
        <v>43919</v>
      </c>
    </row>
    <row r="549" spans="1:15" x14ac:dyDescent="0.25">
      <c r="A549">
        <v>547</v>
      </c>
      <c r="B549">
        <v>14</v>
      </c>
      <c r="C549" t="s">
        <v>19</v>
      </c>
      <c r="D549">
        <v>1</v>
      </c>
      <c r="E549">
        <v>2.65458333333333E-2</v>
      </c>
      <c r="F549">
        <v>1.10086666666666</v>
      </c>
      <c r="G549">
        <v>2.2700655864197498E-2</v>
      </c>
      <c r="H549">
        <v>1.07732592592592</v>
      </c>
      <c r="I549">
        <f t="shared" si="40"/>
        <v>1.1693861839119921</v>
      </c>
      <c r="J549">
        <f t="shared" si="41"/>
        <v>1.0218510853347447</v>
      </c>
      <c r="K549" t="str">
        <f t="shared" si="42"/>
        <v>Freeway</v>
      </c>
      <c r="L549" t="str">
        <f t="shared" si="43"/>
        <v>ca_imperial Freeway</v>
      </c>
      <c r="M549" t="str">
        <f t="shared" si="44"/>
        <v>imperial</v>
      </c>
      <c r="N549" t="s">
        <v>80</v>
      </c>
      <c r="O549" s="2">
        <v>43919</v>
      </c>
    </row>
    <row r="550" spans="1:15" x14ac:dyDescent="0.25">
      <c r="A550">
        <v>548</v>
      </c>
      <c r="B550">
        <v>14</v>
      </c>
      <c r="C550" t="s">
        <v>19</v>
      </c>
      <c r="D550">
        <v>2</v>
      </c>
      <c r="E550">
        <v>3.8791666666666601E-3</v>
      </c>
      <c r="F550">
        <v>1.0543875</v>
      </c>
      <c r="G550">
        <v>1.6745138888888799E-2</v>
      </c>
      <c r="H550">
        <v>1.0673136188271599</v>
      </c>
      <c r="I550">
        <f t="shared" si="40"/>
        <v>0.23165927093269276</v>
      </c>
      <c r="J550">
        <f t="shared" si="41"/>
        <v>0.98788910906865035</v>
      </c>
      <c r="K550" t="str">
        <f t="shared" si="42"/>
        <v>Freeway</v>
      </c>
      <c r="L550" t="str">
        <f t="shared" si="43"/>
        <v>ca_imperial Freeway</v>
      </c>
      <c r="M550" t="str">
        <f t="shared" si="44"/>
        <v>imperial</v>
      </c>
      <c r="N550" t="s">
        <v>80</v>
      </c>
      <c r="O550" s="2">
        <v>43919</v>
      </c>
    </row>
    <row r="551" spans="1:15" x14ac:dyDescent="0.25">
      <c r="A551">
        <v>549</v>
      </c>
      <c r="B551">
        <v>14</v>
      </c>
      <c r="C551" t="s">
        <v>19</v>
      </c>
      <c r="D551">
        <v>3</v>
      </c>
      <c r="E551">
        <v>3.4529166666666597E-2</v>
      </c>
      <c r="F551">
        <v>1.1176625</v>
      </c>
      <c r="G551">
        <v>3.4740663580246897E-2</v>
      </c>
      <c r="H551">
        <v>1.11582962962962</v>
      </c>
      <c r="I551">
        <f t="shared" si="40"/>
        <v>0.99391212222841496</v>
      </c>
      <c r="J551">
        <f t="shared" si="41"/>
        <v>1.0016426077258662</v>
      </c>
      <c r="K551" t="str">
        <f t="shared" si="42"/>
        <v>Arterial</v>
      </c>
      <c r="L551" t="str">
        <f t="shared" si="43"/>
        <v>ca_imperial Arterial</v>
      </c>
      <c r="M551" t="str">
        <f t="shared" si="44"/>
        <v>imperial</v>
      </c>
      <c r="N551" t="s">
        <v>80</v>
      </c>
      <c r="O551" s="2">
        <v>43919</v>
      </c>
    </row>
    <row r="552" spans="1:15" x14ac:dyDescent="0.25">
      <c r="A552">
        <v>550</v>
      </c>
      <c r="B552">
        <v>14</v>
      </c>
      <c r="C552" t="s">
        <v>20</v>
      </c>
      <c r="D552">
        <v>2</v>
      </c>
      <c r="E552">
        <v>2.6095833333333301E-2</v>
      </c>
      <c r="F552">
        <v>1.0888291666666601</v>
      </c>
      <c r="G552">
        <v>2.5624074074074001E-2</v>
      </c>
      <c r="H552">
        <v>1.06552457561728</v>
      </c>
      <c r="I552">
        <f t="shared" si="40"/>
        <v>1.0184107826841096</v>
      </c>
      <c r="J552">
        <f t="shared" si="41"/>
        <v>1.0218714721205555</v>
      </c>
      <c r="K552" t="str">
        <f t="shared" si="42"/>
        <v>Freeway</v>
      </c>
      <c r="L552" t="str">
        <f t="shared" si="43"/>
        <v>ca_inyo Freeway</v>
      </c>
      <c r="M552" t="str">
        <f t="shared" si="44"/>
        <v>inyo</v>
      </c>
      <c r="N552" t="s">
        <v>81</v>
      </c>
      <c r="O552" s="2">
        <v>43919</v>
      </c>
    </row>
    <row r="553" spans="1:15" x14ac:dyDescent="0.25">
      <c r="A553">
        <v>551</v>
      </c>
      <c r="B553">
        <v>14</v>
      </c>
      <c r="C553" t="s">
        <v>20</v>
      </c>
      <c r="D553">
        <v>3</v>
      </c>
      <c r="E553">
        <v>5.6908333333333297E-2</v>
      </c>
      <c r="F553">
        <v>1.1553916666666599</v>
      </c>
      <c r="G553">
        <v>5.8047260802468997E-2</v>
      </c>
      <c r="H553">
        <v>1.1547391203703701</v>
      </c>
      <c r="I553">
        <f t="shared" si="40"/>
        <v>0.98037930725083833</v>
      </c>
      <c r="J553">
        <f t="shared" si="41"/>
        <v>1.0005651027879618</v>
      </c>
      <c r="K553" t="str">
        <f t="shared" si="42"/>
        <v>Arterial</v>
      </c>
      <c r="L553" t="str">
        <f t="shared" si="43"/>
        <v>ca_inyo Arterial</v>
      </c>
      <c r="M553" t="str">
        <f t="shared" si="44"/>
        <v>inyo</v>
      </c>
      <c r="N553" t="s">
        <v>81</v>
      </c>
      <c r="O553" s="2">
        <v>43919</v>
      </c>
    </row>
    <row r="554" spans="1:15" x14ac:dyDescent="0.25">
      <c r="A554">
        <v>552</v>
      </c>
      <c r="B554">
        <v>14</v>
      </c>
      <c r="C554" t="s">
        <v>21</v>
      </c>
      <c r="D554">
        <v>1</v>
      </c>
      <c r="E554">
        <v>0</v>
      </c>
      <c r="F554">
        <v>1.0801291666666599</v>
      </c>
      <c r="G554">
        <v>1.7787037037037001E-3</v>
      </c>
      <c r="H554">
        <v>1.06750050154321</v>
      </c>
      <c r="I554">
        <f t="shared" si="40"/>
        <v>0</v>
      </c>
      <c r="J554">
        <f t="shared" si="41"/>
        <v>1.0118301257050406</v>
      </c>
      <c r="K554" t="str">
        <f t="shared" si="42"/>
        <v>Freeway</v>
      </c>
      <c r="L554" t="str">
        <f t="shared" si="43"/>
        <v>ca_kings Freeway</v>
      </c>
      <c r="M554" t="str">
        <f t="shared" si="44"/>
        <v>kings</v>
      </c>
      <c r="N554" t="s">
        <v>82</v>
      </c>
      <c r="O554" s="2">
        <v>43919</v>
      </c>
    </row>
    <row r="555" spans="1:15" x14ac:dyDescent="0.25">
      <c r="A555">
        <v>553</v>
      </c>
      <c r="B555">
        <v>14</v>
      </c>
      <c r="C555" t="s">
        <v>21</v>
      </c>
      <c r="D555">
        <v>2</v>
      </c>
      <c r="E555">
        <v>1.5874999999999999E-3</v>
      </c>
      <c r="F555">
        <v>1.0015666666666601</v>
      </c>
      <c r="G555">
        <v>1.47013888888888E-3</v>
      </c>
      <c r="H555">
        <v>1.0024280478395</v>
      </c>
      <c r="I555">
        <f t="shared" si="40"/>
        <v>1.0798299480396854</v>
      </c>
      <c r="J555">
        <f t="shared" si="41"/>
        <v>0.99914070523595533</v>
      </c>
      <c r="K555" t="str">
        <f t="shared" si="42"/>
        <v>Freeway</v>
      </c>
      <c r="L555" t="str">
        <f t="shared" si="43"/>
        <v>ca_kings Freeway</v>
      </c>
      <c r="M555" t="str">
        <f t="shared" si="44"/>
        <v>kings</v>
      </c>
      <c r="N555" t="s">
        <v>82</v>
      </c>
      <c r="O555" s="2">
        <v>43919</v>
      </c>
    </row>
    <row r="556" spans="1:15" x14ac:dyDescent="0.25">
      <c r="A556">
        <v>554</v>
      </c>
      <c r="B556">
        <v>14</v>
      </c>
      <c r="C556" t="s">
        <v>21</v>
      </c>
      <c r="D556">
        <v>3</v>
      </c>
      <c r="E556">
        <v>1.03249999999999E-2</v>
      </c>
      <c r="F556">
        <v>1.0333249999999901</v>
      </c>
      <c r="G556">
        <v>9.90551697530862E-3</v>
      </c>
      <c r="H556">
        <v>1.0366788966049301</v>
      </c>
      <c r="I556">
        <f t="shared" si="40"/>
        <v>1.0423484231804279</v>
      </c>
      <c r="J556">
        <f t="shared" si="41"/>
        <v>0.99676476813030168</v>
      </c>
      <c r="K556" t="str">
        <f t="shared" si="42"/>
        <v>Arterial</v>
      </c>
      <c r="L556" t="str">
        <f t="shared" si="43"/>
        <v>ca_kings Arterial</v>
      </c>
      <c r="M556" t="str">
        <f t="shared" si="44"/>
        <v>kings</v>
      </c>
      <c r="N556" t="s">
        <v>82</v>
      </c>
      <c r="O556" s="2">
        <v>43919</v>
      </c>
    </row>
    <row r="557" spans="1:15" x14ac:dyDescent="0.25">
      <c r="A557">
        <v>555</v>
      </c>
      <c r="B557">
        <v>14</v>
      </c>
      <c r="C557" t="s">
        <v>22</v>
      </c>
      <c r="D557">
        <v>2</v>
      </c>
      <c r="E557">
        <v>8.8750000000000005E-4</v>
      </c>
      <c r="F557">
        <v>1.0176624999999999</v>
      </c>
      <c r="G557">
        <v>3.22334104938271E-3</v>
      </c>
      <c r="H557">
        <v>1.02436913580246</v>
      </c>
      <c r="I557">
        <f t="shared" si="40"/>
        <v>0.27533543190223753</v>
      </c>
      <c r="J557">
        <f t="shared" si="41"/>
        <v>0.99345291109614864</v>
      </c>
      <c r="K557" t="str">
        <f t="shared" si="42"/>
        <v>Freeway</v>
      </c>
      <c r="L557" t="str">
        <f t="shared" si="43"/>
        <v>ca_lake Freeway</v>
      </c>
      <c r="M557" t="str">
        <f t="shared" si="44"/>
        <v>lake</v>
      </c>
      <c r="N557" t="s">
        <v>83</v>
      </c>
      <c r="O557" s="2">
        <v>43919</v>
      </c>
    </row>
    <row r="558" spans="1:15" x14ac:dyDescent="0.25">
      <c r="A558">
        <v>556</v>
      </c>
      <c r="B558">
        <v>14</v>
      </c>
      <c r="C558" t="s">
        <v>22</v>
      </c>
      <c r="D558">
        <v>3</v>
      </c>
      <c r="E558">
        <v>1.8745833333333298E-2</v>
      </c>
      <c r="F558">
        <v>1.09266666666666</v>
      </c>
      <c r="G558">
        <v>2.6649344135802399E-2</v>
      </c>
      <c r="H558">
        <v>1.1109015432098699</v>
      </c>
      <c r="I558">
        <f t="shared" si="40"/>
        <v>0.70342569174709901</v>
      </c>
      <c r="J558">
        <f t="shared" si="41"/>
        <v>0.98358551515688641</v>
      </c>
      <c r="K558" t="str">
        <f t="shared" si="42"/>
        <v>Arterial</v>
      </c>
      <c r="L558" t="str">
        <f t="shared" si="43"/>
        <v>ca_lake Arterial</v>
      </c>
      <c r="M558" t="str">
        <f t="shared" si="44"/>
        <v>lake</v>
      </c>
      <c r="N558" t="s">
        <v>83</v>
      </c>
      <c r="O558" s="2">
        <v>43919</v>
      </c>
    </row>
    <row r="559" spans="1:15" x14ac:dyDescent="0.25">
      <c r="A559">
        <v>557</v>
      </c>
      <c r="B559">
        <v>14</v>
      </c>
      <c r="C559" t="s">
        <v>23</v>
      </c>
      <c r="D559">
        <v>2</v>
      </c>
      <c r="E559">
        <v>2.12083333333333E-3</v>
      </c>
      <c r="F559">
        <v>1.0996208333333299</v>
      </c>
      <c r="G559">
        <v>3.05011574074074E-3</v>
      </c>
      <c r="H559">
        <v>1.0988762345679</v>
      </c>
      <c r="I559">
        <f t="shared" si="40"/>
        <v>0.69532880506963068</v>
      </c>
      <c r="J559">
        <f t="shared" si="41"/>
        <v>1.0006776002082918</v>
      </c>
      <c r="K559" t="str">
        <f t="shared" si="42"/>
        <v>Freeway</v>
      </c>
      <c r="L559" t="str">
        <f t="shared" si="43"/>
        <v>ca_lassen Freeway</v>
      </c>
      <c r="M559" t="str">
        <f t="shared" si="44"/>
        <v>lassen</v>
      </c>
      <c r="N559" t="s">
        <v>84</v>
      </c>
      <c r="O559" s="2">
        <v>43919</v>
      </c>
    </row>
    <row r="560" spans="1:15" x14ac:dyDescent="0.25">
      <c r="A560">
        <v>558</v>
      </c>
      <c r="B560">
        <v>14</v>
      </c>
      <c r="C560" t="s">
        <v>23</v>
      </c>
      <c r="D560">
        <v>3</v>
      </c>
      <c r="E560">
        <v>7.0162500000000003E-2</v>
      </c>
      <c r="F560">
        <v>1.1737875</v>
      </c>
      <c r="G560">
        <v>6.4496759259259198E-2</v>
      </c>
      <c r="H560">
        <v>1.16467006172839</v>
      </c>
      <c r="I560">
        <f t="shared" si="40"/>
        <v>1.0878453554226823</v>
      </c>
      <c r="J560">
        <f t="shared" si="41"/>
        <v>1.007828344327903</v>
      </c>
      <c r="K560" t="str">
        <f t="shared" si="42"/>
        <v>Arterial</v>
      </c>
      <c r="L560" t="str">
        <f t="shared" si="43"/>
        <v>ca_lassen Arterial</v>
      </c>
      <c r="M560" t="str">
        <f t="shared" si="44"/>
        <v>lassen</v>
      </c>
      <c r="N560" t="s">
        <v>84</v>
      </c>
      <c r="O560" s="2">
        <v>43919</v>
      </c>
    </row>
    <row r="561" spans="1:15" x14ac:dyDescent="0.25">
      <c r="A561">
        <v>559</v>
      </c>
      <c r="B561">
        <v>14</v>
      </c>
      <c r="C561" t="s">
        <v>24</v>
      </c>
      <c r="D561">
        <v>1</v>
      </c>
      <c r="E561">
        <v>4.94999999999999E-3</v>
      </c>
      <c r="F561">
        <v>1.0067333333333299</v>
      </c>
      <c r="G561">
        <v>0.230364699074074</v>
      </c>
      <c r="H561">
        <v>1.53693263888888</v>
      </c>
      <c r="I561">
        <f t="shared" si="40"/>
        <v>2.1487667250650728E-2</v>
      </c>
      <c r="J561">
        <f t="shared" si="41"/>
        <v>0.65502762311114959</v>
      </c>
      <c r="K561" t="str">
        <f t="shared" si="42"/>
        <v>Freeway</v>
      </c>
      <c r="L561" t="str">
        <f t="shared" si="43"/>
        <v>ca_los_angeles Freeway</v>
      </c>
      <c r="M561" t="str">
        <f t="shared" si="44"/>
        <v>los_angeles</v>
      </c>
      <c r="N561" t="s">
        <v>118</v>
      </c>
      <c r="O561" s="2">
        <v>43919</v>
      </c>
    </row>
    <row r="562" spans="1:15" x14ac:dyDescent="0.25">
      <c r="A562">
        <v>560</v>
      </c>
      <c r="B562">
        <v>14</v>
      </c>
      <c r="C562" t="s">
        <v>24</v>
      </c>
      <c r="D562">
        <v>2</v>
      </c>
      <c r="E562">
        <v>2.1170833333333298E-2</v>
      </c>
      <c r="F562">
        <v>1.00793333333333</v>
      </c>
      <c r="G562">
        <v>0.26204205246913498</v>
      </c>
      <c r="H562">
        <v>1.5406618827160401</v>
      </c>
      <c r="I562">
        <f t="shared" si="40"/>
        <v>8.0791739851858085E-2</v>
      </c>
      <c r="J562">
        <f t="shared" si="41"/>
        <v>0.65422098426712527</v>
      </c>
      <c r="K562" t="str">
        <f t="shared" si="42"/>
        <v>Freeway</v>
      </c>
      <c r="L562" t="str">
        <f t="shared" si="43"/>
        <v>ca_los_angeles Freeway</v>
      </c>
      <c r="M562" t="str">
        <f t="shared" si="44"/>
        <v>los_angeles</v>
      </c>
      <c r="N562" t="s">
        <v>118</v>
      </c>
      <c r="O562" s="2">
        <v>43919</v>
      </c>
    </row>
    <row r="563" spans="1:15" x14ac:dyDescent="0.25">
      <c r="A563">
        <v>561</v>
      </c>
      <c r="B563">
        <v>14</v>
      </c>
      <c r="C563" t="s">
        <v>24</v>
      </c>
      <c r="D563">
        <v>3</v>
      </c>
      <c r="E563">
        <v>0.23655000000000001</v>
      </c>
      <c r="F563">
        <v>1.2554375</v>
      </c>
      <c r="G563">
        <v>0.37919884259259201</v>
      </c>
      <c r="H563">
        <v>1.4754788966049299</v>
      </c>
      <c r="I563">
        <f t="shared" si="40"/>
        <v>0.62381519516964168</v>
      </c>
      <c r="J563">
        <f t="shared" si="41"/>
        <v>0.85086781172455661</v>
      </c>
      <c r="K563" t="str">
        <f t="shared" si="42"/>
        <v>Arterial</v>
      </c>
      <c r="L563" t="str">
        <f t="shared" si="43"/>
        <v>ca_los_angeles Arterial</v>
      </c>
      <c r="M563" t="str">
        <f t="shared" si="44"/>
        <v>los_angeles</v>
      </c>
      <c r="N563" t="s">
        <v>118</v>
      </c>
      <c r="O563" s="2">
        <v>43919</v>
      </c>
    </row>
    <row r="564" spans="1:15" x14ac:dyDescent="0.25">
      <c r="A564">
        <v>562</v>
      </c>
      <c r="B564">
        <v>14</v>
      </c>
      <c r="C564" t="s">
        <v>25</v>
      </c>
      <c r="D564">
        <v>2</v>
      </c>
      <c r="E564">
        <v>1.6083333333333301E-3</v>
      </c>
      <c r="F564">
        <v>1.04884166666666</v>
      </c>
      <c r="G564">
        <v>2.6163850308641899E-2</v>
      </c>
      <c r="H564">
        <v>1.0859570987654299</v>
      </c>
      <c r="I564">
        <f t="shared" si="40"/>
        <v>6.1471584432743025E-2</v>
      </c>
      <c r="J564">
        <f t="shared" si="41"/>
        <v>0.96582237719983177</v>
      </c>
      <c r="K564" t="str">
        <f t="shared" si="42"/>
        <v>Freeway</v>
      </c>
      <c r="L564" t="str">
        <f t="shared" si="43"/>
        <v>ca_madera Freeway</v>
      </c>
      <c r="M564" t="str">
        <f t="shared" si="44"/>
        <v>madera</v>
      </c>
      <c r="N564" t="s">
        <v>85</v>
      </c>
      <c r="O564" s="2">
        <v>43919</v>
      </c>
    </row>
    <row r="565" spans="1:15" x14ac:dyDescent="0.25">
      <c r="A565">
        <v>563</v>
      </c>
      <c r="B565">
        <v>14</v>
      </c>
      <c r="C565" t="s">
        <v>25</v>
      </c>
      <c r="D565">
        <v>3</v>
      </c>
      <c r="E565">
        <v>4.4716666666666599E-2</v>
      </c>
      <c r="F565">
        <v>1.04555</v>
      </c>
      <c r="G565">
        <v>6.6391898148148096E-2</v>
      </c>
      <c r="H565">
        <v>1.07136188271604</v>
      </c>
      <c r="I565">
        <f t="shared" si="40"/>
        <v>0.67352595593644593</v>
      </c>
      <c r="J565">
        <f t="shared" si="41"/>
        <v>0.97590740987480007</v>
      </c>
      <c r="K565" t="str">
        <f t="shared" si="42"/>
        <v>Arterial</v>
      </c>
      <c r="L565" t="str">
        <f t="shared" si="43"/>
        <v>ca_madera Arterial</v>
      </c>
      <c r="M565" t="str">
        <f t="shared" si="44"/>
        <v>madera</v>
      </c>
      <c r="N565" t="s">
        <v>85</v>
      </c>
      <c r="O565" s="2">
        <v>43919</v>
      </c>
    </row>
    <row r="566" spans="1:15" x14ac:dyDescent="0.25">
      <c r="A566">
        <v>564</v>
      </c>
      <c r="B566">
        <v>14</v>
      </c>
      <c r="C566" t="s">
        <v>26</v>
      </c>
      <c r="D566">
        <v>2</v>
      </c>
      <c r="E566">
        <v>9.5333333333333103E-3</v>
      </c>
      <c r="F566">
        <v>1.0085124999999999</v>
      </c>
      <c r="G566">
        <v>0.111407330246913</v>
      </c>
      <c r="H566">
        <v>1.20506601080246</v>
      </c>
      <c r="I566">
        <f t="shared" si="40"/>
        <v>8.5571867777501739E-2</v>
      </c>
      <c r="J566">
        <f t="shared" si="41"/>
        <v>0.83689398834544004</v>
      </c>
      <c r="K566" t="str">
        <f t="shared" si="42"/>
        <v>Freeway</v>
      </c>
      <c r="L566" t="str">
        <f t="shared" si="43"/>
        <v>ca_marin Freeway</v>
      </c>
      <c r="M566" t="str">
        <f t="shared" si="44"/>
        <v>marin</v>
      </c>
      <c r="N566" t="s">
        <v>86</v>
      </c>
      <c r="O566" s="2">
        <v>43919</v>
      </c>
    </row>
    <row r="567" spans="1:15" x14ac:dyDescent="0.25">
      <c r="A567">
        <v>565</v>
      </c>
      <c r="B567">
        <v>14</v>
      </c>
      <c r="C567" t="s">
        <v>26</v>
      </c>
      <c r="D567">
        <v>3</v>
      </c>
      <c r="E567">
        <v>0.103179166666666</v>
      </c>
      <c r="F567">
        <v>1.1695125</v>
      </c>
      <c r="G567">
        <v>0.137739197530864</v>
      </c>
      <c r="H567">
        <v>1.2155306712962901</v>
      </c>
      <c r="I567">
        <f t="shared" si="40"/>
        <v>0.74909080723768606</v>
      </c>
      <c r="J567">
        <f t="shared" si="41"/>
        <v>0.96214149722177345</v>
      </c>
      <c r="K567" t="str">
        <f t="shared" si="42"/>
        <v>Arterial</v>
      </c>
      <c r="L567" t="str">
        <f t="shared" si="43"/>
        <v>ca_marin Arterial</v>
      </c>
      <c r="M567" t="str">
        <f t="shared" si="44"/>
        <v>marin</v>
      </c>
      <c r="N567" t="s">
        <v>86</v>
      </c>
      <c r="O567" s="2">
        <v>43919</v>
      </c>
    </row>
    <row r="568" spans="1:15" x14ac:dyDescent="0.25">
      <c r="A568">
        <v>566</v>
      </c>
      <c r="B568">
        <v>14</v>
      </c>
      <c r="C568" t="s">
        <v>27</v>
      </c>
      <c r="D568">
        <v>2</v>
      </c>
      <c r="E568">
        <v>3.84583333333333E-3</v>
      </c>
      <c r="F568">
        <v>1.0633041666666601</v>
      </c>
      <c r="G568">
        <v>4.4312114197530804E-3</v>
      </c>
      <c r="H568">
        <v>1.0713892361111099</v>
      </c>
      <c r="I568">
        <f t="shared" si="40"/>
        <v>0.86789660186144557</v>
      </c>
      <c r="J568">
        <f t="shared" si="41"/>
        <v>0.99245365813661079</v>
      </c>
      <c r="K568" t="str">
        <f t="shared" si="42"/>
        <v>Freeway</v>
      </c>
      <c r="L568" t="str">
        <f t="shared" si="43"/>
        <v>ca_mariposa Freeway</v>
      </c>
      <c r="M568" t="str">
        <f t="shared" si="44"/>
        <v>mariposa</v>
      </c>
      <c r="N568" t="s">
        <v>87</v>
      </c>
      <c r="O568" s="2">
        <v>43919</v>
      </c>
    </row>
    <row r="569" spans="1:15" x14ac:dyDescent="0.25">
      <c r="A569">
        <v>567</v>
      </c>
      <c r="B569">
        <v>14</v>
      </c>
      <c r="C569" t="s">
        <v>28</v>
      </c>
      <c r="D569">
        <v>2</v>
      </c>
      <c r="E569">
        <v>1.42916666666666E-3</v>
      </c>
      <c r="F569">
        <v>1.02806666666666</v>
      </c>
      <c r="G569">
        <v>4.3317901234567798E-3</v>
      </c>
      <c r="H569">
        <v>1.0309860725308599</v>
      </c>
      <c r="I569">
        <f t="shared" si="40"/>
        <v>0.32992518703241819</v>
      </c>
      <c r="J569">
        <f t="shared" si="41"/>
        <v>0.99716833627341506</v>
      </c>
      <c r="K569" t="str">
        <f t="shared" si="42"/>
        <v>Freeway</v>
      </c>
      <c r="L569" t="str">
        <f t="shared" si="43"/>
        <v>ca_mendocino Freeway</v>
      </c>
      <c r="M569" t="str">
        <f t="shared" si="44"/>
        <v>mendocino</v>
      </c>
      <c r="N569" t="s">
        <v>88</v>
      </c>
      <c r="O569" s="2">
        <v>43919</v>
      </c>
    </row>
    <row r="570" spans="1:15" x14ac:dyDescent="0.25">
      <c r="A570">
        <v>568</v>
      </c>
      <c r="B570">
        <v>14</v>
      </c>
      <c r="C570" t="s">
        <v>28</v>
      </c>
      <c r="D570">
        <v>3</v>
      </c>
      <c r="E570">
        <v>6.17333333333333E-2</v>
      </c>
      <c r="F570">
        <v>1.1896833333333301</v>
      </c>
      <c r="G570">
        <v>6.2655864197530803E-2</v>
      </c>
      <c r="H570">
        <v>1.19035165895061</v>
      </c>
      <c r="I570">
        <f t="shared" si="40"/>
        <v>0.98527622472352938</v>
      </c>
      <c r="J570">
        <f t="shared" si="41"/>
        <v>0.99943854774994045</v>
      </c>
      <c r="K570" t="str">
        <f t="shared" si="42"/>
        <v>Arterial</v>
      </c>
      <c r="L570" t="str">
        <f t="shared" si="43"/>
        <v>ca_mendocino Arterial</v>
      </c>
      <c r="M570" t="str">
        <f t="shared" si="44"/>
        <v>mendocino</v>
      </c>
      <c r="N570" t="s">
        <v>88</v>
      </c>
      <c r="O570" s="2">
        <v>43919</v>
      </c>
    </row>
    <row r="571" spans="1:15" x14ac:dyDescent="0.25">
      <c r="A571">
        <v>569</v>
      </c>
      <c r="B571">
        <v>14</v>
      </c>
      <c r="C571" t="s">
        <v>29</v>
      </c>
      <c r="D571">
        <v>1</v>
      </c>
      <c r="E571">
        <v>0</v>
      </c>
      <c r="F571">
        <v>1.0854208333333299</v>
      </c>
      <c r="G571">
        <v>1.5128086419753E-3</v>
      </c>
      <c r="H571">
        <v>1.0693574845678999</v>
      </c>
      <c r="I571">
        <f t="shared" si="40"/>
        <v>0</v>
      </c>
      <c r="J571">
        <f t="shared" si="41"/>
        <v>1.0150214956151178</v>
      </c>
      <c r="K571" t="str">
        <f t="shared" si="42"/>
        <v>Freeway</v>
      </c>
      <c r="L571" t="str">
        <f t="shared" si="43"/>
        <v>ca_merced Freeway</v>
      </c>
      <c r="M571" t="str">
        <f t="shared" si="44"/>
        <v>merced</v>
      </c>
      <c r="N571" t="s">
        <v>89</v>
      </c>
      <c r="O571" s="2">
        <v>43919</v>
      </c>
    </row>
    <row r="572" spans="1:15" x14ac:dyDescent="0.25">
      <c r="A572">
        <v>570</v>
      </c>
      <c r="B572">
        <v>14</v>
      </c>
      <c r="C572" t="s">
        <v>29</v>
      </c>
      <c r="D572">
        <v>2</v>
      </c>
      <c r="E572">
        <v>1.0083333333333199E-2</v>
      </c>
      <c r="F572">
        <v>1.04472916666666</v>
      </c>
      <c r="G572">
        <v>1.8422839506172801E-2</v>
      </c>
      <c r="H572">
        <v>1.0615798225308599</v>
      </c>
      <c r="I572">
        <f t="shared" si="40"/>
        <v>0.54732786061316185</v>
      </c>
      <c r="J572">
        <f t="shared" si="41"/>
        <v>0.98412681222215859</v>
      </c>
      <c r="K572" t="str">
        <f t="shared" si="42"/>
        <v>Freeway</v>
      </c>
      <c r="L572" t="str">
        <f t="shared" si="43"/>
        <v>ca_merced Freeway</v>
      </c>
      <c r="M572" t="str">
        <f t="shared" si="44"/>
        <v>merced</v>
      </c>
      <c r="N572" t="s">
        <v>89</v>
      </c>
      <c r="O572" s="2">
        <v>43919</v>
      </c>
    </row>
    <row r="573" spans="1:15" x14ac:dyDescent="0.25">
      <c r="A573">
        <v>571</v>
      </c>
      <c r="B573">
        <v>14</v>
      </c>
      <c r="C573" t="s">
        <v>29</v>
      </c>
      <c r="D573">
        <v>3</v>
      </c>
      <c r="E573">
        <v>1.3570833333333299E-2</v>
      </c>
      <c r="F573">
        <v>1.0597416666666599</v>
      </c>
      <c r="G573">
        <v>3.1758333333333298E-2</v>
      </c>
      <c r="H573">
        <v>1.0828970293209801</v>
      </c>
      <c r="I573">
        <f t="shared" si="40"/>
        <v>0.42731566517974223</v>
      </c>
      <c r="J573">
        <f t="shared" si="41"/>
        <v>0.97861720733610336</v>
      </c>
      <c r="K573" t="str">
        <f t="shared" si="42"/>
        <v>Arterial</v>
      </c>
      <c r="L573" t="str">
        <f t="shared" si="43"/>
        <v>ca_merced Arterial</v>
      </c>
      <c r="M573" t="str">
        <f t="shared" si="44"/>
        <v>merced</v>
      </c>
      <c r="N573" t="s">
        <v>89</v>
      </c>
      <c r="O573" s="2">
        <v>43919</v>
      </c>
    </row>
    <row r="574" spans="1:15" x14ac:dyDescent="0.25">
      <c r="A574">
        <v>572</v>
      </c>
      <c r="B574">
        <v>14</v>
      </c>
      <c r="C574" t="s">
        <v>30</v>
      </c>
      <c r="D574">
        <v>2</v>
      </c>
      <c r="E574">
        <v>7.6333333333333097E-3</v>
      </c>
      <c r="F574">
        <v>1.14963333333333</v>
      </c>
      <c r="G574">
        <v>7.4435956790123202E-3</v>
      </c>
      <c r="H574">
        <v>1.14987199074074</v>
      </c>
      <c r="I574">
        <f t="shared" si="40"/>
        <v>1.0254900537996665</v>
      </c>
      <c r="J574">
        <f t="shared" si="41"/>
        <v>0.9997924487166121</v>
      </c>
      <c r="K574" t="str">
        <f t="shared" si="42"/>
        <v>Freeway</v>
      </c>
      <c r="L574" t="str">
        <f t="shared" si="43"/>
        <v>ca_modoc Freeway</v>
      </c>
      <c r="M574" t="str">
        <f t="shared" si="44"/>
        <v>modoc</v>
      </c>
      <c r="N574" t="s">
        <v>90</v>
      </c>
      <c r="O574" s="2">
        <v>43919</v>
      </c>
    </row>
    <row r="575" spans="1:15" x14ac:dyDescent="0.25">
      <c r="A575">
        <v>573</v>
      </c>
      <c r="B575">
        <v>14</v>
      </c>
      <c r="C575" t="s">
        <v>30</v>
      </c>
      <c r="D575">
        <v>3</v>
      </c>
      <c r="E575">
        <v>0.26214583333333302</v>
      </c>
      <c r="F575">
        <v>1.27587916666666</v>
      </c>
      <c r="G575">
        <v>0.25864783950617298</v>
      </c>
      <c r="H575">
        <v>1.27673375771604</v>
      </c>
      <c r="I575">
        <f t="shared" si="40"/>
        <v>1.0135241563735411</v>
      </c>
      <c r="J575">
        <f t="shared" si="41"/>
        <v>0.99933064270901018</v>
      </c>
      <c r="K575" t="str">
        <f t="shared" si="42"/>
        <v>Arterial</v>
      </c>
      <c r="L575" t="str">
        <f t="shared" si="43"/>
        <v>ca_modoc Arterial</v>
      </c>
      <c r="M575" t="str">
        <f t="shared" si="44"/>
        <v>modoc</v>
      </c>
      <c r="N575" t="s">
        <v>90</v>
      </c>
      <c r="O575" s="2">
        <v>43919</v>
      </c>
    </row>
    <row r="576" spans="1:15" x14ac:dyDescent="0.25">
      <c r="A576">
        <v>574</v>
      </c>
      <c r="B576">
        <v>14</v>
      </c>
      <c r="C576" t="s">
        <v>31</v>
      </c>
      <c r="D576">
        <v>2</v>
      </c>
      <c r="E576">
        <v>2.48291666666666E-2</v>
      </c>
      <c r="F576">
        <v>1.08551666666666</v>
      </c>
      <c r="G576">
        <v>5.10344135802469E-2</v>
      </c>
      <c r="H576">
        <v>1.11904131944444</v>
      </c>
      <c r="I576">
        <f t="shared" si="40"/>
        <v>0.4865181144410532</v>
      </c>
      <c r="J576">
        <f t="shared" si="41"/>
        <v>0.97004163099676821</v>
      </c>
      <c r="K576" t="str">
        <f t="shared" si="42"/>
        <v>Freeway</v>
      </c>
      <c r="L576" t="str">
        <f t="shared" si="43"/>
        <v>ca_mono Freeway</v>
      </c>
      <c r="M576" t="str">
        <f t="shared" si="44"/>
        <v>mono</v>
      </c>
      <c r="N576" t="s">
        <v>91</v>
      </c>
      <c r="O576" s="2">
        <v>43919</v>
      </c>
    </row>
    <row r="577" spans="1:15" x14ac:dyDescent="0.25">
      <c r="A577">
        <v>575</v>
      </c>
      <c r="B577">
        <v>14</v>
      </c>
      <c r="C577" t="s">
        <v>31</v>
      </c>
      <c r="D577">
        <v>3</v>
      </c>
      <c r="E577">
        <v>0.13955833333333301</v>
      </c>
      <c r="F577">
        <v>1.15006249999999</v>
      </c>
      <c r="G577">
        <v>0.13592357253086401</v>
      </c>
      <c r="H577">
        <v>1.1470599537037001</v>
      </c>
      <c r="I577">
        <f t="shared" si="40"/>
        <v>1.02674121004025</v>
      </c>
      <c r="J577">
        <f t="shared" si="41"/>
        <v>1.0026176018843611</v>
      </c>
      <c r="K577" t="str">
        <f t="shared" si="42"/>
        <v>Arterial</v>
      </c>
      <c r="L577" t="str">
        <f t="shared" si="43"/>
        <v>ca_mono Arterial</v>
      </c>
      <c r="M577" t="str">
        <f t="shared" si="44"/>
        <v>mono</v>
      </c>
      <c r="N577" t="s">
        <v>91</v>
      </c>
      <c r="O577" s="2">
        <v>43919</v>
      </c>
    </row>
    <row r="578" spans="1:15" x14ac:dyDescent="0.25">
      <c r="A578">
        <v>576</v>
      </c>
      <c r="B578">
        <v>14</v>
      </c>
      <c r="C578" t="s">
        <v>32</v>
      </c>
      <c r="D578">
        <v>2</v>
      </c>
      <c r="E578">
        <v>1.04958333333333E-2</v>
      </c>
      <c r="F578">
        <v>1.0621416666666601</v>
      </c>
      <c r="G578">
        <v>3.8596836419752999E-2</v>
      </c>
      <c r="H578">
        <v>1.0971618055555501</v>
      </c>
      <c r="I578">
        <f t="shared" si="40"/>
        <v>0.2719350679207938</v>
      </c>
      <c r="J578">
        <f t="shared" si="41"/>
        <v>0.96808115383568472</v>
      </c>
      <c r="K578" t="str">
        <f t="shared" si="42"/>
        <v>Freeway</v>
      </c>
      <c r="L578" t="str">
        <f t="shared" si="43"/>
        <v>ca_monterey Freeway</v>
      </c>
      <c r="M578" t="str">
        <f t="shared" si="44"/>
        <v>monterey</v>
      </c>
      <c r="N578" t="s">
        <v>92</v>
      </c>
      <c r="O578" s="2">
        <v>43919</v>
      </c>
    </row>
    <row r="579" spans="1:15" x14ac:dyDescent="0.25">
      <c r="A579">
        <v>577</v>
      </c>
      <c r="B579">
        <v>14</v>
      </c>
      <c r="C579" t="s">
        <v>32</v>
      </c>
      <c r="D579">
        <v>3</v>
      </c>
      <c r="E579">
        <v>0.15793333333333301</v>
      </c>
      <c r="F579">
        <v>1.2132291666666599</v>
      </c>
      <c r="G579">
        <v>0.17846724537037001</v>
      </c>
      <c r="H579">
        <v>1.2388908950617199</v>
      </c>
      <c r="I579">
        <f t="shared" ref="I579:I642" si="45">E579/G579</f>
        <v>0.88494296533560923</v>
      </c>
      <c r="J579">
        <f t="shared" ref="J579:J642" si="46">F579/H579</f>
        <v>0.97928653080158323</v>
      </c>
      <c r="K579" t="str">
        <f t="shared" ref="K579:K642" si="47">IF(D579&lt;3,"Freeway","Arterial")</f>
        <v>Arterial</v>
      </c>
      <c r="L579" t="str">
        <f t="shared" ref="L579:L642" si="48">CONCATENATE(C579," ",K579)</f>
        <v>ca_monterey Arterial</v>
      </c>
      <c r="M579" t="str">
        <f t="shared" ref="M579:M642" si="49">RIGHT(C579,LEN(C579)-FIND("_",C579))</f>
        <v>monterey</v>
      </c>
      <c r="N579" t="s">
        <v>92</v>
      </c>
      <c r="O579" s="2">
        <v>43919</v>
      </c>
    </row>
    <row r="580" spans="1:15" x14ac:dyDescent="0.25">
      <c r="A580">
        <v>578</v>
      </c>
      <c r="B580">
        <v>14</v>
      </c>
      <c r="C580" t="s">
        <v>33</v>
      </c>
      <c r="D580">
        <v>2</v>
      </c>
      <c r="E580">
        <v>2.1925E-2</v>
      </c>
      <c r="F580">
        <v>1.01817916666666</v>
      </c>
      <c r="G580">
        <v>0.19945798611111001</v>
      </c>
      <c r="H580">
        <v>1.28264911265432</v>
      </c>
      <c r="I580">
        <f t="shared" si="45"/>
        <v>0.10992289868898238</v>
      </c>
      <c r="J580">
        <f t="shared" si="46"/>
        <v>0.79380959034044418</v>
      </c>
      <c r="K580" t="str">
        <f t="shared" si="47"/>
        <v>Freeway</v>
      </c>
      <c r="L580" t="str">
        <f t="shared" si="48"/>
        <v>ca_napa Freeway</v>
      </c>
      <c r="M580" t="str">
        <f t="shared" si="49"/>
        <v>napa</v>
      </c>
      <c r="N580" t="s">
        <v>93</v>
      </c>
      <c r="O580" s="2">
        <v>43919</v>
      </c>
    </row>
    <row r="581" spans="1:15" x14ac:dyDescent="0.25">
      <c r="A581">
        <v>579</v>
      </c>
      <c r="B581">
        <v>14</v>
      </c>
      <c r="C581" t="s">
        <v>33</v>
      </c>
      <c r="D581">
        <v>3</v>
      </c>
      <c r="E581">
        <v>4.0033333333333303E-2</v>
      </c>
      <c r="F581">
        <v>1.1187708333333299</v>
      </c>
      <c r="G581">
        <v>0.11782260802469099</v>
      </c>
      <c r="H581">
        <v>1.22773483796296</v>
      </c>
      <c r="I581">
        <f t="shared" si="45"/>
        <v>0.33977632989539569</v>
      </c>
      <c r="J581">
        <f t="shared" si="46"/>
        <v>0.91124793297352258</v>
      </c>
      <c r="K581" t="str">
        <f t="shared" si="47"/>
        <v>Arterial</v>
      </c>
      <c r="L581" t="str">
        <f t="shared" si="48"/>
        <v>ca_napa Arterial</v>
      </c>
      <c r="M581" t="str">
        <f t="shared" si="49"/>
        <v>napa</v>
      </c>
      <c r="N581" t="s">
        <v>93</v>
      </c>
      <c r="O581" s="2">
        <v>43919</v>
      </c>
    </row>
    <row r="582" spans="1:15" x14ac:dyDescent="0.25">
      <c r="A582">
        <v>580</v>
      </c>
      <c r="B582">
        <v>14</v>
      </c>
      <c r="C582" t="s">
        <v>34</v>
      </c>
      <c r="D582">
        <v>1</v>
      </c>
      <c r="E582">
        <v>1.86333333333333E-2</v>
      </c>
      <c r="F582">
        <v>1.0757749999999999</v>
      </c>
      <c r="G582">
        <v>5.5831327160493799E-2</v>
      </c>
      <c r="H582">
        <v>1.0907946373456701</v>
      </c>
      <c r="I582">
        <f t="shared" si="45"/>
        <v>0.33374333516682425</v>
      </c>
      <c r="J582">
        <f t="shared" si="46"/>
        <v>0.98623055446787056</v>
      </c>
      <c r="K582" t="str">
        <f t="shared" si="47"/>
        <v>Freeway</v>
      </c>
      <c r="L582" t="str">
        <f t="shared" si="48"/>
        <v>ca_nevada Freeway</v>
      </c>
      <c r="M582" t="str">
        <f t="shared" si="49"/>
        <v>nevada</v>
      </c>
      <c r="N582" t="s">
        <v>94</v>
      </c>
      <c r="O582" s="2">
        <v>43919</v>
      </c>
    </row>
    <row r="583" spans="1:15" x14ac:dyDescent="0.25">
      <c r="A583">
        <v>581</v>
      </c>
      <c r="B583">
        <v>14</v>
      </c>
      <c r="C583" t="s">
        <v>34</v>
      </c>
      <c r="D583">
        <v>3</v>
      </c>
      <c r="E583">
        <v>6.0833333333333304E-3</v>
      </c>
      <c r="F583">
        <v>1.0718958333333299</v>
      </c>
      <c r="G583">
        <v>1.8101929012345599E-2</v>
      </c>
      <c r="H583">
        <v>1.0962699074074</v>
      </c>
      <c r="I583">
        <f t="shared" si="45"/>
        <v>0.3360599485935708</v>
      </c>
      <c r="J583">
        <f t="shared" si="46"/>
        <v>0.97776635670706946</v>
      </c>
      <c r="K583" t="str">
        <f t="shared" si="47"/>
        <v>Arterial</v>
      </c>
      <c r="L583" t="str">
        <f t="shared" si="48"/>
        <v>ca_nevada Arterial</v>
      </c>
      <c r="M583" t="str">
        <f t="shared" si="49"/>
        <v>nevada</v>
      </c>
      <c r="N583" t="s">
        <v>94</v>
      </c>
      <c r="O583" s="2">
        <v>43919</v>
      </c>
    </row>
    <row r="584" spans="1:15" x14ac:dyDescent="0.25">
      <c r="A584">
        <v>582</v>
      </c>
      <c r="B584">
        <v>14</v>
      </c>
      <c r="C584" t="s">
        <v>35</v>
      </c>
      <c r="D584">
        <v>1</v>
      </c>
      <c r="E584">
        <v>6.3541666666666599E-3</v>
      </c>
      <c r="F584">
        <v>1.0243125</v>
      </c>
      <c r="G584">
        <v>0.17067199074073999</v>
      </c>
      <c r="H584">
        <v>1.27938935185185</v>
      </c>
      <c r="I584">
        <f t="shared" si="45"/>
        <v>3.7230283886000859E-2</v>
      </c>
      <c r="J584">
        <f t="shared" si="46"/>
        <v>0.80062609440774268</v>
      </c>
      <c r="K584" t="str">
        <f t="shared" si="47"/>
        <v>Freeway</v>
      </c>
      <c r="L584" t="str">
        <f t="shared" si="48"/>
        <v>ca_orange Freeway</v>
      </c>
      <c r="M584" t="str">
        <f t="shared" si="49"/>
        <v>orange</v>
      </c>
      <c r="N584" t="s">
        <v>95</v>
      </c>
      <c r="O584" s="2">
        <v>43919</v>
      </c>
    </row>
    <row r="585" spans="1:15" x14ac:dyDescent="0.25">
      <c r="A585">
        <v>583</v>
      </c>
      <c r="B585">
        <v>14</v>
      </c>
      <c r="C585" t="s">
        <v>35</v>
      </c>
      <c r="D585">
        <v>2</v>
      </c>
      <c r="E585">
        <v>1.7420833333333201E-2</v>
      </c>
      <c r="F585">
        <v>1.006775</v>
      </c>
      <c r="G585">
        <v>0.22176697530864101</v>
      </c>
      <c r="H585">
        <v>1.39841531635802</v>
      </c>
      <c r="I585">
        <f t="shared" si="45"/>
        <v>7.8554677986151941E-2</v>
      </c>
      <c r="J585">
        <f t="shared" si="46"/>
        <v>0.719939912144274</v>
      </c>
      <c r="K585" t="str">
        <f t="shared" si="47"/>
        <v>Freeway</v>
      </c>
      <c r="L585" t="str">
        <f t="shared" si="48"/>
        <v>ca_orange Freeway</v>
      </c>
      <c r="M585" t="str">
        <f t="shared" si="49"/>
        <v>orange</v>
      </c>
      <c r="N585" t="s">
        <v>95</v>
      </c>
      <c r="O585" s="2">
        <v>43919</v>
      </c>
    </row>
    <row r="586" spans="1:15" x14ac:dyDescent="0.25">
      <c r="A586">
        <v>584</v>
      </c>
      <c r="B586">
        <v>14</v>
      </c>
      <c r="C586" t="s">
        <v>35</v>
      </c>
      <c r="D586">
        <v>3</v>
      </c>
      <c r="E586">
        <v>0.19567499999999899</v>
      </c>
      <c r="F586">
        <v>1.2258833333333301</v>
      </c>
      <c r="G586">
        <v>0.35203719135802403</v>
      </c>
      <c r="H586">
        <v>1.39799787808641</v>
      </c>
      <c r="I586">
        <f t="shared" si="45"/>
        <v>0.55583615823419152</v>
      </c>
      <c r="J586">
        <f t="shared" si="46"/>
        <v>0.87688497425427314</v>
      </c>
      <c r="K586" t="str">
        <f t="shared" si="47"/>
        <v>Arterial</v>
      </c>
      <c r="L586" t="str">
        <f t="shared" si="48"/>
        <v>ca_orange Arterial</v>
      </c>
      <c r="M586" t="str">
        <f t="shared" si="49"/>
        <v>orange</v>
      </c>
      <c r="N586" t="s">
        <v>95</v>
      </c>
      <c r="O586" s="2">
        <v>43919</v>
      </c>
    </row>
    <row r="587" spans="1:15" x14ac:dyDescent="0.25">
      <c r="A587">
        <v>585</v>
      </c>
      <c r="B587">
        <v>14</v>
      </c>
      <c r="C587" t="s">
        <v>36</v>
      </c>
      <c r="D587">
        <v>1</v>
      </c>
      <c r="E587">
        <v>1.07874999999999E-2</v>
      </c>
      <c r="F587">
        <v>1.03164583333333</v>
      </c>
      <c r="G587">
        <v>4.5724421296296197E-2</v>
      </c>
      <c r="H587">
        <v>1.0722876157407399</v>
      </c>
      <c r="I587">
        <f t="shared" si="45"/>
        <v>0.23592425435187994</v>
      </c>
      <c r="J587">
        <f t="shared" si="46"/>
        <v>0.96209805857047559</v>
      </c>
      <c r="K587" t="str">
        <f t="shared" si="47"/>
        <v>Freeway</v>
      </c>
      <c r="L587" t="str">
        <f t="shared" si="48"/>
        <v>ca_placer Freeway</v>
      </c>
      <c r="M587" t="str">
        <f t="shared" si="49"/>
        <v>placer</v>
      </c>
      <c r="N587" t="s">
        <v>96</v>
      </c>
      <c r="O587" s="2">
        <v>43919</v>
      </c>
    </row>
    <row r="588" spans="1:15" x14ac:dyDescent="0.25">
      <c r="A588">
        <v>586</v>
      </c>
      <c r="B588">
        <v>14</v>
      </c>
      <c r="C588" t="s">
        <v>36</v>
      </c>
      <c r="D588">
        <v>2</v>
      </c>
      <c r="E588">
        <v>2.58416666666666E-2</v>
      </c>
      <c r="F588">
        <v>1.01799166666666</v>
      </c>
      <c r="G588">
        <v>0.102779552469135</v>
      </c>
      <c r="H588">
        <v>1.12937719907407</v>
      </c>
      <c r="I588">
        <f t="shared" si="45"/>
        <v>0.25142809095638868</v>
      </c>
      <c r="J588">
        <f t="shared" si="46"/>
        <v>0.90137437474500948</v>
      </c>
      <c r="K588" t="str">
        <f t="shared" si="47"/>
        <v>Freeway</v>
      </c>
      <c r="L588" t="str">
        <f t="shared" si="48"/>
        <v>ca_placer Freeway</v>
      </c>
      <c r="M588" t="str">
        <f t="shared" si="49"/>
        <v>placer</v>
      </c>
      <c r="N588" t="s">
        <v>96</v>
      </c>
      <c r="O588" s="2">
        <v>43919</v>
      </c>
    </row>
    <row r="589" spans="1:15" x14ac:dyDescent="0.25">
      <c r="A589">
        <v>587</v>
      </c>
      <c r="B589">
        <v>14</v>
      </c>
      <c r="C589" t="s">
        <v>36</v>
      </c>
      <c r="D589">
        <v>3</v>
      </c>
      <c r="E589">
        <v>3.5537499999999903E-2</v>
      </c>
      <c r="F589">
        <v>1.0812250000000001</v>
      </c>
      <c r="G589">
        <v>8.1171875000000004E-2</v>
      </c>
      <c r="H589">
        <v>1.13924965277777</v>
      </c>
      <c r="I589">
        <f t="shared" si="45"/>
        <v>0.43780558229066285</v>
      </c>
      <c r="J589">
        <f t="shared" si="46"/>
        <v>0.9490676581412234</v>
      </c>
      <c r="K589" t="str">
        <f t="shared" si="47"/>
        <v>Arterial</v>
      </c>
      <c r="L589" t="str">
        <f t="shared" si="48"/>
        <v>ca_placer Arterial</v>
      </c>
      <c r="M589" t="str">
        <f t="shared" si="49"/>
        <v>placer</v>
      </c>
      <c r="N589" t="s">
        <v>96</v>
      </c>
      <c r="O589" s="2">
        <v>43919</v>
      </c>
    </row>
    <row r="590" spans="1:15" x14ac:dyDescent="0.25">
      <c r="A590">
        <v>588</v>
      </c>
      <c r="B590">
        <v>14</v>
      </c>
      <c r="C590" t="s">
        <v>37</v>
      </c>
      <c r="D590">
        <v>2</v>
      </c>
      <c r="E590">
        <v>1.3750000000000001E-4</v>
      </c>
      <c r="F590">
        <v>1.0456083333333299</v>
      </c>
      <c r="G590">
        <v>3.79050925925926E-3</v>
      </c>
      <c r="H590">
        <v>1.0500147376543201</v>
      </c>
      <c r="I590">
        <f t="shared" si="45"/>
        <v>3.6274809160305337E-2</v>
      </c>
      <c r="J590">
        <f t="shared" si="46"/>
        <v>0.99580348335792523</v>
      </c>
      <c r="K590" t="str">
        <f t="shared" si="47"/>
        <v>Freeway</v>
      </c>
      <c r="L590" t="str">
        <f t="shared" si="48"/>
        <v>ca_plumas Freeway</v>
      </c>
      <c r="M590" t="str">
        <f t="shared" si="49"/>
        <v>plumas</v>
      </c>
      <c r="N590" t="s">
        <v>97</v>
      </c>
      <c r="O590" s="2">
        <v>43919</v>
      </c>
    </row>
    <row r="591" spans="1:15" x14ac:dyDescent="0.25">
      <c r="A591">
        <v>589</v>
      </c>
      <c r="B591">
        <v>14</v>
      </c>
      <c r="C591" t="s">
        <v>37</v>
      </c>
      <c r="D591">
        <v>3</v>
      </c>
      <c r="E591">
        <v>2.9008333333333299E-2</v>
      </c>
      <c r="F591">
        <v>1.14178333333333</v>
      </c>
      <c r="G591">
        <v>2.9894174382716E-2</v>
      </c>
      <c r="H591">
        <v>1.1416890432098701</v>
      </c>
      <c r="I591">
        <f t="shared" si="45"/>
        <v>0.97036743553971938</v>
      </c>
      <c r="J591">
        <f t="shared" si="46"/>
        <v>1.0000825882704409</v>
      </c>
      <c r="K591" t="str">
        <f t="shared" si="47"/>
        <v>Arterial</v>
      </c>
      <c r="L591" t="str">
        <f t="shared" si="48"/>
        <v>ca_plumas Arterial</v>
      </c>
      <c r="M591" t="str">
        <f t="shared" si="49"/>
        <v>plumas</v>
      </c>
      <c r="N591" t="s">
        <v>97</v>
      </c>
      <c r="O591" s="2">
        <v>43919</v>
      </c>
    </row>
    <row r="592" spans="1:15" x14ac:dyDescent="0.25">
      <c r="A592">
        <v>590</v>
      </c>
      <c r="B592">
        <v>14</v>
      </c>
      <c r="C592" t="s">
        <v>38</v>
      </c>
      <c r="D592">
        <v>1</v>
      </c>
      <c r="E592">
        <v>3.1458333333333299E-3</v>
      </c>
      <c r="F592">
        <v>1.0606499999999901</v>
      </c>
      <c r="G592">
        <v>6.39680555555555E-2</v>
      </c>
      <c r="H592">
        <v>1.17056736111111</v>
      </c>
      <c r="I592">
        <f t="shared" si="45"/>
        <v>4.9178192240050364E-2</v>
      </c>
      <c r="J592">
        <f t="shared" si="46"/>
        <v>0.90609907232781062</v>
      </c>
      <c r="K592" t="str">
        <f t="shared" si="47"/>
        <v>Freeway</v>
      </c>
      <c r="L592" t="str">
        <f t="shared" si="48"/>
        <v>ca_riverside Freeway</v>
      </c>
      <c r="M592" t="str">
        <f t="shared" si="49"/>
        <v>riverside</v>
      </c>
      <c r="N592" t="s">
        <v>98</v>
      </c>
      <c r="O592" s="2">
        <v>43919</v>
      </c>
    </row>
    <row r="593" spans="1:15" x14ac:dyDescent="0.25">
      <c r="A593">
        <v>591</v>
      </c>
      <c r="B593">
        <v>14</v>
      </c>
      <c r="C593" t="s">
        <v>38</v>
      </c>
      <c r="D593">
        <v>2</v>
      </c>
      <c r="E593">
        <v>1.8645833333333299E-2</v>
      </c>
      <c r="F593">
        <v>1.03138333333333</v>
      </c>
      <c r="G593">
        <v>0.160301813271604</v>
      </c>
      <c r="H593">
        <v>1.2800270447530799</v>
      </c>
      <c r="I593">
        <f t="shared" si="45"/>
        <v>0.11631704565775013</v>
      </c>
      <c r="J593">
        <f t="shared" si="46"/>
        <v>0.80575120468043404</v>
      </c>
      <c r="K593" t="str">
        <f t="shared" si="47"/>
        <v>Freeway</v>
      </c>
      <c r="L593" t="str">
        <f t="shared" si="48"/>
        <v>ca_riverside Freeway</v>
      </c>
      <c r="M593" t="str">
        <f t="shared" si="49"/>
        <v>riverside</v>
      </c>
      <c r="N593" t="s">
        <v>98</v>
      </c>
      <c r="O593" s="2">
        <v>43919</v>
      </c>
    </row>
    <row r="594" spans="1:15" x14ac:dyDescent="0.25">
      <c r="A594">
        <v>592</v>
      </c>
      <c r="B594">
        <v>14</v>
      </c>
      <c r="C594" t="s">
        <v>38</v>
      </c>
      <c r="D594">
        <v>3</v>
      </c>
      <c r="E594">
        <v>7.3804166666666601E-2</v>
      </c>
      <c r="F594">
        <v>1.1274374999999901</v>
      </c>
      <c r="G594">
        <v>0.14063850308641901</v>
      </c>
      <c r="H594">
        <v>1.1994951388888799</v>
      </c>
      <c r="I594">
        <f t="shared" si="45"/>
        <v>0.52477923930487014</v>
      </c>
      <c r="J594">
        <f t="shared" si="46"/>
        <v>0.93992669369578397</v>
      </c>
      <c r="K594" t="str">
        <f t="shared" si="47"/>
        <v>Arterial</v>
      </c>
      <c r="L594" t="str">
        <f t="shared" si="48"/>
        <v>ca_riverside Arterial</v>
      </c>
      <c r="M594" t="str">
        <f t="shared" si="49"/>
        <v>riverside</v>
      </c>
      <c r="N594" t="s">
        <v>98</v>
      </c>
      <c r="O594" s="2">
        <v>43919</v>
      </c>
    </row>
    <row r="595" spans="1:15" x14ac:dyDescent="0.25">
      <c r="A595">
        <v>593</v>
      </c>
      <c r="B595">
        <v>14</v>
      </c>
      <c r="C595" t="s">
        <v>39</v>
      </c>
      <c r="D595">
        <v>1</v>
      </c>
      <c r="E595">
        <v>4.7083333333333298E-4</v>
      </c>
      <c r="F595">
        <v>1.0071083333333299</v>
      </c>
      <c r="G595">
        <v>0.15079999999999999</v>
      </c>
      <c r="H595">
        <v>1.2784080246913501</v>
      </c>
      <c r="I595">
        <f t="shared" si="45"/>
        <v>3.122236958443853E-3</v>
      </c>
      <c r="J595">
        <f t="shared" si="46"/>
        <v>0.78778317554481803</v>
      </c>
      <c r="K595" t="str">
        <f t="shared" si="47"/>
        <v>Freeway</v>
      </c>
      <c r="L595" t="str">
        <f t="shared" si="48"/>
        <v>ca_sacramento Freeway</v>
      </c>
      <c r="M595" t="str">
        <f t="shared" si="49"/>
        <v>sacramento</v>
      </c>
      <c r="N595" t="s">
        <v>99</v>
      </c>
      <c r="O595" s="2">
        <v>43919</v>
      </c>
    </row>
    <row r="596" spans="1:15" x14ac:dyDescent="0.25">
      <c r="A596">
        <v>594</v>
      </c>
      <c r="B596">
        <v>14</v>
      </c>
      <c r="C596" t="s">
        <v>39</v>
      </c>
      <c r="D596">
        <v>2</v>
      </c>
      <c r="E596">
        <v>8.9583333333333095E-3</v>
      </c>
      <c r="F596">
        <v>1.0006916666666601</v>
      </c>
      <c r="G596">
        <v>0.16486705246913499</v>
      </c>
      <c r="H596">
        <v>1.2869770833333301</v>
      </c>
      <c r="I596">
        <f t="shared" si="45"/>
        <v>5.4336710696095039E-2</v>
      </c>
      <c r="J596">
        <f t="shared" si="46"/>
        <v>0.77755204783819654</v>
      </c>
      <c r="K596" t="str">
        <f t="shared" si="47"/>
        <v>Freeway</v>
      </c>
      <c r="L596" t="str">
        <f t="shared" si="48"/>
        <v>ca_sacramento Freeway</v>
      </c>
      <c r="M596" t="str">
        <f t="shared" si="49"/>
        <v>sacramento</v>
      </c>
      <c r="N596" t="s">
        <v>99</v>
      </c>
      <c r="O596" s="2">
        <v>43919</v>
      </c>
    </row>
    <row r="597" spans="1:15" x14ac:dyDescent="0.25">
      <c r="A597">
        <v>595</v>
      </c>
      <c r="B597">
        <v>14</v>
      </c>
      <c r="C597" t="s">
        <v>39</v>
      </c>
      <c r="D597">
        <v>3</v>
      </c>
      <c r="E597">
        <v>0.142174999999999</v>
      </c>
      <c r="F597">
        <v>1.1910291666666599</v>
      </c>
      <c r="G597">
        <v>0.31287654320987601</v>
      </c>
      <c r="H597">
        <v>1.37419205246913</v>
      </c>
      <c r="I597">
        <f t="shared" si="45"/>
        <v>0.45441246103460275</v>
      </c>
      <c r="J597">
        <f t="shared" si="46"/>
        <v>0.86671230889935258</v>
      </c>
      <c r="K597" t="str">
        <f t="shared" si="47"/>
        <v>Arterial</v>
      </c>
      <c r="L597" t="str">
        <f t="shared" si="48"/>
        <v>ca_sacramento Arterial</v>
      </c>
      <c r="M597" t="str">
        <f t="shared" si="49"/>
        <v>sacramento</v>
      </c>
      <c r="N597" t="s">
        <v>99</v>
      </c>
      <c r="O597" s="2">
        <v>43919</v>
      </c>
    </row>
    <row r="598" spans="1:15" x14ac:dyDescent="0.25">
      <c r="A598">
        <v>596</v>
      </c>
      <c r="B598">
        <v>14</v>
      </c>
      <c r="C598" t="s">
        <v>40</v>
      </c>
      <c r="D598">
        <v>2</v>
      </c>
      <c r="E598">
        <v>1.9366666666666602E-2</v>
      </c>
      <c r="F598">
        <v>1.06726249999999</v>
      </c>
      <c r="G598">
        <v>2.4285300925925901E-2</v>
      </c>
      <c r="H598">
        <v>1.0279461805555501</v>
      </c>
      <c r="I598">
        <f t="shared" si="45"/>
        <v>0.79746455379482717</v>
      </c>
      <c r="J598">
        <f t="shared" si="46"/>
        <v>1.0382474493199552</v>
      </c>
      <c r="K598" t="str">
        <f t="shared" si="47"/>
        <v>Freeway</v>
      </c>
      <c r="L598" t="str">
        <f t="shared" si="48"/>
        <v>ca_san_benito Freeway</v>
      </c>
      <c r="M598" t="str">
        <f t="shared" si="49"/>
        <v>san_benito</v>
      </c>
      <c r="N598" t="s">
        <v>119</v>
      </c>
      <c r="O598" s="2">
        <v>43919</v>
      </c>
    </row>
    <row r="599" spans="1:15" x14ac:dyDescent="0.25">
      <c r="A599">
        <v>597</v>
      </c>
      <c r="B599">
        <v>14</v>
      </c>
      <c r="C599" t="s">
        <v>40</v>
      </c>
      <c r="D599">
        <v>3</v>
      </c>
      <c r="E599">
        <v>0.16391249999999999</v>
      </c>
      <c r="F599">
        <v>1.1662458333333301</v>
      </c>
      <c r="G599">
        <v>0.17890617283950599</v>
      </c>
      <c r="H599">
        <v>1.2012892746913499</v>
      </c>
      <c r="I599">
        <f t="shared" si="45"/>
        <v>0.91619253488275887</v>
      </c>
      <c r="J599">
        <f t="shared" si="46"/>
        <v>0.97082847396017613</v>
      </c>
      <c r="K599" t="str">
        <f t="shared" si="47"/>
        <v>Arterial</v>
      </c>
      <c r="L599" t="str">
        <f t="shared" si="48"/>
        <v>ca_san_benito Arterial</v>
      </c>
      <c r="M599" t="str">
        <f t="shared" si="49"/>
        <v>san_benito</v>
      </c>
      <c r="N599" t="s">
        <v>119</v>
      </c>
      <c r="O599" s="2">
        <v>43919</v>
      </c>
    </row>
    <row r="600" spans="1:15" x14ac:dyDescent="0.25">
      <c r="A600">
        <v>598</v>
      </c>
      <c r="B600">
        <v>14</v>
      </c>
      <c r="C600" t="s">
        <v>41</v>
      </c>
      <c r="D600">
        <v>1</v>
      </c>
      <c r="E600">
        <v>7.7874999999999802E-3</v>
      </c>
      <c r="F600">
        <v>1.0638874999999901</v>
      </c>
      <c r="G600">
        <v>6.3562770061728294E-2</v>
      </c>
      <c r="H600">
        <v>1.1428960648148101</v>
      </c>
      <c r="I600">
        <f t="shared" si="45"/>
        <v>0.12251668692911329</v>
      </c>
      <c r="J600">
        <f t="shared" si="46"/>
        <v>0.93086986013236284</v>
      </c>
      <c r="K600" t="str">
        <f t="shared" si="47"/>
        <v>Freeway</v>
      </c>
      <c r="L600" t="str">
        <f t="shared" si="48"/>
        <v>ca_san_bernardino Freeway</v>
      </c>
      <c r="M600" t="str">
        <f t="shared" si="49"/>
        <v>san_bernardino</v>
      </c>
      <c r="N600" t="s">
        <v>120</v>
      </c>
      <c r="O600" s="2">
        <v>43919</v>
      </c>
    </row>
    <row r="601" spans="1:15" x14ac:dyDescent="0.25">
      <c r="A601">
        <v>599</v>
      </c>
      <c r="B601">
        <v>14</v>
      </c>
      <c r="C601" t="s">
        <v>41</v>
      </c>
      <c r="D601">
        <v>2</v>
      </c>
      <c r="E601">
        <v>2.12041666666666E-2</v>
      </c>
      <c r="F601">
        <v>1.04429166666666</v>
      </c>
      <c r="G601">
        <v>7.1723688271604899E-2</v>
      </c>
      <c r="H601">
        <v>1.1310998070987599</v>
      </c>
      <c r="I601">
        <f t="shared" si="45"/>
        <v>0.29563686945894607</v>
      </c>
      <c r="J601">
        <f t="shared" si="46"/>
        <v>0.923253332829434</v>
      </c>
      <c r="K601" t="str">
        <f t="shared" si="47"/>
        <v>Freeway</v>
      </c>
      <c r="L601" t="str">
        <f t="shared" si="48"/>
        <v>ca_san_bernardino Freeway</v>
      </c>
      <c r="M601" t="str">
        <f t="shared" si="49"/>
        <v>san_bernardino</v>
      </c>
      <c r="N601" t="s">
        <v>120</v>
      </c>
      <c r="O601" s="2">
        <v>43919</v>
      </c>
    </row>
    <row r="602" spans="1:15" x14ac:dyDescent="0.25">
      <c r="A602">
        <v>600</v>
      </c>
      <c r="B602">
        <v>14</v>
      </c>
      <c r="C602" t="s">
        <v>41</v>
      </c>
      <c r="D602">
        <v>3</v>
      </c>
      <c r="E602">
        <v>7.7995833333333195E-2</v>
      </c>
      <c r="F602">
        <v>1.129675</v>
      </c>
      <c r="G602">
        <v>0.10534668209876499</v>
      </c>
      <c r="H602">
        <v>1.15555432098765</v>
      </c>
      <c r="I602">
        <f t="shared" si="45"/>
        <v>0.74037294558750566</v>
      </c>
      <c r="J602">
        <f t="shared" si="46"/>
        <v>0.97760440983377483</v>
      </c>
      <c r="K602" t="str">
        <f t="shared" si="47"/>
        <v>Arterial</v>
      </c>
      <c r="L602" t="str">
        <f t="shared" si="48"/>
        <v>ca_san_bernardino Arterial</v>
      </c>
      <c r="M602" t="str">
        <f t="shared" si="49"/>
        <v>san_bernardino</v>
      </c>
      <c r="N602" t="s">
        <v>120</v>
      </c>
      <c r="O602" s="2">
        <v>43919</v>
      </c>
    </row>
    <row r="603" spans="1:15" x14ac:dyDescent="0.25">
      <c r="A603">
        <v>601</v>
      </c>
      <c r="B603">
        <v>14</v>
      </c>
      <c r="C603" t="s">
        <v>42</v>
      </c>
      <c r="D603">
        <v>1</v>
      </c>
      <c r="E603">
        <v>1.2224999999999899E-2</v>
      </c>
      <c r="F603">
        <v>1.00249999999999</v>
      </c>
      <c r="G603">
        <v>0.11420686728395001</v>
      </c>
      <c r="H603">
        <v>1.2177675925925899</v>
      </c>
      <c r="I603">
        <f t="shared" si="45"/>
        <v>0.10704259989554878</v>
      </c>
      <c r="J603">
        <f t="shared" si="46"/>
        <v>0.82322768818777492</v>
      </c>
      <c r="K603" t="str">
        <f t="shared" si="47"/>
        <v>Freeway</v>
      </c>
      <c r="L603" t="str">
        <f t="shared" si="48"/>
        <v>ca_san_diego Freeway</v>
      </c>
      <c r="M603" t="str">
        <f t="shared" si="49"/>
        <v>san_diego</v>
      </c>
      <c r="N603" t="s">
        <v>121</v>
      </c>
      <c r="O603" s="2">
        <v>43919</v>
      </c>
    </row>
    <row r="604" spans="1:15" x14ac:dyDescent="0.25">
      <c r="A604">
        <v>602</v>
      </c>
      <c r="B604">
        <v>14</v>
      </c>
      <c r="C604" t="s">
        <v>42</v>
      </c>
      <c r="D604">
        <v>2</v>
      </c>
      <c r="E604">
        <v>1.9079166666666598E-2</v>
      </c>
      <c r="F604">
        <v>1.00321666666666</v>
      </c>
      <c r="G604">
        <v>0.18472064043209799</v>
      </c>
      <c r="H604">
        <v>1.3602959104938199</v>
      </c>
      <c r="I604">
        <f t="shared" si="45"/>
        <v>0.10328659873653895</v>
      </c>
      <c r="J604">
        <f t="shared" si="46"/>
        <v>0.73749884780765707</v>
      </c>
      <c r="K604" t="str">
        <f t="shared" si="47"/>
        <v>Freeway</v>
      </c>
      <c r="L604" t="str">
        <f t="shared" si="48"/>
        <v>ca_san_diego Freeway</v>
      </c>
      <c r="M604" t="str">
        <f t="shared" si="49"/>
        <v>san_diego</v>
      </c>
      <c r="N604" t="s">
        <v>121</v>
      </c>
      <c r="O604" s="2">
        <v>43919</v>
      </c>
    </row>
    <row r="605" spans="1:15" x14ac:dyDescent="0.25">
      <c r="A605">
        <v>603</v>
      </c>
      <c r="B605">
        <v>14</v>
      </c>
      <c r="C605" t="s">
        <v>42</v>
      </c>
      <c r="D605">
        <v>3</v>
      </c>
      <c r="E605">
        <v>9.2195833333333296E-2</v>
      </c>
      <c r="F605">
        <v>1.1659374999999901</v>
      </c>
      <c r="G605">
        <v>0.17096111111111101</v>
      </c>
      <c r="H605">
        <v>1.26307843364197</v>
      </c>
      <c r="I605">
        <f t="shared" si="45"/>
        <v>0.53927956325350157</v>
      </c>
      <c r="J605">
        <f t="shared" si="46"/>
        <v>0.92309192283341979</v>
      </c>
      <c r="K605" t="str">
        <f t="shared" si="47"/>
        <v>Arterial</v>
      </c>
      <c r="L605" t="str">
        <f t="shared" si="48"/>
        <v>ca_san_diego Arterial</v>
      </c>
      <c r="M605" t="str">
        <f t="shared" si="49"/>
        <v>san_diego</v>
      </c>
      <c r="N605" t="s">
        <v>121</v>
      </c>
      <c r="O605" s="2">
        <v>43919</v>
      </c>
    </row>
    <row r="606" spans="1:15" x14ac:dyDescent="0.25">
      <c r="A606">
        <v>604</v>
      </c>
      <c r="B606">
        <v>14</v>
      </c>
      <c r="C606" t="s">
        <v>43</v>
      </c>
      <c r="D606">
        <v>2</v>
      </c>
      <c r="E606">
        <v>0.130329166666666</v>
      </c>
      <c r="F606">
        <v>1.0807291666666601</v>
      </c>
      <c r="G606">
        <v>0.36907353395061698</v>
      </c>
      <c r="H606">
        <v>1.61492866512345</v>
      </c>
      <c r="I606">
        <f t="shared" si="45"/>
        <v>0.35312520318540203</v>
      </c>
      <c r="J606">
        <f t="shared" si="46"/>
        <v>0.66921170575918032</v>
      </c>
      <c r="K606" t="str">
        <f t="shared" si="47"/>
        <v>Freeway</v>
      </c>
      <c r="L606" t="str">
        <f t="shared" si="48"/>
        <v>ca_san_francisco Freeway</v>
      </c>
      <c r="M606" t="str">
        <f t="shared" si="49"/>
        <v>san_francisco</v>
      </c>
      <c r="N606" t="s">
        <v>122</v>
      </c>
      <c r="O606" s="2">
        <v>43919</v>
      </c>
    </row>
    <row r="607" spans="1:15" x14ac:dyDescent="0.25">
      <c r="A607">
        <v>605</v>
      </c>
      <c r="B607">
        <v>14</v>
      </c>
      <c r="C607" t="s">
        <v>43</v>
      </c>
      <c r="D607">
        <v>3</v>
      </c>
      <c r="E607">
        <v>0.37353750000000002</v>
      </c>
      <c r="F607">
        <v>1.37107916666666</v>
      </c>
      <c r="G607">
        <v>0.48659251543209803</v>
      </c>
      <c r="H607">
        <v>1.65840702160493</v>
      </c>
      <c r="I607">
        <f t="shared" si="45"/>
        <v>0.76765977312309408</v>
      </c>
      <c r="J607">
        <f t="shared" si="46"/>
        <v>0.826744670521108</v>
      </c>
      <c r="K607" t="str">
        <f t="shared" si="47"/>
        <v>Arterial</v>
      </c>
      <c r="L607" t="str">
        <f t="shared" si="48"/>
        <v>ca_san_francisco Arterial</v>
      </c>
      <c r="M607" t="str">
        <f t="shared" si="49"/>
        <v>san_francisco</v>
      </c>
      <c r="N607" t="s">
        <v>122</v>
      </c>
      <c r="O607" s="2">
        <v>43919</v>
      </c>
    </row>
    <row r="608" spans="1:15" x14ac:dyDescent="0.25">
      <c r="A608">
        <v>606</v>
      </c>
      <c r="B608">
        <v>14</v>
      </c>
      <c r="C608" t="s">
        <v>44</v>
      </c>
      <c r="D608">
        <v>1</v>
      </c>
      <c r="E608">
        <v>9.9166666666666695E-4</v>
      </c>
      <c r="F608">
        <v>1.05646666666666</v>
      </c>
      <c r="G608">
        <v>3.0902160493827099E-2</v>
      </c>
      <c r="H608">
        <v>1.1015885030864101</v>
      </c>
      <c r="I608">
        <f t="shared" si="45"/>
        <v>3.209052864976087E-2</v>
      </c>
      <c r="J608">
        <f t="shared" si="46"/>
        <v>0.9590392997990369</v>
      </c>
      <c r="K608" t="str">
        <f t="shared" si="47"/>
        <v>Freeway</v>
      </c>
      <c r="L608" t="str">
        <f t="shared" si="48"/>
        <v>ca_san_joaquin Freeway</v>
      </c>
      <c r="M608" t="str">
        <f t="shared" si="49"/>
        <v>san_joaquin</v>
      </c>
      <c r="N608" t="s">
        <v>123</v>
      </c>
      <c r="O608" s="2">
        <v>43919</v>
      </c>
    </row>
    <row r="609" spans="1:15" x14ac:dyDescent="0.25">
      <c r="A609">
        <v>607</v>
      </c>
      <c r="B609">
        <v>14</v>
      </c>
      <c r="C609" t="s">
        <v>44</v>
      </c>
      <c r="D609">
        <v>2</v>
      </c>
      <c r="E609">
        <v>1.8166666666666598E-2</v>
      </c>
      <c r="F609">
        <v>1.0330458333333301</v>
      </c>
      <c r="G609">
        <v>6.1013464506172801E-2</v>
      </c>
      <c r="H609">
        <v>1.1155908950617199</v>
      </c>
      <c r="I609">
        <f t="shared" si="45"/>
        <v>0.29774848574331747</v>
      </c>
      <c r="J609">
        <f t="shared" si="46"/>
        <v>0.92600776674156793</v>
      </c>
      <c r="K609" t="str">
        <f t="shared" si="47"/>
        <v>Freeway</v>
      </c>
      <c r="L609" t="str">
        <f t="shared" si="48"/>
        <v>ca_san_joaquin Freeway</v>
      </c>
      <c r="M609" t="str">
        <f t="shared" si="49"/>
        <v>san_joaquin</v>
      </c>
      <c r="N609" t="s">
        <v>123</v>
      </c>
      <c r="O609" s="2">
        <v>43919</v>
      </c>
    </row>
    <row r="610" spans="1:15" x14ac:dyDescent="0.25">
      <c r="A610">
        <v>608</v>
      </c>
      <c r="B610">
        <v>14</v>
      </c>
      <c r="C610" t="s">
        <v>44</v>
      </c>
      <c r="D610">
        <v>3</v>
      </c>
      <c r="E610">
        <v>2.36708333333332E-2</v>
      </c>
      <c r="F610">
        <v>1.04679583333333</v>
      </c>
      <c r="G610">
        <v>5.6861419753086402E-2</v>
      </c>
      <c r="H610">
        <v>1.0943594907407399</v>
      </c>
      <c r="I610">
        <f t="shared" si="45"/>
        <v>0.41628987521101007</v>
      </c>
      <c r="J610">
        <f t="shared" si="46"/>
        <v>0.95653744696341469</v>
      </c>
      <c r="K610" t="str">
        <f t="shared" si="47"/>
        <v>Arterial</v>
      </c>
      <c r="L610" t="str">
        <f t="shared" si="48"/>
        <v>ca_san_joaquin Arterial</v>
      </c>
      <c r="M610" t="str">
        <f t="shared" si="49"/>
        <v>san_joaquin</v>
      </c>
      <c r="N610" t="s">
        <v>123</v>
      </c>
      <c r="O610" s="2">
        <v>43919</v>
      </c>
    </row>
    <row r="611" spans="1:15" x14ac:dyDescent="0.25">
      <c r="A611">
        <v>609</v>
      </c>
      <c r="B611">
        <v>14</v>
      </c>
      <c r="C611" t="s">
        <v>45</v>
      </c>
      <c r="D611">
        <v>2</v>
      </c>
      <c r="E611">
        <v>1.41666666666666E-3</v>
      </c>
      <c r="F611">
        <v>1.00472916666666</v>
      </c>
      <c r="G611">
        <v>1.0887268518518499E-2</v>
      </c>
      <c r="H611">
        <v>1.00902646604938</v>
      </c>
      <c r="I611">
        <f t="shared" si="45"/>
        <v>0.13012140412051076</v>
      </c>
      <c r="J611">
        <f t="shared" si="46"/>
        <v>0.99574114304499362</v>
      </c>
      <c r="K611" t="str">
        <f t="shared" si="47"/>
        <v>Freeway</v>
      </c>
      <c r="L611" t="str">
        <f t="shared" si="48"/>
        <v>ca_san_luis_obispo Freeway</v>
      </c>
      <c r="M611" t="str">
        <f t="shared" si="49"/>
        <v>san_luis_obispo</v>
      </c>
      <c r="N611" t="s">
        <v>124</v>
      </c>
      <c r="O611" s="2">
        <v>43919</v>
      </c>
    </row>
    <row r="612" spans="1:15" x14ac:dyDescent="0.25">
      <c r="A612">
        <v>610</v>
      </c>
      <c r="B612">
        <v>14</v>
      </c>
      <c r="C612" t="s">
        <v>45</v>
      </c>
      <c r="D612">
        <v>3</v>
      </c>
      <c r="E612">
        <v>3.0204166666666601E-2</v>
      </c>
      <c r="F612">
        <v>1.0927416666666601</v>
      </c>
      <c r="G612">
        <v>3.0844174382716E-2</v>
      </c>
      <c r="H612">
        <v>1.0856112268518501</v>
      </c>
      <c r="I612">
        <f t="shared" si="45"/>
        <v>0.97925028862474472</v>
      </c>
      <c r="J612">
        <f t="shared" si="46"/>
        <v>1.006568133820325</v>
      </c>
      <c r="K612" t="str">
        <f t="shared" si="47"/>
        <v>Arterial</v>
      </c>
      <c r="L612" t="str">
        <f t="shared" si="48"/>
        <v>ca_san_luis_obispo Arterial</v>
      </c>
      <c r="M612" t="str">
        <f t="shared" si="49"/>
        <v>san_luis_obispo</v>
      </c>
      <c r="N612" t="s">
        <v>124</v>
      </c>
      <c r="O612" s="2">
        <v>43919</v>
      </c>
    </row>
    <row r="613" spans="1:15" x14ac:dyDescent="0.25">
      <c r="A613">
        <v>611</v>
      </c>
      <c r="B613">
        <v>14</v>
      </c>
      <c r="C613" t="s">
        <v>46</v>
      </c>
      <c r="D613">
        <v>2</v>
      </c>
      <c r="E613">
        <v>2.2412499999999901E-2</v>
      </c>
      <c r="F613">
        <v>1.0058208333333301</v>
      </c>
      <c r="G613">
        <v>0.25736365740740702</v>
      </c>
      <c r="H613">
        <v>1.4514096064814801</v>
      </c>
      <c r="I613">
        <f t="shared" si="45"/>
        <v>8.7084945193022664E-2</v>
      </c>
      <c r="J613">
        <f t="shared" si="46"/>
        <v>0.69299584958077387</v>
      </c>
      <c r="K613" t="str">
        <f t="shared" si="47"/>
        <v>Freeway</v>
      </c>
      <c r="L613" t="str">
        <f t="shared" si="48"/>
        <v>ca_san_mateo Freeway</v>
      </c>
      <c r="M613" t="str">
        <f t="shared" si="49"/>
        <v>san_mateo</v>
      </c>
      <c r="N613" t="s">
        <v>125</v>
      </c>
      <c r="O613" s="2">
        <v>43919</v>
      </c>
    </row>
    <row r="614" spans="1:15" x14ac:dyDescent="0.25">
      <c r="A614">
        <v>612</v>
      </c>
      <c r="B614">
        <v>14</v>
      </c>
      <c r="C614" t="s">
        <v>46</v>
      </c>
      <c r="D614">
        <v>3</v>
      </c>
      <c r="E614">
        <v>9.3887499999999999E-2</v>
      </c>
      <c r="F614">
        <v>1.14204166666666</v>
      </c>
      <c r="G614">
        <v>0.19492357253086401</v>
      </c>
      <c r="H614">
        <v>1.2394189429012299</v>
      </c>
      <c r="I614">
        <f t="shared" si="45"/>
        <v>0.48166313997314997</v>
      </c>
      <c r="J614">
        <f t="shared" si="46"/>
        <v>0.92143312251898513</v>
      </c>
      <c r="K614" t="str">
        <f t="shared" si="47"/>
        <v>Arterial</v>
      </c>
      <c r="L614" t="str">
        <f t="shared" si="48"/>
        <v>ca_san_mateo Arterial</v>
      </c>
      <c r="M614" t="str">
        <f t="shared" si="49"/>
        <v>san_mateo</v>
      </c>
      <c r="N614" t="s">
        <v>125</v>
      </c>
      <c r="O614" s="2">
        <v>43919</v>
      </c>
    </row>
    <row r="615" spans="1:15" x14ac:dyDescent="0.25">
      <c r="A615">
        <v>613</v>
      </c>
      <c r="B615">
        <v>14</v>
      </c>
      <c r="C615" t="s">
        <v>47</v>
      </c>
      <c r="D615">
        <v>2</v>
      </c>
      <c r="E615">
        <v>3.7916666666666602E-3</v>
      </c>
      <c r="F615">
        <v>1.02538333333333</v>
      </c>
      <c r="G615">
        <v>4.2797723765431998E-2</v>
      </c>
      <c r="H615">
        <v>1.05016959876543</v>
      </c>
      <c r="I615">
        <f t="shared" si="45"/>
        <v>8.8595054434395276E-2</v>
      </c>
      <c r="J615">
        <f t="shared" si="46"/>
        <v>0.97639784520401418</v>
      </c>
      <c r="K615" t="str">
        <f t="shared" si="47"/>
        <v>Freeway</v>
      </c>
      <c r="L615" t="str">
        <f t="shared" si="48"/>
        <v>ca_santa_barbara Freeway</v>
      </c>
      <c r="M615" t="str">
        <f t="shared" si="49"/>
        <v>santa_barbara</v>
      </c>
      <c r="N615" t="s">
        <v>126</v>
      </c>
      <c r="O615" s="2">
        <v>43919</v>
      </c>
    </row>
    <row r="616" spans="1:15" x14ac:dyDescent="0.25">
      <c r="A616">
        <v>614</v>
      </c>
      <c r="B616">
        <v>14</v>
      </c>
      <c r="C616" t="s">
        <v>47</v>
      </c>
      <c r="D616">
        <v>3</v>
      </c>
      <c r="E616">
        <v>4.4683333333333297E-2</v>
      </c>
      <c r="F616">
        <v>1.0668833333333301</v>
      </c>
      <c r="G616">
        <v>6.2968479938271593E-2</v>
      </c>
      <c r="H616">
        <v>1.0727696373456701</v>
      </c>
      <c r="I616">
        <f t="shared" si="45"/>
        <v>0.7096142923751162</v>
      </c>
      <c r="J616">
        <f t="shared" si="46"/>
        <v>0.99451298414177314</v>
      </c>
      <c r="K616" t="str">
        <f t="shared" si="47"/>
        <v>Arterial</v>
      </c>
      <c r="L616" t="str">
        <f t="shared" si="48"/>
        <v>ca_santa_barbara Arterial</v>
      </c>
      <c r="M616" t="str">
        <f t="shared" si="49"/>
        <v>santa_barbara</v>
      </c>
      <c r="N616" t="s">
        <v>126</v>
      </c>
      <c r="O616" s="2">
        <v>43919</v>
      </c>
    </row>
    <row r="617" spans="1:15" x14ac:dyDescent="0.25">
      <c r="A617">
        <v>615</v>
      </c>
      <c r="B617">
        <v>14</v>
      </c>
      <c r="C617" t="s">
        <v>48</v>
      </c>
      <c r="D617">
        <v>2</v>
      </c>
      <c r="E617">
        <v>1.3283333333333199E-2</v>
      </c>
      <c r="F617">
        <v>1.0031416666666599</v>
      </c>
      <c r="G617">
        <v>0.191048456790123</v>
      </c>
      <c r="H617">
        <v>1.40847129629629</v>
      </c>
      <c r="I617">
        <f t="shared" si="45"/>
        <v>6.9528608377746048E-2</v>
      </c>
      <c r="J617">
        <f t="shared" si="46"/>
        <v>0.71222017041065511</v>
      </c>
      <c r="K617" t="str">
        <f t="shared" si="47"/>
        <v>Freeway</v>
      </c>
      <c r="L617" t="str">
        <f t="shared" si="48"/>
        <v>ca_santa_clara Freeway</v>
      </c>
      <c r="M617" t="str">
        <f t="shared" si="49"/>
        <v>santa_clara</v>
      </c>
      <c r="N617" t="s">
        <v>127</v>
      </c>
      <c r="O617" s="2">
        <v>43919</v>
      </c>
    </row>
    <row r="618" spans="1:15" x14ac:dyDescent="0.25">
      <c r="A618">
        <v>616</v>
      </c>
      <c r="B618">
        <v>14</v>
      </c>
      <c r="C618" t="s">
        <v>48</v>
      </c>
      <c r="D618">
        <v>3</v>
      </c>
      <c r="E618">
        <v>0.22107499999999899</v>
      </c>
      <c r="F618">
        <v>1.2520749999999901</v>
      </c>
      <c r="G618">
        <v>0.31635756172839502</v>
      </c>
      <c r="H618">
        <v>1.40695802469135</v>
      </c>
      <c r="I618">
        <f t="shared" si="45"/>
        <v>0.69881370558102951</v>
      </c>
      <c r="J618">
        <f t="shared" si="46"/>
        <v>0.88991638558276298</v>
      </c>
      <c r="K618" t="str">
        <f t="shared" si="47"/>
        <v>Arterial</v>
      </c>
      <c r="L618" t="str">
        <f t="shared" si="48"/>
        <v>ca_santa_clara Arterial</v>
      </c>
      <c r="M618" t="str">
        <f t="shared" si="49"/>
        <v>santa_clara</v>
      </c>
      <c r="N618" t="s">
        <v>127</v>
      </c>
      <c r="O618" s="2">
        <v>43919</v>
      </c>
    </row>
    <row r="619" spans="1:15" x14ac:dyDescent="0.25">
      <c r="A619">
        <v>617</v>
      </c>
      <c r="B619">
        <v>14</v>
      </c>
      <c r="C619" t="s">
        <v>49</v>
      </c>
      <c r="D619">
        <v>2</v>
      </c>
      <c r="E619">
        <v>3.2791666666666598E-3</v>
      </c>
      <c r="F619">
        <v>1.0083791666666599</v>
      </c>
      <c r="G619">
        <v>0.111234529320987</v>
      </c>
      <c r="H619">
        <v>1.3269560185185101</v>
      </c>
      <c r="I619">
        <f t="shared" si="45"/>
        <v>2.947975495274531E-2</v>
      </c>
      <c r="J619">
        <f t="shared" si="46"/>
        <v>0.75991905729661813</v>
      </c>
      <c r="K619" t="str">
        <f t="shared" si="47"/>
        <v>Freeway</v>
      </c>
      <c r="L619" t="str">
        <f t="shared" si="48"/>
        <v>ca_santa_cruz Freeway</v>
      </c>
      <c r="M619" t="str">
        <f t="shared" si="49"/>
        <v>santa_cruz</v>
      </c>
      <c r="N619" t="s">
        <v>128</v>
      </c>
      <c r="O619" s="2">
        <v>43919</v>
      </c>
    </row>
    <row r="620" spans="1:15" x14ac:dyDescent="0.25">
      <c r="A620">
        <v>618</v>
      </c>
      <c r="B620">
        <v>14</v>
      </c>
      <c r="C620" t="s">
        <v>49</v>
      </c>
      <c r="D620">
        <v>3</v>
      </c>
      <c r="E620">
        <v>9.1716666666666696E-2</v>
      </c>
      <c r="F620">
        <v>1.14150833333333</v>
      </c>
      <c r="G620">
        <v>0.116638580246913</v>
      </c>
      <c r="H620">
        <v>1.1599779706790101</v>
      </c>
      <c r="I620">
        <f t="shared" si="45"/>
        <v>0.78633215932936651</v>
      </c>
      <c r="J620">
        <f t="shared" si="46"/>
        <v>0.98407759646084603</v>
      </c>
      <c r="K620" t="str">
        <f t="shared" si="47"/>
        <v>Arterial</v>
      </c>
      <c r="L620" t="str">
        <f t="shared" si="48"/>
        <v>ca_santa_cruz Arterial</v>
      </c>
      <c r="M620" t="str">
        <f t="shared" si="49"/>
        <v>santa_cruz</v>
      </c>
      <c r="N620" t="s">
        <v>128</v>
      </c>
      <c r="O620" s="2">
        <v>43919</v>
      </c>
    </row>
    <row r="621" spans="1:15" x14ac:dyDescent="0.25">
      <c r="A621">
        <v>619</v>
      </c>
      <c r="B621">
        <v>14</v>
      </c>
      <c r="C621" t="s">
        <v>50</v>
      </c>
      <c r="D621">
        <v>1</v>
      </c>
      <c r="E621">
        <v>3.7416666666666601E-3</v>
      </c>
      <c r="F621">
        <v>1.0846916666666599</v>
      </c>
      <c r="G621">
        <v>4.5977237654320898E-3</v>
      </c>
      <c r="H621">
        <v>1.0972330632716001</v>
      </c>
      <c r="I621">
        <f t="shared" si="45"/>
        <v>0.81380849689107448</v>
      </c>
      <c r="J621">
        <f t="shared" si="46"/>
        <v>0.98856997931911961</v>
      </c>
      <c r="K621" t="str">
        <f t="shared" si="47"/>
        <v>Freeway</v>
      </c>
      <c r="L621" t="str">
        <f t="shared" si="48"/>
        <v>ca_shasta Freeway</v>
      </c>
      <c r="M621" t="str">
        <f t="shared" si="49"/>
        <v>shasta</v>
      </c>
      <c r="N621" t="s">
        <v>100</v>
      </c>
      <c r="O621" s="2">
        <v>43919</v>
      </c>
    </row>
    <row r="622" spans="1:15" x14ac:dyDescent="0.25">
      <c r="A622">
        <v>620</v>
      </c>
      <c r="B622">
        <v>14</v>
      </c>
      <c r="C622" t="s">
        <v>50</v>
      </c>
      <c r="D622">
        <v>2</v>
      </c>
      <c r="E622">
        <v>3.0041666666666602E-3</v>
      </c>
      <c r="F622">
        <v>1.07077499999999</v>
      </c>
      <c r="G622">
        <v>9.1054783950617092E-3</v>
      </c>
      <c r="H622">
        <v>1.0737127700617199</v>
      </c>
      <c r="I622">
        <f t="shared" si="45"/>
        <v>0.32992958044861742</v>
      </c>
      <c r="J622">
        <f t="shared" si="46"/>
        <v>0.99726391438786643</v>
      </c>
      <c r="K622" t="str">
        <f t="shared" si="47"/>
        <v>Freeway</v>
      </c>
      <c r="L622" t="str">
        <f t="shared" si="48"/>
        <v>ca_shasta Freeway</v>
      </c>
      <c r="M622" t="str">
        <f t="shared" si="49"/>
        <v>shasta</v>
      </c>
      <c r="N622" t="s">
        <v>100</v>
      </c>
      <c r="O622" s="2">
        <v>43919</v>
      </c>
    </row>
    <row r="623" spans="1:15" x14ac:dyDescent="0.25">
      <c r="A623">
        <v>621</v>
      </c>
      <c r="B623">
        <v>14</v>
      </c>
      <c r="C623" t="s">
        <v>50</v>
      </c>
      <c r="D623">
        <v>3</v>
      </c>
      <c r="E623">
        <v>1.66833333333333E-2</v>
      </c>
      <c r="F623">
        <v>1.0715625</v>
      </c>
      <c r="G623">
        <v>2.6947492283950499E-2</v>
      </c>
      <c r="H623">
        <v>1.0790900848765399</v>
      </c>
      <c r="I623">
        <f t="shared" si="45"/>
        <v>0.61910522721513606</v>
      </c>
      <c r="J623">
        <f t="shared" si="46"/>
        <v>0.99302413674072343</v>
      </c>
      <c r="K623" t="str">
        <f t="shared" si="47"/>
        <v>Arterial</v>
      </c>
      <c r="L623" t="str">
        <f t="shared" si="48"/>
        <v>ca_shasta Arterial</v>
      </c>
      <c r="M623" t="str">
        <f t="shared" si="49"/>
        <v>shasta</v>
      </c>
      <c r="N623" t="s">
        <v>100</v>
      </c>
      <c r="O623" s="2">
        <v>43919</v>
      </c>
    </row>
    <row r="624" spans="1:15" x14ac:dyDescent="0.25">
      <c r="A624">
        <v>622</v>
      </c>
      <c r="B624">
        <v>14</v>
      </c>
      <c r="C624" t="s">
        <v>51</v>
      </c>
      <c r="D624">
        <v>1</v>
      </c>
      <c r="E624">
        <v>1.6000000000000001E-3</v>
      </c>
      <c r="F624">
        <v>1.0420291666666599</v>
      </c>
      <c r="G624">
        <v>2.01351851851851E-2</v>
      </c>
      <c r="H624">
        <v>1.0464621141975301</v>
      </c>
      <c r="I624">
        <f t="shared" si="45"/>
        <v>7.9462889726846661E-2</v>
      </c>
      <c r="J624">
        <f t="shared" si="46"/>
        <v>0.99576387193503935</v>
      </c>
      <c r="K624" t="str">
        <f t="shared" si="47"/>
        <v>Freeway</v>
      </c>
      <c r="L624" t="str">
        <f t="shared" si="48"/>
        <v>ca_sierra Freeway</v>
      </c>
      <c r="M624" t="str">
        <f t="shared" si="49"/>
        <v>sierra</v>
      </c>
      <c r="N624" t="s">
        <v>101</v>
      </c>
      <c r="O624" s="2">
        <v>43919</v>
      </c>
    </row>
    <row r="625" spans="1:15" x14ac:dyDescent="0.25">
      <c r="A625">
        <v>623</v>
      </c>
      <c r="B625">
        <v>14</v>
      </c>
      <c r="C625" t="s">
        <v>51</v>
      </c>
      <c r="D625">
        <v>2</v>
      </c>
      <c r="E625">
        <v>0</v>
      </c>
      <c r="F625">
        <v>1.03415416666666</v>
      </c>
      <c r="G625">
        <v>1.87592592592592E-3</v>
      </c>
      <c r="H625">
        <v>1.0286964891975301</v>
      </c>
      <c r="I625">
        <f t="shared" si="45"/>
        <v>0</v>
      </c>
      <c r="J625">
        <f t="shared" si="46"/>
        <v>1.0053054302473488</v>
      </c>
      <c r="K625" t="str">
        <f t="shared" si="47"/>
        <v>Freeway</v>
      </c>
      <c r="L625" t="str">
        <f t="shared" si="48"/>
        <v>ca_sierra Freeway</v>
      </c>
      <c r="M625" t="str">
        <f t="shared" si="49"/>
        <v>sierra</v>
      </c>
      <c r="N625" t="s">
        <v>101</v>
      </c>
      <c r="O625" s="2">
        <v>43919</v>
      </c>
    </row>
    <row r="626" spans="1:15" x14ac:dyDescent="0.25">
      <c r="A626">
        <v>624</v>
      </c>
      <c r="B626">
        <v>14</v>
      </c>
      <c r="C626" t="s">
        <v>51</v>
      </c>
      <c r="D626">
        <v>3</v>
      </c>
      <c r="E626">
        <v>0.38347083333333298</v>
      </c>
      <c r="F626">
        <v>1.36686666666666</v>
      </c>
      <c r="G626">
        <v>0.39039135802469099</v>
      </c>
      <c r="H626">
        <v>1.37236886574074</v>
      </c>
      <c r="I626">
        <f t="shared" si="45"/>
        <v>0.98227285376814022</v>
      </c>
      <c r="J626">
        <f t="shared" si="46"/>
        <v>0.99599072872357086</v>
      </c>
      <c r="K626" t="str">
        <f t="shared" si="47"/>
        <v>Arterial</v>
      </c>
      <c r="L626" t="str">
        <f t="shared" si="48"/>
        <v>ca_sierra Arterial</v>
      </c>
      <c r="M626" t="str">
        <f t="shared" si="49"/>
        <v>sierra</v>
      </c>
      <c r="N626" t="s">
        <v>101</v>
      </c>
      <c r="O626" s="2">
        <v>43919</v>
      </c>
    </row>
    <row r="627" spans="1:15" x14ac:dyDescent="0.25">
      <c r="A627">
        <v>625</v>
      </c>
      <c r="B627">
        <v>14</v>
      </c>
      <c r="C627" t="s">
        <v>52</v>
      </c>
      <c r="D627">
        <v>1</v>
      </c>
      <c r="E627">
        <v>8.7541666666666601E-3</v>
      </c>
      <c r="F627">
        <v>1.08324166666666</v>
      </c>
      <c r="G627">
        <v>1.36309413580246E-2</v>
      </c>
      <c r="H627">
        <v>1.08810520833333</v>
      </c>
      <c r="I627">
        <f t="shared" si="45"/>
        <v>0.64222759358531323</v>
      </c>
      <c r="J627">
        <f t="shared" si="46"/>
        <v>0.9955302652451048</v>
      </c>
      <c r="K627" t="str">
        <f t="shared" si="47"/>
        <v>Freeway</v>
      </c>
      <c r="L627" t="str">
        <f t="shared" si="48"/>
        <v>ca_siskiyou Freeway</v>
      </c>
      <c r="M627" t="str">
        <f t="shared" si="49"/>
        <v>siskiyou</v>
      </c>
      <c r="N627" t="s">
        <v>102</v>
      </c>
      <c r="O627" s="2">
        <v>43919</v>
      </c>
    </row>
    <row r="628" spans="1:15" x14ac:dyDescent="0.25">
      <c r="A628">
        <v>626</v>
      </c>
      <c r="B628">
        <v>14</v>
      </c>
      <c r="C628" t="s">
        <v>52</v>
      </c>
      <c r="D628">
        <v>2</v>
      </c>
      <c r="E628">
        <v>1.09583333333333E-3</v>
      </c>
      <c r="F628">
        <v>1.0928625000000001</v>
      </c>
      <c r="G628">
        <v>5.7914351851851798E-3</v>
      </c>
      <c r="H628">
        <v>1.0994158179012301</v>
      </c>
      <c r="I628">
        <f t="shared" si="45"/>
        <v>0.18921619569127424</v>
      </c>
      <c r="J628">
        <f t="shared" si="46"/>
        <v>0.99403927268052206</v>
      </c>
      <c r="K628" t="str">
        <f t="shared" si="47"/>
        <v>Freeway</v>
      </c>
      <c r="L628" t="str">
        <f t="shared" si="48"/>
        <v>ca_siskiyou Freeway</v>
      </c>
      <c r="M628" t="str">
        <f t="shared" si="49"/>
        <v>siskiyou</v>
      </c>
      <c r="N628" t="s">
        <v>102</v>
      </c>
      <c r="O628" s="2">
        <v>43919</v>
      </c>
    </row>
    <row r="629" spans="1:15" x14ac:dyDescent="0.25">
      <c r="A629">
        <v>627</v>
      </c>
      <c r="B629">
        <v>14</v>
      </c>
      <c r="C629" t="s">
        <v>52</v>
      </c>
      <c r="D629">
        <v>3</v>
      </c>
      <c r="E629">
        <v>0.43504999999999899</v>
      </c>
      <c r="F629">
        <v>1.36215833333333</v>
      </c>
      <c r="G629">
        <v>0.43069286265432</v>
      </c>
      <c r="H629">
        <v>1.35780763888888</v>
      </c>
      <c r="I629">
        <f t="shared" si="45"/>
        <v>1.0101165766222044</v>
      </c>
      <c r="J629">
        <f t="shared" si="46"/>
        <v>1.0032042053085004</v>
      </c>
      <c r="K629" t="str">
        <f t="shared" si="47"/>
        <v>Arterial</v>
      </c>
      <c r="L629" t="str">
        <f t="shared" si="48"/>
        <v>ca_siskiyou Arterial</v>
      </c>
      <c r="M629" t="str">
        <f t="shared" si="49"/>
        <v>siskiyou</v>
      </c>
      <c r="N629" t="s">
        <v>102</v>
      </c>
      <c r="O629" s="2">
        <v>43919</v>
      </c>
    </row>
    <row r="630" spans="1:15" x14ac:dyDescent="0.25">
      <c r="A630">
        <v>628</v>
      </c>
      <c r="B630">
        <v>14</v>
      </c>
      <c r="C630" t="s">
        <v>53</v>
      </c>
      <c r="D630">
        <v>2</v>
      </c>
      <c r="E630">
        <v>9.4041666666666406E-3</v>
      </c>
      <c r="F630">
        <v>1.0028791666666601</v>
      </c>
      <c r="G630">
        <v>7.1829012345678997E-2</v>
      </c>
      <c r="H630">
        <v>1.1134203317901199</v>
      </c>
      <c r="I630">
        <f t="shared" si="45"/>
        <v>0.1309243488050322</v>
      </c>
      <c r="J630">
        <f t="shared" si="46"/>
        <v>0.90071928635815779</v>
      </c>
      <c r="K630" t="str">
        <f t="shared" si="47"/>
        <v>Freeway</v>
      </c>
      <c r="L630" t="str">
        <f t="shared" si="48"/>
        <v>ca_solano Freeway</v>
      </c>
      <c r="M630" t="str">
        <f t="shared" si="49"/>
        <v>solano</v>
      </c>
      <c r="N630" t="s">
        <v>103</v>
      </c>
      <c r="O630" s="2">
        <v>43919</v>
      </c>
    </row>
    <row r="631" spans="1:15" x14ac:dyDescent="0.25">
      <c r="A631">
        <v>629</v>
      </c>
      <c r="B631">
        <v>14</v>
      </c>
      <c r="C631" t="s">
        <v>53</v>
      </c>
      <c r="D631">
        <v>3</v>
      </c>
      <c r="E631">
        <v>7.1474999999999997E-2</v>
      </c>
      <c r="F631">
        <v>1.11857083333333</v>
      </c>
      <c r="G631">
        <v>0.13647125771604901</v>
      </c>
      <c r="H631">
        <v>1.22383626543209</v>
      </c>
      <c r="I631">
        <f t="shared" si="45"/>
        <v>0.5237366548545741</v>
      </c>
      <c r="J631">
        <f t="shared" si="46"/>
        <v>0.91398732406283545</v>
      </c>
      <c r="K631" t="str">
        <f t="shared" si="47"/>
        <v>Arterial</v>
      </c>
      <c r="L631" t="str">
        <f t="shared" si="48"/>
        <v>ca_solano Arterial</v>
      </c>
      <c r="M631" t="str">
        <f t="shared" si="49"/>
        <v>solano</v>
      </c>
      <c r="N631" t="s">
        <v>103</v>
      </c>
      <c r="O631" s="2">
        <v>43919</v>
      </c>
    </row>
    <row r="632" spans="1:15" x14ac:dyDescent="0.25">
      <c r="A632">
        <v>630</v>
      </c>
      <c r="B632">
        <v>14</v>
      </c>
      <c r="C632" t="s">
        <v>54</v>
      </c>
      <c r="D632">
        <v>2</v>
      </c>
      <c r="E632">
        <v>6.2708333333333297E-3</v>
      </c>
      <c r="F632">
        <v>1.02177916666666</v>
      </c>
      <c r="G632">
        <v>0.117607098765432</v>
      </c>
      <c r="H632">
        <v>1.3235910493827101</v>
      </c>
      <c r="I632">
        <f t="shared" si="45"/>
        <v>5.3320194096791222E-2</v>
      </c>
      <c r="J632">
        <f t="shared" si="46"/>
        <v>0.7719749745536526</v>
      </c>
      <c r="K632" t="str">
        <f t="shared" si="47"/>
        <v>Freeway</v>
      </c>
      <c r="L632" t="str">
        <f t="shared" si="48"/>
        <v>ca_sonoma Freeway</v>
      </c>
      <c r="M632" t="str">
        <f t="shared" si="49"/>
        <v>sonoma</v>
      </c>
      <c r="N632" t="s">
        <v>104</v>
      </c>
      <c r="O632" s="2">
        <v>43919</v>
      </c>
    </row>
    <row r="633" spans="1:15" x14ac:dyDescent="0.25">
      <c r="A633">
        <v>631</v>
      </c>
      <c r="B633">
        <v>14</v>
      </c>
      <c r="C633" t="s">
        <v>54</v>
      </c>
      <c r="D633">
        <v>3</v>
      </c>
      <c r="E633">
        <v>4.1087499999999902E-2</v>
      </c>
      <c r="F633">
        <v>1.13457916666666</v>
      </c>
      <c r="G633">
        <v>8.0762384259259204E-2</v>
      </c>
      <c r="H633">
        <v>1.18761701388888</v>
      </c>
      <c r="I633">
        <f t="shared" si="45"/>
        <v>0.50874550543360564</v>
      </c>
      <c r="J633">
        <f t="shared" si="46"/>
        <v>0.95534095032156352</v>
      </c>
      <c r="K633" t="str">
        <f t="shared" si="47"/>
        <v>Arterial</v>
      </c>
      <c r="L633" t="str">
        <f t="shared" si="48"/>
        <v>ca_sonoma Arterial</v>
      </c>
      <c r="M633" t="str">
        <f t="shared" si="49"/>
        <v>sonoma</v>
      </c>
      <c r="N633" t="s">
        <v>104</v>
      </c>
      <c r="O633" s="2">
        <v>43919</v>
      </c>
    </row>
    <row r="634" spans="1:15" x14ac:dyDescent="0.25">
      <c r="A634">
        <v>632</v>
      </c>
      <c r="B634">
        <v>14</v>
      </c>
      <c r="C634" t="s">
        <v>55</v>
      </c>
      <c r="D634">
        <v>1</v>
      </c>
      <c r="E634">
        <v>1.8333333333333301E-4</v>
      </c>
      <c r="F634">
        <v>1.08844583333333</v>
      </c>
      <c r="G634">
        <v>1.0005787037036999E-3</v>
      </c>
      <c r="H634">
        <v>1.06899081790123</v>
      </c>
      <c r="I634">
        <f t="shared" si="45"/>
        <v>0.18322729901677307</v>
      </c>
      <c r="J634">
        <f t="shared" si="46"/>
        <v>1.0181994223956914</v>
      </c>
      <c r="K634" t="str">
        <f t="shared" si="47"/>
        <v>Freeway</v>
      </c>
      <c r="L634" t="str">
        <f t="shared" si="48"/>
        <v>ca_stanislaus Freeway</v>
      </c>
      <c r="M634" t="str">
        <f t="shared" si="49"/>
        <v>stanislaus</v>
      </c>
      <c r="N634" t="s">
        <v>105</v>
      </c>
      <c r="O634" s="2">
        <v>43919</v>
      </c>
    </row>
    <row r="635" spans="1:15" x14ac:dyDescent="0.25">
      <c r="A635">
        <v>633</v>
      </c>
      <c r="B635">
        <v>14</v>
      </c>
      <c r="C635" t="s">
        <v>55</v>
      </c>
      <c r="D635">
        <v>2</v>
      </c>
      <c r="E635">
        <v>2.7583333333333301E-3</v>
      </c>
      <c r="F635">
        <v>1.0282083333333301</v>
      </c>
      <c r="G635">
        <v>3.9609027777777701E-2</v>
      </c>
      <c r="H635">
        <v>1.0760468749999901</v>
      </c>
      <c r="I635">
        <f t="shared" si="45"/>
        <v>6.9639006259095027E-2</v>
      </c>
      <c r="J635">
        <f t="shared" si="46"/>
        <v>0.95554232554538066</v>
      </c>
      <c r="K635" t="str">
        <f t="shared" si="47"/>
        <v>Freeway</v>
      </c>
      <c r="L635" t="str">
        <f t="shared" si="48"/>
        <v>ca_stanislaus Freeway</v>
      </c>
      <c r="M635" t="str">
        <f t="shared" si="49"/>
        <v>stanislaus</v>
      </c>
      <c r="N635" t="s">
        <v>105</v>
      </c>
      <c r="O635" s="2">
        <v>43919</v>
      </c>
    </row>
    <row r="636" spans="1:15" x14ac:dyDescent="0.25">
      <c r="A636">
        <v>634</v>
      </c>
      <c r="B636">
        <v>14</v>
      </c>
      <c r="C636" t="s">
        <v>55</v>
      </c>
      <c r="D636">
        <v>3</v>
      </c>
      <c r="E636">
        <v>5.8450000000000002E-2</v>
      </c>
      <c r="F636">
        <v>1.1144958333333299</v>
      </c>
      <c r="G636">
        <v>0.101520100308641</v>
      </c>
      <c r="H636">
        <v>1.1566646990740701</v>
      </c>
      <c r="I636">
        <f t="shared" si="45"/>
        <v>0.57574805208328739</v>
      </c>
      <c r="J636">
        <f t="shared" si="46"/>
        <v>0.96354270535402597</v>
      </c>
      <c r="K636" t="str">
        <f t="shared" si="47"/>
        <v>Arterial</v>
      </c>
      <c r="L636" t="str">
        <f t="shared" si="48"/>
        <v>ca_stanislaus Arterial</v>
      </c>
      <c r="M636" t="str">
        <f t="shared" si="49"/>
        <v>stanislaus</v>
      </c>
      <c r="N636" t="s">
        <v>105</v>
      </c>
      <c r="O636" s="2">
        <v>43919</v>
      </c>
    </row>
    <row r="637" spans="1:15" x14ac:dyDescent="0.25">
      <c r="A637">
        <v>635</v>
      </c>
      <c r="B637">
        <v>14</v>
      </c>
      <c r="C637" t="s">
        <v>56</v>
      </c>
      <c r="D637">
        <v>2</v>
      </c>
      <c r="E637">
        <v>1.0595833333333299E-2</v>
      </c>
      <c r="F637">
        <v>1.0194958333333299</v>
      </c>
      <c r="G637">
        <v>3.1265779320987598E-2</v>
      </c>
      <c r="H637">
        <v>1.0419861496913501</v>
      </c>
      <c r="I637">
        <f t="shared" si="45"/>
        <v>0.33889554533574973</v>
      </c>
      <c r="J637">
        <f t="shared" si="46"/>
        <v>0.97841591621473856</v>
      </c>
      <c r="K637" t="str">
        <f t="shared" si="47"/>
        <v>Freeway</v>
      </c>
      <c r="L637" t="str">
        <f t="shared" si="48"/>
        <v>ca_sutter Freeway</v>
      </c>
      <c r="M637" t="str">
        <f t="shared" si="49"/>
        <v>sutter</v>
      </c>
      <c r="N637" t="s">
        <v>106</v>
      </c>
      <c r="O637" s="2">
        <v>43919</v>
      </c>
    </row>
    <row r="638" spans="1:15" x14ac:dyDescent="0.25">
      <c r="A638">
        <v>636</v>
      </c>
      <c r="B638">
        <v>14</v>
      </c>
      <c r="C638" t="s">
        <v>56</v>
      </c>
      <c r="D638">
        <v>3</v>
      </c>
      <c r="E638">
        <v>1.8333333333333299E-2</v>
      </c>
      <c r="F638">
        <v>1.03348333333333</v>
      </c>
      <c r="G638">
        <v>3.5347878086419697E-2</v>
      </c>
      <c r="H638">
        <v>1.0430321373456699</v>
      </c>
      <c r="I638">
        <f t="shared" si="45"/>
        <v>0.51865442356996194</v>
      </c>
      <c r="J638">
        <f t="shared" si="46"/>
        <v>0.99084514880180019</v>
      </c>
      <c r="K638" t="str">
        <f t="shared" si="47"/>
        <v>Arterial</v>
      </c>
      <c r="L638" t="str">
        <f t="shared" si="48"/>
        <v>ca_sutter Arterial</v>
      </c>
      <c r="M638" t="str">
        <f t="shared" si="49"/>
        <v>sutter</v>
      </c>
      <c r="N638" t="s">
        <v>106</v>
      </c>
      <c r="O638" s="2">
        <v>43919</v>
      </c>
    </row>
    <row r="639" spans="1:15" x14ac:dyDescent="0.25">
      <c r="A639">
        <v>637</v>
      </c>
      <c r="B639">
        <v>14</v>
      </c>
      <c r="C639" t="s">
        <v>57</v>
      </c>
      <c r="D639">
        <v>1</v>
      </c>
      <c r="E639">
        <v>1.1166666666666599E-3</v>
      </c>
      <c r="F639">
        <v>1.0772999999999999</v>
      </c>
      <c r="G639">
        <v>8.7530864197530797E-4</v>
      </c>
      <c r="H639">
        <v>1.0637555941357999</v>
      </c>
      <c r="I639">
        <f t="shared" si="45"/>
        <v>1.2757404795486533</v>
      </c>
      <c r="J639">
        <f t="shared" si="46"/>
        <v>1.0127326295051859</v>
      </c>
      <c r="K639" t="str">
        <f t="shared" si="47"/>
        <v>Freeway</v>
      </c>
      <c r="L639" t="str">
        <f t="shared" si="48"/>
        <v>ca_tehama Freeway</v>
      </c>
      <c r="M639" t="str">
        <f t="shared" si="49"/>
        <v>tehama</v>
      </c>
      <c r="N639" t="s">
        <v>107</v>
      </c>
      <c r="O639" s="2">
        <v>43919</v>
      </c>
    </row>
    <row r="640" spans="1:15" x14ac:dyDescent="0.25">
      <c r="A640">
        <v>638</v>
      </c>
      <c r="B640">
        <v>14</v>
      </c>
      <c r="C640" t="s">
        <v>57</v>
      </c>
      <c r="D640">
        <v>2</v>
      </c>
      <c r="E640">
        <v>4.1416666666666702E-3</v>
      </c>
      <c r="F640">
        <v>1.0932458333333299</v>
      </c>
      <c r="G640">
        <v>8.4650462962962691E-3</v>
      </c>
      <c r="H640">
        <v>1.09927357253086</v>
      </c>
      <c r="I640">
        <f t="shared" si="45"/>
        <v>0.48926686537778097</v>
      </c>
      <c r="J640">
        <f t="shared" si="46"/>
        <v>0.99451661592877882</v>
      </c>
      <c r="K640" t="str">
        <f t="shared" si="47"/>
        <v>Freeway</v>
      </c>
      <c r="L640" t="str">
        <f t="shared" si="48"/>
        <v>ca_tehama Freeway</v>
      </c>
      <c r="M640" t="str">
        <f t="shared" si="49"/>
        <v>tehama</v>
      </c>
      <c r="N640" t="s">
        <v>107</v>
      </c>
      <c r="O640" s="2">
        <v>43919</v>
      </c>
    </row>
    <row r="641" spans="1:15" x14ac:dyDescent="0.25">
      <c r="A641">
        <v>639</v>
      </c>
      <c r="B641">
        <v>14</v>
      </c>
      <c r="C641" t="s">
        <v>57</v>
      </c>
      <c r="D641">
        <v>3</v>
      </c>
      <c r="E641">
        <v>0.19325000000000001</v>
      </c>
      <c r="F641">
        <v>1.2250416666666599</v>
      </c>
      <c r="G641">
        <v>0.192096527777777</v>
      </c>
      <c r="H641">
        <v>1.2243106867283899</v>
      </c>
      <c r="I641">
        <f t="shared" si="45"/>
        <v>1.0060046489937464</v>
      </c>
      <c r="J641">
        <f t="shared" si="46"/>
        <v>1.0005970542822127</v>
      </c>
      <c r="K641" t="str">
        <f t="shared" si="47"/>
        <v>Arterial</v>
      </c>
      <c r="L641" t="str">
        <f t="shared" si="48"/>
        <v>ca_tehama Arterial</v>
      </c>
      <c r="M641" t="str">
        <f t="shared" si="49"/>
        <v>tehama</v>
      </c>
      <c r="N641" t="s">
        <v>107</v>
      </c>
      <c r="O641" s="2">
        <v>43919</v>
      </c>
    </row>
    <row r="642" spans="1:15" x14ac:dyDescent="0.25">
      <c r="A642">
        <v>640</v>
      </c>
      <c r="B642">
        <v>14</v>
      </c>
      <c r="C642" t="s">
        <v>58</v>
      </c>
      <c r="D642">
        <v>2</v>
      </c>
      <c r="E642">
        <v>1.47499999999999E-2</v>
      </c>
      <c r="F642">
        <v>1.1317374999999901</v>
      </c>
      <c r="G642">
        <v>1.4975347222222201E-2</v>
      </c>
      <c r="H642">
        <v>1.13121520061728</v>
      </c>
      <c r="I642">
        <f t="shared" si="45"/>
        <v>0.9849521203830317</v>
      </c>
      <c r="J642">
        <f t="shared" si="46"/>
        <v>1.0004617153150215</v>
      </c>
      <c r="K642" t="str">
        <f t="shared" si="47"/>
        <v>Freeway</v>
      </c>
      <c r="L642" t="str">
        <f t="shared" si="48"/>
        <v>ca_trinity Freeway</v>
      </c>
      <c r="M642" t="str">
        <f t="shared" si="49"/>
        <v>trinity</v>
      </c>
      <c r="N642" t="s">
        <v>108</v>
      </c>
      <c r="O642" s="2">
        <v>43919</v>
      </c>
    </row>
    <row r="643" spans="1:15" x14ac:dyDescent="0.25">
      <c r="A643">
        <v>641</v>
      </c>
      <c r="B643">
        <v>14</v>
      </c>
      <c r="C643" t="s">
        <v>58</v>
      </c>
      <c r="D643">
        <v>3</v>
      </c>
      <c r="E643">
        <v>0.48328333333333301</v>
      </c>
      <c r="F643">
        <v>1.4044791666666601</v>
      </c>
      <c r="G643">
        <v>0.48785100308641899</v>
      </c>
      <c r="H643">
        <v>1.4078770061728301</v>
      </c>
      <c r="I643">
        <f t="shared" ref="I643:I706" si="50">E643/G643</f>
        <v>0.99063716232171639</v>
      </c>
      <c r="J643">
        <f t="shared" ref="J643:J706" si="51">F643/H643</f>
        <v>0.99758655089097115</v>
      </c>
      <c r="K643" t="str">
        <f t="shared" ref="K643:K706" si="52">IF(D643&lt;3,"Freeway","Arterial")</f>
        <v>Arterial</v>
      </c>
      <c r="L643" t="str">
        <f t="shared" ref="L643:L706" si="53">CONCATENATE(C643," ",K643)</f>
        <v>ca_trinity Arterial</v>
      </c>
      <c r="M643" t="str">
        <f t="shared" ref="M643:M706" si="54">RIGHT(C643,LEN(C643)-FIND("_",C643))</f>
        <v>trinity</v>
      </c>
      <c r="N643" t="s">
        <v>108</v>
      </c>
      <c r="O643" s="2">
        <v>43919</v>
      </c>
    </row>
    <row r="644" spans="1:15" x14ac:dyDescent="0.25">
      <c r="A644">
        <v>642</v>
      </c>
      <c r="B644">
        <v>14</v>
      </c>
      <c r="C644" t="s">
        <v>59</v>
      </c>
      <c r="D644">
        <v>2</v>
      </c>
      <c r="E644">
        <v>1.3041666666666601E-3</v>
      </c>
      <c r="F644">
        <v>1.0673208333333299</v>
      </c>
      <c r="G644">
        <v>3.7248456790123399E-3</v>
      </c>
      <c r="H644">
        <v>1.0636707175925899</v>
      </c>
      <c r="I644">
        <f t="shared" si="50"/>
        <v>0.3501263620168194</v>
      </c>
      <c r="J644">
        <f t="shared" si="51"/>
        <v>1.0034316219111505</v>
      </c>
      <c r="K644" t="str">
        <f t="shared" si="52"/>
        <v>Freeway</v>
      </c>
      <c r="L644" t="str">
        <f t="shared" si="53"/>
        <v>ca_tulare Freeway</v>
      </c>
      <c r="M644" t="str">
        <f t="shared" si="54"/>
        <v>tulare</v>
      </c>
      <c r="N644" t="s">
        <v>109</v>
      </c>
      <c r="O644" s="2">
        <v>43919</v>
      </c>
    </row>
    <row r="645" spans="1:15" x14ac:dyDescent="0.25">
      <c r="A645">
        <v>643</v>
      </c>
      <c r="B645">
        <v>14</v>
      </c>
      <c r="C645" t="s">
        <v>59</v>
      </c>
      <c r="D645">
        <v>3</v>
      </c>
      <c r="E645">
        <v>3.7420833333333299E-2</v>
      </c>
      <c r="F645">
        <v>1.0960416666666599</v>
      </c>
      <c r="G645">
        <v>5.2354706790123398E-2</v>
      </c>
      <c r="H645">
        <v>1.1079558256172799</v>
      </c>
      <c r="I645">
        <f t="shared" si="50"/>
        <v>0.7147558572592877</v>
      </c>
      <c r="J645">
        <f t="shared" si="51"/>
        <v>0.98924672024357818</v>
      </c>
      <c r="K645" t="str">
        <f t="shared" si="52"/>
        <v>Arterial</v>
      </c>
      <c r="L645" t="str">
        <f t="shared" si="53"/>
        <v>ca_tulare Arterial</v>
      </c>
      <c r="M645" t="str">
        <f t="shared" si="54"/>
        <v>tulare</v>
      </c>
      <c r="N645" t="s">
        <v>109</v>
      </c>
      <c r="O645" s="2">
        <v>43919</v>
      </c>
    </row>
    <row r="646" spans="1:15" x14ac:dyDescent="0.25">
      <c r="A646">
        <v>644</v>
      </c>
      <c r="B646">
        <v>14</v>
      </c>
      <c r="C646" t="s">
        <v>60</v>
      </c>
      <c r="D646">
        <v>2</v>
      </c>
      <c r="E646">
        <v>1.10416666666666E-3</v>
      </c>
      <c r="F646">
        <v>1.0463083333333301</v>
      </c>
      <c r="G646">
        <v>4.8478395061728298E-3</v>
      </c>
      <c r="H646">
        <v>1.06420752314814</v>
      </c>
      <c r="I646">
        <f t="shared" si="50"/>
        <v>0.22776469090214463</v>
      </c>
      <c r="J646">
        <f t="shared" si="51"/>
        <v>0.98318073362058123</v>
      </c>
      <c r="K646" t="str">
        <f t="shared" si="52"/>
        <v>Freeway</v>
      </c>
      <c r="L646" t="str">
        <f t="shared" si="53"/>
        <v>ca_tuolumne Freeway</v>
      </c>
      <c r="M646" t="str">
        <f t="shared" si="54"/>
        <v>tuolumne</v>
      </c>
      <c r="N646" t="s">
        <v>110</v>
      </c>
      <c r="O646" s="2">
        <v>43919</v>
      </c>
    </row>
    <row r="647" spans="1:15" x14ac:dyDescent="0.25">
      <c r="A647">
        <v>645</v>
      </c>
      <c r="B647">
        <v>14</v>
      </c>
      <c r="C647" t="s">
        <v>60</v>
      </c>
      <c r="D647">
        <v>3</v>
      </c>
      <c r="E647">
        <v>2.6066666666666599E-2</v>
      </c>
      <c r="F647">
        <v>1.07404583333333</v>
      </c>
      <c r="G647">
        <v>2.5912654320987601E-2</v>
      </c>
      <c r="H647">
        <v>1.0730521604938199</v>
      </c>
      <c r="I647">
        <f t="shared" si="50"/>
        <v>1.0059435187060037</v>
      </c>
      <c r="J647">
        <f t="shared" si="51"/>
        <v>1.0009260247321554</v>
      </c>
      <c r="K647" t="str">
        <f t="shared" si="52"/>
        <v>Arterial</v>
      </c>
      <c r="L647" t="str">
        <f t="shared" si="53"/>
        <v>ca_tuolumne Arterial</v>
      </c>
      <c r="M647" t="str">
        <f t="shared" si="54"/>
        <v>tuolumne</v>
      </c>
      <c r="N647" t="s">
        <v>110</v>
      </c>
      <c r="O647" s="2">
        <v>43919</v>
      </c>
    </row>
    <row r="648" spans="1:15" x14ac:dyDescent="0.25">
      <c r="A648">
        <v>646</v>
      </c>
      <c r="B648">
        <v>14</v>
      </c>
      <c r="C648" t="s">
        <v>61</v>
      </c>
      <c r="D648">
        <v>2</v>
      </c>
      <c r="E648">
        <v>6.0791666666666399E-3</v>
      </c>
      <c r="F648">
        <v>1.00166666666666</v>
      </c>
      <c r="G648">
        <v>8.3937577160493798E-2</v>
      </c>
      <c r="H648">
        <v>1.10331813271604</v>
      </c>
      <c r="I648">
        <f t="shared" si="50"/>
        <v>7.2424852757459274E-2</v>
      </c>
      <c r="J648">
        <f t="shared" si="51"/>
        <v>0.90786749257972921</v>
      </c>
      <c r="K648" t="str">
        <f t="shared" si="52"/>
        <v>Freeway</v>
      </c>
      <c r="L648" t="str">
        <f t="shared" si="53"/>
        <v>ca_ventura Freeway</v>
      </c>
      <c r="M648" t="str">
        <f t="shared" si="54"/>
        <v>ventura</v>
      </c>
      <c r="N648" t="s">
        <v>111</v>
      </c>
      <c r="O648" s="2">
        <v>43919</v>
      </c>
    </row>
    <row r="649" spans="1:15" x14ac:dyDescent="0.25">
      <c r="A649">
        <v>647</v>
      </c>
      <c r="B649">
        <v>14</v>
      </c>
      <c r="C649" t="s">
        <v>61</v>
      </c>
      <c r="D649">
        <v>3</v>
      </c>
      <c r="E649">
        <v>0.210720833333333</v>
      </c>
      <c r="F649">
        <v>1.2211333333333301</v>
      </c>
      <c r="G649">
        <v>0.25407006172839502</v>
      </c>
      <c r="H649">
        <v>1.2591957175925901</v>
      </c>
      <c r="I649">
        <f t="shared" si="50"/>
        <v>0.82938080897778876</v>
      </c>
      <c r="J649">
        <f t="shared" si="51"/>
        <v>0.96977246370244163</v>
      </c>
      <c r="K649" t="str">
        <f t="shared" si="52"/>
        <v>Arterial</v>
      </c>
      <c r="L649" t="str">
        <f t="shared" si="53"/>
        <v>ca_ventura Arterial</v>
      </c>
      <c r="M649" t="str">
        <f t="shared" si="54"/>
        <v>ventura</v>
      </c>
      <c r="N649" t="s">
        <v>111</v>
      </c>
      <c r="O649" s="2">
        <v>43919</v>
      </c>
    </row>
    <row r="650" spans="1:15" x14ac:dyDescent="0.25">
      <c r="A650">
        <v>648</v>
      </c>
      <c r="B650">
        <v>14</v>
      </c>
      <c r="C650" t="s">
        <v>62</v>
      </c>
      <c r="D650">
        <v>1</v>
      </c>
      <c r="E650">
        <v>2.1291666666666599E-3</v>
      </c>
      <c r="F650">
        <v>1.07626666666666</v>
      </c>
      <c r="G650">
        <v>1.4199035493827099E-2</v>
      </c>
      <c r="H650">
        <v>1.08879081790123</v>
      </c>
      <c r="I650">
        <f t="shared" si="50"/>
        <v>0.14995149970519445</v>
      </c>
      <c r="J650">
        <f t="shared" si="51"/>
        <v>0.98849719245546941</v>
      </c>
      <c r="K650" t="str">
        <f t="shared" si="52"/>
        <v>Freeway</v>
      </c>
      <c r="L650" t="str">
        <f t="shared" si="53"/>
        <v>ca_yolo Freeway</v>
      </c>
      <c r="M650" t="str">
        <f t="shared" si="54"/>
        <v>yolo</v>
      </c>
      <c r="N650" t="s">
        <v>112</v>
      </c>
      <c r="O650" s="2">
        <v>43919</v>
      </c>
    </row>
    <row r="651" spans="1:15" x14ac:dyDescent="0.25">
      <c r="A651">
        <v>649</v>
      </c>
      <c r="B651">
        <v>14</v>
      </c>
      <c r="C651" t="s">
        <v>62</v>
      </c>
      <c r="D651">
        <v>2</v>
      </c>
      <c r="E651">
        <v>1.0049999999999899E-2</v>
      </c>
      <c r="F651">
        <v>1.01755833333333</v>
      </c>
      <c r="G651">
        <v>7.4144251543209805E-2</v>
      </c>
      <c r="H651">
        <v>1.1400841049382699</v>
      </c>
      <c r="I651">
        <f t="shared" si="50"/>
        <v>0.13554658373134912</v>
      </c>
      <c r="J651">
        <f t="shared" si="51"/>
        <v>0.89252918177332707</v>
      </c>
      <c r="K651" t="str">
        <f t="shared" si="52"/>
        <v>Freeway</v>
      </c>
      <c r="L651" t="str">
        <f t="shared" si="53"/>
        <v>ca_yolo Freeway</v>
      </c>
      <c r="M651" t="str">
        <f t="shared" si="54"/>
        <v>yolo</v>
      </c>
      <c r="N651" t="s">
        <v>112</v>
      </c>
      <c r="O651" s="2">
        <v>43919</v>
      </c>
    </row>
    <row r="652" spans="1:15" x14ac:dyDescent="0.25">
      <c r="A652">
        <v>650</v>
      </c>
      <c r="B652">
        <v>14</v>
      </c>
      <c r="C652" t="s">
        <v>62</v>
      </c>
      <c r="D652">
        <v>3</v>
      </c>
      <c r="E652">
        <v>4.5883333333333297E-2</v>
      </c>
      <c r="F652">
        <v>1.1139749999999999</v>
      </c>
      <c r="G652">
        <v>6.0047145061728299E-2</v>
      </c>
      <c r="H652">
        <v>1.1252022762345599</v>
      </c>
      <c r="I652">
        <f t="shared" si="50"/>
        <v>0.76412181272174318</v>
      </c>
      <c r="J652">
        <f t="shared" si="51"/>
        <v>0.99002199295922899</v>
      </c>
      <c r="K652" t="str">
        <f t="shared" si="52"/>
        <v>Arterial</v>
      </c>
      <c r="L652" t="str">
        <f t="shared" si="53"/>
        <v>ca_yolo Arterial</v>
      </c>
      <c r="M652" t="str">
        <f t="shared" si="54"/>
        <v>yolo</v>
      </c>
      <c r="N652" t="s">
        <v>112</v>
      </c>
      <c r="O652" s="2">
        <v>43919</v>
      </c>
    </row>
    <row r="653" spans="1:15" x14ac:dyDescent="0.25">
      <c r="A653">
        <v>651</v>
      </c>
      <c r="B653">
        <v>14</v>
      </c>
      <c r="C653" t="s">
        <v>63</v>
      </c>
      <c r="D653">
        <v>2</v>
      </c>
      <c r="E653">
        <v>1.9787499999999899E-2</v>
      </c>
      <c r="F653">
        <v>1.0120499999999999</v>
      </c>
      <c r="G653">
        <v>7.0353279320987602E-2</v>
      </c>
      <c r="H653">
        <v>1.0902912037037</v>
      </c>
      <c r="I653">
        <f t="shared" si="50"/>
        <v>0.28125909966071683</v>
      </c>
      <c r="J653">
        <f t="shared" si="51"/>
        <v>0.92823825099393986</v>
      </c>
      <c r="K653" t="str">
        <f t="shared" si="52"/>
        <v>Freeway</v>
      </c>
      <c r="L653" t="str">
        <f t="shared" si="53"/>
        <v>ca_yuba Freeway</v>
      </c>
      <c r="M653" t="str">
        <f t="shared" si="54"/>
        <v>yuba</v>
      </c>
      <c r="N653" t="s">
        <v>113</v>
      </c>
      <c r="O653" s="2">
        <v>43919</v>
      </c>
    </row>
    <row r="654" spans="1:15" x14ac:dyDescent="0.25">
      <c r="A654">
        <v>652</v>
      </c>
      <c r="B654">
        <v>14</v>
      </c>
      <c r="C654" t="s">
        <v>63</v>
      </c>
      <c r="D654">
        <v>3</v>
      </c>
      <c r="E654">
        <v>8.88125000000001E-2</v>
      </c>
      <c r="F654">
        <v>1.13520833333333</v>
      </c>
      <c r="G654">
        <v>8.9069020061728399E-2</v>
      </c>
      <c r="H654">
        <v>1.1291936342592499</v>
      </c>
      <c r="I654">
        <f t="shared" si="50"/>
        <v>0.99711998558476878</v>
      </c>
      <c r="J654">
        <f t="shared" si="51"/>
        <v>1.0053265435542644</v>
      </c>
      <c r="K654" t="str">
        <f t="shared" si="52"/>
        <v>Arterial</v>
      </c>
      <c r="L654" t="str">
        <f t="shared" si="53"/>
        <v>ca_yuba Arterial</v>
      </c>
      <c r="M654" t="str">
        <f t="shared" si="54"/>
        <v>yuba</v>
      </c>
      <c r="N654" t="s">
        <v>113</v>
      </c>
      <c r="O654" s="2">
        <v>43919</v>
      </c>
    </row>
    <row r="655" spans="1:15" x14ac:dyDescent="0.25">
      <c r="A655">
        <v>653</v>
      </c>
      <c r="B655">
        <v>15</v>
      </c>
      <c r="C655" t="s">
        <v>7</v>
      </c>
      <c r="D655">
        <v>2</v>
      </c>
      <c r="E655">
        <v>1.36999999999999E-2</v>
      </c>
      <c r="F655">
        <v>1.00592083333333</v>
      </c>
      <c r="G655">
        <v>0.27128854166666599</v>
      </c>
      <c r="H655">
        <v>1.56924783950617</v>
      </c>
      <c r="I655">
        <f t="shared" si="50"/>
        <v>5.0499736980536315E-2</v>
      </c>
      <c r="J655">
        <f t="shared" si="51"/>
        <v>0.64102100892481428</v>
      </c>
      <c r="K655" t="str">
        <f t="shared" si="52"/>
        <v>Freeway</v>
      </c>
      <c r="L655" t="str">
        <f t="shared" si="53"/>
        <v>ca_alameda Freeway</v>
      </c>
      <c r="M655" t="str">
        <f t="shared" si="54"/>
        <v>alameda</v>
      </c>
      <c r="N655" t="s">
        <v>71</v>
      </c>
      <c r="O655" s="2">
        <v>43926</v>
      </c>
    </row>
    <row r="656" spans="1:15" x14ac:dyDescent="0.25">
      <c r="A656">
        <v>654</v>
      </c>
      <c r="B656">
        <v>15</v>
      </c>
      <c r="C656" t="s">
        <v>7</v>
      </c>
      <c r="D656">
        <v>3</v>
      </c>
      <c r="E656">
        <v>0.19033333333333299</v>
      </c>
      <c r="F656">
        <v>1.2159708333333299</v>
      </c>
      <c r="G656">
        <v>0.37847172067901202</v>
      </c>
      <c r="H656">
        <v>1.4544219907407401</v>
      </c>
      <c r="I656">
        <f t="shared" si="50"/>
        <v>0.50289974900068624</v>
      </c>
      <c r="J656">
        <f t="shared" si="51"/>
        <v>0.83605091305999402</v>
      </c>
      <c r="K656" t="str">
        <f t="shared" si="52"/>
        <v>Arterial</v>
      </c>
      <c r="L656" t="str">
        <f t="shared" si="53"/>
        <v>ca_alameda Arterial</v>
      </c>
      <c r="M656" t="str">
        <f t="shared" si="54"/>
        <v>alameda</v>
      </c>
      <c r="N656" t="s">
        <v>71</v>
      </c>
      <c r="O656" s="2">
        <v>43926</v>
      </c>
    </row>
    <row r="657" spans="1:15" x14ac:dyDescent="0.25">
      <c r="A657">
        <v>655</v>
      </c>
      <c r="B657">
        <v>15</v>
      </c>
      <c r="C657" t="s">
        <v>8</v>
      </c>
      <c r="D657">
        <v>3</v>
      </c>
      <c r="E657">
        <v>8.6250000000000007E-3</v>
      </c>
      <c r="F657">
        <v>1.0510875</v>
      </c>
      <c r="G657">
        <v>6.3466820987654301E-3</v>
      </c>
      <c r="H657">
        <v>1.05045011574074</v>
      </c>
      <c r="I657">
        <f t="shared" si="50"/>
        <v>1.3589777880442055</v>
      </c>
      <c r="J657">
        <f t="shared" si="51"/>
        <v>1.0006067725156187</v>
      </c>
      <c r="K657" t="str">
        <f t="shared" si="52"/>
        <v>Arterial</v>
      </c>
      <c r="L657" t="str">
        <f t="shared" si="53"/>
        <v>ca_alpine Arterial</v>
      </c>
      <c r="M657" t="str">
        <f t="shared" si="54"/>
        <v>alpine</v>
      </c>
      <c r="N657" t="s">
        <v>72</v>
      </c>
      <c r="O657" s="2">
        <v>43926</v>
      </c>
    </row>
    <row r="658" spans="1:15" x14ac:dyDescent="0.25">
      <c r="A658">
        <v>656</v>
      </c>
      <c r="B658">
        <v>15</v>
      </c>
      <c r="C658" t="s">
        <v>9</v>
      </c>
      <c r="D658">
        <v>2</v>
      </c>
      <c r="E658">
        <v>1.54541666666666E-2</v>
      </c>
      <c r="F658">
        <v>1.0567124999999999</v>
      </c>
      <c r="G658">
        <v>2.7373225308641901E-2</v>
      </c>
      <c r="H658">
        <v>1.0744403549382699</v>
      </c>
      <c r="I658">
        <f t="shared" si="50"/>
        <v>0.56457236925557408</v>
      </c>
      <c r="J658">
        <f t="shared" si="51"/>
        <v>0.98350038244860183</v>
      </c>
      <c r="K658" t="str">
        <f t="shared" si="52"/>
        <v>Freeway</v>
      </c>
      <c r="L658" t="str">
        <f t="shared" si="53"/>
        <v>ca_amador Freeway</v>
      </c>
      <c r="M658" t="str">
        <f t="shared" si="54"/>
        <v>amador</v>
      </c>
      <c r="N658" t="s">
        <v>73</v>
      </c>
      <c r="O658" s="2">
        <v>43926</v>
      </c>
    </row>
    <row r="659" spans="1:15" x14ac:dyDescent="0.25">
      <c r="A659">
        <v>657</v>
      </c>
      <c r="B659">
        <v>15</v>
      </c>
      <c r="C659" t="s">
        <v>9</v>
      </c>
      <c r="D659">
        <v>3</v>
      </c>
      <c r="E659">
        <v>1.5125E-3</v>
      </c>
      <c r="F659">
        <v>1.0633791666666601</v>
      </c>
      <c r="G659">
        <v>3.6788966049382602E-3</v>
      </c>
      <c r="H659">
        <v>1.0704265432098701</v>
      </c>
      <c r="I659">
        <f t="shared" si="50"/>
        <v>0.41112870581079647</v>
      </c>
      <c r="J659">
        <f t="shared" si="51"/>
        <v>0.99341629130189812</v>
      </c>
      <c r="K659" t="str">
        <f t="shared" si="52"/>
        <v>Arterial</v>
      </c>
      <c r="L659" t="str">
        <f t="shared" si="53"/>
        <v>ca_amador Arterial</v>
      </c>
      <c r="M659" t="str">
        <f t="shared" si="54"/>
        <v>amador</v>
      </c>
      <c r="N659" t="s">
        <v>73</v>
      </c>
      <c r="O659" s="2">
        <v>43926</v>
      </c>
    </row>
    <row r="660" spans="1:15" x14ac:dyDescent="0.25">
      <c r="A660">
        <v>658</v>
      </c>
      <c r="B660">
        <v>15</v>
      </c>
      <c r="C660" t="s">
        <v>10</v>
      </c>
      <c r="D660">
        <v>2</v>
      </c>
      <c r="E660">
        <v>9.9583333333333295E-4</v>
      </c>
      <c r="F660">
        <v>1.0064833333333301</v>
      </c>
      <c r="G660">
        <v>8.3959876543209903E-3</v>
      </c>
      <c r="H660">
        <v>1.02814741512345</v>
      </c>
      <c r="I660">
        <f t="shared" si="50"/>
        <v>0.11860824173804352</v>
      </c>
      <c r="J660">
        <f t="shared" si="51"/>
        <v>0.97892901205463934</v>
      </c>
      <c r="K660" t="str">
        <f t="shared" si="52"/>
        <v>Freeway</v>
      </c>
      <c r="L660" t="str">
        <f t="shared" si="53"/>
        <v>ca_butte Freeway</v>
      </c>
      <c r="M660" t="str">
        <f t="shared" si="54"/>
        <v>butte</v>
      </c>
      <c r="N660" t="s">
        <v>74</v>
      </c>
      <c r="O660" s="2">
        <v>43926</v>
      </c>
    </row>
    <row r="661" spans="1:15" x14ac:dyDescent="0.25">
      <c r="A661">
        <v>659</v>
      </c>
      <c r="B661">
        <v>15</v>
      </c>
      <c r="C661" t="s">
        <v>10</v>
      </c>
      <c r="D661">
        <v>3</v>
      </c>
      <c r="E661">
        <v>8.1095833333333395E-2</v>
      </c>
      <c r="F661">
        <v>1.1443333333333301</v>
      </c>
      <c r="G661">
        <v>9.0436921296296297E-2</v>
      </c>
      <c r="H661">
        <v>1.1576106095679</v>
      </c>
      <c r="I661">
        <f t="shared" si="50"/>
        <v>0.89671156614941672</v>
      </c>
      <c r="J661">
        <f t="shared" si="51"/>
        <v>0.9885304470045192</v>
      </c>
      <c r="K661" t="str">
        <f t="shared" si="52"/>
        <v>Arterial</v>
      </c>
      <c r="L661" t="str">
        <f t="shared" si="53"/>
        <v>ca_butte Arterial</v>
      </c>
      <c r="M661" t="str">
        <f t="shared" si="54"/>
        <v>butte</v>
      </c>
      <c r="N661" t="s">
        <v>74</v>
      </c>
      <c r="O661" s="2">
        <v>43926</v>
      </c>
    </row>
    <row r="662" spans="1:15" x14ac:dyDescent="0.25">
      <c r="A662">
        <v>660</v>
      </c>
      <c r="B662">
        <v>15</v>
      </c>
      <c r="C662" t="s">
        <v>11</v>
      </c>
      <c r="D662">
        <v>2</v>
      </c>
      <c r="E662">
        <v>3.2041666666666599E-3</v>
      </c>
      <c r="F662">
        <v>1.01270833333333</v>
      </c>
      <c r="G662">
        <v>1.16207561728394E-2</v>
      </c>
      <c r="H662">
        <v>1.0345520833333299</v>
      </c>
      <c r="I662">
        <f t="shared" si="50"/>
        <v>0.2757278974801653</v>
      </c>
      <c r="J662">
        <f t="shared" si="51"/>
        <v>0.9788857899453266</v>
      </c>
      <c r="K662" t="str">
        <f t="shared" si="52"/>
        <v>Freeway</v>
      </c>
      <c r="L662" t="str">
        <f t="shared" si="53"/>
        <v>ca_calaveras Freeway</v>
      </c>
      <c r="M662" t="str">
        <f t="shared" si="54"/>
        <v>calaveras</v>
      </c>
      <c r="N662" t="s">
        <v>75</v>
      </c>
      <c r="O662" s="2">
        <v>43926</v>
      </c>
    </row>
    <row r="663" spans="1:15" x14ac:dyDescent="0.25">
      <c r="A663">
        <v>661</v>
      </c>
      <c r="B663">
        <v>15</v>
      </c>
      <c r="C663" t="s">
        <v>11</v>
      </c>
      <c r="D663">
        <v>3</v>
      </c>
      <c r="E663">
        <v>4.7595833333333198E-2</v>
      </c>
      <c r="F663">
        <v>1.0947041666666599</v>
      </c>
      <c r="G663">
        <v>4.4132716049382702E-2</v>
      </c>
      <c r="H663">
        <v>1.0897680169752999</v>
      </c>
      <c r="I663">
        <f t="shared" si="50"/>
        <v>1.0784705224141522</v>
      </c>
      <c r="J663">
        <f t="shared" si="51"/>
        <v>1.0045295417138966</v>
      </c>
      <c r="K663" t="str">
        <f t="shared" si="52"/>
        <v>Arterial</v>
      </c>
      <c r="L663" t="str">
        <f t="shared" si="53"/>
        <v>ca_calaveras Arterial</v>
      </c>
      <c r="M663" t="str">
        <f t="shared" si="54"/>
        <v>calaveras</v>
      </c>
      <c r="N663" t="s">
        <v>75</v>
      </c>
      <c r="O663" s="2">
        <v>43926</v>
      </c>
    </row>
    <row r="664" spans="1:15" x14ac:dyDescent="0.25">
      <c r="A664">
        <v>662</v>
      </c>
      <c r="B664">
        <v>15</v>
      </c>
      <c r="C664" t="s">
        <v>12</v>
      </c>
      <c r="D664">
        <v>1</v>
      </c>
      <c r="E664">
        <v>5.6249999999999996E-4</v>
      </c>
      <c r="F664">
        <v>1.0761541666666601</v>
      </c>
      <c r="G664">
        <v>2.50617283950617E-4</v>
      </c>
      <c r="H664">
        <v>1.06157843364197</v>
      </c>
      <c r="I664">
        <f t="shared" si="50"/>
        <v>2.2444581280788203</v>
      </c>
      <c r="J664">
        <f t="shared" si="51"/>
        <v>1.0137302459835067</v>
      </c>
      <c r="K664" t="str">
        <f t="shared" si="52"/>
        <v>Freeway</v>
      </c>
      <c r="L664" t="str">
        <f t="shared" si="53"/>
        <v>ca_colusa Freeway</v>
      </c>
      <c r="M664" t="str">
        <f t="shared" si="54"/>
        <v>colusa</v>
      </c>
      <c r="N664" t="s">
        <v>76</v>
      </c>
      <c r="O664" s="2">
        <v>43926</v>
      </c>
    </row>
    <row r="665" spans="1:15" x14ac:dyDescent="0.25">
      <c r="A665">
        <v>663</v>
      </c>
      <c r="B665">
        <v>15</v>
      </c>
      <c r="C665" t="s">
        <v>12</v>
      </c>
      <c r="D665">
        <v>2</v>
      </c>
      <c r="E665">
        <v>5.9666666666666496E-3</v>
      </c>
      <c r="F665">
        <v>1.0222374999999899</v>
      </c>
      <c r="G665">
        <v>5.97430555555554E-3</v>
      </c>
      <c r="H665">
        <v>1.01833896604938</v>
      </c>
      <c r="I665">
        <f t="shared" si="50"/>
        <v>0.99872137626409363</v>
      </c>
      <c r="J665">
        <f t="shared" si="51"/>
        <v>1.003828326402685</v>
      </c>
      <c r="K665" t="str">
        <f t="shared" si="52"/>
        <v>Freeway</v>
      </c>
      <c r="L665" t="str">
        <f t="shared" si="53"/>
        <v>ca_colusa Freeway</v>
      </c>
      <c r="M665" t="str">
        <f t="shared" si="54"/>
        <v>colusa</v>
      </c>
      <c r="N665" t="s">
        <v>76</v>
      </c>
      <c r="O665" s="2">
        <v>43926</v>
      </c>
    </row>
    <row r="666" spans="1:15" x14ac:dyDescent="0.25">
      <c r="A666">
        <v>664</v>
      </c>
      <c r="B666">
        <v>15</v>
      </c>
      <c r="C666" t="s">
        <v>12</v>
      </c>
      <c r="D666">
        <v>3</v>
      </c>
      <c r="E666">
        <v>3.7400000000000003E-2</v>
      </c>
      <c r="F666">
        <v>1.1373500000000001</v>
      </c>
      <c r="G666">
        <v>3.5786612654321003E-2</v>
      </c>
      <c r="H666">
        <v>1.1399183641975299</v>
      </c>
      <c r="I666">
        <f t="shared" si="50"/>
        <v>1.0450835445439732</v>
      </c>
      <c r="J666">
        <f t="shared" si="51"/>
        <v>0.99774688760336105</v>
      </c>
      <c r="K666" t="str">
        <f t="shared" si="52"/>
        <v>Arterial</v>
      </c>
      <c r="L666" t="str">
        <f t="shared" si="53"/>
        <v>ca_colusa Arterial</v>
      </c>
      <c r="M666" t="str">
        <f t="shared" si="54"/>
        <v>colusa</v>
      </c>
      <c r="N666" t="s">
        <v>76</v>
      </c>
      <c r="O666" s="2">
        <v>43926</v>
      </c>
    </row>
    <row r="667" spans="1:15" x14ac:dyDescent="0.25">
      <c r="A667">
        <v>665</v>
      </c>
      <c r="B667">
        <v>15</v>
      </c>
      <c r="C667" t="s">
        <v>13</v>
      </c>
      <c r="D667">
        <v>2</v>
      </c>
      <c r="E667">
        <v>1.37708333333333E-2</v>
      </c>
      <c r="F667">
        <v>1.0050458333333301</v>
      </c>
      <c r="G667">
        <v>0.17816886574074001</v>
      </c>
      <c r="H667">
        <v>1.38089826388888</v>
      </c>
      <c r="I667">
        <f t="shared" si="50"/>
        <v>7.7290907567272388E-2</v>
      </c>
      <c r="J667">
        <f t="shared" si="51"/>
        <v>0.72782033232696242</v>
      </c>
      <c r="K667" t="str">
        <f t="shared" si="52"/>
        <v>Freeway</v>
      </c>
      <c r="L667" t="str">
        <f t="shared" si="53"/>
        <v>ca_contra_costa Freeway</v>
      </c>
      <c r="M667" t="str">
        <f t="shared" si="54"/>
        <v>contra_costa</v>
      </c>
      <c r="N667" t="s">
        <v>115</v>
      </c>
      <c r="O667" s="2">
        <v>43926</v>
      </c>
    </row>
    <row r="668" spans="1:15" x14ac:dyDescent="0.25">
      <c r="A668">
        <v>666</v>
      </c>
      <c r="B668">
        <v>15</v>
      </c>
      <c r="C668" t="s">
        <v>13</v>
      </c>
      <c r="D668">
        <v>3</v>
      </c>
      <c r="E668">
        <v>6.9449999999999998E-2</v>
      </c>
      <c r="F668">
        <v>1.0984875000000001</v>
      </c>
      <c r="G668">
        <v>0.194797800925925</v>
      </c>
      <c r="H668">
        <v>1.26191481481481</v>
      </c>
      <c r="I668">
        <f t="shared" si="50"/>
        <v>0.35652353193868691</v>
      </c>
      <c r="J668">
        <f t="shared" si="51"/>
        <v>0.87049259356005459</v>
      </c>
      <c r="K668" t="str">
        <f t="shared" si="52"/>
        <v>Arterial</v>
      </c>
      <c r="L668" t="str">
        <f t="shared" si="53"/>
        <v>ca_contra_costa Arterial</v>
      </c>
      <c r="M668" t="str">
        <f t="shared" si="54"/>
        <v>contra_costa</v>
      </c>
      <c r="N668" t="s">
        <v>115</v>
      </c>
      <c r="O668" s="2">
        <v>43926</v>
      </c>
    </row>
    <row r="669" spans="1:15" x14ac:dyDescent="0.25">
      <c r="A669">
        <v>667</v>
      </c>
      <c r="B669">
        <v>15</v>
      </c>
      <c r="C669" t="s">
        <v>14</v>
      </c>
      <c r="D669">
        <v>2</v>
      </c>
      <c r="E669">
        <v>5.8916666666666397E-3</v>
      </c>
      <c r="F669">
        <v>1.0735583333333301</v>
      </c>
      <c r="G669">
        <v>6.7976851851851601E-3</v>
      </c>
      <c r="H669">
        <v>1.09311219135802</v>
      </c>
      <c r="I669">
        <f t="shared" si="50"/>
        <v>0.86671661104678799</v>
      </c>
      <c r="J669">
        <f t="shared" si="51"/>
        <v>0.98211175561000985</v>
      </c>
      <c r="K669" t="str">
        <f t="shared" si="52"/>
        <v>Freeway</v>
      </c>
      <c r="L669" t="str">
        <f t="shared" si="53"/>
        <v>ca_del_norte Freeway</v>
      </c>
      <c r="M669" t="str">
        <f t="shared" si="54"/>
        <v>del_norte</v>
      </c>
      <c r="N669" t="s">
        <v>116</v>
      </c>
      <c r="O669" s="2">
        <v>43926</v>
      </c>
    </row>
    <row r="670" spans="1:15" x14ac:dyDescent="0.25">
      <c r="A670">
        <v>668</v>
      </c>
      <c r="B670">
        <v>15</v>
      </c>
      <c r="C670" t="s">
        <v>15</v>
      </c>
      <c r="D670">
        <v>2</v>
      </c>
      <c r="E670">
        <v>8.1374999999999798E-3</v>
      </c>
      <c r="F670">
        <v>1.0550708333333301</v>
      </c>
      <c r="G670">
        <v>2.4455478395061601E-2</v>
      </c>
      <c r="H670">
        <v>1.0749250771604899</v>
      </c>
      <c r="I670">
        <f t="shared" si="50"/>
        <v>0.33274752873545177</v>
      </c>
      <c r="J670">
        <f t="shared" si="51"/>
        <v>0.98152964867132264</v>
      </c>
      <c r="K670" t="str">
        <f t="shared" si="52"/>
        <v>Freeway</v>
      </c>
      <c r="L670" t="str">
        <f t="shared" si="53"/>
        <v>ca_el_dorado Freeway</v>
      </c>
      <c r="M670" t="str">
        <f t="shared" si="54"/>
        <v>el_dorado</v>
      </c>
      <c r="N670" t="s">
        <v>117</v>
      </c>
      <c r="O670" s="2">
        <v>43926</v>
      </c>
    </row>
    <row r="671" spans="1:15" x14ac:dyDescent="0.25">
      <c r="A671">
        <v>669</v>
      </c>
      <c r="B671">
        <v>15</v>
      </c>
      <c r="C671" t="s">
        <v>15</v>
      </c>
      <c r="D671">
        <v>3</v>
      </c>
      <c r="E671">
        <v>3.33333333333333E-4</v>
      </c>
      <c r="F671">
        <v>1.1289708333333299</v>
      </c>
      <c r="G671">
        <v>7.1296296296296201E-4</v>
      </c>
      <c r="H671">
        <v>1.13374857253086</v>
      </c>
      <c r="I671">
        <f t="shared" si="50"/>
        <v>0.46753246753246769</v>
      </c>
      <c r="J671">
        <f t="shared" si="51"/>
        <v>0.99578589176358145</v>
      </c>
      <c r="K671" t="str">
        <f t="shared" si="52"/>
        <v>Arterial</v>
      </c>
      <c r="L671" t="str">
        <f t="shared" si="53"/>
        <v>ca_el_dorado Arterial</v>
      </c>
      <c r="M671" t="str">
        <f t="shared" si="54"/>
        <v>el_dorado</v>
      </c>
      <c r="N671" t="s">
        <v>117</v>
      </c>
      <c r="O671" s="2">
        <v>43926</v>
      </c>
    </row>
    <row r="672" spans="1:15" x14ac:dyDescent="0.25">
      <c r="A672">
        <v>670</v>
      </c>
      <c r="B672">
        <v>15</v>
      </c>
      <c r="C672" t="s">
        <v>16</v>
      </c>
      <c r="D672">
        <v>1</v>
      </c>
      <c r="E672">
        <v>1.7833333333333299E-3</v>
      </c>
      <c r="F672">
        <v>1.0804166666666599</v>
      </c>
      <c r="G672">
        <v>1.3928626543209799E-3</v>
      </c>
      <c r="H672">
        <v>1.0684368441358001</v>
      </c>
      <c r="I672">
        <f t="shared" si="50"/>
        <v>1.2803368141151752</v>
      </c>
      <c r="J672">
        <f t="shared" si="51"/>
        <v>1.0112124760547261</v>
      </c>
      <c r="K672" t="str">
        <f t="shared" si="52"/>
        <v>Freeway</v>
      </c>
      <c r="L672" t="str">
        <f t="shared" si="53"/>
        <v>ca_fresno Freeway</v>
      </c>
      <c r="M672" t="str">
        <f t="shared" si="54"/>
        <v>fresno</v>
      </c>
      <c r="N672" t="s">
        <v>77</v>
      </c>
      <c r="O672" s="2">
        <v>43926</v>
      </c>
    </row>
    <row r="673" spans="1:15" x14ac:dyDescent="0.25">
      <c r="A673">
        <v>671</v>
      </c>
      <c r="B673">
        <v>15</v>
      </c>
      <c r="C673" t="s">
        <v>16</v>
      </c>
      <c r="D673">
        <v>2</v>
      </c>
      <c r="E673">
        <v>1.6937499999999901E-2</v>
      </c>
      <c r="F673">
        <v>1.0617083333333299</v>
      </c>
      <c r="G673">
        <v>3.6445138888888798E-2</v>
      </c>
      <c r="H673">
        <v>1.10624984567901</v>
      </c>
      <c r="I673">
        <f t="shared" si="50"/>
        <v>0.46473962005296998</v>
      </c>
      <c r="J673">
        <f t="shared" si="51"/>
        <v>0.9597364803984757</v>
      </c>
      <c r="K673" t="str">
        <f t="shared" si="52"/>
        <v>Freeway</v>
      </c>
      <c r="L673" t="str">
        <f t="shared" si="53"/>
        <v>ca_fresno Freeway</v>
      </c>
      <c r="M673" t="str">
        <f t="shared" si="54"/>
        <v>fresno</v>
      </c>
      <c r="N673" t="s">
        <v>77</v>
      </c>
      <c r="O673" s="2">
        <v>43926</v>
      </c>
    </row>
    <row r="674" spans="1:15" x14ac:dyDescent="0.25">
      <c r="A674">
        <v>672</v>
      </c>
      <c r="B674">
        <v>15</v>
      </c>
      <c r="C674" t="s">
        <v>16</v>
      </c>
      <c r="D674">
        <v>3</v>
      </c>
      <c r="E674">
        <v>2.4945833333333299E-2</v>
      </c>
      <c r="F674">
        <v>1.0534666666666599</v>
      </c>
      <c r="G674">
        <v>5.0778703703703701E-2</v>
      </c>
      <c r="H674">
        <v>1.0849306712962901</v>
      </c>
      <c r="I674">
        <f t="shared" si="50"/>
        <v>0.49126565890483331</v>
      </c>
      <c r="J674">
        <f t="shared" si="51"/>
        <v>0.97099906430699712</v>
      </c>
      <c r="K674" t="str">
        <f t="shared" si="52"/>
        <v>Arterial</v>
      </c>
      <c r="L674" t="str">
        <f t="shared" si="53"/>
        <v>ca_fresno Arterial</v>
      </c>
      <c r="M674" t="str">
        <f t="shared" si="54"/>
        <v>fresno</v>
      </c>
      <c r="N674" t="s">
        <v>77</v>
      </c>
      <c r="O674" s="2">
        <v>43926</v>
      </c>
    </row>
    <row r="675" spans="1:15" x14ac:dyDescent="0.25">
      <c r="A675">
        <v>673</v>
      </c>
      <c r="B675">
        <v>15</v>
      </c>
      <c r="C675" t="s">
        <v>17</v>
      </c>
      <c r="D675">
        <v>1</v>
      </c>
      <c r="E675">
        <v>2.3333333333333301E-4</v>
      </c>
      <c r="F675">
        <v>1.07005833333333</v>
      </c>
      <c r="G675">
        <v>8.0439814814814805E-4</v>
      </c>
      <c r="H675">
        <v>1.06371253858024</v>
      </c>
      <c r="I675">
        <f t="shared" si="50"/>
        <v>0.29007194244604279</v>
      </c>
      <c r="J675">
        <f t="shared" si="51"/>
        <v>1.0059657045704846</v>
      </c>
      <c r="K675" t="str">
        <f t="shared" si="52"/>
        <v>Freeway</v>
      </c>
      <c r="L675" t="str">
        <f t="shared" si="53"/>
        <v>ca_glenn Freeway</v>
      </c>
      <c r="M675" t="str">
        <f t="shared" si="54"/>
        <v>glenn</v>
      </c>
      <c r="N675" t="s">
        <v>78</v>
      </c>
      <c r="O675" s="2">
        <v>43926</v>
      </c>
    </row>
    <row r="676" spans="1:15" x14ac:dyDescent="0.25">
      <c r="A676">
        <v>674</v>
      </c>
      <c r="B676">
        <v>15</v>
      </c>
      <c r="C676" t="s">
        <v>17</v>
      </c>
      <c r="D676">
        <v>3</v>
      </c>
      <c r="E676">
        <v>4.3958333333333297E-3</v>
      </c>
      <c r="F676">
        <v>1.0448124999999899</v>
      </c>
      <c r="G676">
        <v>5.7136574074073999E-3</v>
      </c>
      <c r="H676">
        <v>1.0493589120370299</v>
      </c>
      <c r="I676">
        <f t="shared" si="50"/>
        <v>0.76935542681197622</v>
      </c>
      <c r="J676">
        <f t="shared" si="51"/>
        <v>0.99566743848564221</v>
      </c>
      <c r="K676" t="str">
        <f t="shared" si="52"/>
        <v>Arterial</v>
      </c>
      <c r="L676" t="str">
        <f t="shared" si="53"/>
        <v>ca_glenn Arterial</v>
      </c>
      <c r="M676" t="str">
        <f t="shared" si="54"/>
        <v>glenn</v>
      </c>
      <c r="N676" t="s">
        <v>78</v>
      </c>
      <c r="O676" s="2">
        <v>43926</v>
      </c>
    </row>
    <row r="677" spans="1:15" x14ac:dyDescent="0.25">
      <c r="A677">
        <v>675</v>
      </c>
      <c r="B677">
        <v>15</v>
      </c>
      <c r="C677" t="s">
        <v>18</v>
      </c>
      <c r="D677">
        <v>2</v>
      </c>
      <c r="E677">
        <v>2.4416666666666601E-3</v>
      </c>
      <c r="F677">
        <v>1.0644708333333299</v>
      </c>
      <c r="G677">
        <v>8.6706018518518304E-3</v>
      </c>
      <c r="H677">
        <v>1.06415563271604</v>
      </c>
      <c r="I677">
        <f t="shared" si="50"/>
        <v>0.28160290466401466</v>
      </c>
      <c r="J677">
        <f t="shared" si="51"/>
        <v>1.0002961978564033</v>
      </c>
      <c r="K677" t="str">
        <f t="shared" si="52"/>
        <v>Freeway</v>
      </c>
      <c r="L677" t="str">
        <f t="shared" si="53"/>
        <v>ca_humboldt Freeway</v>
      </c>
      <c r="M677" t="str">
        <f t="shared" si="54"/>
        <v>humboldt</v>
      </c>
      <c r="N677" t="s">
        <v>79</v>
      </c>
      <c r="O677" s="2">
        <v>43926</v>
      </c>
    </row>
    <row r="678" spans="1:15" x14ac:dyDescent="0.25">
      <c r="A678">
        <v>676</v>
      </c>
      <c r="B678">
        <v>15</v>
      </c>
      <c r="C678" t="s">
        <v>18</v>
      </c>
      <c r="D678">
        <v>3</v>
      </c>
      <c r="E678">
        <v>0.35416249999999999</v>
      </c>
      <c r="F678">
        <v>1.33929583333333</v>
      </c>
      <c r="G678">
        <v>0.33671539351851798</v>
      </c>
      <c r="H678">
        <v>1.3249285493827101</v>
      </c>
      <c r="I678">
        <f t="shared" si="50"/>
        <v>1.0518155891216256</v>
      </c>
      <c r="J678">
        <f t="shared" si="51"/>
        <v>1.0108438179230976</v>
      </c>
      <c r="K678" t="str">
        <f t="shared" si="52"/>
        <v>Arterial</v>
      </c>
      <c r="L678" t="str">
        <f t="shared" si="53"/>
        <v>ca_humboldt Arterial</v>
      </c>
      <c r="M678" t="str">
        <f t="shared" si="54"/>
        <v>humboldt</v>
      </c>
      <c r="N678" t="s">
        <v>79</v>
      </c>
      <c r="O678" s="2">
        <v>43926</v>
      </c>
    </row>
    <row r="679" spans="1:15" x14ac:dyDescent="0.25">
      <c r="A679">
        <v>677</v>
      </c>
      <c r="B679">
        <v>15</v>
      </c>
      <c r="C679" t="s">
        <v>19</v>
      </c>
      <c r="D679">
        <v>1</v>
      </c>
      <c r="E679">
        <v>1.9924999999999901E-2</v>
      </c>
      <c r="F679">
        <v>1.08580416666666</v>
      </c>
      <c r="G679">
        <v>2.2700655864197498E-2</v>
      </c>
      <c r="H679">
        <v>1.07732592592592</v>
      </c>
      <c r="I679">
        <f t="shared" si="50"/>
        <v>0.87772794403816135</v>
      </c>
      <c r="J679">
        <f t="shared" si="51"/>
        <v>1.0078697082625698</v>
      </c>
      <c r="K679" t="str">
        <f t="shared" si="52"/>
        <v>Freeway</v>
      </c>
      <c r="L679" t="str">
        <f t="shared" si="53"/>
        <v>ca_imperial Freeway</v>
      </c>
      <c r="M679" t="str">
        <f t="shared" si="54"/>
        <v>imperial</v>
      </c>
      <c r="N679" t="s">
        <v>80</v>
      </c>
      <c r="O679" s="2">
        <v>43926</v>
      </c>
    </row>
    <row r="680" spans="1:15" x14ac:dyDescent="0.25">
      <c r="A680">
        <v>678</v>
      </c>
      <c r="B680">
        <v>15</v>
      </c>
      <c r="C680" t="s">
        <v>19</v>
      </c>
      <c r="D680">
        <v>2</v>
      </c>
      <c r="E680">
        <v>3.9916666666666599E-3</v>
      </c>
      <c r="F680">
        <v>1.0588500000000001</v>
      </c>
      <c r="G680">
        <v>1.6745138888888799E-2</v>
      </c>
      <c r="H680">
        <v>1.0673136188271599</v>
      </c>
      <c r="I680">
        <f t="shared" si="50"/>
        <v>0.23837763861817365</v>
      </c>
      <c r="J680">
        <f t="shared" si="51"/>
        <v>0.99207016693325789</v>
      </c>
      <c r="K680" t="str">
        <f t="shared" si="52"/>
        <v>Freeway</v>
      </c>
      <c r="L680" t="str">
        <f t="shared" si="53"/>
        <v>ca_imperial Freeway</v>
      </c>
      <c r="M680" t="str">
        <f t="shared" si="54"/>
        <v>imperial</v>
      </c>
      <c r="N680" t="s">
        <v>80</v>
      </c>
      <c r="O680" s="2">
        <v>43926</v>
      </c>
    </row>
    <row r="681" spans="1:15" x14ac:dyDescent="0.25">
      <c r="A681">
        <v>679</v>
      </c>
      <c r="B681">
        <v>15</v>
      </c>
      <c r="C681" t="s">
        <v>19</v>
      </c>
      <c r="D681">
        <v>3</v>
      </c>
      <c r="E681">
        <v>2.73958333333333E-2</v>
      </c>
      <c r="F681">
        <v>1.1153249999999999</v>
      </c>
      <c r="G681">
        <v>3.4740663580246897E-2</v>
      </c>
      <c r="H681">
        <v>1.11582962962962</v>
      </c>
      <c r="I681">
        <f t="shared" si="50"/>
        <v>0.788581175775532</v>
      </c>
      <c r="J681">
        <f t="shared" si="51"/>
        <v>0.99954775387189931</v>
      </c>
      <c r="K681" t="str">
        <f t="shared" si="52"/>
        <v>Arterial</v>
      </c>
      <c r="L681" t="str">
        <f t="shared" si="53"/>
        <v>ca_imperial Arterial</v>
      </c>
      <c r="M681" t="str">
        <f t="shared" si="54"/>
        <v>imperial</v>
      </c>
      <c r="N681" t="s">
        <v>80</v>
      </c>
      <c r="O681" s="2">
        <v>43926</v>
      </c>
    </row>
    <row r="682" spans="1:15" x14ac:dyDescent="0.25">
      <c r="A682">
        <v>680</v>
      </c>
      <c r="B682">
        <v>15</v>
      </c>
      <c r="C682" t="s">
        <v>20</v>
      </c>
      <c r="D682">
        <v>2</v>
      </c>
      <c r="E682">
        <v>2.5833333333333298E-2</v>
      </c>
      <c r="F682">
        <v>1.0906166666666599</v>
      </c>
      <c r="G682">
        <v>2.5624074074074001E-2</v>
      </c>
      <c r="H682">
        <v>1.06552457561728</v>
      </c>
      <c r="I682">
        <f t="shared" si="50"/>
        <v>1.0081665100816666</v>
      </c>
      <c r="J682">
        <f t="shared" si="51"/>
        <v>1.0235490495701083</v>
      </c>
      <c r="K682" t="str">
        <f t="shared" si="52"/>
        <v>Freeway</v>
      </c>
      <c r="L682" t="str">
        <f t="shared" si="53"/>
        <v>ca_inyo Freeway</v>
      </c>
      <c r="M682" t="str">
        <f t="shared" si="54"/>
        <v>inyo</v>
      </c>
      <c r="N682" t="s">
        <v>81</v>
      </c>
      <c r="O682" s="2">
        <v>43926</v>
      </c>
    </row>
    <row r="683" spans="1:15" x14ac:dyDescent="0.25">
      <c r="A683">
        <v>681</v>
      </c>
      <c r="B683">
        <v>15</v>
      </c>
      <c r="C683" t="s">
        <v>20</v>
      </c>
      <c r="D683">
        <v>3</v>
      </c>
      <c r="E683">
        <v>5.6904166666666603E-2</v>
      </c>
      <c r="F683">
        <v>1.1564958333333299</v>
      </c>
      <c r="G683">
        <v>5.8047260802468997E-2</v>
      </c>
      <c r="H683">
        <v>1.1547391203703701</v>
      </c>
      <c r="I683">
        <f t="shared" si="50"/>
        <v>0.98030752666017662</v>
      </c>
      <c r="J683">
        <f t="shared" si="51"/>
        <v>1.0015213072216662</v>
      </c>
      <c r="K683" t="str">
        <f t="shared" si="52"/>
        <v>Arterial</v>
      </c>
      <c r="L683" t="str">
        <f t="shared" si="53"/>
        <v>ca_inyo Arterial</v>
      </c>
      <c r="M683" t="str">
        <f t="shared" si="54"/>
        <v>inyo</v>
      </c>
      <c r="N683" t="s">
        <v>81</v>
      </c>
      <c r="O683" s="2">
        <v>43926</v>
      </c>
    </row>
    <row r="684" spans="1:15" x14ac:dyDescent="0.25">
      <c r="A684">
        <v>682</v>
      </c>
      <c r="B684">
        <v>15</v>
      </c>
      <c r="C684" t="s">
        <v>21</v>
      </c>
      <c r="D684">
        <v>1</v>
      </c>
      <c r="E684">
        <v>2.24166666666666E-3</v>
      </c>
      <c r="F684">
        <v>1.0804208333333301</v>
      </c>
      <c r="G684">
        <v>1.7787037037037001E-3</v>
      </c>
      <c r="H684">
        <v>1.06750050154321</v>
      </c>
      <c r="I684">
        <f t="shared" si="50"/>
        <v>1.2602811035918782</v>
      </c>
      <c r="J684">
        <f t="shared" si="51"/>
        <v>1.0121033496203908</v>
      </c>
      <c r="K684" t="str">
        <f t="shared" si="52"/>
        <v>Freeway</v>
      </c>
      <c r="L684" t="str">
        <f t="shared" si="53"/>
        <v>ca_kings Freeway</v>
      </c>
      <c r="M684" t="str">
        <f t="shared" si="54"/>
        <v>kings</v>
      </c>
      <c r="N684" t="s">
        <v>82</v>
      </c>
      <c r="O684" s="2">
        <v>43926</v>
      </c>
    </row>
    <row r="685" spans="1:15" x14ac:dyDescent="0.25">
      <c r="A685">
        <v>683</v>
      </c>
      <c r="B685">
        <v>15</v>
      </c>
      <c r="C685" t="s">
        <v>21</v>
      </c>
      <c r="D685">
        <v>2</v>
      </c>
      <c r="E685">
        <v>3.7500000000000001E-4</v>
      </c>
      <c r="F685">
        <v>1.0022458333333299</v>
      </c>
      <c r="G685">
        <v>1.47013888888888E-3</v>
      </c>
      <c r="H685">
        <v>1.0024280478395</v>
      </c>
      <c r="I685">
        <f t="shared" si="50"/>
        <v>0.25507794048181542</v>
      </c>
      <c r="J685">
        <f t="shared" si="51"/>
        <v>0.99981822684773958</v>
      </c>
      <c r="K685" t="str">
        <f t="shared" si="52"/>
        <v>Freeway</v>
      </c>
      <c r="L685" t="str">
        <f t="shared" si="53"/>
        <v>ca_kings Freeway</v>
      </c>
      <c r="M685" t="str">
        <f t="shared" si="54"/>
        <v>kings</v>
      </c>
      <c r="N685" t="s">
        <v>82</v>
      </c>
      <c r="O685" s="2">
        <v>43926</v>
      </c>
    </row>
    <row r="686" spans="1:15" x14ac:dyDescent="0.25">
      <c r="A686">
        <v>684</v>
      </c>
      <c r="B686">
        <v>15</v>
      </c>
      <c r="C686" t="s">
        <v>21</v>
      </c>
      <c r="D686">
        <v>3</v>
      </c>
      <c r="E686">
        <v>8.4458333333333104E-3</v>
      </c>
      <c r="F686">
        <v>1.0318083333333301</v>
      </c>
      <c r="G686">
        <v>9.90551697530862E-3</v>
      </c>
      <c r="H686">
        <v>1.0366788966049301</v>
      </c>
      <c r="I686">
        <f t="shared" si="50"/>
        <v>0.85263932759755523</v>
      </c>
      <c r="J686">
        <f t="shared" si="51"/>
        <v>0.99530176288188099</v>
      </c>
      <c r="K686" t="str">
        <f t="shared" si="52"/>
        <v>Arterial</v>
      </c>
      <c r="L686" t="str">
        <f t="shared" si="53"/>
        <v>ca_kings Arterial</v>
      </c>
      <c r="M686" t="str">
        <f t="shared" si="54"/>
        <v>kings</v>
      </c>
      <c r="N686" t="s">
        <v>82</v>
      </c>
      <c r="O686" s="2">
        <v>43926</v>
      </c>
    </row>
    <row r="687" spans="1:15" x14ac:dyDescent="0.25">
      <c r="A687">
        <v>685</v>
      </c>
      <c r="B687">
        <v>15</v>
      </c>
      <c r="C687" t="s">
        <v>22</v>
      </c>
      <c r="D687">
        <v>2</v>
      </c>
      <c r="E687">
        <v>1.325E-3</v>
      </c>
      <c r="F687">
        <v>1.0203625000000001</v>
      </c>
      <c r="G687">
        <v>3.22334104938271E-3</v>
      </c>
      <c r="H687">
        <v>1.02436913580246</v>
      </c>
      <c r="I687">
        <f t="shared" si="50"/>
        <v>0.41106416593855183</v>
      </c>
      <c r="J687">
        <f t="shared" si="51"/>
        <v>0.99608867969326187</v>
      </c>
      <c r="K687" t="str">
        <f t="shared" si="52"/>
        <v>Freeway</v>
      </c>
      <c r="L687" t="str">
        <f t="shared" si="53"/>
        <v>ca_lake Freeway</v>
      </c>
      <c r="M687" t="str">
        <f t="shared" si="54"/>
        <v>lake</v>
      </c>
      <c r="N687" t="s">
        <v>83</v>
      </c>
      <c r="O687" s="2">
        <v>43926</v>
      </c>
    </row>
    <row r="688" spans="1:15" x14ac:dyDescent="0.25">
      <c r="A688">
        <v>686</v>
      </c>
      <c r="B688">
        <v>15</v>
      </c>
      <c r="C688" t="s">
        <v>22</v>
      </c>
      <c r="D688">
        <v>3</v>
      </c>
      <c r="E688">
        <v>1.7974999999999901E-2</v>
      </c>
      <c r="F688">
        <v>1.09253333333333</v>
      </c>
      <c r="G688">
        <v>2.6649344135802399E-2</v>
      </c>
      <c r="H688">
        <v>1.1109015432098699</v>
      </c>
      <c r="I688">
        <f t="shared" si="50"/>
        <v>0.67450065218870281</v>
      </c>
      <c r="J688">
        <f t="shared" si="51"/>
        <v>0.98346549251928639</v>
      </c>
      <c r="K688" t="str">
        <f t="shared" si="52"/>
        <v>Arterial</v>
      </c>
      <c r="L688" t="str">
        <f t="shared" si="53"/>
        <v>ca_lake Arterial</v>
      </c>
      <c r="M688" t="str">
        <f t="shared" si="54"/>
        <v>lake</v>
      </c>
      <c r="N688" t="s">
        <v>83</v>
      </c>
      <c r="O688" s="2">
        <v>43926</v>
      </c>
    </row>
    <row r="689" spans="1:15" x14ac:dyDescent="0.25">
      <c r="A689">
        <v>687</v>
      </c>
      <c r="B689">
        <v>15</v>
      </c>
      <c r="C689" t="s">
        <v>23</v>
      </c>
      <c r="D689">
        <v>2</v>
      </c>
      <c r="E689">
        <v>1.8749999999999999E-3</v>
      </c>
      <c r="F689">
        <v>1.10030416666666</v>
      </c>
      <c r="G689">
        <v>3.05011574074074E-3</v>
      </c>
      <c r="H689">
        <v>1.0988762345679</v>
      </c>
      <c r="I689">
        <f t="shared" si="50"/>
        <v>0.61473077069024418</v>
      </c>
      <c r="J689">
        <f t="shared" si="51"/>
        <v>1.0012994476118791</v>
      </c>
      <c r="K689" t="str">
        <f t="shared" si="52"/>
        <v>Freeway</v>
      </c>
      <c r="L689" t="str">
        <f t="shared" si="53"/>
        <v>ca_lassen Freeway</v>
      </c>
      <c r="M689" t="str">
        <f t="shared" si="54"/>
        <v>lassen</v>
      </c>
      <c r="N689" t="s">
        <v>84</v>
      </c>
      <c r="O689" s="2">
        <v>43926</v>
      </c>
    </row>
    <row r="690" spans="1:15" x14ac:dyDescent="0.25">
      <c r="A690">
        <v>688</v>
      </c>
      <c r="B690">
        <v>15</v>
      </c>
      <c r="C690" t="s">
        <v>23</v>
      </c>
      <c r="D690">
        <v>3</v>
      </c>
      <c r="E690">
        <v>6.8770833333333295E-2</v>
      </c>
      <c r="F690">
        <v>1.1728499999999999</v>
      </c>
      <c r="G690">
        <v>6.4496759259259198E-2</v>
      </c>
      <c r="H690">
        <v>1.16467006172839</v>
      </c>
      <c r="I690">
        <f t="shared" si="50"/>
        <v>1.0662680439011438</v>
      </c>
      <c r="J690">
        <f t="shared" si="51"/>
        <v>1.0070233953292065</v>
      </c>
      <c r="K690" t="str">
        <f t="shared" si="52"/>
        <v>Arterial</v>
      </c>
      <c r="L690" t="str">
        <f t="shared" si="53"/>
        <v>ca_lassen Arterial</v>
      </c>
      <c r="M690" t="str">
        <f t="shared" si="54"/>
        <v>lassen</v>
      </c>
      <c r="N690" t="s">
        <v>84</v>
      </c>
      <c r="O690" s="2">
        <v>43926</v>
      </c>
    </row>
    <row r="691" spans="1:15" x14ac:dyDescent="0.25">
      <c r="A691">
        <v>689</v>
      </c>
      <c r="B691">
        <v>15</v>
      </c>
      <c r="C691" t="s">
        <v>24</v>
      </c>
      <c r="D691">
        <v>1</v>
      </c>
      <c r="E691">
        <v>8.7083333333333197E-3</v>
      </c>
      <c r="F691">
        <v>1.0438958333333299</v>
      </c>
      <c r="G691">
        <v>0.230364699074074</v>
      </c>
      <c r="H691">
        <v>1.53693263888888</v>
      </c>
      <c r="I691">
        <f t="shared" si="50"/>
        <v>3.7802377570589261E-2</v>
      </c>
      <c r="J691">
        <f t="shared" si="51"/>
        <v>0.6792072774822524</v>
      </c>
      <c r="K691" t="str">
        <f t="shared" si="52"/>
        <v>Freeway</v>
      </c>
      <c r="L691" t="str">
        <f t="shared" si="53"/>
        <v>ca_los_angeles Freeway</v>
      </c>
      <c r="M691" t="str">
        <f t="shared" si="54"/>
        <v>los_angeles</v>
      </c>
      <c r="N691" t="s">
        <v>118</v>
      </c>
      <c r="O691" s="2">
        <v>43926</v>
      </c>
    </row>
    <row r="692" spans="1:15" x14ac:dyDescent="0.25">
      <c r="A692">
        <v>690</v>
      </c>
      <c r="B692">
        <v>15</v>
      </c>
      <c r="C692" t="s">
        <v>24</v>
      </c>
      <c r="D692">
        <v>2</v>
      </c>
      <c r="E692">
        <v>2.2824999999999901E-2</v>
      </c>
      <c r="F692">
        <v>1.0349041666666601</v>
      </c>
      <c r="G692">
        <v>0.26204205246913498</v>
      </c>
      <c r="H692">
        <v>1.5406618827160401</v>
      </c>
      <c r="I692">
        <f t="shared" si="50"/>
        <v>8.7104339875708994E-2</v>
      </c>
      <c r="J692">
        <f t="shared" si="51"/>
        <v>0.67172698843059753</v>
      </c>
      <c r="K692" t="str">
        <f t="shared" si="52"/>
        <v>Freeway</v>
      </c>
      <c r="L692" t="str">
        <f t="shared" si="53"/>
        <v>ca_los_angeles Freeway</v>
      </c>
      <c r="M692" t="str">
        <f t="shared" si="54"/>
        <v>los_angeles</v>
      </c>
      <c r="N692" t="s">
        <v>118</v>
      </c>
      <c r="O692" s="2">
        <v>43926</v>
      </c>
    </row>
    <row r="693" spans="1:15" x14ac:dyDescent="0.25">
      <c r="A693">
        <v>691</v>
      </c>
      <c r="B693">
        <v>15</v>
      </c>
      <c r="C693" t="s">
        <v>24</v>
      </c>
      <c r="D693">
        <v>3</v>
      </c>
      <c r="E693">
        <v>0.20678749999999901</v>
      </c>
      <c r="F693">
        <v>1.2295958333333299</v>
      </c>
      <c r="G693">
        <v>0.37919884259259201</v>
      </c>
      <c r="H693">
        <v>1.4754788966049299</v>
      </c>
      <c r="I693">
        <f t="shared" si="50"/>
        <v>0.5453273501210808</v>
      </c>
      <c r="J693">
        <f t="shared" si="51"/>
        <v>0.83335372411128628</v>
      </c>
      <c r="K693" t="str">
        <f t="shared" si="52"/>
        <v>Arterial</v>
      </c>
      <c r="L693" t="str">
        <f t="shared" si="53"/>
        <v>ca_los_angeles Arterial</v>
      </c>
      <c r="M693" t="str">
        <f t="shared" si="54"/>
        <v>los_angeles</v>
      </c>
      <c r="N693" t="s">
        <v>118</v>
      </c>
      <c r="O693" s="2">
        <v>43926</v>
      </c>
    </row>
    <row r="694" spans="1:15" x14ac:dyDescent="0.25">
      <c r="A694">
        <v>692</v>
      </c>
      <c r="B694">
        <v>15</v>
      </c>
      <c r="C694" t="s">
        <v>25</v>
      </c>
      <c r="D694">
        <v>2</v>
      </c>
      <c r="E694">
        <v>9.9166666666666695E-4</v>
      </c>
      <c r="F694">
        <v>1.05130416666666</v>
      </c>
      <c r="G694">
        <v>2.6163850308641899E-2</v>
      </c>
      <c r="H694">
        <v>1.0859570987654299</v>
      </c>
      <c r="I694">
        <f t="shared" si="50"/>
        <v>3.7902168639877908E-2</v>
      </c>
      <c r="J694">
        <f t="shared" si="51"/>
        <v>0.9680899621742286</v>
      </c>
      <c r="K694" t="str">
        <f t="shared" si="52"/>
        <v>Freeway</v>
      </c>
      <c r="L694" t="str">
        <f t="shared" si="53"/>
        <v>ca_madera Freeway</v>
      </c>
      <c r="M694" t="str">
        <f t="shared" si="54"/>
        <v>madera</v>
      </c>
      <c r="N694" t="s">
        <v>85</v>
      </c>
      <c r="O694" s="2">
        <v>43926</v>
      </c>
    </row>
    <row r="695" spans="1:15" x14ac:dyDescent="0.25">
      <c r="A695">
        <v>693</v>
      </c>
      <c r="B695">
        <v>15</v>
      </c>
      <c r="C695" t="s">
        <v>25</v>
      </c>
      <c r="D695">
        <v>3</v>
      </c>
      <c r="E695">
        <v>4.4012500000000003E-2</v>
      </c>
      <c r="F695">
        <v>1.0497333333333301</v>
      </c>
      <c r="G695">
        <v>6.6391898148148096E-2</v>
      </c>
      <c r="H695">
        <v>1.07136188271604</v>
      </c>
      <c r="I695">
        <f t="shared" si="50"/>
        <v>0.6629197421316334</v>
      </c>
      <c r="J695">
        <f t="shared" si="51"/>
        <v>0.97981209735791719</v>
      </c>
      <c r="K695" t="str">
        <f t="shared" si="52"/>
        <v>Arterial</v>
      </c>
      <c r="L695" t="str">
        <f t="shared" si="53"/>
        <v>ca_madera Arterial</v>
      </c>
      <c r="M695" t="str">
        <f t="shared" si="54"/>
        <v>madera</v>
      </c>
      <c r="N695" t="s">
        <v>85</v>
      </c>
      <c r="O695" s="2">
        <v>43926</v>
      </c>
    </row>
    <row r="696" spans="1:15" x14ac:dyDescent="0.25">
      <c r="A696">
        <v>694</v>
      </c>
      <c r="B696">
        <v>15</v>
      </c>
      <c r="C696" t="s">
        <v>26</v>
      </c>
      <c r="D696">
        <v>2</v>
      </c>
      <c r="E696">
        <v>3.3583333333333299E-3</v>
      </c>
      <c r="F696">
        <v>1</v>
      </c>
      <c r="G696">
        <v>0.111407330246913</v>
      </c>
      <c r="H696">
        <v>1.20506601080246</v>
      </c>
      <c r="I696">
        <f t="shared" si="50"/>
        <v>3.0144635239801792E-2</v>
      </c>
      <c r="J696">
        <f t="shared" si="51"/>
        <v>0.82983005996003034</v>
      </c>
      <c r="K696" t="str">
        <f t="shared" si="52"/>
        <v>Freeway</v>
      </c>
      <c r="L696" t="str">
        <f t="shared" si="53"/>
        <v>ca_marin Freeway</v>
      </c>
      <c r="M696" t="str">
        <f t="shared" si="54"/>
        <v>marin</v>
      </c>
      <c r="N696" t="s">
        <v>86</v>
      </c>
      <c r="O696" s="2">
        <v>43926</v>
      </c>
    </row>
    <row r="697" spans="1:15" x14ac:dyDescent="0.25">
      <c r="A697">
        <v>695</v>
      </c>
      <c r="B697">
        <v>15</v>
      </c>
      <c r="C697" t="s">
        <v>26</v>
      </c>
      <c r="D697">
        <v>3</v>
      </c>
      <c r="E697">
        <v>0.108462499999999</v>
      </c>
      <c r="F697">
        <v>1.17204166666666</v>
      </c>
      <c r="G697">
        <v>0.137739197530864</v>
      </c>
      <c r="H697">
        <v>1.2155306712962901</v>
      </c>
      <c r="I697">
        <f t="shared" si="50"/>
        <v>0.78744832222283856</v>
      </c>
      <c r="J697">
        <f t="shared" si="51"/>
        <v>0.96422220709309481</v>
      </c>
      <c r="K697" t="str">
        <f t="shared" si="52"/>
        <v>Arterial</v>
      </c>
      <c r="L697" t="str">
        <f t="shared" si="53"/>
        <v>ca_marin Arterial</v>
      </c>
      <c r="M697" t="str">
        <f t="shared" si="54"/>
        <v>marin</v>
      </c>
      <c r="N697" t="s">
        <v>86</v>
      </c>
      <c r="O697" s="2">
        <v>43926</v>
      </c>
    </row>
    <row r="698" spans="1:15" x14ac:dyDescent="0.25">
      <c r="A698">
        <v>696</v>
      </c>
      <c r="B698">
        <v>15</v>
      </c>
      <c r="C698" t="s">
        <v>27</v>
      </c>
      <c r="D698">
        <v>2</v>
      </c>
      <c r="E698">
        <v>5.0333333333333298E-3</v>
      </c>
      <c r="F698">
        <v>1.06726249999999</v>
      </c>
      <c r="G698">
        <v>4.4312114197530804E-3</v>
      </c>
      <c r="H698">
        <v>1.0713892361111099</v>
      </c>
      <c r="I698">
        <f t="shared" si="50"/>
        <v>1.1358820098034956</v>
      </c>
      <c r="J698">
        <f t="shared" si="51"/>
        <v>0.99614823822003384</v>
      </c>
      <c r="K698" t="str">
        <f t="shared" si="52"/>
        <v>Freeway</v>
      </c>
      <c r="L698" t="str">
        <f t="shared" si="53"/>
        <v>ca_mariposa Freeway</v>
      </c>
      <c r="M698" t="str">
        <f t="shared" si="54"/>
        <v>mariposa</v>
      </c>
      <c r="N698" t="s">
        <v>87</v>
      </c>
      <c r="O698" s="2">
        <v>43926</v>
      </c>
    </row>
    <row r="699" spans="1:15" x14ac:dyDescent="0.25">
      <c r="A699">
        <v>697</v>
      </c>
      <c r="B699">
        <v>15</v>
      </c>
      <c r="C699" t="s">
        <v>28</v>
      </c>
      <c r="D699">
        <v>2</v>
      </c>
      <c r="E699">
        <v>1.30833333333333E-3</v>
      </c>
      <c r="F699">
        <v>1.02720416666666</v>
      </c>
      <c r="G699">
        <v>4.3317901234567798E-3</v>
      </c>
      <c r="H699">
        <v>1.0309860725308599</v>
      </c>
      <c r="I699">
        <f t="shared" si="50"/>
        <v>0.30203063769148553</v>
      </c>
      <c r="J699">
        <f t="shared" si="51"/>
        <v>0.99633175853198863</v>
      </c>
      <c r="K699" t="str">
        <f t="shared" si="52"/>
        <v>Freeway</v>
      </c>
      <c r="L699" t="str">
        <f t="shared" si="53"/>
        <v>ca_mendocino Freeway</v>
      </c>
      <c r="M699" t="str">
        <f t="shared" si="54"/>
        <v>mendocino</v>
      </c>
      <c r="N699" t="s">
        <v>88</v>
      </c>
      <c r="O699" s="2">
        <v>43926</v>
      </c>
    </row>
    <row r="700" spans="1:15" x14ac:dyDescent="0.25">
      <c r="A700">
        <v>698</v>
      </c>
      <c r="B700">
        <v>15</v>
      </c>
      <c r="C700" t="s">
        <v>28</v>
      </c>
      <c r="D700">
        <v>3</v>
      </c>
      <c r="E700">
        <v>6.3141666666666693E-2</v>
      </c>
      <c r="F700">
        <v>1.1903541666666599</v>
      </c>
      <c r="G700">
        <v>6.2655864197530803E-2</v>
      </c>
      <c r="H700">
        <v>1.19035165895061</v>
      </c>
      <c r="I700">
        <f t="shared" si="50"/>
        <v>1.007753503608287</v>
      </c>
      <c r="J700">
        <f t="shared" si="51"/>
        <v>1.0000021067018565</v>
      </c>
      <c r="K700" t="str">
        <f t="shared" si="52"/>
        <v>Arterial</v>
      </c>
      <c r="L700" t="str">
        <f t="shared" si="53"/>
        <v>ca_mendocino Arterial</v>
      </c>
      <c r="M700" t="str">
        <f t="shared" si="54"/>
        <v>mendocino</v>
      </c>
      <c r="N700" t="s">
        <v>88</v>
      </c>
      <c r="O700" s="2">
        <v>43926</v>
      </c>
    </row>
    <row r="701" spans="1:15" x14ac:dyDescent="0.25">
      <c r="A701">
        <v>699</v>
      </c>
      <c r="B701">
        <v>15</v>
      </c>
      <c r="C701" t="s">
        <v>29</v>
      </c>
      <c r="D701">
        <v>1</v>
      </c>
      <c r="E701">
        <v>0</v>
      </c>
      <c r="F701">
        <v>1.0806625000000001</v>
      </c>
      <c r="G701">
        <v>1.5128086419753E-3</v>
      </c>
      <c r="H701">
        <v>1.0693574845678999</v>
      </c>
      <c r="I701">
        <f t="shared" si="50"/>
        <v>0</v>
      </c>
      <c r="J701">
        <f t="shared" si="51"/>
        <v>1.0105717831457159</v>
      </c>
      <c r="K701" t="str">
        <f t="shared" si="52"/>
        <v>Freeway</v>
      </c>
      <c r="L701" t="str">
        <f t="shared" si="53"/>
        <v>ca_merced Freeway</v>
      </c>
      <c r="M701" t="str">
        <f t="shared" si="54"/>
        <v>merced</v>
      </c>
      <c r="N701" t="s">
        <v>89</v>
      </c>
      <c r="O701" s="2">
        <v>43926</v>
      </c>
    </row>
    <row r="702" spans="1:15" x14ac:dyDescent="0.25">
      <c r="A702">
        <v>700</v>
      </c>
      <c r="B702">
        <v>15</v>
      </c>
      <c r="C702" t="s">
        <v>29</v>
      </c>
      <c r="D702">
        <v>2</v>
      </c>
      <c r="E702">
        <v>9.9624999999999696E-3</v>
      </c>
      <c r="F702">
        <v>1.0498749999999899</v>
      </c>
      <c r="G702">
        <v>1.8422839506172801E-2</v>
      </c>
      <c r="H702">
        <v>1.0615798225308599</v>
      </c>
      <c r="I702">
        <f t="shared" si="50"/>
        <v>0.5407689730273072</v>
      </c>
      <c r="J702">
        <f t="shared" si="51"/>
        <v>0.98897414750879009</v>
      </c>
      <c r="K702" t="str">
        <f t="shared" si="52"/>
        <v>Freeway</v>
      </c>
      <c r="L702" t="str">
        <f t="shared" si="53"/>
        <v>ca_merced Freeway</v>
      </c>
      <c r="M702" t="str">
        <f t="shared" si="54"/>
        <v>merced</v>
      </c>
      <c r="N702" t="s">
        <v>89</v>
      </c>
      <c r="O702" s="2">
        <v>43926</v>
      </c>
    </row>
    <row r="703" spans="1:15" x14ac:dyDescent="0.25">
      <c r="A703">
        <v>701</v>
      </c>
      <c r="B703">
        <v>15</v>
      </c>
      <c r="C703" t="s">
        <v>29</v>
      </c>
      <c r="D703">
        <v>3</v>
      </c>
      <c r="E703">
        <v>1.1966666666666599E-2</v>
      </c>
      <c r="F703">
        <v>1.05820416666666</v>
      </c>
      <c r="G703">
        <v>3.1758333333333298E-2</v>
      </c>
      <c r="H703">
        <v>1.0828970293209801</v>
      </c>
      <c r="I703">
        <f t="shared" si="50"/>
        <v>0.37680398845447222</v>
      </c>
      <c r="J703">
        <f t="shared" si="51"/>
        <v>0.97719740475250583</v>
      </c>
      <c r="K703" t="str">
        <f t="shared" si="52"/>
        <v>Arterial</v>
      </c>
      <c r="L703" t="str">
        <f t="shared" si="53"/>
        <v>ca_merced Arterial</v>
      </c>
      <c r="M703" t="str">
        <f t="shared" si="54"/>
        <v>merced</v>
      </c>
      <c r="N703" t="s">
        <v>89</v>
      </c>
      <c r="O703" s="2">
        <v>43926</v>
      </c>
    </row>
    <row r="704" spans="1:15" x14ac:dyDescent="0.25">
      <c r="A704">
        <v>702</v>
      </c>
      <c r="B704">
        <v>15</v>
      </c>
      <c r="C704" t="s">
        <v>30</v>
      </c>
      <c r="D704">
        <v>2</v>
      </c>
      <c r="E704">
        <v>6.6624999999999801E-3</v>
      </c>
      <c r="F704">
        <v>1.14802916666666</v>
      </c>
      <c r="G704">
        <v>7.4435956790123202E-3</v>
      </c>
      <c r="H704">
        <v>1.14987199074074</v>
      </c>
      <c r="I704">
        <f t="shared" si="50"/>
        <v>0.89506473582187063</v>
      </c>
      <c r="J704">
        <f t="shared" si="51"/>
        <v>0.99839736589036066</v>
      </c>
      <c r="K704" t="str">
        <f t="shared" si="52"/>
        <v>Freeway</v>
      </c>
      <c r="L704" t="str">
        <f t="shared" si="53"/>
        <v>ca_modoc Freeway</v>
      </c>
      <c r="M704" t="str">
        <f t="shared" si="54"/>
        <v>modoc</v>
      </c>
      <c r="N704" t="s">
        <v>90</v>
      </c>
      <c r="O704" s="2">
        <v>43926</v>
      </c>
    </row>
    <row r="705" spans="1:15" x14ac:dyDescent="0.25">
      <c r="A705">
        <v>703</v>
      </c>
      <c r="B705">
        <v>15</v>
      </c>
      <c r="C705" t="s">
        <v>30</v>
      </c>
      <c r="D705">
        <v>3</v>
      </c>
      <c r="E705">
        <v>0.258075</v>
      </c>
      <c r="F705">
        <v>1.27196666666666</v>
      </c>
      <c r="G705">
        <v>0.25864783950617298</v>
      </c>
      <c r="H705">
        <v>1.27673375771604</v>
      </c>
      <c r="I705">
        <f t="shared" si="50"/>
        <v>0.99778525307898691</v>
      </c>
      <c r="J705">
        <f t="shared" si="51"/>
        <v>0.9962661823418002</v>
      </c>
      <c r="K705" t="str">
        <f t="shared" si="52"/>
        <v>Arterial</v>
      </c>
      <c r="L705" t="str">
        <f t="shared" si="53"/>
        <v>ca_modoc Arterial</v>
      </c>
      <c r="M705" t="str">
        <f t="shared" si="54"/>
        <v>modoc</v>
      </c>
      <c r="N705" t="s">
        <v>90</v>
      </c>
      <c r="O705" s="2">
        <v>43926</v>
      </c>
    </row>
    <row r="706" spans="1:15" x14ac:dyDescent="0.25">
      <c r="A706">
        <v>704</v>
      </c>
      <c r="B706">
        <v>15</v>
      </c>
      <c r="C706" t="s">
        <v>31</v>
      </c>
      <c r="D706">
        <v>2</v>
      </c>
      <c r="E706">
        <v>2.5333333333333301E-2</v>
      </c>
      <c r="F706">
        <v>1.0848958333333301</v>
      </c>
      <c r="G706">
        <v>5.10344135802469E-2</v>
      </c>
      <c r="H706">
        <v>1.11904131944444</v>
      </c>
      <c r="I706">
        <f t="shared" si="50"/>
        <v>0.4963970692736378</v>
      </c>
      <c r="J706">
        <f t="shared" si="51"/>
        <v>0.96948684063957369</v>
      </c>
      <c r="K706" t="str">
        <f t="shared" si="52"/>
        <v>Freeway</v>
      </c>
      <c r="L706" t="str">
        <f t="shared" si="53"/>
        <v>ca_mono Freeway</v>
      </c>
      <c r="M706" t="str">
        <f t="shared" si="54"/>
        <v>mono</v>
      </c>
      <c r="N706" t="s">
        <v>91</v>
      </c>
      <c r="O706" s="2">
        <v>43926</v>
      </c>
    </row>
    <row r="707" spans="1:15" x14ac:dyDescent="0.25">
      <c r="A707">
        <v>705</v>
      </c>
      <c r="B707">
        <v>15</v>
      </c>
      <c r="C707" t="s">
        <v>31</v>
      </c>
      <c r="D707">
        <v>3</v>
      </c>
      <c r="E707">
        <v>0.14268749999999999</v>
      </c>
      <c r="F707">
        <v>1.15243749999999</v>
      </c>
      <c r="G707">
        <v>0.13592357253086401</v>
      </c>
      <c r="H707">
        <v>1.1470599537037001</v>
      </c>
      <c r="I707">
        <f t="shared" ref="I707:I770" si="55">E707/G707</f>
        <v>1.0497627257965141</v>
      </c>
      <c r="J707">
        <f t="shared" ref="J707:J770" si="56">F707/H707</f>
        <v>1.0046881126648408</v>
      </c>
      <c r="K707" t="str">
        <f t="shared" ref="K707:K770" si="57">IF(D707&lt;3,"Freeway","Arterial")</f>
        <v>Arterial</v>
      </c>
      <c r="L707" t="str">
        <f t="shared" ref="L707:L770" si="58">CONCATENATE(C707," ",K707)</f>
        <v>ca_mono Arterial</v>
      </c>
      <c r="M707" t="str">
        <f t="shared" ref="M707:M770" si="59">RIGHT(C707,LEN(C707)-FIND("_",C707))</f>
        <v>mono</v>
      </c>
      <c r="N707" t="s">
        <v>91</v>
      </c>
      <c r="O707" s="2">
        <v>43926</v>
      </c>
    </row>
    <row r="708" spans="1:15" x14ac:dyDescent="0.25">
      <c r="A708">
        <v>706</v>
      </c>
      <c r="B708">
        <v>15</v>
      </c>
      <c r="C708" t="s">
        <v>32</v>
      </c>
      <c r="D708">
        <v>2</v>
      </c>
      <c r="E708">
        <v>8.5458333333333098E-3</v>
      </c>
      <c r="F708">
        <v>1.0591583333333301</v>
      </c>
      <c r="G708">
        <v>3.8596836419752999E-2</v>
      </c>
      <c r="H708">
        <v>1.0971618055555501</v>
      </c>
      <c r="I708">
        <f t="shared" si="55"/>
        <v>0.22141279249922521</v>
      </c>
      <c r="J708">
        <f t="shared" si="56"/>
        <v>0.96536201676927968</v>
      </c>
      <c r="K708" t="str">
        <f t="shared" si="57"/>
        <v>Freeway</v>
      </c>
      <c r="L708" t="str">
        <f t="shared" si="58"/>
        <v>ca_monterey Freeway</v>
      </c>
      <c r="M708" t="str">
        <f t="shared" si="59"/>
        <v>monterey</v>
      </c>
      <c r="N708" t="s">
        <v>92</v>
      </c>
      <c r="O708" s="2">
        <v>43926</v>
      </c>
    </row>
    <row r="709" spans="1:15" x14ac:dyDescent="0.25">
      <c r="A709">
        <v>707</v>
      </c>
      <c r="B709">
        <v>15</v>
      </c>
      <c r="C709" t="s">
        <v>32</v>
      </c>
      <c r="D709">
        <v>3</v>
      </c>
      <c r="E709">
        <v>0.153016666666666</v>
      </c>
      <c r="F709">
        <v>1.20294999999999</v>
      </c>
      <c r="G709">
        <v>0.17846724537037001</v>
      </c>
      <c r="H709">
        <v>1.2388908950617199</v>
      </c>
      <c r="I709">
        <f t="shared" si="55"/>
        <v>0.85739355896435299</v>
      </c>
      <c r="J709">
        <f t="shared" si="56"/>
        <v>0.97098945903550338</v>
      </c>
      <c r="K709" t="str">
        <f t="shared" si="57"/>
        <v>Arterial</v>
      </c>
      <c r="L709" t="str">
        <f t="shared" si="58"/>
        <v>ca_monterey Arterial</v>
      </c>
      <c r="M709" t="str">
        <f t="shared" si="59"/>
        <v>monterey</v>
      </c>
      <c r="N709" t="s">
        <v>92</v>
      </c>
      <c r="O709" s="2">
        <v>43926</v>
      </c>
    </row>
    <row r="710" spans="1:15" x14ac:dyDescent="0.25">
      <c r="A710">
        <v>708</v>
      </c>
      <c r="B710">
        <v>15</v>
      </c>
      <c r="C710" t="s">
        <v>33</v>
      </c>
      <c r="D710">
        <v>2</v>
      </c>
      <c r="E710">
        <v>8.3333333333333295E-4</v>
      </c>
      <c r="F710">
        <v>1.00078333333333</v>
      </c>
      <c r="G710">
        <v>0.19945798611111001</v>
      </c>
      <c r="H710">
        <v>1.28264911265432</v>
      </c>
      <c r="I710">
        <f t="shared" si="55"/>
        <v>4.1779893078290505E-3</v>
      </c>
      <c r="J710">
        <f t="shared" si="56"/>
        <v>0.78024716460630794</v>
      </c>
      <c r="K710" t="str">
        <f t="shared" si="57"/>
        <v>Freeway</v>
      </c>
      <c r="L710" t="str">
        <f t="shared" si="58"/>
        <v>ca_napa Freeway</v>
      </c>
      <c r="M710" t="str">
        <f t="shared" si="59"/>
        <v>napa</v>
      </c>
      <c r="N710" t="s">
        <v>93</v>
      </c>
      <c r="O710" s="2">
        <v>43926</v>
      </c>
    </row>
    <row r="711" spans="1:15" x14ac:dyDescent="0.25">
      <c r="A711">
        <v>709</v>
      </c>
      <c r="B711">
        <v>15</v>
      </c>
      <c r="C711" t="s">
        <v>33</v>
      </c>
      <c r="D711">
        <v>3</v>
      </c>
      <c r="E711">
        <v>3.03833333333333E-2</v>
      </c>
      <c r="F711">
        <v>1.1066750000000001</v>
      </c>
      <c r="G711">
        <v>0.11782260802469099</v>
      </c>
      <c r="H711">
        <v>1.22773483796296</v>
      </c>
      <c r="I711">
        <f t="shared" si="55"/>
        <v>0.25787354263085183</v>
      </c>
      <c r="J711">
        <f t="shared" si="56"/>
        <v>0.90139577845341534</v>
      </c>
      <c r="K711" t="str">
        <f t="shared" si="57"/>
        <v>Arterial</v>
      </c>
      <c r="L711" t="str">
        <f t="shared" si="58"/>
        <v>ca_napa Arterial</v>
      </c>
      <c r="M711" t="str">
        <f t="shared" si="59"/>
        <v>napa</v>
      </c>
      <c r="N711" t="s">
        <v>93</v>
      </c>
      <c r="O711" s="2">
        <v>43926</v>
      </c>
    </row>
    <row r="712" spans="1:15" x14ac:dyDescent="0.25">
      <c r="A712">
        <v>710</v>
      </c>
      <c r="B712">
        <v>15</v>
      </c>
      <c r="C712" t="s">
        <v>34</v>
      </c>
      <c r="D712">
        <v>1</v>
      </c>
      <c r="E712">
        <v>7.0779166666666601E-2</v>
      </c>
      <c r="F712">
        <v>1.11790416666666</v>
      </c>
      <c r="G712">
        <v>5.5831327160493799E-2</v>
      </c>
      <c r="H712">
        <v>1.0907946373456701</v>
      </c>
      <c r="I712">
        <f t="shared" si="55"/>
        <v>1.2677321186222827</v>
      </c>
      <c r="J712">
        <f t="shared" si="56"/>
        <v>1.0248530093500992</v>
      </c>
      <c r="K712" t="str">
        <f t="shared" si="57"/>
        <v>Freeway</v>
      </c>
      <c r="L712" t="str">
        <f t="shared" si="58"/>
        <v>ca_nevada Freeway</v>
      </c>
      <c r="M712" t="str">
        <f t="shared" si="59"/>
        <v>nevada</v>
      </c>
      <c r="N712" t="s">
        <v>94</v>
      </c>
      <c r="O712" s="2">
        <v>43926</v>
      </c>
    </row>
    <row r="713" spans="1:15" x14ac:dyDescent="0.25">
      <c r="A713">
        <v>711</v>
      </c>
      <c r="B713">
        <v>15</v>
      </c>
      <c r="C713" t="s">
        <v>34</v>
      </c>
      <c r="D713">
        <v>3</v>
      </c>
      <c r="E713">
        <v>8.7166666666666399E-3</v>
      </c>
      <c r="F713">
        <v>1.0758666666666601</v>
      </c>
      <c r="G713">
        <v>1.8101929012345599E-2</v>
      </c>
      <c r="H713">
        <v>1.0962699074074</v>
      </c>
      <c r="I713">
        <f t="shared" si="55"/>
        <v>0.481532474286129</v>
      </c>
      <c r="J713">
        <f t="shared" si="56"/>
        <v>0.98138848781410759</v>
      </c>
      <c r="K713" t="str">
        <f t="shared" si="57"/>
        <v>Arterial</v>
      </c>
      <c r="L713" t="str">
        <f t="shared" si="58"/>
        <v>ca_nevada Arterial</v>
      </c>
      <c r="M713" t="str">
        <f t="shared" si="59"/>
        <v>nevada</v>
      </c>
      <c r="N713" t="s">
        <v>94</v>
      </c>
      <c r="O713" s="2">
        <v>43926</v>
      </c>
    </row>
    <row r="714" spans="1:15" x14ac:dyDescent="0.25">
      <c r="A714">
        <v>712</v>
      </c>
      <c r="B714">
        <v>15</v>
      </c>
      <c r="C714" t="s">
        <v>35</v>
      </c>
      <c r="D714">
        <v>1</v>
      </c>
      <c r="E714">
        <v>3.4333333333333299E-3</v>
      </c>
      <c r="F714">
        <v>1.0021041666666599</v>
      </c>
      <c r="G714">
        <v>0.17067199074073999</v>
      </c>
      <c r="H714">
        <v>1.27938935185185</v>
      </c>
      <c r="I714">
        <f t="shared" si="55"/>
        <v>2.0116559948894892E-2</v>
      </c>
      <c r="J714">
        <f t="shared" si="56"/>
        <v>0.78326755277130133</v>
      </c>
      <c r="K714" t="str">
        <f t="shared" si="57"/>
        <v>Freeway</v>
      </c>
      <c r="L714" t="str">
        <f t="shared" si="58"/>
        <v>ca_orange Freeway</v>
      </c>
      <c r="M714" t="str">
        <f t="shared" si="59"/>
        <v>orange</v>
      </c>
      <c r="N714" t="s">
        <v>95</v>
      </c>
      <c r="O714" s="2">
        <v>43926</v>
      </c>
    </row>
    <row r="715" spans="1:15" x14ac:dyDescent="0.25">
      <c r="A715">
        <v>713</v>
      </c>
      <c r="B715">
        <v>15</v>
      </c>
      <c r="C715" t="s">
        <v>35</v>
      </c>
      <c r="D715">
        <v>2</v>
      </c>
      <c r="E715">
        <v>1.52041666666666E-2</v>
      </c>
      <c r="F715">
        <v>1.0203249999999899</v>
      </c>
      <c r="G715">
        <v>0.22176697530864101</v>
      </c>
      <c r="H715">
        <v>1.39841531635802</v>
      </c>
      <c r="I715">
        <f t="shared" si="55"/>
        <v>6.8559201141226822E-2</v>
      </c>
      <c r="J715">
        <f t="shared" si="56"/>
        <v>0.72962945132586632</v>
      </c>
      <c r="K715" t="str">
        <f t="shared" si="57"/>
        <v>Freeway</v>
      </c>
      <c r="L715" t="str">
        <f t="shared" si="58"/>
        <v>ca_orange Freeway</v>
      </c>
      <c r="M715" t="str">
        <f t="shared" si="59"/>
        <v>orange</v>
      </c>
      <c r="N715" t="s">
        <v>95</v>
      </c>
      <c r="O715" s="2">
        <v>43926</v>
      </c>
    </row>
    <row r="716" spans="1:15" x14ac:dyDescent="0.25">
      <c r="A716">
        <v>714</v>
      </c>
      <c r="B716">
        <v>15</v>
      </c>
      <c r="C716" t="s">
        <v>35</v>
      </c>
      <c r="D716">
        <v>3</v>
      </c>
      <c r="E716">
        <v>0.16213749999999899</v>
      </c>
      <c r="F716">
        <v>1.1967749999999999</v>
      </c>
      <c r="G716">
        <v>0.35203719135802403</v>
      </c>
      <c r="H716">
        <v>1.39799787808641</v>
      </c>
      <c r="I716">
        <f t="shared" si="55"/>
        <v>0.46056923524055771</v>
      </c>
      <c r="J716">
        <f t="shared" si="56"/>
        <v>0.85606353111075861</v>
      </c>
      <c r="K716" t="str">
        <f t="shared" si="57"/>
        <v>Arterial</v>
      </c>
      <c r="L716" t="str">
        <f t="shared" si="58"/>
        <v>ca_orange Arterial</v>
      </c>
      <c r="M716" t="str">
        <f t="shared" si="59"/>
        <v>orange</v>
      </c>
      <c r="N716" t="s">
        <v>95</v>
      </c>
      <c r="O716" s="2">
        <v>43926</v>
      </c>
    </row>
    <row r="717" spans="1:15" x14ac:dyDescent="0.25">
      <c r="A717">
        <v>715</v>
      </c>
      <c r="B717">
        <v>15</v>
      </c>
      <c r="C717" t="s">
        <v>36</v>
      </c>
      <c r="D717">
        <v>1</v>
      </c>
      <c r="E717">
        <v>3.3083333333333298E-2</v>
      </c>
      <c r="F717">
        <v>1.0614916666666601</v>
      </c>
      <c r="G717">
        <v>4.5724421296296197E-2</v>
      </c>
      <c r="H717">
        <v>1.0722876157407399</v>
      </c>
      <c r="I717">
        <f t="shared" si="55"/>
        <v>0.72353749693083902</v>
      </c>
      <c r="J717">
        <f t="shared" si="56"/>
        <v>0.98993185324944555</v>
      </c>
      <c r="K717" t="str">
        <f t="shared" si="57"/>
        <v>Freeway</v>
      </c>
      <c r="L717" t="str">
        <f t="shared" si="58"/>
        <v>ca_placer Freeway</v>
      </c>
      <c r="M717" t="str">
        <f t="shared" si="59"/>
        <v>placer</v>
      </c>
      <c r="N717" t="s">
        <v>96</v>
      </c>
      <c r="O717" s="2">
        <v>43926</v>
      </c>
    </row>
    <row r="718" spans="1:15" x14ac:dyDescent="0.25">
      <c r="A718">
        <v>716</v>
      </c>
      <c r="B718">
        <v>15</v>
      </c>
      <c r="C718" t="s">
        <v>36</v>
      </c>
      <c r="D718">
        <v>2</v>
      </c>
      <c r="E718">
        <v>2.0520833333333301E-2</v>
      </c>
      <c r="F718">
        <v>1.0107124999999899</v>
      </c>
      <c r="G718">
        <v>0.102779552469135</v>
      </c>
      <c r="H718">
        <v>1.12937719907407</v>
      </c>
      <c r="I718">
        <f t="shared" si="55"/>
        <v>0.19965871460177612</v>
      </c>
      <c r="J718">
        <f t="shared" si="56"/>
        <v>0.89492908200079802</v>
      </c>
      <c r="K718" t="str">
        <f t="shared" si="57"/>
        <v>Freeway</v>
      </c>
      <c r="L718" t="str">
        <f t="shared" si="58"/>
        <v>ca_placer Freeway</v>
      </c>
      <c r="M718" t="str">
        <f t="shared" si="59"/>
        <v>placer</v>
      </c>
      <c r="N718" t="s">
        <v>96</v>
      </c>
      <c r="O718" s="2">
        <v>43926</v>
      </c>
    </row>
    <row r="719" spans="1:15" x14ac:dyDescent="0.25">
      <c r="A719">
        <v>717</v>
      </c>
      <c r="B719">
        <v>15</v>
      </c>
      <c r="C719" t="s">
        <v>36</v>
      </c>
      <c r="D719">
        <v>3</v>
      </c>
      <c r="E719">
        <v>2.8387499999999899E-2</v>
      </c>
      <c r="F719">
        <v>1.0761750000000001</v>
      </c>
      <c r="G719">
        <v>8.1171875000000004E-2</v>
      </c>
      <c r="H719">
        <v>1.13924965277777</v>
      </c>
      <c r="I719">
        <f t="shared" si="55"/>
        <v>0.34972088546679375</v>
      </c>
      <c r="J719">
        <f t="shared" si="56"/>
        <v>0.94463491595193516</v>
      </c>
      <c r="K719" t="str">
        <f t="shared" si="57"/>
        <v>Arterial</v>
      </c>
      <c r="L719" t="str">
        <f t="shared" si="58"/>
        <v>ca_placer Arterial</v>
      </c>
      <c r="M719" t="str">
        <f t="shared" si="59"/>
        <v>placer</v>
      </c>
      <c r="N719" t="s">
        <v>96</v>
      </c>
      <c r="O719" s="2">
        <v>43926</v>
      </c>
    </row>
    <row r="720" spans="1:15" x14ac:dyDescent="0.25">
      <c r="A720">
        <v>718</v>
      </c>
      <c r="B720">
        <v>15</v>
      </c>
      <c r="C720" t="s">
        <v>37</v>
      </c>
      <c r="D720">
        <v>2</v>
      </c>
      <c r="E720">
        <v>7.8750000000000001E-4</v>
      </c>
      <c r="F720">
        <v>1.0453916666666601</v>
      </c>
      <c r="G720">
        <v>3.79050925925926E-3</v>
      </c>
      <c r="H720">
        <v>1.0500147376543201</v>
      </c>
      <c r="I720">
        <f t="shared" si="55"/>
        <v>0.20775572519083965</v>
      </c>
      <c r="J720">
        <f t="shared" si="56"/>
        <v>0.99559713704782116</v>
      </c>
      <c r="K720" t="str">
        <f t="shared" si="57"/>
        <v>Freeway</v>
      </c>
      <c r="L720" t="str">
        <f t="shared" si="58"/>
        <v>ca_plumas Freeway</v>
      </c>
      <c r="M720" t="str">
        <f t="shared" si="59"/>
        <v>plumas</v>
      </c>
      <c r="N720" t="s">
        <v>97</v>
      </c>
      <c r="O720" s="2">
        <v>43926</v>
      </c>
    </row>
    <row r="721" spans="1:15" x14ac:dyDescent="0.25">
      <c r="A721">
        <v>719</v>
      </c>
      <c r="B721">
        <v>15</v>
      </c>
      <c r="C721" t="s">
        <v>37</v>
      </c>
      <c r="D721">
        <v>3</v>
      </c>
      <c r="E721">
        <v>2.97583333333333E-2</v>
      </c>
      <c r="F721">
        <v>1.14200416666666</v>
      </c>
      <c r="G721">
        <v>2.9894174382716E-2</v>
      </c>
      <c r="H721">
        <v>1.1416890432098701</v>
      </c>
      <c r="I721">
        <f t="shared" si="55"/>
        <v>0.9954559357404017</v>
      </c>
      <c r="J721">
        <f t="shared" si="56"/>
        <v>1.0002760151362267</v>
      </c>
      <c r="K721" t="str">
        <f t="shared" si="57"/>
        <v>Arterial</v>
      </c>
      <c r="L721" t="str">
        <f t="shared" si="58"/>
        <v>ca_plumas Arterial</v>
      </c>
      <c r="M721" t="str">
        <f t="shared" si="59"/>
        <v>plumas</v>
      </c>
      <c r="N721" t="s">
        <v>97</v>
      </c>
      <c r="O721" s="2">
        <v>43926</v>
      </c>
    </row>
    <row r="722" spans="1:15" x14ac:dyDescent="0.25">
      <c r="A722">
        <v>720</v>
      </c>
      <c r="B722">
        <v>15</v>
      </c>
      <c r="C722" t="s">
        <v>38</v>
      </c>
      <c r="D722">
        <v>1</v>
      </c>
      <c r="E722">
        <v>2.6541666666666601E-3</v>
      </c>
      <c r="F722">
        <v>1.0688166666666601</v>
      </c>
      <c r="G722">
        <v>6.39680555555555E-2</v>
      </c>
      <c r="H722">
        <v>1.17056736111111</v>
      </c>
      <c r="I722">
        <f t="shared" si="55"/>
        <v>4.1492064181340445E-2</v>
      </c>
      <c r="J722">
        <f t="shared" si="56"/>
        <v>0.91307574615110787</v>
      </c>
      <c r="K722" t="str">
        <f t="shared" si="57"/>
        <v>Freeway</v>
      </c>
      <c r="L722" t="str">
        <f t="shared" si="58"/>
        <v>ca_riverside Freeway</v>
      </c>
      <c r="M722" t="str">
        <f t="shared" si="59"/>
        <v>riverside</v>
      </c>
      <c r="N722" t="s">
        <v>98</v>
      </c>
      <c r="O722" s="2">
        <v>43926</v>
      </c>
    </row>
    <row r="723" spans="1:15" x14ac:dyDescent="0.25">
      <c r="A723">
        <v>721</v>
      </c>
      <c r="B723">
        <v>15</v>
      </c>
      <c r="C723" t="s">
        <v>38</v>
      </c>
      <c r="D723">
        <v>2</v>
      </c>
      <c r="E723">
        <v>1.91124999999999E-2</v>
      </c>
      <c r="F723">
        <v>1.0700999999999901</v>
      </c>
      <c r="G723">
        <v>0.160301813271604</v>
      </c>
      <c r="H723">
        <v>1.2800270447530799</v>
      </c>
      <c r="I723">
        <f t="shared" si="55"/>
        <v>0.11922822087868112</v>
      </c>
      <c r="J723">
        <f t="shared" si="56"/>
        <v>0.83599796143870908</v>
      </c>
      <c r="K723" t="str">
        <f t="shared" si="57"/>
        <v>Freeway</v>
      </c>
      <c r="L723" t="str">
        <f t="shared" si="58"/>
        <v>ca_riverside Freeway</v>
      </c>
      <c r="M723" t="str">
        <f t="shared" si="59"/>
        <v>riverside</v>
      </c>
      <c r="N723" t="s">
        <v>98</v>
      </c>
      <c r="O723" s="2">
        <v>43926</v>
      </c>
    </row>
    <row r="724" spans="1:15" x14ac:dyDescent="0.25">
      <c r="A724">
        <v>722</v>
      </c>
      <c r="B724">
        <v>15</v>
      </c>
      <c r="C724" t="s">
        <v>38</v>
      </c>
      <c r="D724">
        <v>3</v>
      </c>
      <c r="E724">
        <v>6.5591666666666604E-2</v>
      </c>
      <c r="F724">
        <v>1.1227416666666601</v>
      </c>
      <c r="G724">
        <v>0.14063850308641901</v>
      </c>
      <c r="H724">
        <v>1.1994951388888799</v>
      </c>
      <c r="I724">
        <f t="shared" si="55"/>
        <v>0.46638484644821687</v>
      </c>
      <c r="J724">
        <f t="shared" si="56"/>
        <v>0.93601185220865646</v>
      </c>
      <c r="K724" t="str">
        <f t="shared" si="57"/>
        <v>Arterial</v>
      </c>
      <c r="L724" t="str">
        <f t="shared" si="58"/>
        <v>ca_riverside Arterial</v>
      </c>
      <c r="M724" t="str">
        <f t="shared" si="59"/>
        <v>riverside</v>
      </c>
      <c r="N724" t="s">
        <v>98</v>
      </c>
      <c r="O724" s="2">
        <v>43926</v>
      </c>
    </row>
    <row r="725" spans="1:15" x14ac:dyDescent="0.25">
      <c r="A725">
        <v>723</v>
      </c>
      <c r="B725">
        <v>15</v>
      </c>
      <c r="C725" t="s">
        <v>39</v>
      </c>
      <c r="D725">
        <v>1</v>
      </c>
      <c r="E725">
        <v>3.1250000000000001E-4</v>
      </c>
      <c r="F725">
        <v>1.0056875000000001</v>
      </c>
      <c r="G725">
        <v>0.15079999999999999</v>
      </c>
      <c r="H725">
        <v>1.2784080246913501</v>
      </c>
      <c r="I725">
        <f t="shared" si="55"/>
        <v>2.0722811671087535E-3</v>
      </c>
      <c r="J725">
        <f t="shared" si="56"/>
        <v>0.78667176721047749</v>
      </c>
      <c r="K725" t="str">
        <f t="shared" si="57"/>
        <v>Freeway</v>
      </c>
      <c r="L725" t="str">
        <f t="shared" si="58"/>
        <v>ca_sacramento Freeway</v>
      </c>
      <c r="M725" t="str">
        <f t="shared" si="59"/>
        <v>sacramento</v>
      </c>
      <c r="N725" t="s">
        <v>99</v>
      </c>
      <c r="O725" s="2">
        <v>43926</v>
      </c>
    </row>
    <row r="726" spans="1:15" x14ac:dyDescent="0.25">
      <c r="A726">
        <v>724</v>
      </c>
      <c r="B726">
        <v>15</v>
      </c>
      <c r="C726" t="s">
        <v>39</v>
      </c>
      <c r="D726">
        <v>2</v>
      </c>
      <c r="E726">
        <v>9.0124999999999702E-3</v>
      </c>
      <c r="F726">
        <v>1.000775</v>
      </c>
      <c r="G726">
        <v>0.16486705246913499</v>
      </c>
      <c r="H726">
        <v>1.2869770833333301</v>
      </c>
      <c r="I726">
        <f t="shared" si="55"/>
        <v>5.466525824914116E-2</v>
      </c>
      <c r="J726">
        <f t="shared" si="56"/>
        <v>0.77761679905592918</v>
      </c>
      <c r="K726" t="str">
        <f t="shared" si="57"/>
        <v>Freeway</v>
      </c>
      <c r="L726" t="str">
        <f t="shared" si="58"/>
        <v>ca_sacramento Freeway</v>
      </c>
      <c r="M726" t="str">
        <f t="shared" si="59"/>
        <v>sacramento</v>
      </c>
      <c r="N726" t="s">
        <v>99</v>
      </c>
      <c r="O726" s="2">
        <v>43926</v>
      </c>
    </row>
    <row r="727" spans="1:15" x14ac:dyDescent="0.25">
      <c r="A727">
        <v>725</v>
      </c>
      <c r="B727">
        <v>15</v>
      </c>
      <c r="C727" t="s">
        <v>39</v>
      </c>
      <c r="D727">
        <v>3</v>
      </c>
      <c r="E727">
        <v>0.125724999999999</v>
      </c>
      <c r="F727">
        <v>1.1744125000000001</v>
      </c>
      <c r="G727">
        <v>0.31287654320987601</v>
      </c>
      <c r="H727">
        <v>1.37419205246913</v>
      </c>
      <c r="I727">
        <f t="shared" si="55"/>
        <v>0.4018358126504335</v>
      </c>
      <c r="J727">
        <f t="shared" si="56"/>
        <v>0.85462035520423174</v>
      </c>
      <c r="K727" t="str">
        <f t="shared" si="57"/>
        <v>Arterial</v>
      </c>
      <c r="L727" t="str">
        <f t="shared" si="58"/>
        <v>ca_sacramento Arterial</v>
      </c>
      <c r="M727" t="str">
        <f t="shared" si="59"/>
        <v>sacramento</v>
      </c>
      <c r="N727" t="s">
        <v>99</v>
      </c>
      <c r="O727" s="2">
        <v>43926</v>
      </c>
    </row>
    <row r="728" spans="1:15" x14ac:dyDescent="0.25">
      <c r="A728">
        <v>726</v>
      </c>
      <c r="B728">
        <v>15</v>
      </c>
      <c r="C728" t="s">
        <v>40</v>
      </c>
      <c r="D728">
        <v>2</v>
      </c>
      <c r="E728">
        <v>2.3666666666666602E-3</v>
      </c>
      <c r="F728">
        <v>1.0002916666666599</v>
      </c>
      <c r="G728">
        <v>2.4285300925925901E-2</v>
      </c>
      <c r="H728">
        <v>1.0279461805555501</v>
      </c>
      <c r="I728">
        <f t="shared" si="55"/>
        <v>9.7452639104015082E-2</v>
      </c>
      <c r="J728">
        <f t="shared" si="56"/>
        <v>0.97309731344695072</v>
      </c>
      <c r="K728" t="str">
        <f t="shared" si="57"/>
        <v>Freeway</v>
      </c>
      <c r="L728" t="str">
        <f t="shared" si="58"/>
        <v>ca_san_benito Freeway</v>
      </c>
      <c r="M728" t="str">
        <f t="shared" si="59"/>
        <v>san_benito</v>
      </c>
      <c r="N728" t="s">
        <v>119</v>
      </c>
      <c r="O728" s="2">
        <v>43926</v>
      </c>
    </row>
    <row r="729" spans="1:15" x14ac:dyDescent="0.25">
      <c r="A729">
        <v>727</v>
      </c>
      <c r="B729">
        <v>15</v>
      </c>
      <c r="C729" t="s">
        <v>40</v>
      </c>
      <c r="D729">
        <v>3</v>
      </c>
      <c r="E729">
        <v>0.16141249999999999</v>
      </c>
      <c r="F729">
        <v>1.16650416666666</v>
      </c>
      <c r="G729">
        <v>0.17890617283950599</v>
      </c>
      <c r="H729">
        <v>1.2012892746913499</v>
      </c>
      <c r="I729">
        <f t="shared" si="55"/>
        <v>0.90221872972935757</v>
      </c>
      <c r="J729">
        <f t="shared" si="56"/>
        <v>0.97104352069269295</v>
      </c>
      <c r="K729" t="str">
        <f t="shared" si="57"/>
        <v>Arterial</v>
      </c>
      <c r="L729" t="str">
        <f t="shared" si="58"/>
        <v>ca_san_benito Arterial</v>
      </c>
      <c r="M729" t="str">
        <f t="shared" si="59"/>
        <v>san_benito</v>
      </c>
      <c r="N729" t="s">
        <v>119</v>
      </c>
      <c r="O729" s="2">
        <v>43926</v>
      </c>
    </row>
    <row r="730" spans="1:15" x14ac:dyDescent="0.25">
      <c r="A730">
        <v>728</v>
      </c>
      <c r="B730">
        <v>15</v>
      </c>
      <c r="C730" t="s">
        <v>41</v>
      </c>
      <c r="D730">
        <v>1</v>
      </c>
      <c r="E730">
        <v>8.9791666666666405E-3</v>
      </c>
      <c r="F730">
        <v>1.07296249999999</v>
      </c>
      <c r="G730">
        <v>6.3562770061728294E-2</v>
      </c>
      <c r="H730">
        <v>1.1428960648148101</v>
      </c>
      <c r="I730">
        <f t="shared" si="55"/>
        <v>0.14126455876524294</v>
      </c>
      <c r="J730">
        <f t="shared" si="56"/>
        <v>0.93881021470998605</v>
      </c>
      <c r="K730" t="str">
        <f t="shared" si="57"/>
        <v>Freeway</v>
      </c>
      <c r="L730" t="str">
        <f t="shared" si="58"/>
        <v>ca_san_bernardino Freeway</v>
      </c>
      <c r="M730" t="str">
        <f t="shared" si="59"/>
        <v>san_bernardino</v>
      </c>
      <c r="N730" t="s">
        <v>120</v>
      </c>
      <c r="O730" s="2">
        <v>43926</v>
      </c>
    </row>
    <row r="731" spans="1:15" x14ac:dyDescent="0.25">
      <c r="A731">
        <v>729</v>
      </c>
      <c r="B731">
        <v>15</v>
      </c>
      <c r="C731" t="s">
        <v>41</v>
      </c>
      <c r="D731">
        <v>2</v>
      </c>
      <c r="E731">
        <v>1.9412499999999899E-2</v>
      </c>
      <c r="F731">
        <v>1.0558624999999899</v>
      </c>
      <c r="G731">
        <v>7.1723688271604899E-2</v>
      </c>
      <c r="H731">
        <v>1.1310998070987599</v>
      </c>
      <c r="I731">
        <f t="shared" si="55"/>
        <v>0.27065674490257946</v>
      </c>
      <c r="J731">
        <f t="shared" si="56"/>
        <v>0.93348305195829573</v>
      </c>
      <c r="K731" t="str">
        <f t="shared" si="57"/>
        <v>Freeway</v>
      </c>
      <c r="L731" t="str">
        <f t="shared" si="58"/>
        <v>ca_san_bernardino Freeway</v>
      </c>
      <c r="M731" t="str">
        <f t="shared" si="59"/>
        <v>san_bernardino</v>
      </c>
      <c r="N731" t="s">
        <v>120</v>
      </c>
      <c r="O731" s="2">
        <v>43926</v>
      </c>
    </row>
    <row r="732" spans="1:15" x14ac:dyDescent="0.25">
      <c r="A732">
        <v>730</v>
      </c>
      <c r="B732">
        <v>15</v>
      </c>
      <c r="C732" t="s">
        <v>41</v>
      </c>
      <c r="D732">
        <v>3</v>
      </c>
      <c r="E732">
        <v>7.2004166666666605E-2</v>
      </c>
      <c r="F732">
        <v>1.1299458333333301</v>
      </c>
      <c r="G732">
        <v>0.10534668209876499</v>
      </c>
      <c r="H732">
        <v>1.15555432098765</v>
      </c>
      <c r="I732">
        <f t="shared" si="55"/>
        <v>0.68349724198395734</v>
      </c>
      <c r="J732">
        <f t="shared" si="56"/>
        <v>0.97783878508417299</v>
      </c>
      <c r="K732" t="str">
        <f t="shared" si="57"/>
        <v>Arterial</v>
      </c>
      <c r="L732" t="str">
        <f t="shared" si="58"/>
        <v>ca_san_bernardino Arterial</v>
      </c>
      <c r="M732" t="str">
        <f t="shared" si="59"/>
        <v>san_bernardino</v>
      </c>
      <c r="N732" t="s">
        <v>120</v>
      </c>
      <c r="O732" s="2">
        <v>43926</v>
      </c>
    </row>
    <row r="733" spans="1:15" x14ac:dyDescent="0.25">
      <c r="A733">
        <v>731</v>
      </c>
      <c r="B733">
        <v>15</v>
      </c>
      <c r="C733" t="s">
        <v>42</v>
      </c>
      <c r="D733">
        <v>1</v>
      </c>
      <c r="E733">
        <v>1.1541666666666599E-2</v>
      </c>
      <c r="F733">
        <v>1.0160166666666599</v>
      </c>
      <c r="G733">
        <v>0.11420686728395001</v>
      </c>
      <c r="H733">
        <v>1.2177675925925899</v>
      </c>
      <c r="I733">
        <f t="shared" si="55"/>
        <v>0.10105930528652721</v>
      </c>
      <c r="J733">
        <f t="shared" si="56"/>
        <v>0.83432723357631111</v>
      </c>
      <c r="K733" t="str">
        <f t="shared" si="57"/>
        <v>Freeway</v>
      </c>
      <c r="L733" t="str">
        <f t="shared" si="58"/>
        <v>ca_san_diego Freeway</v>
      </c>
      <c r="M733" t="str">
        <f t="shared" si="59"/>
        <v>san_diego</v>
      </c>
      <c r="N733" t="s">
        <v>121</v>
      </c>
      <c r="O733" s="2">
        <v>43926</v>
      </c>
    </row>
    <row r="734" spans="1:15" x14ac:dyDescent="0.25">
      <c r="A734">
        <v>732</v>
      </c>
      <c r="B734">
        <v>15</v>
      </c>
      <c r="C734" t="s">
        <v>42</v>
      </c>
      <c r="D734">
        <v>2</v>
      </c>
      <c r="E734">
        <v>1.92083333333333E-2</v>
      </c>
      <c r="F734">
        <v>1.0187375000000001</v>
      </c>
      <c r="G734">
        <v>0.18472064043209799</v>
      </c>
      <c r="H734">
        <v>1.3602959104938199</v>
      </c>
      <c r="I734">
        <f t="shared" si="55"/>
        <v>0.10398585284460482</v>
      </c>
      <c r="J734">
        <f t="shared" si="56"/>
        <v>0.74890874267950569</v>
      </c>
      <c r="K734" t="str">
        <f t="shared" si="57"/>
        <v>Freeway</v>
      </c>
      <c r="L734" t="str">
        <f t="shared" si="58"/>
        <v>ca_san_diego Freeway</v>
      </c>
      <c r="M734" t="str">
        <f t="shared" si="59"/>
        <v>san_diego</v>
      </c>
      <c r="N734" t="s">
        <v>121</v>
      </c>
      <c r="O734" s="2">
        <v>43926</v>
      </c>
    </row>
    <row r="735" spans="1:15" x14ac:dyDescent="0.25">
      <c r="A735">
        <v>733</v>
      </c>
      <c r="B735">
        <v>15</v>
      </c>
      <c r="C735" t="s">
        <v>42</v>
      </c>
      <c r="D735">
        <v>3</v>
      </c>
      <c r="E735">
        <v>8.4545833333333306E-2</v>
      </c>
      <c r="F735">
        <v>1.1635958333333301</v>
      </c>
      <c r="G735">
        <v>0.17096111111111101</v>
      </c>
      <c r="H735">
        <v>1.26307843364197</v>
      </c>
      <c r="I735">
        <f t="shared" si="55"/>
        <v>0.49453254476326663</v>
      </c>
      <c r="J735">
        <f t="shared" si="56"/>
        <v>0.92123798676398017</v>
      </c>
      <c r="K735" t="str">
        <f t="shared" si="57"/>
        <v>Arterial</v>
      </c>
      <c r="L735" t="str">
        <f t="shared" si="58"/>
        <v>ca_san_diego Arterial</v>
      </c>
      <c r="M735" t="str">
        <f t="shared" si="59"/>
        <v>san_diego</v>
      </c>
      <c r="N735" t="s">
        <v>121</v>
      </c>
      <c r="O735" s="2">
        <v>43926</v>
      </c>
    </row>
    <row r="736" spans="1:15" x14ac:dyDescent="0.25">
      <c r="A736">
        <v>734</v>
      </c>
      <c r="B736">
        <v>15</v>
      </c>
      <c r="C736" t="s">
        <v>43</v>
      </c>
      <c r="D736">
        <v>2</v>
      </c>
      <c r="E736">
        <v>0.10729166666666599</v>
      </c>
      <c r="F736">
        <v>1.05017916666666</v>
      </c>
      <c r="G736">
        <v>0.36907353395061698</v>
      </c>
      <c r="H736">
        <v>1.61492866512345</v>
      </c>
      <c r="I736">
        <f t="shared" si="55"/>
        <v>0.29070539282023378</v>
      </c>
      <c r="J736">
        <f t="shared" si="56"/>
        <v>0.65029446151194614</v>
      </c>
      <c r="K736" t="str">
        <f t="shared" si="57"/>
        <v>Freeway</v>
      </c>
      <c r="L736" t="str">
        <f t="shared" si="58"/>
        <v>ca_san_francisco Freeway</v>
      </c>
      <c r="M736" t="str">
        <f t="shared" si="59"/>
        <v>san_francisco</v>
      </c>
      <c r="N736" t="s">
        <v>122</v>
      </c>
      <c r="O736" s="2">
        <v>43926</v>
      </c>
    </row>
    <row r="737" spans="1:15" x14ac:dyDescent="0.25">
      <c r="A737">
        <v>735</v>
      </c>
      <c r="B737">
        <v>15</v>
      </c>
      <c r="C737" t="s">
        <v>43</v>
      </c>
      <c r="D737">
        <v>3</v>
      </c>
      <c r="E737">
        <v>0.331666666666666</v>
      </c>
      <c r="F737">
        <v>1.32594583333333</v>
      </c>
      <c r="G737">
        <v>0.48659251543209803</v>
      </c>
      <c r="H737">
        <v>1.65840702160493</v>
      </c>
      <c r="I737">
        <f t="shared" si="55"/>
        <v>0.68161070330509166</v>
      </c>
      <c r="J737">
        <f t="shared" si="56"/>
        <v>0.79952979941567104</v>
      </c>
      <c r="K737" t="str">
        <f t="shared" si="57"/>
        <v>Arterial</v>
      </c>
      <c r="L737" t="str">
        <f t="shared" si="58"/>
        <v>ca_san_francisco Arterial</v>
      </c>
      <c r="M737" t="str">
        <f t="shared" si="59"/>
        <v>san_francisco</v>
      </c>
      <c r="N737" t="s">
        <v>122</v>
      </c>
      <c r="O737" s="2">
        <v>43926</v>
      </c>
    </row>
    <row r="738" spans="1:15" x14ac:dyDescent="0.25">
      <c r="A738">
        <v>736</v>
      </c>
      <c r="B738">
        <v>15</v>
      </c>
      <c r="C738" t="s">
        <v>44</v>
      </c>
      <c r="D738">
        <v>1</v>
      </c>
      <c r="E738">
        <v>7.1250000000000003E-4</v>
      </c>
      <c r="F738">
        <v>1.0524958333333301</v>
      </c>
      <c r="G738">
        <v>3.0902160493827099E-2</v>
      </c>
      <c r="H738">
        <v>1.1015885030864101</v>
      </c>
      <c r="I738">
        <f t="shared" si="55"/>
        <v>2.3056640332391205E-2</v>
      </c>
      <c r="J738">
        <f t="shared" si="56"/>
        <v>0.9554346567565537</v>
      </c>
      <c r="K738" t="str">
        <f t="shared" si="57"/>
        <v>Freeway</v>
      </c>
      <c r="L738" t="str">
        <f t="shared" si="58"/>
        <v>ca_san_joaquin Freeway</v>
      </c>
      <c r="M738" t="str">
        <f t="shared" si="59"/>
        <v>san_joaquin</v>
      </c>
      <c r="N738" t="s">
        <v>123</v>
      </c>
      <c r="O738" s="2">
        <v>43926</v>
      </c>
    </row>
    <row r="739" spans="1:15" x14ac:dyDescent="0.25">
      <c r="A739">
        <v>737</v>
      </c>
      <c r="B739">
        <v>15</v>
      </c>
      <c r="C739" t="s">
        <v>44</v>
      </c>
      <c r="D739">
        <v>2</v>
      </c>
      <c r="E739">
        <v>1.21999999999999E-2</v>
      </c>
      <c r="F739">
        <v>1.0262041666666599</v>
      </c>
      <c r="G739">
        <v>6.1013464506172801E-2</v>
      </c>
      <c r="H739">
        <v>1.1155908950617199</v>
      </c>
      <c r="I739">
        <f t="shared" si="55"/>
        <v>0.19995586382028205</v>
      </c>
      <c r="J739">
        <f t="shared" si="56"/>
        <v>0.91987499289323738</v>
      </c>
      <c r="K739" t="str">
        <f t="shared" si="57"/>
        <v>Freeway</v>
      </c>
      <c r="L739" t="str">
        <f t="shared" si="58"/>
        <v>ca_san_joaquin Freeway</v>
      </c>
      <c r="M739" t="str">
        <f t="shared" si="59"/>
        <v>san_joaquin</v>
      </c>
      <c r="N739" t="s">
        <v>123</v>
      </c>
      <c r="O739" s="2">
        <v>43926</v>
      </c>
    </row>
    <row r="740" spans="1:15" x14ac:dyDescent="0.25">
      <c r="A740">
        <v>738</v>
      </c>
      <c r="B740">
        <v>15</v>
      </c>
      <c r="C740" t="s">
        <v>44</v>
      </c>
      <c r="D740">
        <v>3</v>
      </c>
      <c r="E740">
        <v>2.2145833333333202E-2</v>
      </c>
      <c r="F740">
        <v>1.04595833333333</v>
      </c>
      <c r="G740">
        <v>5.6861419753086402E-2</v>
      </c>
      <c r="H740">
        <v>1.0943594907407399</v>
      </c>
      <c r="I740">
        <f t="shared" si="55"/>
        <v>0.38947028458836785</v>
      </c>
      <c r="J740">
        <f t="shared" si="56"/>
        <v>0.95577215913333147</v>
      </c>
      <c r="K740" t="str">
        <f t="shared" si="57"/>
        <v>Arterial</v>
      </c>
      <c r="L740" t="str">
        <f t="shared" si="58"/>
        <v>ca_san_joaquin Arterial</v>
      </c>
      <c r="M740" t="str">
        <f t="shared" si="59"/>
        <v>san_joaquin</v>
      </c>
      <c r="N740" t="s">
        <v>123</v>
      </c>
      <c r="O740" s="2">
        <v>43926</v>
      </c>
    </row>
    <row r="741" spans="1:15" x14ac:dyDescent="0.25">
      <c r="A741">
        <v>739</v>
      </c>
      <c r="B741">
        <v>15</v>
      </c>
      <c r="C741" t="s">
        <v>45</v>
      </c>
      <c r="D741">
        <v>2</v>
      </c>
      <c r="E741">
        <v>2.4791666666666599E-3</v>
      </c>
      <c r="F741">
        <v>1.0049666666666599</v>
      </c>
      <c r="G741">
        <v>1.0887268518518499E-2</v>
      </c>
      <c r="H741">
        <v>1.00902646604938</v>
      </c>
      <c r="I741">
        <f t="shared" si="55"/>
        <v>0.22771245721089425</v>
      </c>
      <c r="J741">
        <f t="shared" si="56"/>
        <v>0.99597651843700863</v>
      </c>
      <c r="K741" t="str">
        <f t="shared" si="57"/>
        <v>Freeway</v>
      </c>
      <c r="L741" t="str">
        <f t="shared" si="58"/>
        <v>ca_san_luis_obispo Freeway</v>
      </c>
      <c r="M741" t="str">
        <f t="shared" si="59"/>
        <v>san_luis_obispo</v>
      </c>
      <c r="N741" t="s">
        <v>124</v>
      </c>
      <c r="O741" s="2">
        <v>43926</v>
      </c>
    </row>
    <row r="742" spans="1:15" x14ac:dyDescent="0.25">
      <c r="A742">
        <v>740</v>
      </c>
      <c r="B742">
        <v>15</v>
      </c>
      <c r="C742" t="s">
        <v>45</v>
      </c>
      <c r="D742">
        <v>3</v>
      </c>
      <c r="E742">
        <v>3.1824999999999999E-2</v>
      </c>
      <c r="F742">
        <v>1.0894708333333301</v>
      </c>
      <c r="G742">
        <v>3.0844174382716E-2</v>
      </c>
      <c r="H742">
        <v>1.0856112268518501</v>
      </c>
      <c r="I742">
        <f t="shared" si="55"/>
        <v>1.0317993798476779</v>
      </c>
      <c r="J742">
        <f t="shared" si="56"/>
        <v>1.0035552381792074</v>
      </c>
      <c r="K742" t="str">
        <f t="shared" si="57"/>
        <v>Arterial</v>
      </c>
      <c r="L742" t="str">
        <f t="shared" si="58"/>
        <v>ca_san_luis_obispo Arterial</v>
      </c>
      <c r="M742" t="str">
        <f t="shared" si="59"/>
        <v>san_luis_obispo</v>
      </c>
      <c r="N742" t="s">
        <v>124</v>
      </c>
      <c r="O742" s="2">
        <v>43926</v>
      </c>
    </row>
    <row r="743" spans="1:15" x14ac:dyDescent="0.25">
      <c r="A743">
        <v>741</v>
      </c>
      <c r="B743">
        <v>15</v>
      </c>
      <c r="C743" t="s">
        <v>46</v>
      </c>
      <c r="D743">
        <v>2</v>
      </c>
      <c r="E743">
        <v>2.0404166666666598E-2</v>
      </c>
      <c r="F743">
        <v>1.0052458333333301</v>
      </c>
      <c r="G743">
        <v>0.25736365740740702</v>
      </c>
      <c r="H743">
        <v>1.4514096064814801</v>
      </c>
      <c r="I743">
        <f t="shared" si="55"/>
        <v>7.92814606079629E-2</v>
      </c>
      <c r="J743">
        <f t="shared" si="56"/>
        <v>0.69259968298697971</v>
      </c>
      <c r="K743" t="str">
        <f t="shared" si="57"/>
        <v>Freeway</v>
      </c>
      <c r="L743" t="str">
        <f t="shared" si="58"/>
        <v>ca_san_mateo Freeway</v>
      </c>
      <c r="M743" t="str">
        <f t="shared" si="59"/>
        <v>san_mateo</v>
      </c>
      <c r="N743" t="s">
        <v>125</v>
      </c>
      <c r="O743" s="2">
        <v>43926</v>
      </c>
    </row>
    <row r="744" spans="1:15" x14ac:dyDescent="0.25">
      <c r="A744">
        <v>742</v>
      </c>
      <c r="B744">
        <v>15</v>
      </c>
      <c r="C744" t="s">
        <v>46</v>
      </c>
      <c r="D744">
        <v>3</v>
      </c>
      <c r="E744">
        <v>8.7670833333333295E-2</v>
      </c>
      <c r="F744">
        <v>1.1309958333333301</v>
      </c>
      <c r="G744">
        <v>0.19492357253086401</v>
      </c>
      <c r="H744">
        <v>1.2394189429012299</v>
      </c>
      <c r="I744">
        <f t="shared" si="55"/>
        <v>0.44977029814827335</v>
      </c>
      <c r="J744">
        <f t="shared" si="56"/>
        <v>0.91252101624806281</v>
      </c>
      <c r="K744" t="str">
        <f t="shared" si="57"/>
        <v>Arterial</v>
      </c>
      <c r="L744" t="str">
        <f t="shared" si="58"/>
        <v>ca_san_mateo Arterial</v>
      </c>
      <c r="M744" t="str">
        <f t="shared" si="59"/>
        <v>san_mateo</v>
      </c>
      <c r="N744" t="s">
        <v>125</v>
      </c>
      <c r="O744" s="2">
        <v>43926</v>
      </c>
    </row>
    <row r="745" spans="1:15" x14ac:dyDescent="0.25">
      <c r="A745">
        <v>743</v>
      </c>
      <c r="B745">
        <v>15</v>
      </c>
      <c r="C745" t="s">
        <v>47</v>
      </c>
      <c r="D745">
        <v>2</v>
      </c>
      <c r="E745">
        <v>1.4208333333333299E-3</v>
      </c>
      <c r="F745">
        <v>1.0073375</v>
      </c>
      <c r="G745">
        <v>4.2797723765431998E-2</v>
      </c>
      <c r="H745">
        <v>1.05016959876543</v>
      </c>
      <c r="I745">
        <f t="shared" si="55"/>
        <v>3.3198806112229418E-2</v>
      </c>
      <c r="J745">
        <f t="shared" si="56"/>
        <v>0.95921411282922009</v>
      </c>
      <c r="K745" t="str">
        <f t="shared" si="57"/>
        <v>Freeway</v>
      </c>
      <c r="L745" t="str">
        <f t="shared" si="58"/>
        <v>ca_santa_barbara Freeway</v>
      </c>
      <c r="M745" t="str">
        <f t="shared" si="59"/>
        <v>santa_barbara</v>
      </c>
      <c r="N745" t="s">
        <v>126</v>
      </c>
      <c r="O745" s="2">
        <v>43926</v>
      </c>
    </row>
    <row r="746" spans="1:15" x14ac:dyDescent="0.25">
      <c r="A746">
        <v>744</v>
      </c>
      <c r="B746">
        <v>15</v>
      </c>
      <c r="C746" t="s">
        <v>47</v>
      </c>
      <c r="D746">
        <v>3</v>
      </c>
      <c r="E746">
        <v>4.1875000000000002E-2</v>
      </c>
      <c r="F746">
        <v>1.05947083333333</v>
      </c>
      <c r="G746">
        <v>6.2968479938271593E-2</v>
      </c>
      <c r="H746">
        <v>1.0727696373456701</v>
      </c>
      <c r="I746">
        <f t="shared" si="55"/>
        <v>0.66501525907962733</v>
      </c>
      <c r="J746">
        <f t="shared" si="56"/>
        <v>0.98760329939497071</v>
      </c>
      <c r="K746" t="str">
        <f t="shared" si="57"/>
        <v>Arterial</v>
      </c>
      <c r="L746" t="str">
        <f t="shared" si="58"/>
        <v>ca_santa_barbara Arterial</v>
      </c>
      <c r="M746" t="str">
        <f t="shared" si="59"/>
        <v>santa_barbara</v>
      </c>
      <c r="N746" t="s">
        <v>126</v>
      </c>
      <c r="O746" s="2">
        <v>43926</v>
      </c>
    </row>
    <row r="747" spans="1:15" x14ac:dyDescent="0.25">
      <c r="A747">
        <v>745</v>
      </c>
      <c r="B747">
        <v>15</v>
      </c>
      <c r="C747" t="s">
        <v>48</v>
      </c>
      <c r="D747">
        <v>2</v>
      </c>
      <c r="E747">
        <v>1.22916666666666E-2</v>
      </c>
      <c r="F747">
        <v>1.0015000000000001</v>
      </c>
      <c r="G747">
        <v>0.191048456790123</v>
      </c>
      <c r="H747">
        <v>1.40847129629629</v>
      </c>
      <c r="I747">
        <f t="shared" si="55"/>
        <v>6.4337953172632301E-2</v>
      </c>
      <c r="J747">
        <f t="shared" si="56"/>
        <v>0.71105460411833743</v>
      </c>
      <c r="K747" t="str">
        <f t="shared" si="57"/>
        <v>Freeway</v>
      </c>
      <c r="L747" t="str">
        <f t="shared" si="58"/>
        <v>ca_santa_clara Freeway</v>
      </c>
      <c r="M747" t="str">
        <f t="shared" si="59"/>
        <v>santa_clara</v>
      </c>
      <c r="N747" t="s">
        <v>127</v>
      </c>
      <c r="O747" s="2">
        <v>43926</v>
      </c>
    </row>
    <row r="748" spans="1:15" x14ac:dyDescent="0.25">
      <c r="A748">
        <v>746</v>
      </c>
      <c r="B748">
        <v>15</v>
      </c>
      <c r="C748" t="s">
        <v>48</v>
      </c>
      <c r="D748">
        <v>3</v>
      </c>
      <c r="E748">
        <v>0.19974999999999901</v>
      </c>
      <c r="F748">
        <v>1.2313875000000001</v>
      </c>
      <c r="G748">
        <v>0.31635756172839502</v>
      </c>
      <c r="H748">
        <v>1.40695802469135</v>
      </c>
      <c r="I748">
        <f t="shared" si="55"/>
        <v>0.63140580205726826</v>
      </c>
      <c r="J748">
        <f t="shared" si="56"/>
        <v>0.87521267755669863</v>
      </c>
      <c r="K748" t="str">
        <f t="shared" si="57"/>
        <v>Arterial</v>
      </c>
      <c r="L748" t="str">
        <f t="shared" si="58"/>
        <v>ca_santa_clara Arterial</v>
      </c>
      <c r="M748" t="str">
        <f t="shared" si="59"/>
        <v>santa_clara</v>
      </c>
      <c r="N748" t="s">
        <v>127</v>
      </c>
      <c r="O748" s="2">
        <v>43926</v>
      </c>
    </row>
    <row r="749" spans="1:15" x14ac:dyDescent="0.25">
      <c r="A749">
        <v>747</v>
      </c>
      <c r="B749">
        <v>15</v>
      </c>
      <c r="C749" t="s">
        <v>49</v>
      </c>
      <c r="D749">
        <v>2</v>
      </c>
      <c r="E749">
        <v>1.9916666666666598E-3</v>
      </c>
      <c r="F749">
        <v>1.0109458333333301</v>
      </c>
      <c r="G749">
        <v>0.111234529320987</v>
      </c>
      <c r="H749">
        <v>1.3269560185185101</v>
      </c>
      <c r="I749">
        <f t="shared" si="55"/>
        <v>1.7905111648554305E-2</v>
      </c>
      <c r="J749">
        <f t="shared" si="56"/>
        <v>0.76185330879467139</v>
      </c>
      <c r="K749" t="str">
        <f t="shared" si="57"/>
        <v>Freeway</v>
      </c>
      <c r="L749" t="str">
        <f t="shared" si="58"/>
        <v>ca_santa_cruz Freeway</v>
      </c>
      <c r="M749" t="str">
        <f t="shared" si="59"/>
        <v>santa_cruz</v>
      </c>
      <c r="N749" t="s">
        <v>128</v>
      </c>
      <c r="O749" s="2">
        <v>43926</v>
      </c>
    </row>
    <row r="750" spans="1:15" x14ac:dyDescent="0.25">
      <c r="A750">
        <v>748</v>
      </c>
      <c r="B750">
        <v>15</v>
      </c>
      <c r="C750" t="s">
        <v>49</v>
      </c>
      <c r="D750">
        <v>3</v>
      </c>
      <c r="E750">
        <v>8.7779166666666603E-2</v>
      </c>
      <c r="F750">
        <v>1.13768333333333</v>
      </c>
      <c r="G750">
        <v>0.116638580246913</v>
      </c>
      <c r="H750">
        <v>1.1599779706790101</v>
      </c>
      <c r="I750">
        <f t="shared" si="55"/>
        <v>0.75257403237287601</v>
      </c>
      <c r="J750">
        <f t="shared" si="56"/>
        <v>0.98078012004604742</v>
      </c>
      <c r="K750" t="str">
        <f t="shared" si="57"/>
        <v>Arterial</v>
      </c>
      <c r="L750" t="str">
        <f t="shared" si="58"/>
        <v>ca_santa_cruz Arterial</v>
      </c>
      <c r="M750" t="str">
        <f t="shared" si="59"/>
        <v>santa_cruz</v>
      </c>
      <c r="N750" t="s">
        <v>128</v>
      </c>
      <c r="O750" s="2">
        <v>43926</v>
      </c>
    </row>
    <row r="751" spans="1:15" x14ac:dyDescent="0.25">
      <c r="A751">
        <v>749</v>
      </c>
      <c r="B751">
        <v>15</v>
      </c>
      <c r="C751" t="s">
        <v>50</v>
      </c>
      <c r="D751">
        <v>1</v>
      </c>
      <c r="E751">
        <v>3.3041666666666601E-3</v>
      </c>
      <c r="F751">
        <v>1.081</v>
      </c>
      <c r="G751">
        <v>4.5977237654320898E-3</v>
      </c>
      <c r="H751">
        <v>1.0972330632716001</v>
      </c>
      <c r="I751">
        <f t="shared" si="55"/>
        <v>0.71865271496060346</v>
      </c>
      <c r="J751">
        <f t="shared" si="56"/>
        <v>0.98520545560010897</v>
      </c>
      <c r="K751" t="str">
        <f t="shared" si="57"/>
        <v>Freeway</v>
      </c>
      <c r="L751" t="str">
        <f t="shared" si="58"/>
        <v>ca_shasta Freeway</v>
      </c>
      <c r="M751" t="str">
        <f t="shared" si="59"/>
        <v>shasta</v>
      </c>
      <c r="N751" t="s">
        <v>100</v>
      </c>
      <c r="O751" s="2">
        <v>43926</v>
      </c>
    </row>
    <row r="752" spans="1:15" x14ac:dyDescent="0.25">
      <c r="A752">
        <v>750</v>
      </c>
      <c r="B752">
        <v>15</v>
      </c>
      <c r="C752" t="s">
        <v>50</v>
      </c>
      <c r="D752">
        <v>2</v>
      </c>
      <c r="E752">
        <v>3.9458333333333298E-3</v>
      </c>
      <c r="F752">
        <v>1.0725958333333301</v>
      </c>
      <c r="G752">
        <v>9.1054783950617092E-3</v>
      </c>
      <c r="H752">
        <v>1.0737127700617199</v>
      </c>
      <c r="I752">
        <f t="shared" si="55"/>
        <v>0.43334717432016795</v>
      </c>
      <c r="J752">
        <f t="shared" si="56"/>
        <v>0.99895974346255967</v>
      </c>
      <c r="K752" t="str">
        <f t="shared" si="57"/>
        <v>Freeway</v>
      </c>
      <c r="L752" t="str">
        <f t="shared" si="58"/>
        <v>ca_shasta Freeway</v>
      </c>
      <c r="M752" t="str">
        <f t="shared" si="59"/>
        <v>shasta</v>
      </c>
      <c r="N752" t="s">
        <v>100</v>
      </c>
      <c r="O752" s="2">
        <v>43926</v>
      </c>
    </row>
    <row r="753" spans="1:15" x14ac:dyDescent="0.25">
      <c r="A753">
        <v>751</v>
      </c>
      <c r="B753">
        <v>15</v>
      </c>
      <c r="C753" t="s">
        <v>50</v>
      </c>
      <c r="D753">
        <v>3</v>
      </c>
      <c r="E753">
        <v>1.7020833333333301E-2</v>
      </c>
      <c r="F753">
        <v>1.0728499999999901</v>
      </c>
      <c r="G753">
        <v>2.6947492283950499E-2</v>
      </c>
      <c r="H753">
        <v>1.0790900848765399</v>
      </c>
      <c r="I753">
        <f t="shared" si="55"/>
        <v>0.63162958370974809</v>
      </c>
      <c r="J753">
        <f t="shared" si="56"/>
        <v>0.99421727160317319</v>
      </c>
      <c r="K753" t="str">
        <f t="shared" si="57"/>
        <v>Arterial</v>
      </c>
      <c r="L753" t="str">
        <f t="shared" si="58"/>
        <v>ca_shasta Arterial</v>
      </c>
      <c r="M753" t="str">
        <f t="shared" si="59"/>
        <v>shasta</v>
      </c>
      <c r="N753" t="s">
        <v>100</v>
      </c>
      <c r="O753" s="2">
        <v>43926</v>
      </c>
    </row>
    <row r="754" spans="1:15" x14ac:dyDescent="0.25">
      <c r="A754">
        <v>752</v>
      </c>
      <c r="B754">
        <v>15</v>
      </c>
      <c r="C754" t="s">
        <v>51</v>
      </c>
      <c r="D754">
        <v>1</v>
      </c>
      <c r="E754">
        <v>3.0108333333333299E-2</v>
      </c>
      <c r="F754">
        <v>1.07740833333333</v>
      </c>
      <c r="G754">
        <v>2.01351851851851E-2</v>
      </c>
      <c r="H754">
        <v>1.0464621141975301</v>
      </c>
      <c r="I754">
        <f t="shared" si="55"/>
        <v>1.4953094822036284</v>
      </c>
      <c r="J754">
        <f t="shared" si="56"/>
        <v>1.029572230772569</v>
      </c>
      <c r="K754" t="str">
        <f t="shared" si="57"/>
        <v>Freeway</v>
      </c>
      <c r="L754" t="str">
        <f t="shared" si="58"/>
        <v>ca_sierra Freeway</v>
      </c>
      <c r="M754" t="str">
        <f t="shared" si="59"/>
        <v>sierra</v>
      </c>
      <c r="N754" t="s">
        <v>101</v>
      </c>
      <c r="O754" s="2">
        <v>43926</v>
      </c>
    </row>
    <row r="755" spans="1:15" x14ac:dyDescent="0.25">
      <c r="A755">
        <v>753</v>
      </c>
      <c r="B755">
        <v>15</v>
      </c>
      <c r="C755" t="s">
        <v>51</v>
      </c>
      <c r="D755">
        <v>2</v>
      </c>
      <c r="E755">
        <v>0</v>
      </c>
      <c r="F755">
        <v>1.03882916666666</v>
      </c>
      <c r="G755">
        <v>1.87592592592592E-3</v>
      </c>
      <c r="H755">
        <v>1.0286964891975301</v>
      </c>
      <c r="I755">
        <f t="shared" si="55"/>
        <v>0</v>
      </c>
      <c r="J755">
        <f t="shared" si="56"/>
        <v>1.0098500165748929</v>
      </c>
      <c r="K755" t="str">
        <f t="shared" si="57"/>
        <v>Freeway</v>
      </c>
      <c r="L755" t="str">
        <f t="shared" si="58"/>
        <v>ca_sierra Freeway</v>
      </c>
      <c r="M755" t="str">
        <f t="shared" si="59"/>
        <v>sierra</v>
      </c>
      <c r="N755" t="s">
        <v>101</v>
      </c>
      <c r="O755" s="2">
        <v>43926</v>
      </c>
    </row>
    <row r="756" spans="1:15" x14ac:dyDescent="0.25">
      <c r="A756">
        <v>754</v>
      </c>
      <c r="B756">
        <v>15</v>
      </c>
      <c r="C756" t="s">
        <v>51</v>
      </c>
      <c r="D756">
        <v>3</v>
      </c>
      <c r="E756">
        <v>0.396945833333333</v>
      </c>
      <c r="F756">
        <v>1.37578333333333</v>
      </c>
      <c r="G756">
        <v>0.39039135802469099</v>
      </c>
      <c r="H756">
        <v>1.37236886574074</v>
      </c>
      <c r="I756">
        <f t="shared" si="55"/>
        <v>1.0167894989832933</v>
      </c>
      <c r="J756">
        <f t="shared" si="56"/>
        <v>1.0024880100954106</v>
      </c>
      <c r="K756" t="str">
        <f t="shared" si="57"/>
        <v>Arterial</v>
      </c>
      <c r="L756" t="str">
        <f t="shared" si="58"/>
        <v>ca_sierra Arterial</v>
      </c>
      <c r="M756" t="str">
        <f t="shared" si="59"/>
        <v>sierra</v>
      </c>
      <c r="N756" t="s">
        <v>101</v>
      </c>
      <c r="O756" s="2">
        <v>43926</v>
      </c>
    </row>
    <row r="757" spans="1:15" x14ac:dyDescent="0.25">
      <c r="A757">
        <v>755</v>
      </c>
      <c r="B757">
        <v>15</v>
      </c>
      <c r="C757" t="s">
        <v>52</v>
      </c>
      <c r="D757">
        <v>1</v>
      </c>
      <c r="E757">
        <v>9.4708333333333207E-3</v>
      </c>
      <c r="F757">
        <v>1.0785125</v>
      </c>
      <c r="G757">
        <v>1.36309413580246E-2</v>
      </c>
      <c r="H757">
        <v>1.08810520833333</v>
      </c>
      <c r="I757">
        <f t="shared" si="55"/>
        <v>0.69480405531623801</v>
      </c>
      <c r="J757">
        <f t="shared" si="56"/>
        <v>0.99118402498226865</v>
      </c>
      <c r="K757" t="str">
        <f t="shared" si="57"/>
        <v>Freeway</v>
      </c>
      <c r="L757" t="str">
        <f t="shared" si="58"/>
        <v>ca_siskiyou Freeway</v>
      </c>
      <c r="M757" t="str">
        <f t="shared" si="59"/>
        <v>siskiyou</v>
      </c>
      <c r="N757" t="s">
        <v>102</v>
      </c>
      <c r="O757" s="2">
        <v>43926</v>
      </c>
    </row>
    <row r="758" spans="1:15" x14ac:dyDescent="0.25">
      <c r="A758">
        <v>756</v>
      </c>
      <c r="B758">
        <v>15</v>
      </c>
      <c r="C758" t="s">
        <v>52</v>
      </c>
      <c r="D758">
        <v>2</v>
      </c>
      <c r="E758">
        <v>1.6624999999999999E-3</v>
      </c>
      <c r="F758">
        <v>1.09421249999999</v>
      </c>
      <c r="G758">
        <v>5.7914351851851798E-3</v>
      </c>
      <c r="H758">
        <v>1.0994158179012301</v>
      </c>
      <c r="I758">
        <f t="shared" si="55"/>
        <v>0.28706183300691501</v>
      </c>
      <c r="J758">
        <f t="shared" si="56"/>
        <v>0.9952671975275259</v>
      </c>
      <c r="K758" t="str">
        <f t="shared" si="57"/>
        <v>Freeway</v>
      </c>
      <c r="L758" t="str">
        <f t="shared" si="58"/>
        <v>ca_siskiyou Freeway</v>
      </c>
      <c r="M758" t="str">
        <f t="shared" si="59"/>
        <v>siskiyou</v>
      </c>
      <c r="N758" t="s">
        <v>102</v>
      </c>
      <c r="O758" s="2">
        <v>43926</v>
      </c>
    </row>
    <row r="759" spans="1:15" x14ac:dyDescent="0.25">
      <c r="A759">
        <v>757</v>
      </c>
      <c r="B759">
        <v>15</v>
      </c>
      <c r="C759" t="s">
        <v>52</v>
      </c>
      <c r="D759">
        <v>3</v>
      </c>
      <c r="E759">
        <v>0.43702083333333303</v>
      </c>
      <c r="F759">
        <v>1.3616666666666599</v>
      </c>
      <c r="G759">
        <v>0.43069286265432</v>
      </c>
      <c r="H759">
        <v>1.35780763888888</v>
      </c>
      <c r="I759">
        <f t="shared" si="55"/>
        <v>1.0146925366722224</v>
      </c>
      <c r="J759">
        <f t="shared" si="56"/>
        <v>1.0028421019791418</v>
      </c>
      <c r="K759" t="str">
        <f t="shared" si="57"/>
        <v>Arterial</v>
      </c>
      <c r="L759" t="str">
        <f t="shared" si="58"/>
        <v>ca_siskiyou Arterial</v>
      </c>
      <c r="M759" t="str">
        <f t="shared" si="59"/>
        <v>siskiyou</v>
      </c>
      <c r="N759" t="s">
        <v>102</v>
      </c>
      <c r="O759" s="2">
        <v>43926</v>
      </c>
    </row>
    <row r="760" spans="1:15" x14ac:dyDescent="0.25">
      <c r="A760">
        <v>758</v>
      </c>
      <c r="B760">
        <v>15</v>
      </c>
      <c r="C760" t="s">
        <v>53</v>
      </c>
      <c r="D760">
        <v>2</v>
      </c>
      <c r="E760">
        <v>6.7874999999999802E-3</v>
      </c>
      <c r="F760">
        <v>1.0020041666666599</v>
      </c>
      <c r="G760">
        <v>7.1829012345678997E-2</v>
      </c>
      <c r="H760">
        <v>1.1134203317901199</v>
      </c>
      <c r="I760">
        <f t="shared" si="55"/>
        <v>9.449524333336172E-2</v>
      </c>
      <c r="J760">
        <f t="shared" si="56"/>
        <v>0.89993341962389994</v>
      </c>
      <c r="K760" t="str">
        <f t="shared" si="57"/>
        <v>Freeway</v>
      </c>
      <c r="L760" t="str">
        <f t="shared" si="58"/>
        <v>ca_solano Freeway</v>
      </c>
      <c r="M760" t="str">
        <f t="shared" si="59"/>
        <v>solano</v>
      </c>
      <c r="N760" t="s">
        <v>103</v>
      </c>
      <c r="O760" s="2">
        <v>43926</v>
      </c>
    </row>
    <row r="761" spans="1:15" x14ac:dyDescent="0.25">
      <c r="A761">
        <v>759</v>
      </c>
      <c r="B761">
        <v>15</v>
      </c>
      <c r="C761" t="s">
        <v>53</v>
      </c>
      <c r="D761">
        <v>3</v>
      </c>
      <c r="E761">
        <v>6.4808333333333204E-2</v>
      </c>
      <c r="F761">
        <v>1.1144375</v>
      </c>
      <c r="G761">
        <v>0.13647125771604901</v>
      </c>
      <c r="H761">
        <v>1.22383626543209</v>
      </c>
      <c r="I761">
        <f t="shared" si="55"/>
        <v>0.47488631978594087</v>
      </c>
      <c r="J761">
        <f t="shared" si="56"/>
        <v>0.91060996595531873</v>
      </c>
      <c r="K761" t="str">
        <f t="shared" si="57"/>
        <v>Arterial</v>
      </c>
      <c r="L761" t="str">
        <f t="shared" si="58"/>
        <v>ca_solano Arterial</v>
      </c>
      <c r="M761" t="str">
        <f t="shared" si="59"/>
        <v>solano</v>
      </c>
      <c r="N761" t="s">
        <v>103</v>
      </c>
      <c r="O761" s="2">
        <v>43926</v>
      </c>
    </row>
    <row r="762" spans="1:15" x14ac:dyDescent="0.25">
      <c r="A762">
        <v>760</v>
      </c>
      <c r="B762">
        <v>15</v>
      </c>
      <c r="C762" t="s">
        <v>54</v>
      </c>
      <c r="D762">
        <v>2</v>
      </c>
      <c r="E762">
        <v>9.6666666666666602E-4</v>
      </c>
      <c r="F762">
        <v>1.0080958333333301</v>
      </c>
      <c r="G762">
        <v>0.117607098765432</v>
      </c>
      <c r="H762">
        <v>1.3235910493827101</v>
      </c>
      <c r="I762">
        <f t="shared" si="55"/>
        <v>8.2194584919970514E-3</v>
      </c>
      <c r="J762">
        <f t="shared" si="56"/>
        <v>0.76163693748418804</v>
      </c>
      <c r="K762" t="str">
        <f t="shared" si="57"/>
        <v>Freeway</v>
      </c>
      <c r="L762" t="str">
        <f t="shared" si="58"/>
        <v>ca_sonoma Freeway</v>
      </c>
      <c r="M762" t="str">
        <f t="shared" si="59"/>
        <v>sonoma</v>
      </c>
      <c r="N762" t="s">
        <v>104</v>
      </c>
      <c r="O762" s="2">
        <v>43926</v>
      </c>
    </row>
    <row r="763" spans="1:15" x14ac:dyDescent="0.25">
      <c r="A763">
        <v>761</v>
      </c>
      <c r="B763">
        <v>15</v>
      </c>
      <c r="C763" t="s">
        <v>54</v>
      </c>
      <c r="D763">
        <v>3</v>
      </c>
      <c r="E763">
        <v>3.7100000000000001E-2</v>
      </c>
      <c r="F763">
        <v>1.1263208333333301</v>
      </c>
      <c r="G763">
        <v>8.0762384259259204E-2</v>
      </c>
      <c r="H763">
        <v>1.18761701388888</v>
      </c>
      <c r="I763">
        <f t="shared" si="55"/>
        <v>0.45937227262760733</v>
      </c>
      <c r="J763">
        <f t="shared" si="56"/>
        <v>0.94838724956050091</v>
      </c>
      <c r="K763" t="str">
        <f t="shared" si="57"/>
        <v>Arterial</v>
      </c>
      <c r="L763" t="str">
        <f t="shared" si="58"/>
        <v>ca_sonoma Arterial</v>
      </c>
      <c r="M763" t="str">
        <f t="shared" si="59"/>
        <v>sonoma</v>
      </c>
      <c r="N763" t="s">
        <v>104</v>
      </c>
      <c r="O763" s="2">
        <v>43926</v>
      </c>
    </row>
    <row r="764" spans="1:15" x14ac:dyDescent="0.25">
      <c r="A764">
        <v>762</v>
      </c>
      <c r="B764">
        <v>15</v>
      </c>
      <c r="C764" t="s">
        <v>55</v>
      </c>
      <c r="D764">
        <v>1</v>
      </c>
      <c r="E764" s="1">
        <v>7.9166666666666594E-5</v>
      </c>
      <c r="F764">
        <v>1.0876333333333299</v>
      </c>
      <c r="G764">
        <v>1.0005787037036999E-3</v>
      </c>
      <c r="H764">
        <v>1.06899081790123</v>
      </c>
      <c r="I764">
        <f t="shared" si="55"/>
        <v>7.9120879120879353E-2</v>
      </c>
      <c r="J764">
        <f t="shared" si="56"/>
        <v>1.0174393597399658</v>
      </c>
      <c r="K764" t="str">
        <f t="shared" si="57"/>
        <v>Freeway</v>
      </c>
      <c r="L764" t="str">
        <f t="shared" si="58"/>
        <v>ca_stanislaus Freeway</v>
      </c>
      <c r="M764" t="str">
        <f t="shared" si="59"/>
        <v>stanislaus</v>
      </c>
      <c r="N764" t="s">
        <v>105</v>
      </c>
      <c r="O764" s="2">
        <v>43926</v>
      </c>
    </row>
    <row r="765" spans="1:15" x14ac:dyDescent="0.25">
      <c r="A765">
        <v>763</v>
      </c>
      <c r="B765">
        <v>15</v>
      </c>
      <c r="C765" t="s">
        <v>55</v>
      </c>
      <c r="D765">
        <v>2</v>
      </c>
      <c r="E765">
        <v>7.7916666666666596E-4</v>
      </c>
      <c r="F765">
        <v>1.01910416666666</v>
      </c>
      <c r="G765">
        <v>3.9609027777777701E-2</v>
      </c>
      <c r="H765">
        <v>1.0760468749999901</v>
      </c>
      <c r="I765">
        <f t="shared" si="55"/>
        <v>1.9671441345091804E-2</v>
      </c>
      <c r="J765">
        <f t="shared" si="56"/>
        <v>0.94708157269326154</v>
      </c>
      <c r="K765" t="str">
        <f t="shared" si="57"/>
        <v>Freeway</v>
      </c>
      <c r="L765" t="str">
        <f t="shared" si="58"/>
        <v>ca_stanislaus Freeway</v>
      </c>
      <c r="M765" t="str">
        <f t="shared" si="59"/>
        <v>stanislaus</v>
      </c>
      <c r="N765" t="s">
        <v>105</v>
      </c>
      <c r="O765" s="2">
        <v>43926</v>
      </c>
    </row>
    <row r="766" spans="1:15" x14ac:dyDescent="0.25">
      <c r="A766">
        <v>764</v>
      </c>
      <c r="B766">
        <v>15</v>
      </c>
      <c r="C766" t="s">
        <v>55</v>
      </c>
      <c r="D766">
        <v>3</v>
      </c>
      <c r="E766">
        <v>5.2304166666666603E-2</v>
      </c>
      <c r="F766">
        <v>1.1071249999999999</v>
      </c>
      <c r="G766">
        <v>0.101520100308641</v>
      </c>
      <c r="H766">
        <v>1.1566646990740701</v>
      </c>
      <c r="I766">
        <f t="shared" si="55"/>
        <v>0.51520995849739792</v>
      </c>
      <c r="J766">
        <f t="shared" si="56"/>
        <v>0.95717021612769237</v>
      </c>
      <c r="K766" t="str">
        <f t="shared" si="57"/>
        <v>Arterial</v>
      </c>
      <c r="L766" t="str">
        <f t="shared" si="58"/>
        <v>ca_stanislaus Arterial</v>
      </c>
      <c r="M766" t="str">
        <f t="shared" si="59"/>
        <v>stanislaus</v>
      </c>
      <c r="N766" t="s">
        <v>105</v>
      </c>
      <c r="O766" s="2">
        <v>43926</v>
      </c>
    </row>
    <row r="767" spans="1:15" x14ac:dyDescent="0.25">
      <c r="A767">
        <v>765</v>
      </c>
      <c r="B767">
        <v>15</v>
      </c>
      <c r="C767" t="s">
        <v>56</v>
      </c>
      <c r="D767">
        <v>2</v>
      </c>
      <c r="E767">
        <v>8.8499999999999898E-3</v>
      </c>
      <c r="F767">
        <v>1.01669583333333</v>
      </c>
      <c r="G767">
        <v>3.1265779320987598E-2</v>
      </c>
      <c r="H767">
        <v>1.0419861496913501</v>
      </c>
      <c r="I767">
        <f t="shared" si="55"/>
        <v>0.28305707365046556</v>
      </c>
      <c r="J767">
        <f t="shared" si="56"/>
        <v>0.97572874038151913</v>
      </c>
      <c r="K767" t="str">
        <f t="shared" si="57"/>
        <v>Freeway</v>
      </c>
      <c r="L767" t="str">
        <f t="shared" si="58"/>
        <v>ca_sutter Freeway</v>
      </c>
      <c r="M767" t="str">
        <f t="shared" si="59"/>
        <v>sutter</v>
      </c>
      <c r="N767" t="s">
        <v>106</v>
      </c>
      <c r="O767" s="2">
        <v>43926</v>
      </c>
    </row>
    <row r="768" spans="1:15" x14ac:dyDescent="0.25">
      <c r="A768">
        <v>766</v>
      </c>
      <c r="B768">
        <v>15</v>
      </c>
      <c r="C768" t="s">
        <v>56</v>
      </c>
      <c r="D768">
        <v>3</v>
      </c>
      <c r="E768">
        <v>1.7937499999999901E-2</v>
      </c>
      <c r="F768">
        <v>1.0290541666666599</v>
      </c>
      <c r="G768">
        <v>3.5347878086419697E-2</v>
      </c>
      <c r="H768">
        <v>1.0430321373456699</v>
      </c>
      <c r="I768">
        <f t="shared" si="55"/>
        <v>0.5074562030610632</v>
      </c>
      <c r="J768">
        <f t="shared" si="56"/>
        <v>0.98659871524708587</v>
      </c>
      <c r="K768" t="str">
        <f t="shared" si="57"/>
        <v>Arterial</v>
      </c>
      <c r="L768" t="str">
        <f t="shared" si="58"/>
        <v>ca_sutter Arterial</v>
      </c>
      <c r="M768" t="str">
        <f t="shared" si="59"/>
        <v>sutter</v>
      </c>
      <c r="N768" t="s">
        <v>106</v>
      </c>
      <c r="O768" s="2">
        <v>43926</v>
      </c>
    </row>
    <row r="769" spans="1:15" x14ac:dyDescent="0.25">
      <c r="A769">
        <v>767</v>
      </c>
      <c r="B769">
        <v>15</v>
      </c>
      <c r="C769" t="s">
        <v>57</v>
      </c>
      <c r="D769">
        <v>1</v>
      </c>
      <c r="E769">
        <v>4.4583333333333302E-4</v>
      </c>
      <c r="F769">
        <v>1.07797916666666</v>
      </c>
      <c r="G769">
        <v>8.7530864197530797E-4</v>
      </c>
      <c r="H769">
        <v>1.0637555941357999</v>
      </c>
      <c r="I769">
        <f t="shared" si="55"/>
        <v>0.50934414668547257</v>
      </c>
      <c r="J769">
        <f t="shared" si="56"/>
        <v>1.0133710906990956</v>
      </c>
      <c r="K769" t="str">
        <f t="shared" si="57"/>
        <v>Freeway</v>
      </c>
      <c r="L769" t="str">
        <f t="shared" si="58"/>
        <v>ca_tehama Freeway</v>
      </c>
      <c r="M769" t="str">
        <f t="shared" si="59"/>
        <v>tehama</v>
      </c>
      <c r="N769" t="s">
        <v>107</v>
      </c>
      <c r="O769" s="2">
        <v>43926</v>
      </c>
    </row>
    <row r="770" spans="1:15" x14ac:dyDescent="0.25">
      <c r="A770">
        <v>768</v>
      </c>
      <c r="B770">
        <v>15</v>
      </c>
      <c r="C770" t="s">
        <v>57</v>
      </c>
      <c r="D770">
        <v>2</v>
      </c>
      <c r="E770">
        <v>3.9583333333333302E-3</v>
      </c>
      <c r="F770">
        <v>1.0963375</v>
      </c>
      <c r="G770">
        <v>8.4650462962962691E-3</v>
      </c>
      <c r="H770">
        <v>1.09927357253086</v>
      </c>
      <c r="I770">
        <f t="shared" si="55"/>
        <v>0.46760917717192269</v>
      </c>
      <c r="J770">
        <f t="shared" si="56"/>
        <v>0.99732907930816506</v>
      </c>
      <c r="K770" t="str">
        <f t="shared" si="57"/>
        <v>Freeway</v>
      </c>
      <c r="L770" t="str">
        <f t="shared" si="58"/>
        <v>ca_tehama Freeway</v>
      </c>
      <c r="M770" t="str">
        <f t="shared" si="59"/>
        <v>tehama</v>
      </c>
      <c r="N770" t="s">
        <v>107</v>
      </c>
      <c r="O770" s="2">
        <v>43926</v>
      </c>
    </row>
    <row r="771" spans="1:15" x14ac:dyDescent="0.25">
      <c r="A771">
        <v>769</v>
      </c>
      <c r="B771">
        <v>15</v>
      </c>
      <c r="C771" t="s">
        <v>57</v>
      </c>
      <c r="D771">
        <v>3</v>
      </c>
      <c r="E771">
        <v>0.191004166666666</v>
      </c>
      <c r="F771">
        <v>1.2235625000000001</v>
      </c>
      <c r="G771">
        <v>0.192096527777777</v>
      </c>
      <c r="H771">
        <v>1.2243106867283899</v>
      </c>
      <c r="I771">
        <f t="shared" ref="I771:I834" si="60">E771/G771</f>
        <v>0.99431347810526449</v>
      </c>
      <c r="J771">
        <f t="shared" ref="J771:J834" si="61">F771/H771</f>
        <v>0.99938889145010312</v>
      </c>
      <c r="K771" t="str">
        <f t="shared" ref="K771:K834" si="62">IF(D771&lt;3,"Freeway","Arterial")</f>
        <v>Arterial</v>
      </c>
      <c r="L771" t="str">
        <f t="shared" ref="L771:L834" si="63">CONCATENATE(C771," ",K771)</f>
        <v>ca_tehama Arterial</v>
      </c>
      <c r="M771" t="str">
        <f t="shared" ref="M771:M834" si="64">RIGHT(C771,LEN(C771)-FIND("_",C771))</f>
        <v>tehama</v>
      </c>
      <c r="N771" t="s">
        <v>107</v>
      </c>
      <c r="O771" s="2">
        <v>43926</v>
      </c>
    </row>
    <row r="772" spans="1:15" x14ac:dyDescent="0.25">
      <c r="A772">
        <v>770</v>
      </c>
      <c r="B772">
        <v>15</v>
      </c>
      <c r="C772" t="s">
        <v>58</v>
      </c>
      <c r="D772">
        <v>2</v>
      </c>
      <c r="E772">
        <v>1.25749999999999E-2</v>
      </c>
      <c r="F772">
        <v>1.13244583333333</v>
      </c>
      <c r="G772">
        <v>1.4975347222222201E-2</v>
      </c>
      <c r="H772">
        <v>1.13121520061728</v>
      </c>
      <c r="I772">
        <f t="shared" si="60"/>
        <v>0.83971341788587184</v>
      </c>
      <c r="J772">
        <f t="shared" si="61"/>
        <v>1.0010878855900969</v>
      </c>
      <c r="K772" t="str">
        <f t="shared" si="62"/>
        <v>Freeway</v>
      </c>
      <c r="L772" t="str">
        <f t="shared" si="63"/>
        <v>ca_trinity Freeway</v>
      </c>
      <c r="M772" t="str">
        <f t="shared" si="64"/>
        <v>trinity</v>
      </c>
      <c r="N772" t="s">
        <v>108</v>
      </c>
      <c r="O772" s="2">
        <v>43926</v>
      </c>
    </row>
    <row r="773" spans="1:15" x14ac:dyDescent="0.25">
      <c r="A773">
        <v>771</v>
      </c>
      <c r="B773">
        <v>15</v>
      </c>
      <c r="C773" t="s">
        <v>58</v>
      </c>
      <c r="D773">
        <v>3</v>
      </c>
      <c r="E773">
        <v>0.48574166666666602</v>
      </c>
      <c r="F773">
        <v>1.4070291666666599</v>
      </c>
      <c r="G773">
        <v>0.48785100308641899</v>
      </c>
      <c r="H773">
        <v>1.4078770061728301</v>
      </c>
      <c r="I773">
        <f t="shared" si="60"/>
        <v>0.9956762691756128</v>
      </c>
      <c r="J773">
        <f t="shared" si="61"/>
        <v>0.99939778865451112</v>
      </c>
      <c r="K773" t="str">
        <f t="shared" si="62"/>
        <v>Arterial</v>
      </c>
      <c r="L773" t="str">
        <f t="shared" si="63"/>
        <v>ca_trinity Arterial</v>
      </c>
      <c r="M773" t="str">
        <f t="shared" si="64"/>
        <v>trinity</v>
      </c>
      <c r="N773" t="s">
        <v>108</v>
      </c>
      <c r="O773" s="2">
        <v>43926</v>
      </c>
    </row>
    <row r="774" spans="1:15" x14ac:dyDescent="0.25">
      <c r="A774">
        <v>772</v>
      </c>
      <c r="B774">
        <v>15</v>
      </c>
      <c r="C774" t="s">
        <v>59</v>
      </c>
      <c r="D774">
        <v>2</v>
      </c>
      <c r="E774">
        <v>1.1249999999999999E-3</v>
      </c>
      <c r="F774">
        <v>1.0656124999999901</v>
      </c>
      <c r="G774">
        <v>3.7248456790123399E-3</v>
      </c>
      <c r="H774">
        <v>1.0636707175925899</v>
      </c>
      <c r="I774">
        <f t="shared" si="60"/>
        <v>0.30202593528607574</v>
      </c>
      <c r="J774">
        <f t="shared" si="61"/>
        <v>1.0018255484289302</v>
      </c>
      <c r="K774" t="str">
        <f t="shared" si="62"/>
        <v>Freeway</v>
      </c>
      <c r="L774" t="str">
        <f t="shared" si="63"/>
        <v>ca_tulare Freeway</v>
      </c>
      <c r="M774" t="str">
        <f t="shared" si="64"/>
        <v>tulare</v>
      </c>
      <c r="N774" t="s">
        <v>109</v>
      </c>
      <c r="O774" s="2">
        <v>43926</v>
      </c>
    </row>
    <row r="775" spans="1:15" x14ac:dyDescent="0.25">
      <c r="A775">
        <v>773</v>
      </c>
      <c r="B775">
        <v>15</v>
      </c>
      <c r="C775" t="s">
        <v>59</v>
      </c>
      <c r="D775">
        <v>3</v>
      </c>
      <c r="E775">
        <v>3.6166666666666597E-2</v>
      </c>
      <c r="F775">
        <v>1.0922000000000001</v>
      </c>
      <c r="G775">
        <v>5.2354706790123398E-2</v>
      </c>
      <c r="H775">
        <v>1.1079558256172799</v>
      </c>
      <c r="I775">
        <f t="shared" si="60"/>
        <v>0.69080067264342626</v>
      </c>
      <c r="J775">
        <f t="shared" si="61"/>
        <v>0.98577937382250624</v>
      </c>
      <c r="K775" t="str">
        <f t="shared" si="62"/>
        <v>Arterial</v>
      </c>
      <c r="L775" t="str">
        <f t="shared" si="63"/>
        <v>ca_tulare Arterial</v>
      </c>
      <c r="M775" t="str">
        <f t="shared" si="64"/>
        <v>tulare</v>
      </c>
      <c r="N775" t="s">
        <v>109</v>
      </c>
      <c r="O775" s="2">
        <v>43926</v>
      </c>
    </row>
    <row r="776" spans="1:15" x14ac:dyDescent="0.25">
      <c r="A776">
        <v>774</v>
      </c>
      <c r="B776">
        <v>15</v>
      </c>
      <c r="C776" t="s">
        <v>60</v>
      </c>
      <c r="D776">
        <v>2</v>
      </c>
      <c r="E776">
        <v>5.8333333333333295E-4</v>
      </c>
      <c r="F776">
        <v>1.04561666666666</v>
      </c>
      <c r="G776">
        <v>4.8478395061728298E-3</v>
      </c>
      <c r="H776">
        <v>1.06420752314814</v>
      </c>
      <c r="I776">
        <f t="shared" si="60"/>
        <v>0.12032851594830346</v>
      </c>
      <c r="J776">
        <f t="shared" si="61"/>
        <v>0.98253079772779228</v>
      </c>
      <c r="K776" t="str">
        <f t="shared" si="62"/>
        <v>Freeway</v>
      </c>
      <c r="L776" t="str">
        <f t="shared" si="63"/>
        <v>ca_tuolumne Freeway</v>
      </c>
      <c r="M776" t="str">
        <f t="shared" si="64"/>
        <v>tuolumne</v>
      </c>
      <c r="N776" t="s">
        <v>110</v>
      </c>
      <c r="O776" s="2">
        <v>43926</v>
      </c>
    </row>
    <row r="777" spans="1:15" x14ac:dyDescent="0.25">
      <c r="A777">
        <v>775</v>
      </c>
      <c r="B777">
        <v>15</v>
      </c>
      <c r="C777" t="s">
        <v>60</v>
      </c>
      <c r="D777">
        <v>3</v>
      </c>
      <c r="E777">
        <v>3.0108333333333299E-2</v>
      </c>
      <c r="F777">
        <v>1.0790124999999999</v>
      </c>
      <c r="G777">
        <v>2.5912654320987601E-2</v>
      </c>
      <c r="H777">
        <v>1.0730521604938199</v>
      </c>
      <c r="I777">
        <f t="shared" si="60"/>
        <v>1.1619162190168788</v>
      </c>
      <c r="J777">
        <f t="shared" si="61"/>
        <v>1.0055545664280077</v>
      </c>
      <c r="K777" t="str">
        <f t="shared" si="62"/>
        <v>Arterial</v>
      </c>
      <c r="L777" t="str">
        <f t="shared" si="63"/>
        <v>ca_tuolumne Arterial</v>
      </c>
      <c r="M777" t="str">
        <f t="shared" si="64"/>
        <v>tuolumne</v>
      </c>
      <c r="N777" t="s">
        <v>110</v>
      </c>
      <c r="O777" s="2">
        <v>43926</v>
      </c>
    </row>
    <row r="778" spans="1:15" x14ac:dyDescent="0.25">
      <c r="A778">
        <v>776</v>
      </c>
      <c r="B778">
        <v>15</v>
      </c>
      <c r="C778" t="s">
        <v>61</v>
      </c>
      <c r="D778">
        <v>2</v>
      </c>
      <c r="E778">
        <v>4.1999999999999997E-3</v>
      </c>
      <c r="F778">
        <v>1.0026124999999899</v>
      </c>
      <c r="G778">
        <v>8.3937577160493798E-2</v>
      </c>
      <c r="H778">
        <v>1.10331813271604</v>
      </c>
      <c r="I778">
        <f t="shared" si="60"/>
        <v>5.0037184084660222E-2</v>
      </c>
      <c r="J778">
        <f t="shared" si="61"/>
        <v>0.90872475514551476</v>
      </c>
      <c r="K778" t="str">
        <f t="shared" si="62"/>
        <v>Freeway</v>
      </c>
      <c r="L778" t="str">
        <f t="shared" si="63"/>
        <v>ca_ventura Freeway</v>
      </c>
      <c r="M778" t="str">
        <f t="shared" si="64"/>
        <v>ventura</v>
      </c>
      <c r="N778" t="s">
        <v>111</v>
      </c>
      <c r="O778" s="2">
        <v>43926</v>
      </c>
    </row>
    <row r="779" spans="1:15" x14ac:dyDescent="0.25">
      <c r="A779">
        <v>777</v>
      </c>
      <c r="B779">
        <v>15</v>
      </c>
      <c r="C779" t="s">
        <v>61</v>
      </c>
      <c r="D779">
        <v>3</v>
      </c>
      <c r="E779">
        <v>0.203158333333333</v>
      </c>
      <c r="F779">
        <v>1.2145916666666601</v>
      </c>
      <c r="G779">
        <v>0.25407006172839502</v>
      </c>
      <c r="H779">
        <v>1.2591957175925901</v>
      </c>
      <c r="I779">
        <f t="shared" si="60"/>
        <v>0.79961539723051867</v>
      </c>
      <c r="J779">
        <f t="shared" si="61"/>
        <v>0.96457734861804734</v>
      </c>
      <c r="K779" t="str">
        <f t="shared" si="62"/>
        <v>Arterial</v>
      </c>
      <c r="L779" t="str">
        <f t="shared" si="63"/>
        <v>ca_ventura Arterial</v>
      </c>
      <c r="M779" t="str">
        <f t="shared" si="64"/>
        <v>ventura</v>
      </c>
      <c r="N779" t="s">
        <v>111</v>
      </c>
      <c r="O779" s="2">
        <v>43926</v>
      </c>
    </row>
    <row r="780" spans="1:15" x14ac:dyDescent="0.25">
      <c r="A780">
        <v>778</v>
      </c>
      <c r="B780">
        <v>15</v>
      </c>
      <c r="C780" t="s">
        <v>62</v>
      </c>
      <c r="D780">
        <v>1</v>
      </c>
      <c r="E780">
        <v>6.5833333333333304E-4</v>
      </c>
      <c r="F780">
        <v>1.0725</v>
      </c>
      <c r="G780">
        <v>1.4199035493827099E-2</v>
      </c>
      <c r="H780">
        <v>1.08879081790123</v>
      </c>
      <c r="I780">
        <f t="shared" si="60"/>
        <v>4.636465157225203E-2</v>
      </c>
      <c r="J780">
        <f t="shared" si="61"/>
        <v>0.98503769720189926</v>
      </c>
      <c r="K780" t="str">
        <f t="shared" si="62"/>
        <v>Freeway</v>
      </c>
      <c r="L780" t="str">
        <f t="shared" si="63"/>
        <v>ca_yolo Freeway</v>
      </c>
      <c r="M780" t="str">
        <f t="shared" si="64"/>
        <v>yolo</v>
      </c>
      <c r="N780" t="s">
        <v>112</v>
      </c>
      <c r="O780" s="2">
        <v>43926</v>
      </c>
    </row>
    <row r="781" spans="1:15" x14ac:dyDescent="0.25">
      <c r="A781">
        <v>779</v>
      </c>
      <c r="B781">
        <v>15</v>
      </c>
      <c r="C781" t="s">
        <v>62</v>
      </c>
      <c r="D781">
        <v>2</v>
      </c>
      <c r="E781">
        <v>6.2083333333333201E-3</v>
      </c>
      <c r="F781">
        <v>1.01433333333333</v>
      </c>
      <c r="G781">
        <v>7.4144251543209805E-2</v>
      </c>
      <c r="H781">
        <v>1.1400841049382699</v>
      </c>
      <c r="I781">
        <f t="shared" si="60"/>
        <v>8.3733171542169069E-2</v>
      </c>
      <c r="J781">
        <f t="shared" si="61"/>
        <v>0.88970044309867058</v>
      </c>
      <c r="K781" t="str">
        <f t="shared" si="62"/>
        <v>Freeway</v>
      </c>
      <c r="L781" t="str">
        <f t="shared" si="63"/>
        <v>ca_yolo Freeway</v>
      </c>
      <c r="M781" t="str">
        <f t="shared" si="64"/>
        <v>yolo</v>
      </c>
      <c r="N781" t="s">
        <v>112</v>
      </c>
      <c r="O781" s="2">
        <v>43926</v>
      </c>
    </row>
    <row r="782" spans="1:15" x14ac:dyDescent="0.25">
      <c r="A782">
        <v>780</v>
      </c>
      <c r="B782">
        <v>15</v>
      </c>
      <c r="C782" t="s">
        <v>62</v>
      </c>
      <c r="D782">
        <v>3</v>
      </c>
      <c r="E782">
        <v>4.1137499999999903E-2</v>
      </c>
      <c r="F782">
        <v>1.11105416666666</v>
      </c>
      <c r="G782">
        <v>6.0047145061728299E-2</v>
      </c>
      <c r="H782">
        <v>1.1252022762345599</v>
      </c>
      <c r="I782">
        <f t="shared" si="60"/>
        <v>0.68508669242660358</v>
      </c>
      <c r="J782">
        <f t="shared" si="61"/>
        <v>0.98742616339593092</v>
      </c>
      <c r="K782" t="str">
        <f t="shared" si="62"/>
        <v>Arterial</v>
      </c>
      <c r="L782" t="str">
        <f t="shared" si="63"/>
        <v>ca_yolo Arterial</v>
      </c>
      <c r="M782" t="str">
        <f t="shared" si="64"/>
        <v>yolo</v>
      </c>
      <c r="N782" t="s">
        <v>112</v>
      </c>
      <c r="O782" s="2">
        <v>43926</v>
      </c>
    </row>
    <row r="783" spans="1:15" x14ac:dyDescent="0.25">
      <c r="A783">
        <v>781</v>
      </c>
      <c r="B783">
        <v>15</v>
      </c>
      <c r="C783" t="s">
        <v>63</v>
      </c>
      <c r="D783">
        <v>2</v>
      </c>
      <c r="E783">
        <v>2.0412499999999899E-2</v>
      </c>
      <c r="F783">
        <v>1.0106999999999899</v>
      </c>
      <c r="G783">
        <v>7.0353279320987602E-2</v>
      </c>
      <c r="H783">
        <v>1.0902912037037</v>
      </c>
      <c r="I783">
        <f t="shared" si="60"/>
        <v>0.29014283622612169</v>
      </c>
      <c r="J783">
        <f t="shared" si="61"/>
        <v>0.92700004968091076</v>
      </c>
      <c r="K783" t="str">
        <f t="shared" si="62"/>
        <v>Freeway</v>
      </c>
      <c r="L783" t="str">
        <f t="shared" si="63"/>
        <v>ca_yuba Freeway</v>
      </c>
      <c r="M783" t="str">
        <f t="shared" si="64"/>
        <v>yuba</v>
      </c>
      <c r="N783" t="s">
        <v>113</v>
      </c>
      <c r="O783" s="2">
        <v>43926</v>
      </c>
    </row>
    <row r="784" spans="1:15" x14ac:dyDescent="0.25">
      <c r="A784">
        <v>782</v>
      </c>
      <c r="B784">
        <v>15</v>
      </c>
      <c r="C784" t="s">
        <v>63</v>
      </c>
      <c r="D784">
        <v>3</v>
      </c>
      <c r="E784">
        <v>0.103708333333333</v>
      </c>
      <c r="F784">
        <v>1.1386499999999999</v>
      </c>
      <c r="G784">
        <v>8.9069020061728399E-2</v>
      </c>
      <c r="H784">
        <v>1.1291936342592499</v>
      </c>
      <c r="I784">
        <f t="shared" si="60"/>
        <v>1.1643592043727322</v>
      </c>
      <c r="J784">
        <f t="shared" si="61"/>
        <v>1.0083744412418278</v>
      </c>
      <c r="K784" t="str">
        <f t="shared" si="62"/>
        <v>Arterial</v>
      </c>
      <c r="L784" t="str">
        <f t="shared" si="63"/>
        <v>ca_yuba Arterial</v>
      </c>
      <c r="M784" t="str">
        <f t="shared" si="64"/>
        <v>yuba</v>
      </c>
      <c r="N784" t="s">
        <v>113</v>
      </c>
      <c r="O784" s="2">
        <v>43926</v>
      </c>
    </row>
    <row r="785" spans="1:15" x14ac:dyDescent="0.25">
      <c r="A785">
        <v>783</v>
      </c>
      <c r="B785">
        <v>16</v>
      </c>
      <c r="C785" t="s">
        <v>7</v>
      </c>
      <c r="D785">
        <v>2</v>
      </c>
      <c r="E785">
        <v>1.23906249999999E-2</v>
      </c>
      <c r="F785">
        <v>1.0052135416666601</v>
      </c>
      <c r="G785">
        <v>0.27128854166666599</v>
      </c>
      <c r="H785">
        <v>1.56924783950617</v>
      </c>
      <c r="I785">
        <f t="shared" si="60"/>
        <v>4.5673233833901997E-2</v>
      </c>
      <c r="J785">
        <f t="shared" si="61"/>
        <v>0.64057028874609945</v>
      </c>
      <c r="K785" t="str">
        <f t="shared" si="62"/>
        <v>Freeway</v>
      </c>
      <c r="L785" t="str">
        <f t="shared" si="63"/>
        <v>ca_alameda Freeway</v>
      </c>
      <c r="M785" t="str">
        <f t="shared" si="64"/>
        <v>alameda</v>
      </c>
      <c r="N785" t="s">
        <v>71</v>
      </c>
      <c r="O785" s="2">
        <v>43933</v>
      </c>
    </row>
    <row r="786" spans="1:15" x14ac:dyDescent="0.25">
      <c r="A786">
        <v>784</v>
      </c>
      <c r="B786">
        <v>16</v>
      </c>
      <c r="C786" t="s">
        <v>7</v>
      </c>
      <c r="D786">
        <v>3</v>
      </c>
      <c r="E786">
        <v>0.19651041666666599</v>
      </c>
      <c r="F786">
        <v>1.22357291666666</v>
      </c>
      <c r="G786">
        <v>0.37847172067901202</v>
      </c>
      <c r="H786">
        <v>1.4544219907407401</v>
      </c>
      <c r="I786">
        <f t="shared" si="60"/>
        <v>0.51922087154651553</v>
      </c>
      <c r="J786">
        <f t="shared" si="61"/>
        <v>0.84127778901602812</v>
      </c>
      <c r="K786" t="str">
        <f t="shared" si="62"/>
        <v>Arterial</v>
      </c>
      <c r="L786" t="str">
        <f t="shared" si="63"/>
        <v>ca_alameda Arterial</v>
      </c>
      <c r="M786" t="str">
        <f t="shared" si="64"/>
        <v>alameda</v>
      </c>
      <c r="N786" t="s">
        <v>71</v>
      </c>
      <c r="O786" s="2">
        <v>43933</v>
      </c>
    </row>
    <row r="787" spans="1:15" x14ac:dyDescent="0.25">
      <c r="A787">
        <v>785</v>
      </c>
      <c r="B787">
        <v>16</v>
      </c>
      <c r="C787" t="s">
        <v>8</v>
      </c>
      <c r="D787">
        <v>3</v>
      </c>
      <c r="E787">
        <v>6.7343749999999999E-3</v>
      </c>
      <c r="F787">
        <v>1.0537083333333299</v>
      </c>
      <c r="G787">
        <v>6.3466820987654301E-3</v>
      </c>
      <c r="H787">
        <v>1.05045011574074</v>
      </c>
      <c r="I787">
        <f t="shared" si="60"/>
        <v>1.0610859178388634</v>
      </c>
      <c r="J787">
        <f t="shared" si="61"/>
        <v>1.0031017347171145</v>
      </c>
      <c r="K787" t="str">
        <f t="shared" si="62"/>
        <v>Arterial</v>
      </c>
      <c r="L787" t="str">
        <f t="shared" si="63"/>
        <v>ca_alpine Arterial</v>
      </c>
      <c r="M787" t="str">
        <f t="shared" si="64"/>
        <v>alpine</v>
      </c>
      <c r="N787" t="s">
        <v>72</v>
      </c>
      <c r="O787" s="2">
        <v>43933</v>
      </c>
    </row>
    <row r="788" spans="1:15" x14ac:dyDescent="0.25">
      <c r="A788">
        <v>786</v>
      </c>
      <c r="B788">
        <v>16</v>
      </c>
      <c r="C788" t="s">
        <v>9</v>
      </c>
      <c r="D788">
        <v>2</v>
      </c>
      <c r="E788">
        <v>1.84635416666666E-2</v>
      </c>
      <c r="F788">
        <v>1.0574947916666599</v>
      </c>
      <c r="G788">
        <v>2.7373225308641901E-2</v>
      </c>
      <c r="H788">
        <v>1.0744403549382699</v>
      </c>
      <c r="I788">
        <f t="shared" si="60"/>
        <v>0.67451100330648806</v>
      </c>
      <c r="J788">
        <f t="shared" si="61"/>
        <v>0.98422847467174335</v>
      </c>
      <c r="K788" t="str">
        <f t="shared" si="62"/>
        <v>Freeway</v>
      </c>
      <c r="L788" t="str">
        <f t="shared" si="63"/>
        <v>ca_amador Freeway</v>
      </c>
      <c r="M788" t="str">
        <f t="shared" si="64"/>
        <v>amador</v>
      </c>
      <c r="N788" t="s">
        <v>73</v>
      </c>
      <c r="O788" s="2">
        <v>43933</v>
      </c>
    </row>
    <row r="789" spans="1:15" x14ac:dyDescent="0.25">
      <c r="A789">
        <v>787</v>
      </c>
      <c r="B789">
        <v>16</v>
      </c>
      <c r="C789" t="s">
        <v>9</v>
      </c>
      <c r="D789">
        <v>3</v>
      </c>
      <c r="E789">
        <v>2.0937500000000001E-3</v>
      </c>
      <c r="F789">
        <v>1.0715989583333301</v>
      </c>
      <c r="G789">
        <v>3.6788966049382602E-3</v>
      </c>
      <c r="H789">
        <v>1.0704265432098701</v>
      </c>
      <c r="I789">
        <f t="shared" si="60"/>
        <v>0.56912444812651586</v>
      </c>
      <c r="J789">
        <f t="shared" si="61"/>
        <v>1.0010952784484812</v>
      </c>
      <c r="K789" t="str">
        <f t="shared" si="62"/>
        <v>Arterial</v>
      </c>
      <c r="L789" t="str">
        <f t="shared" si="63"/>
        <v>ca_amador Arterial</v>
      </c>
      <c r="M789" t="str">
        <f t="shared" si="64"/>
        <v>amador</v>
      </c>
      <c r="N789" t="s">
        <v>73</v>
      </c>
      <c r="O789" s="2">
        <v>43933</v>
      </c>
    </row>
    <row r="790" spans="1:15" x14ac:dyDescent="0.25">
      <c r="A790">
        <v>788</v>
      </c>
      <c r="B790">
        <v>16</v>
      </c>
      <c r="C790" t="s">
        <v>10</v>
      </c>
      <c r="D790">
        <v>2</v>
      </c>
      <c r="E790">
        <v>1.4375E-3</v>
      </c>
      <c r="F790">
        <v>1.0094479166666599</v>
      </c>
      <c r="G790">
        <v>8.3959876543209903E-3</v>
      </c>
      <c r="H790">
        <v>1.02814741512345</v>
      </c>
      <c r="I790">
        <f t="shared" si="60"/>
        <v>0.17121273388964448</v>
      </c>
      <c r="J790">
        <f t="shared" si="61"/>
        <v>0.98181243449943911</v>
      </c>
      <c r="K790" t="str">
        <f t="shared" si="62"/>
        <v>Freeway</v>
      </c>
      <c r="L790" t="str">
        <f t="shared" si="63"/>
        <v>ca_butte Freeway</v>
      </c>
      <c r="M790" t="str">
        <f t="shared" si="64"/>
        <v>butte</v>
      </c>
      <c r="N790" t="s">
        <v>74</v>
      </c>
      <c r="O790" s="2">
        <v>43933</v>
      </c>
    </row>
    <row r="791" spans="1:15" x14ac:dyDescent="0.25">
      <c r="A791">
        <v>789</v>
      </c>
      <c r="B791">
        <v>16</v>
      </c>
      <c r="C791" t="s">
        <v>10</v>
      </c>
      <c r="D791">
        <v>3</v>
      </c>
      <c r="E791">
        <v>8.5369791666666597E-2</v>
      </c>
      <c r="F791">
        <v>1.14813541666666</v>
      </c>
      <c r="G791">
        <v>9.0436921296296297E-2</v>
      </c>
      <c r="H791">
        <v>1.1576106095679</v>
      </c>
      <c r="I791">
        <f t="shared" si="60"/>
        <v>0.94397056470964569</v>
      </c>
      <c r="J791">
        <f t="shared" si="61"/>
        <v>0.99181487036925409</v>
      </c>
      <c r="K791" t="str">
        <f t="shared" si="62"/>
        <v>Arterial</v>
      </c>
      <c r="L791" t="str">
        <f t="shared" si="63"/>
        <v>ca_butte Arterial</v>
      </c>
      <c r="M791" t="str">
        <f t="shared" si="64"/>
        <v>butte</v>
      </c>
      <c r="N791" t="s">
        <v>74</v>
      </c>
      <c r="O791" s="2">
        <v>43933</v>
      </c>
    </row>
    <row r="792" spans="1:15" x14ac:dyDescent="0.25">
      <c r="A792">
        <v>790</v>
      </c>
      <c r="B792">
        <v>16</v>
      </c>
      <c r="C792" t="s">
        <v>11</v>
      </c>
      <c r="D792">
        <v>2</v>
      </c>
      <c r="E792">
        <v>3.57291666666666E-3</v>
      </c>
      <c r="F792">
        <v>1.01216666666666</v>
      </c>
      <c r="G792">
        <v>1.16207561728394E-2</v>
      </c>
      <c r="H792">
        <v>1.0345520833333299</v>
      </c>
      <c r="I792">
        <f t="shared" si="60"/>
        <v>0.30745991168952119</v>
      </c>
      <c r="J792">
        <f t="shared" si="61"/>
        <v>0.97836221392107781</v>
      </c>
      <c r="K792" t="str">
        <f t="shared" si="62"/>
        <v>Freeway</v>
      </c>
      <c r="L792" t="str">
        <f t="shared" si="63"/>
        <v>ca_calaveras Freeway</v>
      </c>
      <c r="M792" t="str">
        <f t="shared" si="64"/>
        <v>calaveras</v>
      </c>
      <c r="N792" t="s">
        <v>75</v>
      </c>
      <c r="O792" s="2">
        <v>43933</v>
      </c>
    </row>
    <row r="793" spans="1:15" x14ac:dyDescent="0.25">
      <c r="A793">
        <v>791</v>
      </c>
      <c r="B793">
        <v>16</v>
      </c>
      <c r="C793" t="s">
        <v>11</v>
      </c>
      <c r="D793">
        <v>3</v>
      </c>
      <c r="E793">
        <v>4.5260416666666602E-2</v>
      </c>
      <c r="F793">
        <v>1.0928385416666599</v>
      </c>
      <c r="G793">
        <v>4.4132716049382702E-2</v>
      </c>
      <c r="H793">
        <v>1.0897680169752999</v>
      </c>
      <c r="I793">
        <f t="shared" si="60"/>
        <v>1.0255524861878442</v>
      </c>
      <c r="J793">
        <f t="shared" si="61"/>
        <v>1.0028175947940576</v>
      </c>
      <c r="K793" t="str">
        <f t="shared" si="62"/>
        <v>Arterial</v>
      </c>
      <c r="L793" t="str">
        <f t="shared" si="63"/>
        <v>ca_calaveras Arterial</v>
      </c>
      <c r="M793" t="str">
        <f t="shared" si="64"/>
        <v>calaveras</v>
      </c>
      <c r="N793" t="s">
        <v>75</v>
      </c>
      <c r="O793" s="2">
        <v>43933</v>
      </c>
    </row>
    <row r="794" spans="1:15" x14ac:dyDescent="0.25">
      <c r="A794">
        <v>792</v>
      </c>
      <c r="B794">
        <v>16</v>
      </c>
      <c r="C794" t="s">
        <v>12</v>
      </c>
      <c r="D794">
        <v>1</v>
      </c>
      <c r="E794">
        <v>0</v>
      </c>
      <c r="F794">
        <v>1.0814062499999999</v>
      </c>
      <c r="G794">
        <v>2.50617283950617E-4</v>
      </c>
      <c r="H794">
        <v>1.06157843364197</v>
      </c>
      <c r="I794">
        <f t="shared" si="60"/>
        <v>0</v>
      </c>
      <c r="J794">
        <f t="shared" si="61"/>
        <v>1.0186776744229875</v>
      </c>
      <c r="K794" t="str">
        <f t="shared" si="62"/>
        <v>Freeway</v>
      </c>
      <c r="L794" t="str">
        <f t="shared" si="63"/>
        <v>ca_colusa Freeway</v>
      </c>
      <c r="M794" t="str">
        <f t="shared" si="64"/>
        <v>colusa</v>
      </c>
      <c r="N794" t="s">
        <v>76</v>
      </c>
      <c r="O794" s="2">
        <v>43933</v>
      </c>
    </row>
    <row r="795" spans="1:15" x14ac:dyDescent="0.25">
      <c r="A795">
        <v>793</v>
      </c>
      <c r="B795">
        <v>16</v>
      </c>
      <c r="C795" t="s">
        <v>12</v>
      </c>
      <c r="D795">
        <v>2</v>
      </c>
      <c r="E795">
        <v>2.6770833333333299E-2</v>
      </c>
      <c r="F795">
        <v>1.04688020833333</v>
      </c>
      <c r="G795">
        <v>5.97430555555554E-3</v>
      </c>
      <c r="H795">
        <v>1.01833896604938</v>
      </c>
      <c r="I795">
        <f t="shared" si="60"/>
        <v>4.480995001743584</v>
      </c>
      <c r="J795">
        <f t="shared" si="61"/>
        <v>1.02802725147077</v>
      </c>
      <c r="K795" t="str">
        <f t="shared" si="62"/>
        <v>Freeway</v>
      </c>
      <c r="L795" t="str">
        <f t="shared" si="63"/>
        <v>ca_colusa Freeway</v>
      </c>
      <c r="M795" t="str">
        <f t="shared" si="64"/>
        <v>colusa</v>
      </c>
      <c r="N795" t="s">
        <v>76</v>
      </c>
      <c r="O795" s="2">
        <v>43933</v>
      </c>
    </row>
    <row r="796" spans="1:15" x14ac:dyDescent="0.25">
      <c r="A796">
        <v>794</v>
      </c>
      <c r="B796">
        <v>16</v>
      </c>
      <c r="C796" t="s">
        <v>12</v>
      </c>
      <c r="D796">
        <v>3</v>
      </c>
      <c r="E796">
        <v>3.4572916666666599E-2</v>
      </c>
      <c r="F796">
        <v>1.13970833333333</v>
      </c>
      <c r="G796">
        <v>3.5786612654321003E-2</v>
      </c>
      <c r="H796">
        <v>1.1399183641975299</v>
      </c>
      <c r="I796">
        <f t="shared" si="60"/>
        <v>0.96608519505944757</v>
      </c>
      <c r="J796">
        <f t="shared" si="61"/>
        <v>0.99981574920556016</v>
      </c>
      <c r="K796" t="str">
        <f t="shared" si="62"/>
        <v>Arterial</v>
      </c>
      <c r="L796" t="str">
        <f t="shared" si="63"/>
        <v>ca_colusa Arterial</v>
      </c>
      <c r="M796" t="str">
        <f t="shared" si="64"/>
        <v>colusa</v>
      </c>
      <c r="N796" t="s">
        <v>76</v>
      </c>
      <c r="O796" s="2">
        <v>43933</v>
      </c>
    </row>
    <row r="797" spans="1:15" x14ac:dyDescent="0.25">
      <c r="A797">
        <v>795</v>
      </c>
      <c r="B797">
        <v>16</v>
      </c>
      <c r="C797" t="s">
        <v>13</v>
      </c>
      <c r="D797">
        <v>2</v>
      </c>
      <c r="E797">
        <v>1.41197916666666E-2</v>
      </c>
      <c r="F797">
        <v>1.0006197916666599</v>
      </c>
      <c r="G797">
        <v>0.17816886574074001</v>
      </c>
      <c r="H797">
        <v>1.38089826388888</v>
      </c>
      <c r="I797">
        <f t="shared" si="60"/>
        <v>7.924948956689673E-2</v>
      </c>
      <c r="J797">
        <f t="shared" si="61"/>
        <v>0.72461514206609146</v>
      </c>
      <c r="K797" t="str">
        <f t="shared" si="62"/>
        <v>Freeway</v>
      </c>
      <c r="L797" t="str">
        <f t="shared" si="63"/>
        <v>ca_contra_costa Freeway</v>
      </c>
      <c r="M797" t="str">
        <f t="shared" si="64"/>
        <v>contra_costa</v>
      </c>
      <c r="N797" t="s">
        <v>115</v>
      </c>
      <c r="O797" s="2">
        <v>43933</v>
      </c>
    </row>
    <row r="798" spans="1:15" x14ac:dyDescent="0.25">
      <c r="A798">
        <v>796</v>
      </c>
      <c r="B798">
        <v>16</v>
      </c>
      <c r="C798" t="s">
        <v>13</v>
      </c>
      <c r="D798">
        <v>3</v>
      </c>
      <c r="E798">
        <v>7.2031250000000005E-2</v>
      </c>
      <c r="F798">
        <v>1.100875</v>
      </c>
      <c r="G798">
        <v>0.194797800925925</v>
      </c>
      <c r="H798">
        <v>1.26191481481481</v>
      </c>
      <c r="I798">
        <f t="shared" si="60"/>
        <v>0.36977445154727928</v>
      </c>
      <c r="J798">
        <f t="shared" si="61"/>
        <v>0.87238455961986383</v>
      </c>
      <c r="K798" t="str">
        <f t="shared" si="62"/>
        <v>Arterial</v>
      </c>
      <c r="L798" t="str">
        <f t="shared" si="63"/>
        <v>ca_contra_costa Arterial</v>
      </c>
      <c r="M798" t="str">
        <f t="shared" si="64"/>
        <v>contra_costa</v>
      </c>
      <c r="N798" t="s">
        <v>115</v>
      </c>
      <c r="O798" s="2">
        <v>43933</v>
      </c>
    </row>
    <row r="799" spans="1:15" x14ac:dyDescent="0.25">
      <c r="A799">
        <v>797</v>
      </c>
      <c r="B799">
        <v>16</v>
      </c>
      <c r="C799" t="s">
        <v>14</v>
      </c>
      <c r="D799">
        <v>2</v>
      </c>
      <c r="E799">
        <v>6.4947916666666496E-3</v>
      </c>
      <c r="F799">
        <v>1.0751302083333301</v>
      </c>
      <c r="G799">
        <v>6.7976851851851601E-3</v>
      </c>
      <c r="H799">
        <v>1.09311219135802</v>
      </c>
      <c r="I799">
        <f t="shared" si="60"/>
        <v>0.95544166723421742</v>
      </c>
      <c r="J799">
        <f t="shared" si="61"/>
        <v>0.98354973701066295</v>
      </c>
      <c r="K799" t="str">
        <f t="shared" si="62"/>
        <v>Freeway</v>
      </c>
      <c r="L799" t="str">
        <f t="shared" si="63"/>
        <v>ca_del_norte Freeway</v>
      </c>
      <c r="M799" t="str">
        <f t="shared" si="64"/>
        <v>del_norte</v>
      </c>
      <c r="N799" t="s">
        <v>116</v>
      </c>
      <c r="O799" s="2">
        <v>43933</v>
      </c>
    </row>
    <row r="800" spans="1:15" x14ac:dyDescent="0.25">
      <c r="A800">
        <v>798</v>
      </c>
      <c r="B800">
        <v>16</v>
      </c>
      <c r="C800" t="s">
        <v>15</v>
      </c>
      <c r="D800">
        <v>2</v>
      </c>
      <c r="E800">
        <v>8.0677083333333208E-3</v>
      </c>
      <c r="F800">
        <v>1.05647916666666</v>
      </c>
      <c r="G800">
        <v>2.4455478395061601E-2</v>
      </c>
      <c r="H800">
        <v>1.0749250771604899</v>
      </c>
      <c r="I800">
        <f t="shared" si="60"/>
        <v>0.32989370328418793</v>
      </c>
      <c r="J800">
        <f t="shared" si="61"/>
        <v>0.98283981750378691</v>
      </c>
      <c r="K800" t="str">
        <f t="shared" si="62"/>
        <v>Freeway</v>
      </c>
      <c r="L800" t="str">
        <f t="shared" si="63"/>
        <v>ca_el_dorado Freeway</v>
      </c>
      <c r="M800" t="str">
        <f t="shared" si="64"/>
        <v>el_dorado</v>
      </c>
      <c r="N800" t="s">
        <v>117</v>
      </c>
      <c r="O800" s="2">
        <v>43933</v>
      </c>
    </row>
    <row r="801" spans="1:15" x14ac:dyDescent="0.25">
      <c r="A801">
        <v>799</v>
      </c>
      <c r="B801">
        <v>16</v>
      </c>
      <c r="C801" t="s">
        <v>15</v>
      </c>
      <c r="D801">
        <v>3</v>
      </c>
      <c r="E801">
        <v>0</v>
      </c>
      <c r="F801">
        <v>1.14985416666666</v>
      </c>
      <c r="G801">
        <v>7.1296296296296201E-4</v>
      </c>
      <c r="H801">
        <v>1.13374857253086</v>
      </c>
      <c r="I801">
        <f t="shared" si="60"/>
        <v>0</v>
      </c>
      <c r="J801">
        <f t="shared" si="61"/>
        <v>1.0142056135954796</v>
      </c>
      <c r="K801" t="str">
        <f t="shared" si="62"/>
        <v>Arterial</v>
      </c>
      <c r="L801" t="str">
        <f t="shared" si="63"/>
        <v>ca_el_dorado Arterial</v>
      </c>
      <c r="M801" t="str">
        <f t="shared" si="64"/>
        <v>el_dorado</v>
      </c>
      <c r="N801" t="s">
        <v>117</v>
      </c>
      <c r="O801" s="2">
        <v>43933</v>
      </c>
    </row>
    <row r="802" spans="1:15" x14ac:dyDescent="0.25">
      <c r="A802">
        <v>800</v>
      </c>
      <c r="B802">
        <v>16</v>
      </c>
      <c r="C802" t="s">
        <v>16</v>
      </c>
      <c r="D802">
        <v>1</v>
      </c>
      <c r="E802">
        <v>1.63541666666666E-3</v>
      </c>
      <c r="F802">
        <v>1.08459374999999</v>
      </c>
      <c r="G802">
        <v>1.3928626543209799E-3</v>
      </c>
      <c r="H802">
        <v>1.0684368441358001</v>
      </c>
      <c r="I802">
        <f t="shared" si="60"/>
        <v>1.1741406531313205</v>
      </c>
      <c r="J802">
        <f t="shared" si="61"/>
        <v>1.0151220036569015</v>
      </c>
      <c r="K802" t="str">
        <f t="shared" si="62"/>
        <v>Freeway</v>
      </c>
      <c r="L802" t="str">
        <f t="shared" si="63"/>
        <v>ca_fresno Freeway</v>
      </c>
      <c r="M802" t="str">
        <f t="shared" si="64"/>
        <v>fresno</v>
      </c>
      <c r="N802" t="s">
        <v>77</v>
      </c>
      <c r="O802" s="2">
        <v>43933</v>
      </c>
    </row>
    <row r="803" spans="1:15" x14ac:dyDescent="0.25">
      <c r="A803">
        <v>801</v>
      </c>
      <c r="B803">
        <v>16</v>
      </c>
      <c r="C803" t="s">
        <v>16</v>
      </c>
      <c r="D803">
        <v>2</v>
      </c>
      <c r="E803">
        <v>1.9177083333333299E-2</v>
      </c>
      <c r="F803">
        <v>1.06878125</v>
      </c>
      <c r="G803">
        <v>3.6445138888888798E-2</v>
      </c>
      <c r="H803">
        <v>1.10624984567901</v>
      </c>
      <c r="I803">
        <f t="shared" si="60"/>
        <v>0.52619043082258377</v>
      </c>
      <c r="J803">
        <f t="shared" si="61"/>
        <v>0.96613007827719788</v>
      </c>
      <c r="K803" t="str">
        <f t="shared" si="62"/>
        <v>Freeway</v>
      </c>
      <c r="L803" t="str">
        <f t="shared" si="63"/>
        <v>ca_fresno Freeway</v>
      </c>
      <c r="M803" t="str">
        <f t="shared" si="64"/>
        <v>fresno</v>
      </c>
      <c r="N803" t="s">
        <v>77</v>
      </c>
      <c r="O803" s="2">
        <v>43933</v>
      </c>
    </row>
    <row r="804" spans="1:15" x14ac:dyDescent="0.25">
      <c r="A804">
        <v>802</v>
      </c>
      <c r="B804">
        <v>16</v>
      </c>
      <c r="C804" t="s">
        <v>16</v>
      </c>
      <c r="D804">
        <v>3</v>
      </c>
      <c r="E804">
        <v>2.5677083333333201E-2</v>
      </c>
      <c r="F804">
        <v>1.0559010416666601</v>
      </c>
      <c r="G804">
        <v>5.0778703703703701E-2</v>
      </c>
      <c r="H804">
        <v>1.0849306712962901</v>
      </c>
      <c r="I804">
        <f t="shared" si="60"/>
        <v>0.50566638099232064</v>
      </c>
      <c r="J804">
        <f t="shared" si="61"/>
        <v>0.97324287127494979</v>
      </c>
      <c r="K804" t="str">
        <f t="shared" si="62"/>
        <v>Arterial</v>
      </c>
      <c r="L804" t="str">
        <f t="shared" si="63"/>
        <v>ca_fresno Arterial</v>
      </c>
      <c r="M804" t="str">
        <f t="shared" si="64"/>
        <v>fresno</v>
      </c>
      <c r="N804" t="s">
        <v>77</v>
      </c>
      <c r="O804" s="2">
        <v>43933</v>
      </c>
    </row>
    <row r="805" spans="1:15" x14ac:dyDescent="0.25">
      <c r="A805">
        <v>803</v>
      </c>
      <c r="B805">
        <v>16</v>
      </c>
      <c r="C805" t="s">
        <v>17</v>
      </c>
      <c r="D805">
        <v>1</v>
      </c>
      <c r="E805" s="1">
        <v>5.7291666666666598E-5</v>
      </c>
      <c r="F805">
        <v>1.0739531249999901</v>
      </c>
      <c r="G805">
        <v>8.0439814814814805E-4</v>
      </c>
      <c r="H805">
        <v>1.06371253858024</v>
      </c>
      <c r="I805">
        <f t="shared" si="60"/>
        <v>7.1223021582733734E-2</v>
      </c>
      <c r="J805">
        <f t="shared" si="61"/>
        <v>1.0096272122855847</v>
      </c>
      <c r="K805" t="str">
        <f t="shared" si="62"/>
        <v>Freeway</v>
      </c>
      <c r="L805" t="str">
        <f t="shared" si="63"/>
        <v>ca_glenn Freeway</v>
      </c>
      <c r="M805" t="str">
        <f t="shared" si="64"/>
        <v>glenn</v>
      </c>
      <c r="N805" t="s">
        <v>78</v>
      </c>
      <c r="O805" s="2">
        <v>43933</v>
      </c>
    </row>
    <row r="806" spans="1:15" x14ac:dyDescent="0.25">
      <c r="A806">
        <v>804</v>
      </c>
      <c r="B806">
        <v>16</v>
      </c>
      <c r="C806" t="s">
        <v>17</v>
      </c>
      <c r="D806">
        <v>3</v>
      </c>
      <c r="E806">
        <v>5.2968750000000004E-3</v>
      </c>
      <c r="F806">
        <v>1.04572395833333</v>
      </c>
      <c r="G806">
        <v>5.7136574074073999E-3</v>
      </c>
      <c r="H806">
        <v>1.0493589120370299</v>
      </c>
      <c r="I806">
        <f t="shared" si="60"/>
        <v>0.9270550581371807</v>
      </c>
      <c r="J806">
        <f t="shared" si="61"/>
        <v>0.99653602436496802</v>
      </c>
      <c r="K806" t="str">
        <f t="shared" si="62"/>
        <v>Arterial</v>
      </c>
      <c r="L806" t="str">
        <f t="shared" si="63"/>
        <v>ca_glenn Arterial</v>
      </c>
      <c r="M806" t="str">
        <f t="shared" si="64"/>
        <v>glenn</v>
      </c>
      <c r="N806" t="s">
        <v>78</v>
      </c>
      <c r="O806" s="2">
        <v>43933</v>
      </c>
    </row>
    <row r="807" spans="1:15" x14ac:dyDescent="0.25">
      <c r="A807">
        <v>805</v>
      </c>
      <c r="B807">
        <v>16</v>
      </c>
      <c r="C807" t="s">
        <v>18</v>
      </c>
      <c r="D807">
        <v>2</v>
      </c>
      <c r="E807">
        <v>5.2552083333333296E-3</v>
      </c>
      <c r="F807">
        <v>1.0625572916666599</v>
      </c>
      <c r="G807">
        <v>8.6706018518518304E-3</v>
      </c>
      <c r="H807">
        <v>1.06415563271604</v>
      </c>
      <c r="I807">
        <f t="shared" si="60"/>
        <v>0.60609498892063007</v>
      </c>
      <c r="J807">
        <f t="shared" si="61"/>
        <v>0.99849801946234062</v>
      </c>
      <c r="K807" t="str">
        <f t="shared" si="62"/>
        <v>Freeway</v>
      </c>
      <c r="L807" t="str">
        <f t="shared" si="63"/>
        <v>ca_humboldt Freeway</v>
      </c>
      <c r="M807" t="str">
        <f t="shared" si="64"/>
        <v>humboldt</v>
      </c>
      <c r="N807" t="s">
        <v>79</v>
      </c>
      <c r="O807" s="2">
        <v>43933</v>
      </c>
    </row>
    <row r="808" spans="1:15" x14ac:dyDescent="0.25">
      <c r="A808">
        <v>806</v>
      </c>
      <c r="B808">
        <v>16</v>
      </c>
      <c r="C808" t="s">
        <v>18</v>
      </c>
      <c r="D808">
        <v>3</v>
      </c>
      <c r="E808">
        <v>0.35316145833333301</v>
      </c>
      <c r="F808">
        <v>1.3363229166666599</v>
      </c>
      <c r="G808">
        <v>0.33671539351851798</v>
      </c>
      <c r="H808">
        <v>1.3249285493827101</v>
      </c>
      <c r="I808">
        <f t="shared" si="60"/>
        <v>1.0488426283187156</v>
      </c>
      <c r="J808">
        <f t="shared" si="61"/>
        <v>1.0085999862326602</v>
      </c>
      <c r="K808" t="str">
        <f t="shared" si="62"/>
        <v>Arterial</v>
      </c>
      <c r="L808" t="str">
        <f t="shared" si="63"/>
        <v>ca_humboldt Arterial</v>
      </c>
      <c r="M808" t="str">
        <f t="shared" si="64"/>
        <v>humboldt</v>
      </c>
      <c r="N808" t="s">
        <v>79</v>
      </c>
      <c r="O808" s="2">
        <v>43933</v>
      </c>
    </row>
    <row r="809" spans="1:15" x14ac:dyDescent="0.25">
      <c r="A809">
        <v>807</v>
      </c>
      <c r="B809">
        <v>16</v>
      </c>
      <c r="C809" t="s">
        <v>19</v>
      </c>
      <c r="D809">
        <v>1</v>
      </c>
      <c r="E809">
        <v>2.09583333333332E-2</v>
      </c>
      <c r="F809">
        <v>1.076125</v>
      </c>
      <c r="G809">
        <v>2.2700655864197498E-2</v>
      </c>
      <c r="H809">
        <v>1.07732592592592</v>
      </c>
      <c r="I809">
        <f t="shared" si="60"/>
        <v>0.92324792106063269</v>
      </c>
      <c r="J809">
        <f t="shared" si="61"/>
        <v>0.99888527148839579</v>
      </c>
      <c r="K809" t="str">
        <f t="shared" si="62"/>
        <v>Freeway</v>
      </c>
      <c r="L809" t="str">
        <f t="shared" si="63"/>
        <v>ca_imperial Freeway</v>
      </c>
      <c r="M809" t="str">
        <f t="shared" si="64"/>
        <v>imperial</v>
      </c>
      <c r="N809" t="s">
        <v>80</v>
      </c>
      <c r="O809" s="2">
        <v>43933</v>
      </c>
    </row>
    <row r="810" spans="1:15" x14ac:dyDescent="0.25">
      <c r="A810">
        <v>808</v>
      </c>
      <c r="B810">
        <v>16</v>
      </c>
      <c r="C810" t="s">
        <v>19</v>
      </c>
      <c r="D810">
        <v>2</v>
      </c>
      <c r="E810">
        <v>7.0885416666666597E-3</v>
      </c>
      <c r="F810">
        <v>1.0564583333333299</v>
      </c>
      <c r="G810">
        <v>1.6745138888888799E-2</v>
      </c>
      <c r="H810">
        <v>1.0673136188271599</v>
      </c>
      <c r="I810">
        <f t="shared" si="60"/>
        <v>0.42331937129349501</v>
      </c>
      <c r="J810">
        <f t="shared" si="61"/>
        <v>0.9898293385352297</v>
      </c>
      <c r="K810" t="str">
        <f t="shared" si="62"/>
        <v>Freeway</v>
      </c>
      <c r="L810" t="str">
        <f t="shared" si="63"/>
        <v>ca_imperial Freeway</v>
      </c>
      <c r="M810" t="str">
        <f t="shared" si="64"/>
        <v>imperial</v>
      </c>
      <c r="N810" t="s">
        <v>80</v>
      </c>
      <c r="O810" s="2">
        <v>43933</v>
      </c>
    </row>
    <row r="811" spans="1:15" x14ac:dyDescent="0.25">
      <c r="A811">
        <v>809</v>
      </c>
      <c r="B811">
        <v>16</v>
      </c>
      <c r="C811" t="s">
        <v>19</v>
      </c>
      <c r="D811">
        <v>3</v>
      </c>
      <c r="E811">
        <v>2.6718749999999899E-2</v>
      </c>
      <c r="F811">
        <v>1.11433854166666</v>
      </c>
      <c r="G811">
        <v>3.4740663580246897E-2</v>
      </c>
      <c r="H811">
        <v>1.11582962962962</v>
      </c>
      <c r="I811">
        <f t="shared" si="60"/>
        <v>0.76909152694457572</v>
      </c>
      <c r="J811">
        <f t="shared" si="61"/>
        <v>0.99866369567238067</v>
      </c>
      <c r="K811" t="str">
        <f t="shared" si="62"/>
        <v>Arterial</v>
      </c>
      <c r="L811" t="str">
        <f t="shared" si="63"/>
        <v>ca_imperial Arterial</v>
      </c>
      <c r="M811" t="str">
        <f t="shared" si="64"/>
        <v>imperial</v>
      </c>
      <c r="N811" t="s">
        <v>80</v>
      </c>
      <c r="O811" s="2">
        <v>43933</v>
      </c>
    </row>
    <row r="812" spans="1:15" x14ac:dyDescent="0.25">
      <c r="A812">
        <v>810</v>
      </c>
      <c r="B812">
        <v>16</v>
      </c>
      <c r="C812" t="s">
        <v>20</v>
      </c>
      <c r="D812">
        <v>2</v>
      </c>
      <c r="E812">
        <v>3.0369791666666601E-2</v>
      </c>
      <c r="F812">
        <v>1.0915208333333299</v>
      </c>
      <c r="G812">
        <v>2.5624074074074001E-2</v>
      </c>
      <c r="H812">
        <v>1.06552457561728</v>
      </c>
      <c r="I812">
        <f t="shared" si="60"/>
        <v>1.1852054274770552</v>
      </c>
      <c r="J812">
        <f t="shared" si="61"/>
        <v>1.0243976143872513</v>
      </c>
      <c r="K812" t="str">
        <f t="shared" si="62"/>
        <v>Freeway</v>
      </c>
      <c r="L812" t="str">
        <f t="shared" si="63"/>
        <v>ca_inyo Freeway</v>
      </c>
      <c r="M812" t="str">
        <f t="shared" si="64"/>
        <v>inyo</v>
      </c>
      <c r="N812" t="s">
        <v>81</v>
      </c>
      <c r="O812" s="2">
        <v>43933</v>
      </c>
    </row>
    <row r="813" spans="1:15" x14ac:dyDescent="0.25">
      <c r="A813">
        <v>811</v>
      </c>
      <c r="B813">
        <v>16</v>
      </c>
      <c r="C813" t="s">
        <v>20</v>
      </c>
      <c r="D813">
        <v>3</v>
      </c>
      <c r="E813">
        <v>5.9630208333333198E-2</v>
      </c>
      <c r="F813">
        <v>1.1598333333333299</v>
      </c>
      <c r="G813">
        <v>5.8047260802468997E-2</v>
      </c>
      <c r="H813">
        <v>1.1547391203703701</v>
      </c>
      <c r="I813">
        <f t="shared" si="60"/>
        <v>1.0272699781002737</v>
      </c>
      <c r="J813">
        <f t="shared" si="61"/>
        <v>1.0044115704344769</v>
      </c>
      <c r="K813" t="str">
        <f t="shared" si="62"/>
        <v>Arterial</v>
      </c>
      <c r="L813" t="str">
        <f t="shared" si="63"/>
        <v>ca_inyo Arterial</v>
      </c>
      <c r="M813" t="str">
        <f t="shared" si="64"/>
        <v>inyo</v>
      </c>
      <c r="N813" t="s">
        <v>81</v>
      </c>
      <c r="O813" s="2">
        <v>43933</v>
      </c>
    </row>
    <row r="814" spans="1:15" x14ac:dyDescent="0.25">
      <c r="A814">
        <v>812</v>
      </c>
      <c r="B814">
        <v>16</v>
      </c>
      <c r="C814" t="s">
        <v>21</v>
      </c>
      <c r="D814">
        <v>1</v>
      </c>
      <c r="E814">
        <v>0</v>
      </c>
      <c r="F814">
        <v>1.0682083333333301</v>
      </c>
      <c r="G814">
        <v>1.7787037037037001E-3</v>
      </c>
      <c r="H814">
        <v>1.06750050154321</v>
      </c>
      <c r="I814">
        <f t="shared" si="60"/>
        <v>0</v>
      </c>
      <c r="J814">
        <f t="shared" si="61"/>
        <v>1.0006630739649274</v>
      </c>
      <c r="K814" t="str">
        <f t="shared" si="62"/>
        <v>Freeway</v>
      </c>
      <c r="L814" t="str">
        <f t="shared" si="63"/>
        <v>ca_kings Freeway</v>
      </c>
      <c r="M814" t="str">
        <f t="shared" si="64"/>
        <v>kings</v>
      </c>
      <c r="N814" t="s">
        <v>82</v>
      </c>
      <c r="O814" s="2">
        <v>43933</v>
      </c>
    </row>
    <row r="815" spans="1:15" x14ac:dyDescent="0.25">
      <c r="A815">
        <v>813</v>
      </c>
      <c r="B815">
        <v>16</v>
      </c>
      <c r="C815" t="s">
        <v>21</v>
      </c>
      <c r="D815">
        <v>2</v>
      </c>
      <c r="E815">
        <v>1.0156249999999901E-3</v>
      </c>
      <c r="F815">
        <v>1.002375</v>
      </c>
      <c r="G815">
        <v>1.47013888888888E-3</v>
      </c>
      <c r="H815">
        <v>1.0024280478395</v>
      </c>
      <c r="I815">
        <f t="shared" si="60"/>
        <v>0.69083608880490999</v>
      </c>
      <c r="J815">
        <f t="shared" si="61"/>
        <v>0.99994708065121052</v>
      </c>
      <c r="K815" t="str">
        <f t="shared" si="62"/>
        <v>Freeway</v>
      </c>
      <c r="L815" t="str">
        <f t="shared" si="63"/>
        <v>ca_kings Freeway</v>
      </c>
      <c r="M815" t="str">
        <f t="shared" si="64"/>
        <v>kings</v>
      </c>
      <c r="N815" t="s">
        <v>82</v>
      </c>
      <c r="O815" s="2">
        <v>43933</v>
      </c>
    </row>
    <row r="816" spans="1:15" x14ac:dyDescent="0.25">
      <c r="A816">
        <v>814</v>
      </c>
      <c r="B816">
        <v>16</v>
      </c>
      <c r="C816" t="s">
        <v>21</v>
      </c>
      <c r="D816">
        <v>3</v>
      </c>
      <c r="E816">
        <v>6.5729166666666601E-3</v>
      </c>
      <c r="F816">
        <v>1.0361041666666599</v>
      </c>
      <c r="G816">
        <v>9.90551697530862E-3</v>
      </c>
      <c r="H816">
        <v>1.0366788966049301</v>
      </c>
      <c r="I816">
        <f t="shared" si="60"/>
        <v>0.66356119352991894</v>
      </c>
      <c r="J816">
        <f t="shared" si="61"/>
        <v>0.99944560467069188</v>
      </c>
      <c r="K816" t="str">
        <f t="shared" si="62"/>
        <v>Arterial</v>
      </c>
      <c r="L816" t="str">
        <f t="shared" si="63"/>
        <v>ca_kings Arterial</v>
      </c>
      <c r="M816" t="str">
        <f t="shared" si="64"/>
        <v>kings</v>
      </c>
      <c r="N816" t="s">
        <v>82</v>
      </c>
      <c r="O816" s="2">
        <v>43933</v>
      </c>
    </row>
    <row r="817" spans="1:15" x14ac:dyDescent="0.25">
      <c r="A817">
        <v>815</v>
      </c>
      <c r="B817">
        <v>16</v>
      </c>
      <c r="C817" t="s">
        <v>22</v>
      </c>
      <c r="D817">
        <v>2</v>
      </c>
      <c r="E817">
        <v>1.6145833333333301E-3</v>
      </c>
      <c r="F817">
        <v>1.0217291666666599</v>
      </c>
      <c r="G817">
        <v>3.22334104938271E-3</v>
      </c>
      <c r="H817">
        <v>1.02436913580246</v>
      </c>
      <c r="I817">
        <f t="shared" si="60"/>
        <v>0.50090366132449216</v>
      </c>
      <c r="J817">
        <f t="shared" si="61"/>
        <v>0.9974228341683371</v>
      </c>
      <c r="K817" t="str">
        <f t="shared" si="62"/>
        <v>Freeway</v>
      </c>
      <c r="L817" t="str">
        <f t="shared" si="63"/>
        <v>ca_lake Freeway</v>
      </c>
      <c r="M817" t="str">
        <f t="shared" si="64"/>
        <v>lake</v>
      </c>
      <c r="N817" t="s">
        <v>83</v>
      </c>
      <c r="O817" s="2">
        <v>43933</v>
      </c>
    </row>
    <row r="818" spans="1:15" x14ac:dyDescent="0.25">
      <c r="A818">
        <v>816</v>
      </c>
      <c r="B818">
        <v>16</v>
      </c>
      <c r="C818" t="s">
        <v>22</v>
      </c>
      <c r="D818">
        <v>3</v>
      </c>
      <c r="E818">
        <v>2.18072916666666E-2</v>
      </c>
      <c r="F818">
        <v>1.09714062499999</v>
      </c>
      <c r="G818">
        <v>2.6649344135802399E-2</v>
      </c>
      <c r="H818">
        <v>1.1109015432098699</v>
      </c>
      <c r="I818">
        <f t="shared" si="60"/>
        <v>0.81830500426347519</v>
      </c>
      <c r="J818">
        <f t="shared" si="61"/>
        <v>0.98761283725457905</v>
      </c>
      <c r="K818" t="str">
        <f t="shared" si="62"/>
        <v>Arterial</v>
      </c>
      <c r="L818" t="str">
        <f t="shared" si="63"/>
        <v>ca_lake Arterial</v>
      </c>
      <c r="M818" t="str">
        <f t="shared" si="64"/>
        <v>lake</v>
      </c>
      <c r="N818" t="s">
        <v>83</v>
      </c>
      <c r="O818" s="2">
        <v>43933</v>
      </c>
    </row>
    <row r="819" spans="1:15" x14ac:dyDescent="0.25">
      <c r="A819">
        <v>817</v>
      </c>
      <c r="B819">
        <v>16</v>
      </c>
      <c r="C819" t="s">
        <v>23</v>
      </c>
      <c r="D819">
        <v>2</v>
      </c>
      <c r="E819">
        <v>1.96875E-3</v>
      </c>
      <c r="F819">
        <v>1.09927604166666</v>
      </c>
      <c r="G819">
        <v>3.05011574074074E-3</v>
      </c>
      <c r="H819">
        <v>1.0988762345679</v>
      </c>
      <c r="I819">
        <f t="shared" si="60"/>
        <v>0.64546730922475637</v>
      </c>
      <c r="J819">
        <f t="shared" si="61"/>
        <v>1.0003638326921478</v>
      </c>
      <c r="K819" t="str">
        <f t="shared" si="62"/>
        <v>Freeway</v>
      </c>
      <c r="L819" t="str">
        <f t="shared" si="63"/>
        <v>ca_lassen Freeway</v>
      </c>
      <c r="M819" t="str">
        <f t="shared" si="64"/>
        <v>lassen</v>
      </c>
      <c r="N819" t="s">
        <v>84</v>
      </c>
      <c r="O819" s="2">
        <v>43933</v>
      </c>
    </row>
    <row r="820" spans="1:15" x14ac:dyDescent="0.25">
      <c r="A820">
        <v>818</v>
      </c>
      <c r="B820">
        <v>16</v>
      </c>
      <c r="C820" t="s">
        <v>23</v>
      </c>
      <c r="D820">
        <v>3</v>
      </c>
      <c r="E820">
        <v>7.4151041666666695E-2</v>
      </c>
      <c r="F820">
        <v>1.178109375</v>
      </c>
      <c r="G820">
        <v>6.4496759259259198E-2</v>
      </c>
      <c r="H820">
        <v>1.16467006172839</v>
      </c>
      <c r="I820">
        <f t="shared" si="60"/>
        <v>1.1496863178597849</v>
      </c>
      <c r="J820">
        <f t="shared" si="61"/>
        <v>1.0115391592118936</v>
      </c>
      <c r="K820" t="str">
        <f t="shared" si="62"/>
        <v>Arterial</v>
      </c>
      <c r="L820" t="str">
        <f t="shared" si="63"/>
        <v>ca_lassen Arterial</v>
      </c>
      <c r="M820" t="str">
        <f t="shared" si="64"/>
        <v>lassen</v>
      </c>
      <c r="N820" t="s">
        <v>84</v>
      </c>
      <c r="O820" s="2">
        <v>43933</v>
      </c>
    </row>
    <row r="821" spans="1:15" x14ac:dyDescent="0.25">
      <c r="A821">
        <v>819</v>
      </c>
      <c r="B821">
        <v>16</v>
      </c>
      <c r="C821" t="s">
        <v>24</v>
      </c>
      <c r="D821">
        <v>1</v>
      </c>
      <c r="E821">
        <v>3.5364583333333298E-3</v>
      </c>
      <c r="F821">
        <v>1.0018177083333299</v>
      </c>
      <c r="G821">
        <v>0.230364699074074</v>
      </c>
      <c r="H821">
        <v>1.53693263888888</v>
      </c>
      <c r="I821">
        <f t="shared" si="60"/>
        <v>1.5351563618678303E-2</v>
      </c>
      <c r="J821">
        <f t="shared" si="61"/>
        <v>0.65182928840498211</v>
      </c>
      <c r="K821" t="str">
        <f t="shared" si="62"/>
        <v>Freeway</v>
      </c>
      <c r="L821" t="str">
        <f t="shared" si="63"/>
        <v>ca_los_angeles Freeway</v>
      </c>
      <c r="M821" t="str">
        <f t="shared" si="64"/>
        <v>los_angeles</v>
      </c>
      <c r="N821" t="s">
        <v>118</v>
      </c>
      <c r="O821" s="2">
        <v>43933</v>
      </c>
    </row>
    <row r="822" spans="1:15" x14ac:dyDescent="0.25">
      <c r="A822">
        <v>820</v>
      </c>
      <c r="B822">
        <v>16</v>
      </c>
      <c r="C822" t="s">
        <v>24</v>
      </c>
      <c r="D822">
        <v>2</v>
      </c>
      <c r="E822">
        <v>2.2937499999999899E-2</v>
      </c>
      <c r="F822">
        <v>1.0028593749999899</v>
      </c>
      <c r="G822">
        <v>0.26204205246913498</v>
      </c>
      <c r="H822">
        <v>1.5406618827160401</v>
      </c>
      <c r="I822">
        <f t="shared" si="60"/>
        <v>8.7533660280353767E-2</v>
      </c>
      <c r="J822">
        <f t="shared" si="61"/>
        <v>0.65092762159601458</v>
      </c>
      <c r="K822" t="str">
        <f t="shared" si="62"/>
        <v>Freeway</v>
      </c>
      <c r="L822" t="str">
        <f t="shared" si="63"/>
        <v>ca_los_angeles Freeway</v>
      </c>
      <c r="M822" t="str">
        <f t="shared" si="64"/>
        <v>los_angeles</v>
      </c>
      <c r="N822" t="s">
        <v>118</v>
      </c>
      <c r="O822" s="2">
        <v>43933</v>
      </c>
    </row>
    <row r="823" spans="1:15" x14ac:dyDescent="0.25">
      <c r="A823">
        <v>821</v>
      </c>
      <c r="B823">
        <v>16</v>
      </c>
      <c r="C823" t="s">
        <v>24</v>
      </c>
      <c r="D823">
        <v>3</v>
      </c>
      <c r="E823">
        <v>0.21919791666666599</v>
      </c>
      <c r="F823">
        <v>1.2404583333333301</v>
      </c>
      <c r="G823">
        <v>0.37919884259259201</v>
      </c>
      <c r="H823">
        <v>1.4754788966049299</v>
      </c>
      <c r="I823">
        <f t="shared" si="60"/>
        <v>0.57805534206804099</v>
      </c>
      <c r="J823">
        <f t="shared" si="61"/>
        <v>0.84071574062334542</v>
      </c>
      <c r="K823" t="str">
        <f t="shared" si="62"/>
        <v>Arterial</v>
      </c>
      <c r="L823" t="str">
        <f t="shared" si="63"/>
        <v>ca_los_angeles Arterial</v>
      </c>
      <c r="M823" t="str">
        <f t="shared" si="64"/>
        <v>los_angeles</v>
      </c>
      <c r="N823" t="s">
        <v>118</v>
      </c>
      <c r="O823" s="2">
        <v>43933</v>
      </c>
    </row>
    <row r="824" spans="1:15" x14ac:dyDescent="0.25">
      <c r="A824">
        <v>822</v>
      </c>
      <c r="B824">
        <v>16</v>
      </c>
      <c r="C824" t="s">
        <v>25</v>
      </c>
      <c r="D824">
        <v>2</v>
      </c>
      <c r="E824">
        <v>4.9739583333333302E-3</v>
      </c>
      <c r="F824">
        <v>1.06661979166666</v>
      </c>
      <c r="G824">
        <v>2.6163850308641899E-2</v>
      </c>
      <c r="H824">
        <v>1.0859570987654299</v>
      </c>
      <c r="I824">
        <f t="shared" si="60"/>
        <v>0.19010804123468156</v>
      </c>
      <c r="J824">
        <f t="shared" si="61"/>
        <v>0.98219330476245004</v>
      </c>
      <c r="K824" t="str">
        <f t="shared" si="62"/>
        <v>Freeway</v>
      </c>
      <c r="L824" t="str">
        <f t="shared" si="63"/>
        <v>ca_madera Freeway</v>
      </c>
      <c r="M824" t="str">
        <f t="shared" si="64"/>
        <v>madera</v>
      </c>
      <c r="N824" t="s">
        <v>85</v>
      </c>
      <c r="O824" s="2">
        <v>43933</v>
      </c>
    </row>
    <row r="825" spans="1:15" x14ac:dyDescent="0.25">
      <c r="A825">
        <v>823</v>
      </c>
      <c r="B825">
        <v>16</v>
      </c>
      <c r="C825" t="s">
        <v>25</v>
      </c>
      <c r="D825">
        <v>3</v>
      </c>
      <c r="E825">
        <v>4.56614583333333E-2</v>
      </c>
      <c r="F825">
        <v>1.04997916666666</v>
      </c>
      <c r="G825">
        <v>6.6391898148148096E-2</v>
      </c>
      <c r="H825">
        <v>1.07136188271604</v>
      </c>
      <c r="I825">
        <f t="shared" si="60"/>
        <v>0.68775648244675103</v>
      </c>
      <c r="J825">
        <f t="shared" si="61"/>
        <v>0.98004155608451171</v>
      </c>
      <c r="K825" t="str">
        <f t="shared" si="62"/>
        <v>Arterial</v>
      </c>
      <c r="L825" t="str">
        <f t="shared" si="63"/>
        <v>ca_madera Arterial</v>
      </c>
      <c r="M825" t="str">
        <f t="shared" si="64"/>
        <v>madera</v>
      </c>
      <c r="N825" t="s">
        <v>85</v>
      </c>
      <c r="O825" s="2">
        <v>43933</v>
      </c>
    </row>
    <row r="826" spans="1:15" x14ac:dyDescent="0.25">
      <c r="A826">
        <v>824</v>
      </c>
      <c r="B826">
        <v>16</v>
      </c>
      <c r="C826" t="s">
        <v>26</v>
      </c>
      <c r="D826">
        <v>2</v>
      </c>
      <c r="E826">
        <v>2.0333333333333301E-2</v>
      </c>
      <c r="F826">
        <v>1.0343749999999901</v>
      </c>
      <c r="G826">
        <v>0.111407330246913</v>
      </c>
      <c r="H826">
        <v>1.20506601080246</v>
      </c>
      <c r="I826">
        <f t="shared" si="60"/>
        <v>0.18251342428068568</v>
      </c>
      <c r="J826">
        <f t="shared" si="61"/>
        <v>0.85835546827114817</v>
      </c>
      <c r="K826" t="str">
        <f t="shared" si="62"/>
        <v>Freeway</v>
      </c>
      <c r="L826" t="str">
        <f t="shared" si="63"/>
        <v>ca_marin Freeway</v>
      </c>
      <c r="M826" t="str">
        <f t="shared" si="64"/>
        <v>marin</v>
      </c>
      <c r="N826" t="s">
        <v>86</v>
      </c>
      <c r="O826" s="2">
        <v>43933</v>
      </c>
    </row>
    <row r="827" spans="1:15" x14ac:dyDescent="0.25">
      <c r="A827">
        <v>825</v>
      </c>
      <c r="B827">
        <v>16</v>
      </c>
      <c r="C827" t="s">
        <v>26</v>
      </c>
      <c r="D827">
        <v>3</v>
      </c>
      <c r="E827">
        <v>0.100505208333333</v>
      </c>
      <c r="F827">
        <v>1.166859375</v>
      </c>
      <c r="G827">
        <v>0.137739197530864</v>
      </c>
      <c r="H827">
        <v>1.2155306712962901</v>
      </c>
      <c r="I827">
        <f t="shared" si="60"/>
        <v>0.72967760909752821</v>
      </c>
      <c r="J827">
        <f t="shared" si="61"/>
        <v>0.95995880857174498</v>
      </c>
      <c r="K827" t="str">
        <f t="shared" si="62"/>
        <v>Arterial</v>
      </c>
      <c r="L827" t="str">
        <f t="shared" si="63"/>
        <v>ca_marin Arterial</v>
      </c>
      <c r="M827" t="str">
        <f t="shared" si="64"/>
        <v>marin</v>
      </c>
      <c r="N827" t="s">
        <v>86</v>
      </c>
      <c r="O827" s="2">
        <v>43933</v>
      </c>
    </row>
    <row r="828" spans="1:15" x14ac:dyDescent="0.25">
      <c r="A828">
        <v>826</v>
      </c>
      <c r="B828">
        <v>16</v>
      </c>
      <c r="C828" t="s">
        <v>27</v>
      </c>
      <c r="D828">
        <v>2</v>
      </c>
      <c r="E828">
        <v>3.77083333333333E-3</v>
      </c>
      <c r="F828">
        <v>1.06459374999999</v>
      </c>
      <c r="G828">
        <v>4.4312114197530804E-3</v>
      </c>
      <c r="H828">
        <v>1.0713892361111099</v>
      </c>
      <c r="I828">
        <f t="shared" si="60"/>
        <v>0.85097120767563184</v>
      </c>
      <c r="J828">
        <f t="shared" si="61"/>
        <v>0.99365731343747121</v>
      </c>
      <c r="K828" t="str">
        <f t="shared" si="62"/>
        <v>Freeway</v>
      </c>
      <c r="L828" t="str">
        <f t="shared" si="63"/>
        <v>ca_mariposa Freeway</v>
      </c>
      <c r="M828" t="str">
        <f t="shared" si="64"/>
        <v>mariposa</v>
      </c>
      <c r="N828" t="s">
        <v>87</v>
      </c>
      <c r="O828" s="2">
        <v>43933</v>
      </c>
    </row>
    <row r="829" spans="1:15" x14ac:dyDescent="0.25">
      <c r="A829">
        <v>827</v>
      </c>
      <c r="B829">
        <v>16</v>
      </c>
      <c r="C829" t="s">
        <v>28</v>
      </c>
      <c r="D829">
        <v>2</v>
      </c>
      <c r="E829">
        <v>1.33854166666666E-3</v>
      </c>
      <c r="F829">
        <v>1.0288854166666599</v>
      </c>
      <c r="G829">
        <v>4.3317901234567798E-3</v>
      </c>
      <c r="H829">
        <v>1.0309860725308599</v>
      </c>
      <c r="I829">
        <f t="shared" si="60"/>
        <v>0.30900427502671812</v>
      </c>
      <c r="J829">
        <f t="shared" si="61"/>
        <v>0.99796247891201539</v>
      </c>
      <c r="K829" t="str">
        <f t="shared" si="62"/>
        <v>Freeway</v>
      </c>
      <c r="L829" t="str">
        <f t="shared" si="63"/>
        <v>ca_mendocino Freeway</v>
      </c>
      <c r="M829" t="str">
        <f t="shared" si="64"/>
        <v>mendocino</v>
      </c>
      <c r="N829" t="s">
        <v>88</v>
      </c>
      <c r="O829" s="2">
        <v>43933</v>
      </c>
    </row>
    <row r="830" spans="1:15" x14ac:dyDescent="0.25">
      <c r="A830">
        <v>828</v>
      </c>
      <c r="B830">
        <v>16</v>
      </c>
      <c r="C830" t="s">
        <v>28</v>
      </c>
      <c r="D830">
        <v>3</v>
      </c>
      <c r="E830">
        <v>6.3833333333333298E-2</v>
      </c>
      <c r="F830">
        <v>1.1900520833333299</v>
      </c>
      <c r="G830">
        <v>6.2655864197530803E-2</v>
      </c>
      <c r="H830">
        <v>1.19035165895061</v>
      </c>
      <c r="I830">
        <f t="shared" si="60"/>
        <v>1.0187926405753558</v>
      </c>
      <c r="J830">
        <f t="shared" si="61"/>
        <v>0.99974833015518771</v>
      </c>
      <c r="K830" t="str">
        <f t="shared" si="62"/>
        <v>Arterial</v>
      </c>
      <c r="L830" t="str">
        <f t="shared" si="63"/>
        <v>ca_mendocino Arterial</v>
      </c>
      <c r="M830" t="str">
        <f t="shared" si="64"/>
        <v>mendocino</v>
      </c>
      <c r="N830" t="s">
        <v>88</v>
      </c>
      <c r="O830" s="2">
        <v>43933</v>
      </c>
    </row>
    <row r="831" spans="1:15" x14ac:dyDescent="0.25">
      <c r="A831">
        <v>829</v>
      </c>
      <c r="B831">
        <v>16</v>
      </c>
      <c r="C831" t="s">
        <v>29</v>
      </c>
      <c r="D831">
        <v>1</v>
      </c>
      <c r="E831">
        <v>4.4270833333333299E-4</v>
      </c>
      <c r="F831">
        <v>1.0840624999999999</v>
      </c>
      <c r="G831">
        <v>1.5128086419753E-3</v>
      </c>
      <c r="H831">
        <v>1.0693574845678999</v>
      </c>
      <c r="I831">
        <f t="shared" si="60"/>
        <v>0.29264000816076857</v>
      </c>
      <c r="J831">
        <f t="shared" si="61"/>
        <v>1.0137512624583556</v>
      </c>
      <c r="K831" t="str">
        <f t="shared" si="62"/>
        <v>Freeway</v>
      </c>
      <c r="L831" t="str">
        <f t="shared" si="63"/>
        <v>ca_merced Freeway</v>
      </c>
      <c r="M831" t="str">
        <f t="shared" si="64"/>
        <v>merced</v>
      </c>
      <c r="N831" t="s">
        <v>89</v>
      </c>
      <c r="O831" s="2">
        <v>43933</v>
      </c>
    </row>
    <row r="832" spans="1:15" x14ac:dyDescent="0.25">
      <c r="A832">
        <v>830</v>
      </c>
      <c r="B832">
        <v>16</v>
      </c>
      <c r="C832" t="s">
        <v>29</v>
      </c>
      <c r="D832">
        <v>2</v>
      </c>
      <c r="E832">
        <v>9.8281249999999792E-3</v>
      </c>
      <c r="F832">
        <v>1.04541666666666</v>
      </c>
      <c r="G832">
        <v>1.8422839506172801E-2</v>
      </c>
      <c r="H832">
        <v>1.0615798225308599</v>
      </c>
      <c r="I832">
        <f t="shared" si="60"/>
        <v>0.53347503769475624</v>
      </c>
      <c r="J832">
        <f t="shared" si="61"/>
        <v>0.9847744319163243</v>
      </c>
      <c r="K832" t="str">
        <f t="shared" si="62"/>
        <v>Freeway</v>
      </c>
      <c r="L832" t="str">
        <f t="shared" si="63"/>
        <v>ca_merced Freeway</v>
      </c>
      <c r="M832" t="str">
        <f t="shared" si="64"/>
        <v>merced</v>
      </c>
      <c r="N832" t="s">
        <v>89</v>
      </c>
      <c r="O832" s="2">
        <v>43933</v>
      </c>
    </row>
    <row r="833" spans="1:15" x14ac:dyDescent="0.25">
      <c r="A833">
        <v>831</v>
      </c>
      <c r="B833">
        <v>16</v>
      </c>
      <c r="C833" t="s">
        <v>29</v>
      </c>
      <c r="D833">
        <v>3</v>
      </c>
      <c r="E833">
        <v>1.1781249999999899E-2</v>
      </c>
      <c r="F833">
        <v>1.0583437499999999</v>
      </c>
      <c r="G833">
        <v>3.1758333333333298E-2</v>
      </c>
      <c r="H833">
        <v>1.0828970293209801</v>
      </c>
      <c r="I833">
        <f t="shared" si="60"/>
        <v>0.37096562581999198</v>
      </c>
      <c r="J833">
        <f t="shared" si="61"/>
        <v>0.97732630281904453</v>
      </c>
      <c r="K833" t="str">
        <f t="shared" si="62"/>
        <v>Arterial</v>
      </c>
      <c r="L833" t="str">
        <f t="shared" si="63"/>
        <v>ca_merced Arterial</v>
      </c>
      <c r="M833" t="str">
        <f t="shared" si="64"/>
        <v>merced</v>
      </c>
      <c r="N833" t="s">
        <v>89</v>
      </c>
      <c r="O833" s="2">
        <v>43933</v>
      </c>
    </row>
    <row r="834" spans="1:15" x14ac:dyDescent="0.25">
      <c r="A834">
        <v>832</v>
      </c>
      <c r="B834">
        <v>16</v>
      </c>
      <c r="C834" t="s">
        <v>30</v>
      </c>
      <c r="D834">
        <v>2</v>
      </c>
      <c r="E834">
        <v>6.94791666666665E-3</v>
      </c>
      <c r="F834">
        <v>1.146671875</v>
      </c>
      <c r="G834">
        <v>7.4435956790123202E-3</v>
      </c>
      <c r="H834">
        <v>1.14987199074074</v>
      </c>
      <c r="I834">
        <f t="shared" si="60"/>
        <v>0.93340865977671683</v>
      </c>
      <c r="J834">
        <f t="shared" si="61"/>
        <v>0.99721698087568988</v>
      </c>
      <c r="K834" t="str">
        <f t="shared" si="62"/>
        <v>Freeway</v>
      </c>
      <c r="L834" t="str">
        <f t="shared" si="63"/>
        <v>ca_modoc Freeway</v>
      </c>
      <c r="M834" t="str">
        <f t="shared" si="64"/>
        <v>modoc</v>
      </c>
      <c r="N834" t="s">
        <v>90</v>
      </c>
      <c r="O834" s="2">
        <v>43933</v>
      </c>
    </row>
    <row r="835" spans="1:15" x14ac:dyDescent="0.25">
      <c r="A835">
        <v>833</v>
      </c>
      <c r="B835">
        <v>16</v>
      </c>
      <c r="C835" t="s">
        <v>30</v>
      </c>
      <c r="D835">
        <v>3</v>
      </c>
      <c r="E835">
        <v>0.26366666666666599</v>
      </c>
      <c r="F835">
        <v>1.2750781249999901</v>
      </c>
      <c r="G835">
        <v>0.25864783950617298</v>
      </c>
      <c r="H835">
        <v>1.27673375771604</v>
      </c>
      <c r="I835">
        <f t="shared" ref="I835:I898" si="65">E835/G835</f>
        <v>1.0194040946565619</v>
      </c>
      <c r="J835">
        <f t="shared" ref="J835:J898" si="66">F835/H835</f>
        <v>0.99870322790006605</v>
      </c>
      <c r="K835" t="str">
        <f t="shared" ref="K835:K898" si="67">IF(D835&lt;3,"Freeway","Arterial")</f>
        <v>Arterial</v>
      </c>
      <c r="L835" t="str">
        <f t="shared" ref="L835:L898" si="68">CONCATENATE(C835," ",K835)</f>
        <v>ca_modoc Arterial</v>
      </c>
      <c r="M835" t="str">
        <f t="shared" ref="M835:M898" si="69">RIGHT(C835,LEN(C835)-FIND("_",C835))</f>
        <v>modoc</v>
      </c>
      <c r="N835" t="s">
        <v>90</v>
      </c>
      <c r="O835" s="2">
        <v>43933</v>
      </c>
    </row>
    <row r="836" spans="1:15" x14ac:dyDescent="0.25">
      <c r="A836">
        <v>834</v>
      </c>
      <c r="B836">
        <v>16</v>
      </c>
      <c r="C836" t="s">
        <v>31</v>
      </c>
      <c r="D836">
        <v>2</v>
      </c>
      <c r="E836">
        <v>2.6781249999999899E-2</v>
      </c>
      <c r="F836">
        <v>1.08496875</v>
      </c>
      <c r="G836">
        <v>5.10344135802469E-2</v>
      </c>
      <c r="H836">
        <v>1.11904131944444</v>
      </c>
      <c r="I836">
        <f t="shared" si="65"/>
        <v>0.52476844782175969</v>
      </c>
      <c r="J836">
        <f t="shared" si="66"/>
        <v>0.96955200058085822</v>
      </c>
      <c r="K836" t="str">
        <f t="shared" si="67"/>
        <v>Freeway</v>
      </c>
      <c r="L836" t="str">
        <f t="shared" si="68"/>
        <v>ca_mono Freeway</v>
      </c>
      <c r="M836" t="str">
        <f t="shared" si="69"/>
        <v>mono</v>
      </c>
      <c r="N836" t="s">
        <v>91</v>
      </c>
      <c r="O836" s="2">
        <v>43933</v>
      </c>
    </row>
    <row r="837" spans="1:15" x14ac:dyDescent="0.25">
      <c r="A837">
        <v>835</v>
      </c>
      <c r="B837">
        <v>16</v>
      </c>
      <c r="C837" t="s">
        <v>31</v>
      </c>
      <c r="D837">
        <v>3</v>
      </c>
      <c r="E837">
        <v>0.159697916666666</v>
      </c>
      <c r="F837">
        <v>1.1623124999999901</v>
      </c>
      <c r="G837">
        <v>0.13592357253086401</v>
      </c>
      <c r="H837">
        <v>1.1470599537037001</v>
      </c>
      <c r="I837">
        <f t="shared" si="65"/>
        <v>1.1749096473343765</v>
      </c>
      <c r="J837">
        <f t="shared" si="66"/>
        <v>1.013297078541572</v>
      </c>
      <c r="K837" t="str">
        <f t="shared" si="67"/>
        <v>Arterial</v>
      </c>
      <c r="L837" t="str">
        <f t="shared" si="68"/>
        <v>ca_mono Arterial</v>
      </c>
      <c r="M837" t="str">
        <f t="shared" si="69"/>
        <v>mono</v>
      </c>
      <c r="N837" t="s">
        <v>91</v>
      </c>
      <c r="O837" s="2">
        <v>43933</v>
      </c>
    </row>
    <row r="838" spans="1:15" x14ac:dyDescent="0.25">
      <c r="A838">
        <v>836</v>
      </c>
      <c r="B838">
        <v>16</v>
      </c>
      <c r="C838" t="s">
        <v>32</v>
      </c>
      <c r="D838">
        <v>2</v>
      </c>
      <c r="E838">
        <v>1.1276041666666599E-2</v>
      </c>
      <c r="F838">
        <v>1.0657604166666601</v>
      </c>
      <c r="G838">
        <v>3.8596836419752999E-2</v>
      </c>
      <c r="H838">
        <v>1.0971618055555501</v>
      </c>
      <c r="I838">
        <f t="shared" si="65"/>
        <v>0.29214937576841848</v>
      </c>
      <c r="J838">
        <f t="shared" si="66"/>
        <v>0.97137943671581806</v>
      </c>
      <c r="K838" t="str">
        <f t="shared" si="67"/>
        <v>Freeway</v>
      </c>
      <c r="L838" t="str">
        <f t="shared" si="68"/>
        <v>ca_monterey Freeway</v>
      </c>
      <c r="M838" t="str">
        <f t="shared" si="69"/>
        <v>monterey</v>
      </c>
      <c r="N838" t="s">
        <v>92</v>
      </c>
      <c r="O838" s="2">
        <v>43933</v>
      </c>
    </row>
    <row r="839" spans="1:15" x14ac:dyDescent="0.25">
      <c r="A839">
        <v>837</v>
      </c>
      <c r="B839">
        <v>16</v>
      </c>
      <c r="C839" t="s">
        <v>32</v>
      </c>
      <c r="D839">
        <v>3</v>
      </c>
      <c r="E839">
        <v>0.16946875</v>
      </c>
      <c r="F839">
        <v>1.21536458333333</v>
      </c>
      <c r="G839">
        <v>0.17846724537037001</v>
      </c>
      <c r="H839">
        <v>1.2388908950617199</v>
      </c>
      <c r="I839">
        <f t="shared" si="65"/>
        <v>0.94957900901257486</v>
      </c>
      <c r="J839">
        <f t="shared" si="66"/>
        <v>0.9810101827189408</v>
      </c>
      <c r="K839" t="str">
        <f t="shared" si="67"/>
        <v>Arterial</v>
      </c>
      <c r="L839" t="str">
        <f t="shared" si="68"/>
        <v>ca_monterey Arterial</v>
      </c>
      <c r="M839" t="str">
        <f t="shared" si="69"/>
        <v>monterey</v>
      </c>
      <c r="N839" t="s">
        <v>92</v>
      </c>
      <c r="O839" s="2">
        <v>43933</v>
      </c>
    </row>
    <row r="840" spans="1:15" x14ac:dyDescent="0.25">
      <c r="A840">
        <v>838</v>
      </c>
      <c r="B840">
        <v>16</v>
      </c>
      <c r="C840" t="s">
        <v>33</v>
      </c>
      <c r="D840">
        <v>2</v>
      </c>
      <c r="E840">
        <v>4.0104166666666597E-4</v>
      </c>
      <c r="F840">
        <v>1.00263541666666</v>
      </c>
      <c r="G840">
        <v>0.19945798611111001</v>
      </c>
      <c r="H840">
        <v>1.28264911265432</v>
      </c>
      <c r="I840">
        <f t="shared" si="65"/>
        <v>2.0106573543927282E-3</v>
      </c>
      <c r="J840">
        <f t="shared" si="66"/>
        <v>0.78169111628027532</v>
      </c>
      <c r="K840" t="str">
        <f t="shared" si="67"/>
        <v>Freeway</v>
      </c>
      <c r="L840" t="str">
        <f t="shared" si="68"/>
        <v>ca_napa Freeway</v>
      </c>
      <c r="M840" t="str">
        <f t="shared" si="69"/>
        <v>napa</v>
      </c>
      <c r="N840" t="s">
        <v>93</v>
      </c>
      <c r="O840" s="2">
        <v>43933</v>
      </c>
    </row>
    <row r="841" spans="1:15" x14ac:dyDescent="0.25">
      <c r="A841">
        <v>839</v>
      </c>
      <c r="B841">
        <v>16</v>
      </c>
      <c r="C841" t="s">
        <v>33</v>
      </c>
      <c r="D841">
        <v>3</v>
      </c>
      <c r="E841">
        <v>3.7859374999999897E-2</v>
      </c>
      <c r="F841">
        <v>1.1183802083333301</v>
      </c>
      <c r="G841">
        <v>0.11782260802469099</v>
      </c>
      <c r="H841">
        <v>1.22773483796296</v>
      </c>
      <c r="I841">
        <f t="shared" si="65"/>
        <v>0.32132521622731403</v>
      </c>
      <c r="J841">
        <f t="shared" si="66"/>
        <v>0.9109297657374702</v>
      </c>
      <c r="K841" t="str">
        <f t="shared" si="67"/>
        <v>Arterial</v>
      </c>
      <c r="L841" t="str">
        <f t="shared" si="68"/>
        <v>ca_napa Arterial</v>
      </c>
      <c r="M841" t="str">
        <f t="shared" si="69"/>
        <v>napa</v>
      </c>
      <c r="N841" t="s">
        <v>93</v>
      </c>
      <c r="O841" s="2">
        <v>43933</v>
      </c>
    </row>
    <row r="842" spans="1:15" x14ac:dyDescent="0.25">
      <c r="A842">
        <v>840</v>
      </c>
      <c r="B842">
        <v>16</v>
      </c>
      <c r="C842" t="s">
        <v>34</v>
      </c>
      <c r="D842">
        <v>1</v>
      </c>
      <c r="E842">
        <v>1.5197916666666599E-2</v>
      </c>
      <c r="F842">
        <v>1.06057291666666</v>
      </c>
      <c r="G842">
        <v>5.5831327160493799E-2</v>
      </c>
      <c r="H842">
        <v>1.0907946373456701</v>
      </c>
      <c r="I842">
        <f t="shared" si="65"/>
        <v>0.27221127348412083</v>
      </c>
      <c r="J842">
        <f t="shared" si="66"/>
        <v>0.97229384923219708</v>
      </c>
      <c r="K842" t="str">
        <f t="shared" si="67"/>
        <v>Freeway</v>
      </c>
      <c r="L842" t="str">
        <f t="shared" si="68"/>
        <v>ca_nevada Freeway</v>
      </c>
      <c r="M842" t="str">
        <f t="shared" si="69"/>
        <v>nevada</v>
      </c>
      <c r="N842" t="s">
        <v>94</v>
      </c>
      <c r="O842" s="2">
        <v>43933</v>
      </c>
    </row>
    <row r="843" spans="1:15" x14ac:dyDescent="0.25">
      <c r="A843">
        <v>841</v>
      </c>
      <c r="B843">
        <v>16</v>
      </c>
      <c r="C843" t="s">
        <v>34</v>
      </c>
      <c r="D843">
        <v>3</v>
      </c>
      <c r="E843">
        <v>6.9739583333333199E-3</v>
      </c>
      <c r="F843">
        <v>1.07441145833333</v>
      </c>
      <c r="G843">
        <v>1.8101929012345599E-2</v>
      </c>
      <c r="H843">
        <v>1.0962699074074</v>
      </c>
      <c r="I843">
        <f t="shared" si="65"/>
        <v>0.38526050613595092</v>
      </c>
      <c r="J843">
        <f t="shared" si="66"/>
        <v>0.98006106988217545</v>
      </c>
      <c r="K843" t="str">
        <f t="shared" si="67"/>
        <v>Arterial</v>
      </c>
      <c r="L843" t="str">
        <f t="shared" si="68"/>
        <v>ca_nevada Arterial</v>
      </c>
      <c r="M843" t="str">
        <f t="shared" si="69"/>
        <v>nevada</v>
      </c>
      <c r="N843" t="s">
        <v>94</v>
      </c>
      <c r="O843" s="2">
        <v>43933</v>
      </c>
    </row>
    <row r="844" spans="1:15" x14ac:dyDescent="0.25">
      <c r="A844">
        <v>842</v>
      </c>
      <c r="B844">
        <v>16</v>
      </c>
      <c r="C844" t="s">
        <v>35</v>
      </c>
      <c r="D844">
        <v>1</v>
      </c>
      <c r="E844">
        <v>3.6302083333333299E-3</v>
      </c>
      <c r="F844">
        <v>1.00049479166666</v>
      </c>
      <c r="G844">
        <v>0.17067199074073999</v>
      </c>
      <c r="H844">
        <v>1.27938935185185</v>
      </c>
      <c r="I844">
        <f t="shared" si="65"/>
        <v>2.1270088416838199E-2</v>
      </c>
      <c r="J844">
        <f t="shared" si="66"/>
        <v>0.78200962843601562</v>
      </c>
      <c r="K844" t="str">
        <f t="shared" si="67"/>
        <v>Freeway</v>
      </c>
      <c r="L844" t="str">
        <f t="shared" si="68"/>
        <v>ca_orange Freeway</v>
      </c>
      <c r="M844" t="str">
        <f t="shared" si="69"/>
        <v>orange</v>
      </c>
      <c r="N844" t="s">
        <v>95</v>
      </c>
      <c r="O844" s="2">
        <v>43933</v>
      </c>
    </row>
    <row r="845" spans="1:15" x14ac:dyDescent="0.25">
      <c r="A845">
        <v>843</v>
      </c>
      <c r="B845">
        <v>16</v>
      </c>
      <c r="C845" t="s">
        <v>35</v>
      </c>
      <c r="D845">
        <v>2</v>
      </c>
      <c r="E845">
        <v>1.8177083333333299E-2</v>
      </c>
      <c r="F845">
        <v>1.002796875</v>
      </c>
      <c r="G845">
        <v>0.22176697530864101</v>
      </c>
      <c r="H845">
        <v>1.39841531635802</v>
      </c>
      <c r="I845">
        <f t="shared" si="65"/>
        <v>8.1964788977419226E-2</v>
      </c>
      <c r="J845">
        <f t="shared" si="66"/>
        <v>0.71709517428030345</v>
      </c>
      <c r="K845" t="str">
        <f t="shared" si="67"/>
        <v>Freeway</v>
      </c>
      <c r="L845" t="str">
        <f t="shared" si="68"/>
        <v>ca_orange Freeway</v>
      </c>
      <c r="M845" t="str">
        <f t="shared" si="69"/>
        <v>orange</v>
      </c>
      <c r="N845" t="s">
        <v>95</v>
      </c>
      <c r="O845" s="2">
        <v>43933</v>
      </c>
    </row>
    <row r="846" spans="1:15" x14ac:dyDescent="0.25">
      <c r="A846">
        <v>844</v>
      </c>
      <c r="B846">
        <v>16</v>
      </c>
      <c r="C846" t="s">
        <v>35</v>
      </c>
      <c r="D846">
        <v>3</v>
      </c>
      <c r="E846">
        <v>0.17776562499999901</v>
      </c>
      <c r="F846">
        <v>1.2098437500000001</v>
      </c>
      <c r="G846">
        <v>0.35203719135802403</v>
      </c>
      <c r="H846">
        <v>1.39799787808641</v>
      </c>
      <c r="I846">
        <f t="shared" si="65"/>
        <v>0.5049626271424551</v>
      </c>
      <c r="J846">
        <f t="shared" si="66"/>
        <v>0.86541172126530219</v>
      </c>
      <c r="K846" t="str">
        <f t="shared" si="67"/>
        <v>Arterial</v>
      </c>
      <c r="L846" t="str">
        <f t="shared" si="68"/>
        <v>ca_orange Arterial</v>
      </c>
      <c r="M846" t="str">
        <f t="shared" si="69"/>
        <v>orange</v>
      </c>
      <c r="N846" t="s">
        <v>95</v>
      </c>
      <c r="O846" s="2">
        <v>43933</v>
      </c>
    </row>
    <row r="847" spans="1:15" x14ac:dyDescent="0.25">
      <c r="A847">
        <v>845</v>
      </c>
      <c r="B847">
        <v>16</v>
      </c>
      <c r="C847" t="s">
        <v>36</v>
      </c>
      <c r="D847">
        <v>1</v>
      </c>
      <c r="E847">
        <v>1.6708333333333301E-2</v>
      </c>
      <c r="F847">
        <v>1.0272864583333301</v>
      </c>
      <c r="G847">
        <v>4.5724421296296197E-2</v>
      </c>
      <c r="H847">
        <v>1.0722876157407399</v>
      </c>
      <c r="I847">
        <f t="shared" si="65"/>
        <v>0.36541377363887428</v>
      </c>
      <c r="J847">
        <f t="shared" si="66"/>
        <v>0.95803256817778049</v>
      </c>
      <c r="K847" t="str">
        <f t="shared" si="67"/>
        <v>Freeway</v>
      </c>
      <c r="L847" t="str">
        <f t="shared" si="68"/>
        <v>ca_placer Freeway</v>
      </c>
      <c r="M847" t="str">
        <f t="shared" si="69"/>
        <v>placer</v>
      </c>
      <c r="N847" t="s">
        <v>96</v>
      </c>
      <c r="O847" s="2">
        <v>43933</v>
      </c>
    </row>
    <row r="848" spans="1:15" x14ac:dyDescent="0.25">
      <c r="A848">
        <v>846</v>
      </c>
      <c r="B848">
        <v>16</v>
      </c>
      <c r="C848" t="s">
        <v>36</v>
      </c>
      <c r="D848">
        <v>2</v>
      </c>
      <c r="E848">
        <v>2.2822916666666599E-2</v>
      </c>
      <c r="F848">
        <v>1.0114010416666599</v>
      </c>
      <c r="G848">
        <v>0.102779552469135</v>
      </c>
      <c r="H848">
        <v>1.12937719907407</v>
      </c>
      <c r="I848">
        <f t="shared" si="65"/>
        <v>0.22205697649365019</v>
      </c>
      <c r="J848">
        <f t="shared" si="66"/>
        <v>0.8955387469269489</v>
      </c>
      <c r="K848" t="str">
        <f t="shared" si="67"/>
        <v>Freeway</v>
      </c>
      <c r="L848" t="str">
        <f t="shared" si="68"/>
        <v>ca_placer Freeway</v>
      </c>
      <c r="M848" t="str">
        <f t="shared" si="69"/>
        <v>placer</v>
      </c>
      <c r="N848" t="s">
        <v>96</v>
      </c>
      <c r="O848" s="2">
        <v>43933</v>
      </c>
    </row>
    <row r="849" spans="1:15" x14ac:dyDescent="0.25">
      <c r="A849">
        <v>847</v>
      </c>
      <c r="B849">
        <v>16</v>
      </c>
      <c r="C849" t="s">
        <v>36</v>
      </c>
      <c r="D849">
        <v>3</v>
      </c>
      <c r="E849">
        <v>2.8932291666666599E-2</v>
      </c>
      <c r="F849">
        <v>1.0762552083333301</v>
      </c>
      <c r="G849">
        <v>8.1171875000000004E-2</v>
      </c>
      <c r="H849">
        <v>1.13924965277777</v>
      </c>
      <c r="I849">
        <f t="shared" si="65"/>
        <v>0.35643246711581567</v>
      </c>
      <c r="J849">
        <f t="shared" si="66"/>
        <v>0.94470532047927858</v>
      </c>
      <c r="K849" t="str">
        <f t="shared" si="67"/>
        <v>Arterial</v>
      </c>
      <c r="L849" t="str">
        <f t="shared" si="68"/>
        <v>ca_placer Arterial</v>
      </c>
      <c r="M849" t="str">
        <f t="shared" si="69"/>
        <v>placer</v>
      </c>
      <c r="N849" t="s">
        <v>96</v>
      </c>
      <c r="O849" s="2">
        <v>43933</v>
      </c>
    </row>
    <row r="850" spans="1:15" x14ac:dyDescent="0.25">
      <c r="A850">
        <v>848</v>
      </c>
      <c r="B850">
        <v>16</v>
      </c>
      <c r="C850" t="s">
        <v>37</v>
      </c>
      <c r="D850">
        <v>2</v>
      </c>
      <c r="E850">
        <v>0</v>
      </c>
      <c r="F850">
        <v>1.0455208333333299</v>
      </c>
      <c r="G850">
        <v>3.79050925925926E-3</v>
      </c>
      <c r="H850">
        <v>1.0500147376543201</v>
      </c>
      <c r="I850">
        <f t="shared" si="65"/>
        <v>0</v>
      </c>
      <c r="J850">
        <f t="shared" si="66"/>
        <v>0.99572015119423052</v>
      </c>
      <c r="K850" t="str">
        <f t="shared" si="67"/>
        <v>Freeway</v>
      </c>
      <c r="L850" t="str">
        <f t="shared" si="68"/>
        <v>ca_plumas Freeway</v>
      </c>
      <c r="M850" t="str">
        <f t="shared" si="69"/>
        <v>plumas</v>
      </c>
      <c r="N850" t="s">
        <v>97</v>
      </c>
      <c r="O850" s="2">
        <v>43933</v>
      </c>
    </row>
    <row r="851" spans="1:15" x14ac:dyDescent="0.25">
      <c r="A851">
        <v>849</v>
      </c>
      <c r="B851">
        <v>16</v>
      </c>
      <c r="C851" t="s">
        <v>37</v>
      </c>
      <c r="D851">
        <v>3</v>
      </c>
      <c r="E851">
        <v>3.3927083333333302E-2</v>
      </c>
      <c r="F851">
        <v>1.14415104166666</v>
      </c>
      <c r="G851">
        <v>2.9894174382716E-2</v>
      </c>
      <c r="H851">
        <v>1.1416890432098701</v>
      </c>
      <c r="I851">
        <f t="shared" si="65"/>
        <v>1.1349061826891937</v>
      </c>
      <c r="J851">
        <f t="shared" si="66"/>
        <v>1.0021564527324078</v>
      </c>
      <c r="K851" t="str">
        <f t="shared" si="67"/>
        <v>Arterial</v>
      </c>
      <c r="L851" t="str">
        <f t="shared" si="68"/>
        <v>ca_plumas Arterial</v>
      </c>
      <c r="M851" t="str">
        <f t="shared" si="69"/>
        <v>plumas</v>
      </c>
      <c r="N851" t="s">
        <v>97</v>
      </c>
      <c r="O851" s="2">
        <v>43933</v>
      </c>
    </row>
    <row r="852" spans="1:15" x14ac:dyDescent="0.25">
      <c r="A852">
        <v>850</v>
      </c>
      <c r="B852">
        <v>16</v>
      </c>
      <c r="C852" t="s">
        <v>38</v>
      </c>
      <c r="D852">
        <v>1</v>
      </c>
      <c r="E852">
        <v>4.1093750000000002E-3</v>
      </c>
      <c r="F852">
        <v>1.05885416666666</v>
      </c>
      <c r="G852">
        <v>6.39680555555555E-2</v>
      </c>
      <c r="H852">
        <v>1.17056736111111</v>
      </c>
      <c r="I852">
        <f t="shared" si="65"/>
        <v>6.4241049134767844E-2</v>
      </c>
      <c r="J852">
        <f t="shared" si="66"/>
        <v>0.90456491599218081</v>
      </c>
      <c r="K852" t="str">
        <f t="shared" si="67"/>
        <v>Freeway</v>
      </c>
      <c r="L852" t="str">
        <f t="shared" si="68"/>
        <v>ca_riverside Freeway</v>
      </c>
      <c r="M852" t="str">
        <f t="shared" si="69"/>
        <v>riverside</v>
      </c>
      <c r="N852" t="s">
        <v>98</v>
      </c>
      <c r="O852" s="2">
        <v>43933</v>
      </c>
    </row>
    <row r="853" spans="1:15" x14ac:dyDescent="0.25">
      <c r="A853">
        <v>851</v>
      </c>
      <c r="B853">
        <v>16</v>
      </c>
      <c r="C853" t="s">
        <v>38</v>
      </c>
      <c r="D853">
        <v>2</v>
      </c>
      <c r="E853">
        <v>1.9421874999999901E-2</v>
      </c>
      <c r="F853">
        <v>1.0332604166666599</v>
      </c>
      <c r="G853">
        <v>0.160301813271604</v>
      </c>
      <c r="H853">
        <v>1.2800270447530799</v>
      </c>
      <c r="I853">
        <f t="shared" si="65"/>
        <v>0.12115817409434325</v>
      </c>
      <c r="J853">
        <f t="shared" si="66"/>
        <v>0.80721764505059979</v>
      </c>
      <c r="K853" t="str">
        <f t="shared" si="67"/>
        <v>Freeway</v>
      </c>
      <c r="L853" t="str">
        <f t="shared" si="68"/>
        <v>ca_riverside Freeway</v>
      </c>
      <c r="M853" t="str">
        <f t="shared" si="69"/>
        <v>riverside</v>
      </c>
      <c r="N853" t="s">
        <v>98</v>
      </c>
      <c r="O853" s="2">
        <v>43933</v>
      </c>
    </row>
    <row r="854" spans="1:15" x14ac:dyDescent="0.25">
      <c r="A854">
        <v>852</v>
      </c>
      <c r="B854">
        <v>16</v>
      </c>
      <c r="C854" t="s">
        <v>38</v>
      </c>
      <c r="D854">
        <v>3</v>
      </c>
      <c r="E854">
        <v>6.9760416666666603E-2</v>
      </c>
      <c r="F854">
        <v>1.12427604166666</v>
      </c>
      <c r="G854">
        <v>0.14063850308641901</v>
      </c>
      <c r="H854">
        <v>1.1994951388888799</v>
      </c>
      <c r="I854">
        <f t="shared" si="65"/>
        <v>0.49602644464866419</v>
      </c>
      <c r="J854">
        <f t="shared" si="66"/>
        <v>0.93729103621720622</v>
      </c>
      <c r="K854" t="str">
        <f t="shared" si="67"/>
        <v>Arterial</v>
      </c>
      <c r="L854" t="str">
        <f t="shared" si="68"/>
        <v>ca_riverside Arterial</v>
      </c>
      <c r="M854" t="str">
        <f t="shared" si="69"/>
        <v>riverside</v>
      </c>
      <c r="N854" t="s">
        <v>98</v>
      </c>
      <c r="O854" s="2">
        <v>43933</v>
      </c>
    </row>
    <row r="855" spans="1:15" x14ac:dyDescent="0.25">
      <c r="A855">
        <v>853</v>
      </c>
      <c r="B855">
        <v>16</v>
      </c>
      <c r="C855" t="s">
        <v>39</v>
      </c>
      <c r="D855">
        <v>1</v>
      </c>
      <c r="E855">
        <v>1.09375E-4</v>
      </c>
      <c r="F855">
        <v>1.005296875</v>
      </c>
      <c r="G855">
        <v>0.15079999999999999</v>
      </c>
      <c r="H855">
        <v>1.2784080246913501</v>
      </c>
      <c r="I855">
        <f t="shared" si="65"/>
        <v>7.2529840848806378E-4</v>
      </c>
      <c r="J855">
        <f t="shared" si="66"/>
        <v>0.78636621140008245</v>
      </c>
      <c r="K855" t="str">
        <f t="shared" si="67"/>
        <v>Freeway</v>
      </c>
      <c r="L855" t="str">
        <f t="shared" si="68"/>
        <v>ca_sacramento Freeway</v>
      </c>
      <c r="M855" t="str">
        <f t="shared" si="69"/>
        <v>sacramento</v>
      </c>
      <c r="N855" t="s">
        <v>99</v>
      </c>
      <c r="O855" s="2">
        <v>43933</v>
      </c>
    </row>
    <row r="856" spans="1:15" x14ac:dyDescent="0.25">
      <c r="A856">
        <v>854</v>
      </c>
      <c r="B856">
        <v>16</v>
      </c>
      <c r="C856" t="s">
        <v>39</v>
      </c>
      <c r="D856">
        <v>2</v>
      </c>
      <c r="E856">
        <v>1.1057291666666601E-2</v>
      </c>
      <c r="F856">
        <v>1.00270833333333</v>
      </c>
      <c r="G856">
        <v>0.16486705246913499</v>
      </c>
      <c r="H856">
        <v>1.2869770833333301</v>
      </c>
      <c r="I856">
        <f t="shared" si="65"/>
        <v>6.7067928376633362E-2</v>
      </c>
      <c r="J856">
        <f t="shared" si="66"/>
        <v>0.77911902730720672</v>
      </c>
      <c r="K856" t="str">
        <f t="shared" si="67"/>
        <v>Freeway</v>
      </c>
      <c r="L856" t="str">
        <f t="shared" si="68"/>
        <v>ca_sacramento Freeway</v>
      </c>
      <c r="M856" t="str">
        <f t="shared" si="69"/>
        <v>sacramento</v>
      </c>
      <c r="N856" t="s">
        <v>99</v>
      </c>
      <c r="O856" s="2">
        <v>43933</v>
      </c>
    </row>
    <row r="857" spans="1:15" x14ac:dyDescent="0.25">
      <c r="A857">
        <v>855</v>
      </c>
      <c r="B857">
        <v>16</v>
      </c>
      <c r="C857" t="s">
        <v>39</v>
      </c>
      <c r="D857">
        <v>3</v>
      </c>
      <c r="E857">
        <v>0.13226041666666599</v>
      </c>
      <c r="F857">
        <v>1.17956770833333</v>
      </c>
      <c r="G857">
        <v>0.31287654320987601</v>
      </c>
      <c r="H857">
        <v>1.37419205246913</v>
      </c>
      <c r="I857">
        <f t="shared" si="65"/>
        <v>0.4227239770350773</v>
      </c>
      <c r="J857">
        <f t="shared" si="66"/>
        <v>0.8583718019718557</v>
      </c>
      <c r="K857" t="str">
        <f t="shared" si="67"/>
        <v>Arterial</v>
      </c>
      <c r="L857" t="str">
        <f t="shared" si="68"/>
        <v>ca_sacramento Arterial</v>
      </c>
      <c r="M857" t="str">
        <f t="shared" si="69"/>
        <v>sacramento</v>
      </c>
      <c r="N857" t="s">
        <v>99</v>
      </c>
      <c r="O857" s="2">
        <v>43933</v>
      </c>
    </row>
    <row r="858" spans="1:15" x14ac:dyDescent="0.25">
      <c r="A858">
        <v>856</v>
      </c>
      <c r="B858">
        <v>16</v>
      </c>
      <c r="C858" t="s">
        <v>40</v>
      </c>
      <c r="D858">
        <v>2</v>
      </c>
      <c r="E858">
        <v>7.9687499999999995E-4</v>
      </c>
      <c r="F858">
        <v>1.00030208333333</v>
      </c>
      <c r="G858">
        <v>2.4285300925925901E-2</v>
      </c>
      <c r="H858">
        <v>1.0279461805555501</v>
      </c>
      <c r="I858">
        <f t="shared" si="65"/>
        <v>3.2813058501131927E-2</v>
      </c>
      <c r="J858">
        <f t="shared" si="66"/>
        <v>0.9731074469217057</v>
      </c>
      <c r="K858" t="str">
        <f t="shared" si="67"/>
        <v>Freeway</v>
      </c>
      <c r="L858" t="str">
        <f t="shared" si="68"/>
        <v>ca_san_benito Freeway</v>
      </c>
      <c r="M858" t="str">
        <f t="shared" si="69"/>
        <v>san_benito</v>
      </c>
      <c r="N858" t="s">
        <v>119</v>
      </c>
      <c r="O858" s="2">
        <v>43933</v>
      </c>
    </row>
    <row r="859" spans="1:15" x14ac:dyDescent="0.25">
      <c r="A859">
        <v>857</v>
      </c>
      <c r="B859">
        <v>16</v>
      </c>
      <c r="C859" t="s">
        <v>40</v>
      </c>
      <c r="D859">
        <v>3</v>
      </c>
      <c r="E859">
        <v>0.17465624999999901</v>
      </c>
      <c r="F859">
        <v>1.1732499999999999</v>
      </c>
      <c r="G859">
        <v>0.17890617283950599</v>
      </c>
      <c r="H859">
        <v>1.2012892746913499</v>
      </c>
      <c r="I859">
        <f t="shared" si="65"/>
        <v>0.97624496252949566</v>
      </c>
      <c r="J859">
        <f t="shared" si="66"/>
        <v>0.97665901520801124</v>
      </c>
      <c r="K859" t="str">
        <f t="shared" si="67"/>
        <v>Arterial</v>
      </c>
      <c r="L859" t="str">
        <f t="shared" si="68"/>
        <v>ca_san_benito Arterial</v>
      </c>
      <c r="M859" t="str">
        <f t="shared" si="69"/>
        <v>san_benito</v>
      </c>
      <c r="N859" t="s">
        <v>119</v>
      </c>
      <c r="O859" s="2">
        <v>43933</v>
      </c>
    </row>
    <row r="860" spans="1:15" x14ac:dyDescent="0.25">
      <c r="A860">
        <v>858</v>
      </c>
      <c r="B860">
        <v>16</v>
      </c>
      <c r="C860" t="s">
        <v>41</v>
      </c>
      <c r="D860">
        <v>1</v>
      </c>
      <c r="E860">
        <v>6.8958333333333198E-3</v>
      </c>
      <c r="F860">
        <v>1.05544270833333</v>
      </c>
      <c r="G860">
        <v>6.3562770061728294E-2</v>
      </c>
      <c r="H860">
        <v>1.1428960648148101</v>
      </c>
      <c r="I860">
        <f t="shared" si="65"/>
        <v>0.10848855905172959</v>
      </c>
      <c r="J860">
        <f t="shared" si="66"/>
        <v>0.92348091906708007</v>
      </c>
      <c r="K860" t="str">
        <f t="shared" si="67"/>
        <v>Freeway</v>
      </c>
      <c r="L860" t="str">
        <f t="shared" si="68"/>
        <v>ca_san_bernardino Freeway</v>
      </c>
      <c r="M860" t="str">
        <f t="shared" si="69"/>
        <v>san_bernardino</v>
      </c>
      <c r="N860" t="s">
        <v>120</v>
      </c>
      <c r="O860" s="2">
        <v>43933</v>
      </c>
    </row>
    <row r="861" spans="1:15" x14ac:dyDescent="0.25">
      <c r="A861">
        <v>859</v>
      </c>
      <c r="B861">
        <v>16</v>
      </c>
      <c r="C861" t="s">
        <v>41</v>
      </c>
      <c r="D861">
        <v>2</v>
      </c>
      <c r="E861">
        <v>1.80364583333333E-2</v>
      </c>
      <c r="F861">
        <v>1.03908854166666</v>
      </c>
      <c r="G861">
        <v>7.1723688271604899E-2</v>
      </c>
      <c r="H861">
        <v>1.1310998070987599</v>
      </c>
      <c r="I861">
        <f t="shared" si="65"/>
        <v>0.251471428310162</v>
      </c>
      <c r="J861">
        <f t="shared" si="66"/>
        <v>0.91865327457874268</v>
      </c>
      <c r="K861" t="str">
        <f t="shared" si="67"/>
        <v>Freeway</v>
      </c>
      <c r="L861" t="str">
        <f t="shared" si="68"/>
        <v>ca_san_bernardino Freeway</v>
      </c>
      <c r="M861" t="str">
        <f t="shared" si="69"/>
        <v>san_bernardino</v>
      </c>
      <c r="N861" t="s">
        <v>120</v>
      </c>
      <c r="O861" s="2">
        <v>43933</v>
      </c>
    </row>
    <row r="862" spans="1:15" x14ac:dyDescent="0.25">
      <c r="A862">
        <v>860</v>
      </c>
      <c r="B862">
        <v>16</v>
      </c>
      <c r="C862" t="s">
        <v>41</v>
      </c>
      <c r="D862">
        <v>3</v>
      </c>
      <c r="E862">
        <v>7.4973958333333299E-2</v>
      </c>
      <c r="F862">
        <v>1.13027083333333</v>
      </c>
      <c r="G862">
        <v>0.10534668209876499</v>
      </c>
      <c r="H862">
        <v>1.15555432098765</v>
      </c>
      <c r="I862">
        <f t="shared" si="65"/>
        <v>0.71168789410038991</v>
      </c>
      <c r="J862">
        <f t="shared" si="66"/>
        <v>0.97812003538465397</v>
      </c>
      <c r="K862" t="str">
        <f t="shared" si="67"/>
        <v>Arterial</v>
      </c>
      <c r="L862" t="str">
        <f t="shared" si="68"/>
        <v>ca_san_bernardino Arterial</v>
      </c>
      <c r="M862" t="str">
        <f t="shared" si="69"/>
        <v>san_bernardino</v>
      </c>
      <c r="N862" t="s">
        <v>120</v>
      </c>
      <c r="O862" s="2">
        <v>43933</v>
      </c>
    </row>
    <row r="863" spans="1:15" x14ac:dyDescent="0.25">
      <c r="A863">
        <v>861</v>
      </c>
      <c r="B863">
        <v>16</v>
      </c>
      <c r="C863" t="s">
        <v>42</v>
      </c>
      <c r="D863">
        <v>1</v>
      </c>
      <c r="E863">
        <v>1.1249999999999901E-2</v>
      </c>
      <c r="F863">
        <v>1.0008541666666599</v>
      </c>
      <c r="G863">
        <v>0.11420686728395001</v>
      </c>
      <c r="H863">
        <v>1.2177675925925899</v>
      </c>
      <c r="I863">
        <f t="shared" si="65"/>
        <v>9.8505460026578562E-2</v>
      </c>
      <c r="J863">
        <f t="shared" si="66"/>
        <v>0.8218761714095808</v>
      </c>
      <c r="K863" t="str">
        <f t="shared" si="67"/>
        <v>Freeway</v>
      </c>
      <c r="L863" t="str">
        <f t="shared" si="68"/>
        <v>ca_san_diego Freeway</v>
      </c>
      <c r="M863" t="str">
        <f t="shared" si="69"/>
        <v>san_diego</v>
      </c>
      <c r="N863" t="s">
        <v>121</v>
      </c>
      <c r="O863" s="2">
        <v>43933</v>
      </c>
    </row>
    <row r="864" spans="1:15" x14ac:dyDescent="0.25">
      <c r="A864">
        <v>862</v>
      </c>
      <c r="B864">
        <v>16</v>
      </c>
      <c r="C864" t="s">
        <v>42</v>
      </c>
      <c r="D864">
        <v>2</v>
      </c>
      <c r="E864">
        <v>1.5281249999999901E-2</v>
      </c>
      <c r="F864">
        <v>1.0008645833333301</v>
      </c>
      <c r="G864">
        <v>0.18472064043209799</v>
      </c>
      <c r="H864">
        <v>1.3602959104938199</v>
      </c>
      <c r="I864">
        <f t="shared" si="65"/>
        <v>8.2726272300994871E-2</v>
      </c>
      <c r="J864">
        <f t="shared" si="66"/>
        <v>0.73576975098748354</v>
      </c>
      <c r="K864" t="str">
        <f t="shared" si="67"/>
        <v>Freeway</v>
      </c>
      <c r="L864" t="str">
        <f t="shared" si="68"/>
        <v>ca_san_diego Freeway</v>
      </c>
      <c r="M864" t="str">
        <f t="shared" si="69"/>
        <v>san_diego</v>
      </c>
      <c r="N864" t="s">
        <v>121</v>
      </c>
      <c r="O864" s="2">
        <v>43933</v>
      </c>
    </row>
    <row r="865" spans="1:15" x14ac:dyDescent="0.25">
      <c r="A865">
        <v>863</v>
      </c>
      <c r="B865">
        <v>16</v>
      </c>
      <c r="C865" t="s">
        <v>42</v>
      </c>
      <c r="D865">
        <v>3</v>
      </c>
      <c r="E865">
        <v>8.6130208333333305E-2</v>
      </c>
      <c r="F865">
        <v>1.15603645833333</v>
      </c>
      <c r="G865">
        <v>0.17096111111111101</v>
      </c>
      <c r="H865">
        <v>1.26307843364197</v>
      </c>
      <c r="I865">
        <f t="shared" si="65"/>
        <v>0.50380000324960206</v>
      </c>
      <c r="J865">
        <f t="shared" si="66"/>
        <v>0.91525310506648871</v>
      </c>
      <c r="K865" t="str">
        <f t="shared" si="67"/>
        <v>Arterial</v>
      </c>
      <c r="L865" t="str">
        <f t="shared" si="68"/>
        <v>ca_san_diego Arterial</v>
      </c>
      <c r="M865" t="str">
        <f t="shared" si="69"/>
        <v>san_diego</v>
      </c>
      <c r="N865" t="s">
        <v>121</v>
      </c>
      <c r="O865" s="2">
        <v>43933</v>
      </c>
    </row>
    <row r="866" spans="1:15" x14ac:dyDescent="0.25">
      <c r="A866">
        <v>864</v>
      </c>
      <c r="B866">
        <v>16</v>
      </c>
      <c r="C866" t="s">
        <v>43</v>
      </c>
      <c r="D866">
        <v>2</v>
      </c>
      <c r="E866">
        <v>9.5760416666666598E-2</v>
      </c>
      <c r="F866">
        <v>1.0171874999999999</v>
      </c>
      <c r="G866">
        <v>0.36907353395061698</v>
      </c>
      <c r="H866">
        <v>1.61492866512345</v>
      </c>
      <c r="I866">
        <f t="shared" si="65"/>
        <v>0.25946161904819648</v>
      </c>
      <c r="J866">
        <f t="shared" si="66"/>
        <v>0.62986528257719854</v>
      </c>
      <c r="K866" t="str">
        <f t="shared" si="67"/>
        <v>Freeway</v>
      </c>
      <c r="L866" t="str">
        <f t="shared" si="68"/>
        <v>ca_san_francisco Freeway</v>
      </c>
      <c r="M866" t="str">
        <f t="shared" si="69"/>
        <v>san_francisco</v>
      </c>
      <c r="N866" t="s">
        <v>122</v>
      </c>
      <c r="O866" s="2">
        <v>43933</v>
      </c>
    </row>
    <row r="867" spans="1:15" x14ac:dyDescent="0.25">
      <c r="A867">
        <v>865</v>
      </c>
      <c r="B867">
        <v>16</v>
      </c>
      <c r="C867" t="s">
        <v>43</v>
      </c>
      <c r="D867">
        <v>3</v>
      </c>
      <c r="E867">
        <v>0.32291666666666602</v>
      </c>
      <c r="F867">
        <v>1.3201614583333301</v>
      </c>
      <c r="G867">
        <v>0.48659251543209803</v>
      </c>
      <c r="H867">
        <v>1.65840702160493</v>
      </c>
      <c r="I867">
        <f t="shared" si="65"/>
        <v>0.66362851138372614</v>
      </c>
      <c r="J867">
        <f t="shared" si="66"/>
        <v>0.79604188907481743</v>
      </c>
      <c r="K867" t="str">
        <f t="shared" si="67"/>
        <v>Arterial</v>
      </c>
      <c r="L867" t="str">
        <f t="shared" si="68"/>
        <v>ca_san_francisco Arterial</v>
      </c>
      <c r="M867" t="str">
        <f t="shared" si="69"/>
        <v>san_francisco</v>
      </c>
      <c r="N867" t="s">
        <v>122</v>
      </c>
      <c r="O867" s="2">
        <v>43933</v>
      </c>
    </row>
    <row r="868" spans="1:15" x14ac:dyDescent="0.25">
      <c r="A868">
        <v>866</v>
      </c>
      <c r="B868">
        <v>16</v>
      </c>
      <c r="C868" t="s">
        <v>44</v>
      </c>
      <c r="D868">
        <v>1</v>
      </c>
      <c r="E868">
        <v>9.2187499999999995E-4</v>
      </c>
      <c r="F868">
        <v>1.0565885416666601</v>
      </c>
      <c r="G868">
        <v>3.0902160493827099E-2</v>
      </c>
      <c r="H868">
        <v>1.1015885030864101</v>
      </c>
      <c r="I868">
        <f t="shared" si="65"/>
        <v>2.9832056570418444E-2</v>
      </c>
      <c r="J868">
        <f t="shared" si="66"/>
        <v>0.95914993548528327</v>
      </c>
      <c r="K868" t="str">
        <f t="shared" si="67"/>
        <v>Freeway</v>
      </c>
      <c r="L868" t="str">
        <f t="shared" si="68"/>
        <v>ca_san_joaquin Freeway</v>
      </c>
      <c r="M868" t="str">
        <f t="shared" si="69"/>
        <v>san_joaquin</v>
      </c>
      <c r="N868" t="s">
        <v>123</v>
      </c>
      <c r="O868" s="2">
        <v>43933</v>
      </c>
    </row>
    <row r="869" spans="1:15" x14ac:dyDescent="0.25">
      <c r="A869">
        <v>867</v>
      </c>
      <c r="B869">
        <v>16</v>
      </c>
      <c r="C869" t="s">
        <v>44</v>
      </c>
      <c r="D869">
        <v>2</v>
      </c>
      <c r="E869">
        <v>1.43854166666666E-2</v>
      </c>
      <c r="F869">
        <v>1.029578125</v>
      </c>
      <c r="G869">
        <v>6.1013464506172801E-2</v>
      </c>
      <c r="H869">
        <v>1.1155908950617199</v>
      </c>
      <c r="I869">
        <f t="shared" si="65"/>
        <v>0.23577446032770702</v>
      </c>
      <c r="J869">
        <f t="shared" si="66"/>
        <v>0.9228993617261807</v>
      </c>
      <c r="K869" t="str">
        <f t="shared" si="67"/>
        <v>Freeway</v>
      </c>
      <c r="L869" t="str">
        <f t="shared" si="68"/>
        <v>ca_san_joaquin Freeway</v>
      </c>
      <c r="M869" t="str">
        <f t="shared" si="69"/>
        <v>san_joaquin</v>
      </c>
      <c r="N869" t="s">
        <v>123</v>
      </c>
      <c r="O869" s="2">
        <v>43933</v>
      </c>
    </row>
    <row r="870" spans="1:15" x14ac:dyDescent="0.25">
      <c r="A870">
        <v>868</v>
      </c>
      <c r="B870">
        <v>16</v>
      </c>
      <c r="C870" t="s">
        <v>44</v>
      </c>
      <c r="D870">
        <v>3</v>
      </c>
      <c r="E870">
        <v>2.3026041666666601E-2</v>
      </c>
      <c r="F870">
        <v>1.0453281249999999</v>
      </c>
      <c r="G870">
        <v>5.6861419753086402E-2</v>
      </c>
      <c r="H870">
        <v>1.0943594907407399</v>
      </c>
      <c r="I870">
        <f t="shared" si="65"/>
        <v>0.40495017125239408</v>
      </c>
      <c r="J870">
        <f t="shared" si="66"/>
        <v>0.95519628955970215</v>
      </c>
      <c r="K870" t="str">
        <f t="shared" si="67"/>
        <v>Arterial</v>
      </c>
      <c r="L870" t="str">
        <f t="shared" si="68"/>
        <v>ca_san_joaquin Arterial</v>
      </c>
      <c r="M870" t="str">
        <f t="shared" si="69"/>
        <v>san_joaquin</v>
      </c>
      <c r="N870" t="s">
        <v>123</v>
      </c>
      <c r="O870" s="2">
        <v>43933</v>
      </c>
    </row>
    <row r="871" spans="1:15" x14ac:dyDescent="0.25">
      <c r="A871">
        <v>869</v>
      </c>
      <c r="B871">
        <v>16</v>
      </c>
      <c r="C871" t="s">
        <v>45</v>
      </c>
      <c r="D871">
        <v>2</v>
      </c>
      <c r="E871">
        <v>1.3489583333333301E-3</v>
      </c>
      <c r="F871">
        <v>1.0028593749999899</v>
      </c>
      <c r="G871">
        <v>1.0887268518518499E-2</v>
      </c>
      <c r="H871">
        <v>1.00902646604938</v>
      </c>
      <c r="I871">
        <f t="shared" si="65"/>
        <v>0.12390236642357486</v>
      </c>
      <c r="J871">
        <f t="shared" si="66"/>
        <v>0.99388807800697643</v>
      </c>
      <c r="K871" t="str">
        <f t="shared" si="67"/>
        <v>Freeway</v>
      </c>
      <c r="L871" t="str">
        <f t="shared" si="68"/>
        <v>ca_san_luis_obispo Freeway</v>
      </c>
      <c r="M871" t="str">
        <f t="shared" si="69"/>
        <v>san_luis_obispo</v>
      </c>
      <c r="N871" t="s">
        <v>124</v>
      </c>
      <c r="O871" s="2">
        <v>43933</v>
      </c>
    </row>
    <row r="872" spans="1:15" x14ac:dyDescent="0.25">
      <c r="A872">
        <v>870</v>
      </c>
      <c r="B872">
        <v>16</v>
      </c>
      <c r="C872" t="s">
        <v>45</v>
      </c>
      <c r="D872">
        <v>3</v>
      </c>
      <c r="E872">
        <v>3.54583333333333E-2</v>
      </c>
      <c r="F872">
        <v>1.0875208333333299</v>
      </c>
      <c r="G872">
        <v>3.0844174382716E-2</v>
      </c>
      <c r="H872">
        <v>1.0856112268518501</v>
      </c>
      <c r="I872">
        <f t="shared" si="65"/>
        <v>1.1495958002754294</v>
      </c>
      <c r="J872">
        <f t="shared" si="66"/>
        <v>1.001759015045393</v>
      </c>
      <c r="K872" t="str">
        <f t="shared" si="67"/>
        <v>Arterial</v>
      </c>
      <c r="L872" t="str">
        <f t="shared" si="68"/>
        <v>ca_san_luis_obispo Arterial</v>
      </c>
      <c r="M872" t="str">
        <f t="shared" si="69"/>
        <v>san_luis_obispo</v>
      </c>
      <c r="N872" t="s">
        <v>124</v>
      </c>
      <c r="O872" s="2">
        <v>43933</v>
      </c>
    </row>
    <row r="873" spans="1:15" x14ac:dyDescent="0.25">
      <c r="A873">
        <v>871</v>
      </c>
      <c r="B873">
        <v>16</v>
      </c>
      <c r="C873" t="s">
        <v>46</v>
      </c>
      <c r="D873">
        <v>2</v>
      </c>
      <c r="E873">
        <v>1.7624999999999901E-2</v>
      </c>
      <c r="F873">
        <v>1.00216666666666</v>
      </c>
      <c r="G873">
        <v>0.25736365740740702</v>
      </c>
      <c r="H873">
        <v>1.4514096064814801</v>
      </c>
      <c r="I873">
        <f t="shared" si="65"/>
        <v>6.8482862644819745E-2</v>
      </c>
      <c r="J873">
        <f t="shared" si="66"/>
        <v>0.69047818216948498</v>
      </c>
      <c r="K873" t="str">
        <f t="shared" si="67"/>
        <v>Freeway</v>
      </c>
      <c r="L873" t="str">
        <f t="shared" si="68"/>
        <v>ca_san_mateo Freeway</v>
      </c>
      <c r="M873" t="str">
        <f t="shared" si="69"/>
        <v>san_mateo</v>
      </c>
      <c r="N873" t="s">
        <v>125</v>
      </c>
      <c r="O873" s="2">
        <v>43933</v>
      </c>
    </row>
    <row r="874" spans="1:15" x14ac:dyDescent="0.25">
      <c r="A874">
        <v>872</v>
      </c>
      <c r="B874">
        <v>16</v>
      </c>
      <c r="C874" t="s">
        <v>46</v>
      </c>
      <c r="D874">
        <v>3</v>
      </c>
      <c r="E874">
        <v>8.6619791666666598E-2</v>
      </c>
      <c r="F874">
        <v>1.1282395833333301</v>
      </c>
      <c r="G874">
        <v>0.19492357253086401</v>
      </c>
      <c r="H874">
        <v>1.2394189429012299</v>
      </c>
      <c r="I874">
        <f t="shared" si="65"/>
        <v>0.44437822753813577</v>
      </c>
      <c r="J874">
        <f t="shared" si="66"/>
        <v>0.91029719191829406</v>
      </c>
      <c r="K874" t="str">
        <f t="shared" si="67"/>
        <v>Arterial</v>
      </c>
      <c r="L874" t="str">
        <f t="shared" si="68"/>
        <v>ca_san_mateo Arterial</v>
      </c>
      <c r="M874" t="str">
        <f t="shared" si="69"/>
        <v>san_mateo</v>
      </c>
      <c r="N874" t="s">
        <v>125</v>
      </c>
      <c r="O874" s="2">
        <v>43933</v>
      </c>
    </row>
    <row r="875" spans="1:15" x14ac:dyDescent="0.25">
      <c r="A875">
        <v>873</v>
      </c>
      <c r="B875">
        <v>16</v>
      </c>
      <c r="C875" t="s">
        <v>47</v>
      </c>
      <c r="D875">
        <v>2</v>
      </c>
      <c r="E875">
        <v>4.8333333333333301E-3</v>
      </c>
      <c r="F875">
        <v>1.0111927083333301</v>
      </c>
      <c r="G875">
        <v>4.2797723765431998E-2</v>
      </c>
      <c r="H875">
        <v>1.05016959876543</v>
      </c>
      <c r="I875">
        <f t="shared" si="65"/>
        <v>0.11293435510318531</v>
      </c>
      <c r="J875">
        <f t="shared" si="66"/>
        <v>0.9628851468582591</v>
      </c>
      <c r="K875" t="str">
        <f t="shared" si="67"/>
        <v>Freeway</v>
      </c>
      <c r="L875" t="str">
        <f t="shared" si="68"/>
        <v>ca_santa_barbara Freeway</v>
      </c>
      <c r="M875" t="str">
        <f t="shared" si="69"/>
        <v>santa_barbara</v>
      </c>
      <c r="N875" t="s">
        <v>126</v>
      </c>
      <c r="O875" s="2">
        <v>43933</v>
      </c>
    </row>
    <row r="876" spans="1:15" x14ac:dyDescent="0.25">
      <c r="A876">
        <v>874</v>
      </c>
      <c r="B876">
        <v>16</v>
      </c>
      <c r="C876" t="s">
        <v>47</v>
      </c>
      <c r="D876">
        <v>3</v>
      </c>
      <c r="E876">
        <v>4.0218749999999998E-2</v>
      </c>
      <c r="F876">
        <v>1.05375</v>
      </c>
      <c r="G876">
        <v>6.2968479938271593E-2</v>
      </c>
      <c r="H876">
        <v>1.0727696373456701</v>
      </c>
      <c r="I876">
        <f t="shared" si="65"/>
        <v>0.63871241674289581</v>
      </c>
      <c r="J876">
        <f t="shared" si="66"/>
        <v>0.98227052977307416</v>
      </c>
      <c r="K876" t="str">
        <f t="shared" si="67"/>
        <v>Arterial</v>
      </c>
      <c r="L876" t="str">
        <f t="shared" si="68"/>
        <v>ca_santa_barbara Arterial</v>
      </c>
      <c r="M876" t="str">
        <f t="shared" si="69"/>
        <v>santa_barbara</v>
      </c>
      <c r="N876" t="s">
        <v>126</v>
      </c>
      <c r="O876" s="2">
        <v>43933</v>
      </c>
    </row>
    <row r="877" spans="1:15" x14ac:dyDescent="0.25">
      <c r="A877">
        <v>875</v>
      </c>
      <c r="B877">
        <v>16</v>
      </c>
      <c r="C877" t="s">
        <v>48</v>
      </c>
      <c r="D877">
        <v>2</v>
      </c>
      <c r="E877">
        <v>1.22031249999999E-2</v>
      </c>
      <c r="F877">
        <v>1.0008333333333299</v>
      </c>
      <c r="G877">
        <v>0.191048456790123</v>
      </c>
      <c r="H877">
        <v>1.40847129629629</v>
      </c>
      <c r="I877">
        <f t="shared" si="65"/>
        <v>6.3874501815032653E-2</v>
      </c>
      <c r="J877">
        <f t="shared" si="66"/>
        <v>0.71058127770520907</v>
      </c>
      <c r="K877" t="str">
        <f t="shared" si="67"/>
        <v>Freeway</v>
      </c>
      <c r="L877" t="str">
        <f t="shared" si="68"/>
        <v>ca_santa_clara Freeway</v>
      </c>
      <c r="M877" t="str">
        <f t="shared" si="69"/>
        <v>santa_clara</v>
      </c>
      <c r="N877" t="s">
        <v>127</v>
      </c>
      <c r="O877" s="2">
        <v>43933</v>
      </c>
    </row>
    <row r="878" spans="1:15" x14ac:dyDescent="0.25">
      <c r="A878">
        <v>876</v>
      </c>
      <c r="B878">
        <v>16</v>
      </c>
      <c r="C878" t="s">
        <v>48</v>
      </c>
      <c r="D878">
        <v>3</v>
      </c>
      <c r="E878">
        <v>0.19950520833333299</v>
      </c>
      <c r="F878">
        <v>1.23095833333333</v>
      </c>
      <c r="G878">
        <v>0.31635756172839502</v>
      </c>
      <c r="H878">
        <v>1.40695802469135</v>
      </c>
      <c r="I878">
        <f t="shared" si="65"/>
        <v>0.63063202043710209</v>
      </c>
      <c r="J878">
        <f t="shared" si="66"/>
        <v>0.87490764595011306</v>
      </c>
      <c r="K878" t="str">
        <f t="shared" si="67"/>
        <v>Arterial</v>
      </c>
      <c r="L878" t="str">
        <f t="shared" si="68"/>
        <v>ca_santa_clara Arterial</v>
      </c>
      <c r="M878" t="str">
        <f t="shared" si="69"/>
        <v>santa_clara</v>
      </c>
      <c r="N878" t="s">
        <v>127</v>
      </c>
      <c r="O878" s="2">
        <v>43933</v>
      </c>
    </row>
    <row r="879" spans="1:15" x14ac:dyDescent="0.25">
      <c r="A879">
        <v>877</v>
      </c>
      <c r="B879">
        <v>16</v>
      </c>
      <c r="C879" t="s">
        <v>49</v>
      </c>
      <c r="D879">
        <v>2</v>
      </c>
      <c r="E879">
        <v>6.2500000000000001E-4</v>
      </c>
      <c r="F879">
        <v>1.00590624999999</v>
      </c>
      <c r="G879">
        <v>0.111234529320987</v>
      </c>
      <c r="H879">
        <v>1.3269560185185101</v>
      </c>
      <c r="I879">
        <f t="shared" si="65"/>
        <v>5.6187588855296138E-3</v>
      </c>
      <c r="J879">
        <f t="shared" si="66"/>
        <v>0.75805545621854264</v>
      </c>
      <c r="K879" t="str">
        <f t="shared" si="67"/>
        <v>Freeway</v>
      </c>
      <c r="L879" t="str">
        <f t="shared" si="68"/>
        <v>ca_santa_cruz Freeway</v>
      </c>
      <c r="M879" t="str">
        <f t="shared" si="69"/>
        <v>santa_cruz</v>
      </c>
      <c r="N879" t="s">
        <v>128</v>
      </c>
      <c r="O879" s="2">
        <v>43933</v>
      </c>
    </row>
    <row r="880" spans="1:15" x14ac:dyDescent="0.25">
      <c r="A880">
        <v>878</v>
      </c>
      <c r="B880">
        <v>16</v>
      </c>
      <c r="C880" t="s">
        <v>49</v>
      </c>
      <c r="D880">
        <v>3</v>
      </c>
      <c r="E880">
        <v>8.6848958333333295E-2</v>
      </c>
      <c r="F880">
        <v>1.1370833333333299</v>
      </c>
      <c r="G880">
        <v>0.116638580246913</v>
      </c>
      <c r="H880">
        <v>1.1599779706790101</v>
      </c>
      <c r="I880">
        <f t="shared" si="65"/>
        <v>0.74459889814744107</v>
      </c>
      <c r="J880">
        <f t="shared" si="66"/>
        <v>0.98026286884372593</v>
      </c>
      <c r="K880" t="str">
        <f t="shared" si="67"/>
        <v>Arterial</v>
      </c>
      <c r="L880" t="str">
        <f t="shared" si="68"/>
        <v>ca_santa_cruz Arterial</v>
      </c>
      <c r="M880" t="str">
        <f t="shared" si="69"/>
        <v>santa_cruz</v>
      </c>
      <c r="N880" t="s">
        <v>128</v>
      </c>
      <c r="O880" s="2">
        <v>43933</v>
      </c>
    </row>
    <row r="881" spans="1:15" x14ac:dyDescent="0.25">
      <c r="A881">
        <v>879</v>
      </c>
      <c r="B881">
        <v>16</v>
      </c>
      <c r="C881" t="s">
        <v>50</v>
      </c>
      <c r="D881">
        <v>1</v>
      </c>
      <c r="E881">
        <v>4.8020833333333301E-3</v>
      </c>
      <c r="F881">
        <v>1.08377604166666</v>
      </c>
      <c r="G881">
        <v>4.5977237654320898E-3</v>
      </c>
      <c r="H881">
        <v>1.0972330632716001</v>
      </c>
      <c r="I881">
        <f t="shared" si="65"/>
        <v>1.044447987379693</v>
      </c>
      <c r="J881">
        <f t="shared" si="66"/>
        <v>0.98773549389332516</v>
      </c>
      <c r="K881" t="str">
        <f t="shared" si="67"/>
        <v>Freeway</v>
      </c>
      <c r="L881" t="str">
        <f t="shared" si="68"/>
        <v>ca_shasta Freeway</v>
      </c>
      <c r="M881" t="str">
        <f t="shared" si="69"/>
        <v>shasta</v>
      </c>
      <c r="N881" t="s">
        <v>100</v>
      </c>
      <c r="O881" s="2">
        <v>43933</v>
      </c>
    </row>
    <row r="882" spans="1:15" x14ac:dyDescent="0.25">
      <c r="A882">
        <v>880</v>
      </c>
      <c r="B882">
        <v>16</v>
      </c>
      <c r="C882" t="s">
        <v>50</v>
      </c>
      <c r="D882">
        <v>2</v>
      </c>
      <c r="E882">
        <v>4.11979166666667E-3</v>
      </c>
      <c r="F882">
        <v>1.0692604166666599</v>
      </c>
      <c r="G882">
        <v>9.1054783950617092E-3</v>
      </c>
      <c r="H882">
        <v>1.0737127700617199</v>
      </c>
      <c r="I882">
        <f t="shared" si="65"/>
        <v>0.45245197318803254</v>
      </c>
      <c r="J882">
        <f t="shared" si="66"/>
        <v>0.99585331056945137</v>
      </c>
      <c r="K882" t="str">
        <f t="shared" si="67"/>
        <v>Freeway</v>
      </c>
      <c r="L882" t="str">
        <f t="shared" si="68"/>
        <v>ca_shasta Freeway</v>
      </c>
      <c r="M882" t="str">
        <f t="shared" si="69"/>
        <v>shasta</v>
      </c>
      <c r="N882" t="s">
        <v>100</v>
      </c>
      <c r="O882" s="2">
        <v>43933</v>
      </c>
    </row>
    <row r="883" spans="1:15" x14ac:dyDescent="0.25">
      <c r="A883">
        <v>881</v>
      </c>
      <c r="B883">
        <v>16</v>
      </c>
      <c r="C883" t="s">
        <v>50</v>
      </c>
      <c r="D883">
        <v>3</v>
      </c>
      <c r="E883">
        <v>1.4760416666666601E-2</v>
      </c>
      <c r="F883">
        <v>1.06821875</v>
      </c>
      <c r="G883">
        <v>2.6947492283950499E-2</v>
      </c>
      <c r="H883">
        <v>1.0790900848765399</v>
      </c>
      <c r="I883">
        <f t="shared" si="65"/>
        <v>0.5477473195328707</v>
      </c>
      <c r="J883">
        <f t="shared" si="66"/>
        <v>0.98992546124841496</v>
      </c>
      <c r="K883" t="str">
        <f t="shared" si="67"/>
        <v>Arterial</v>
      </c>
      <c r="L883" t="str">
        <f t="shared" si="68"/>
        <v>ca_shasta Arterial</v>
      </c>
      <c r="M883" t="str">
        <f t="shared" si="69"/>
        <v>shasta</v>
      </c>
      <c r="N883" t="s">
        <v>100</v>
      </c>
      <c r="O883" s="2">
        <v>43933</v>
      </c>
    </row>
    <row r="884" spans="1:15" x14ac:dyDescent="0.25">
      <c r="A884">
        <v>882</v>
      </c>
      <c r="B884">
        <v>16</v>
      </c>
      <c r="C884" t="s">
        <v>51</v>
      </c>
      <c r="D884">
        <v>1</v>
      </c>
      <c r="E884">
        <v>3.9166666666666603E-3</v>
      </c>
      <c r="F884">
        <v>1.0382343749999901</v>
      </c>
      <c r="G884">
        <v>2.01351851851851E-2</v>
      </c>
      <c r="H884">
        <v>1.0464621141975301</v>
      </c>
      <c r="I884">
        <f t="shared" si="65"/>
        <v>0.19451853214384304</v>
      </c>
      <c r="J884">
        <f t="shared" si="66"/>
        <v>0.99213756610400616</v>
      </c>
      <c r="K884" t="str">
        <f t="shared" si="67"/>
        <v>Freeway</v>
      </c>
      <c r="L884" t="str">
        <f t="shared" si="68"/>
        <v>ca_sierra Freeway</v>
      </c>
      <c r="M884" t="str">
        <f t="shared" si="69"/>
        <v>sierra</v>
      </c>
      <c r="N884" t="s">
        <v>101</v>
      </c>
      <c r="O884" s="2">
        <v>43933</v>
      </c>
    </row>
    <row r="885" spans="1:15" x14ac:dyDescent="0.25">
      <c r="A885">
        <v>883</v>
      </c>
      <c r="B885">
        <v>16</v>
      </c>
      <c r="C885" t="s">
        <v>51</v>
      </c>
      <c r="D885">
        <v>2</v>
      </c>
      <c r="E885">
        <v>0</v>
      </c>
      <c r="F885">
        <v>1.0300416666666601</v>
      </c>
      <c r="G885">
        <v>1.87592592592592E-3</v>
      </c>
      <c r="H885">
        <v>1.0286964891975301</v>
      </c>
      <c r="I885">
        <f t="shared" si="65"/>
        <v>0</v>
      </c>
      <c r="J885">
        <f t="shared" si="66"/>
        <v>1.0013076524351505</v>
      </c>
      <c r="K885" t="str">
        <f t="shared" si="67"/>
        <v>Freeway</v>
      </c>
      <c r="L885" t="str">
        <f t="shared" si="68"/>
        <v>ca_sierra Freeway</v>
      </c>
      <c r="M885" t="str">
        <f t="shared" si="69"/>
        <v>sierra</v>
      </c>
      <c r="N885" t="s">
        <v>101</v>
      </c>
      <c r="O885" s="2">
        <v>43933</v>
      </c>
    </row>
    <row r="886" spans="1:15" x14ac:dyDescent="0.25">
      <c r="A886">
        <v>884</v>
      </c>
      <c r="B886">
        <v>16</v>
      </c>
      <c r="C886" t="s">
        <v>51</v>
      </c>
      <c r="D886">
        <v>3</v>
      </c>
      <c r="E886">
        <v>0.412197916666666</v>
      </c>
      <c r="F886">
        <v>1.37723958333333</v>
      </c>
      <c r="G886">
        <v>0.39039135802469099</v>
      </c>
      <c r="H886">
        <v>1.37236886574074</v>
      </c>
      <c r="I886">
        <f t="shared" si="65"/>
        <v>1.0558582002232637</v>
      </c>
      <c r="J886">
        <f t="shared" si="66"/>
        <v>1.0035491315157175</v>
      </c>
      <c r="K886" t="str">
        <f t="shared" si="67"/>
        <v>Arterial</v>
      </c>
      <c r="L886" t="str">
        <f t="shared" si="68"/>
        <v>ca_sierra Arterial</v>
      </c>
      <c r="M886" t="str">
        <f t="shared" si="69"/>
        <v>sierra</v>
      </c>
      <c r="N886" t="s">
        <v>101</v>
      </c>
      <c r="O886" s="2">
        <v>43933</v>
      </c>
    </row>
    <row r="887" spans="1:15" x14ac:dyDescent="0.25">
      <c r="A887">
        <v>885</v>
      </c>
      <c r="B887">
        <v>16</v>
      </c>
      <c r="C887" t="s">
        <v>52</v>
      </c>
      <c r="D887">
        <v>1</v>
      </c>
      <c r="E887">
        <v>1.1317708333333299E-2</v>
      </c>
      <c r="F887">
        <v>1.0801093749999899</v>
      </c>
      <c r="G887">
        <v>1.36309413580246E-2</v>
      </c>
      <c r="H887">
        <v>1.08810520833333</v>
      </c>
      <c r="I887">
        <f t="shared" si="65"/>
        <v>0.83029543125944938</v>
      </c>
      <c r="J887">
        <f t="shared" si="66"/>
        <v>0.99265159906220146</v>
      </c>
      <c r="K887" t="str">
        <f t="shared" si="67"/>
        <v>Freeway</v>
      </c>
      <c r="L887" t="str">
        <f t="shared" si="68"/>
        <v>ca_siskiyou Freeway</v>
      </c>
      <c r="M887" t="str">
        <f t="shared" si="69"/>
        <v>siskiyou</v>
      </c>
      <c r="N887" t="s">
        <v>102</v>
      </c>
      <c r="O887" s="2">
        <v>43933</v>
      </c>
    </row>
    <row r="888" spans="1:15" x14ac:dyDescent="0.25">
      <c r="A888">
        <v>886</v>
      </c>
      <c r="B888">
        <v>16</v>
      </c>
      <c r="C888" t="s">
        <v>52</v>
      </c>
      <c r="D888">
        <v>2</v>
      </c>
      <c r="E888">
        <v>1.953125E-3</v>
      </c>
      <c r="F888">
        <v>1.09340104166666</v>
      </c>
      <c r="G888">
        <v>5.7914351851851798E-3</v>
      </c>
      <c r="H888">
        <v>1.0994158179012301</v>
      </c>
      <c r="I888">
        <f t="shared" si="65"/>
        <v>0.33724369479195843</v>
      </c>
      <c r="J888">
        <f t="shared" si="66"/>
        <v>0.994529116157295</v>
      </c>
      <c r="K888" t="str">
        <f t="shared" si="67"/>
        <v>Freeway</v>
      </c>
      <c r="L888" t="str">
        <f t="shared" si="68"/>
        <v>ca_siskiyou Freeway</v>
      </c>
      <c r="M888" t="str">
        <f t="shared" si="69"/>
        <v>siskiyou</v>
      </c>
      <c r="N888" t="s">
        <v>102</v>
      </c>
      <c r="O888" s="2">
        <v>43933</v>
      </c>
    </row>
    <row r="889" spans="1:15" x14ac:dyDescent="0.25">
      <c r="A889">
        <v>887</v>
      </c>
      <c r="B889">
        <v>16</v>
      </c>
      <c r="C889" t="s">
        <v>52</v>
      </c>
      <c r="D889">
        <v>3</v>
      </c>
      <c r="E889">
        <v>0.437593749999999</v>
      </c>
      <c r="F889">
        <v>1.3606093749999999</v>
      </c>
      <c r="G889">
        <v>0.43069286265432</v>
      </c>
      <c r="H889">
        <v>1.35780763888888</v>
      </c>
      <c r="I889">
        <f t="shared" si="65"/>
        <v>1.0160227576169929</v>
      </c>
      <c r="J889">
        <f t="shared" si="66"/>
        <v>1.0020634263874171</v>
      </c>
      <c r="K889" t="str">
        <f t="shared" si="67"/>
        <v>Arterial</v>
      </c>
      <c r="L889" t="str">
        <f t="shared" si="68"/>
        <v>ca_siskiyou Arterial</v>
      </c>
      <c r="M889" t="str">
        <f t="shared" si="69"/>
        <v>siskiyou</v>
      </c>
      <c r="N889" t="s">
        <v>102</v>
      </c>
      <c r="O889" s="2">
        <v>43933</v>
      </c>
    </row>
    <row r="890" spans="1:15" x14ac:dyDescent="0.25">
      <c r="A890">
        <v>888</v>
      </c>
      <c r="B890">
        <v>16</v>
      </c>
      <c r="C890" t="s">
        <v>53</v>
      </c>
      <c r="D890">
        <v>2</v>
      </c>
      <c r="E890">
        <v>8.8489583333333094E-3</v>
      </c>
      <c r="F890">
        <v>1.00092187499999</v>
      </c>
      <c r="G890">
        <v>7.1829012345678997E-2</v>
      </c>
      <c r="H890">
        <v>1.1134203317901199</v>
      </c>
      <c r="I890">
        <f t="shared" si="65"/>
        <v>0.12319476551824862</v>
      </c>
      <c r="J890">
        <f t="shared" si="66"/>
        <v>0.89896137731807113</v>
      </c>
      <c r="K890" t="str">
        <f t="shared" si="67"/>
        <v>Freeway</v>
      </c>
      <c r="L890" t="str">
        <f t="shared" si="68"/>
        <v>ca_solano Freeway</v>
      </c>
      <c r="M890" t="str">
        <f t="shared" si="69"/>
        <v>solano</v>
      </c>
      <c r="N890" t="s">
        <v>103</v>
      </c>
      <c r="O890" s="2">
        <v>43933</v>
      </c>
    </row>
    <row r="891" spans="1:15" x14ac:dyDescent="0.25">
      <c r="A891">
        <v>889</v>
      </c>
      <c r="B891">
        <v>16</v>
      </c>
      <c r="C891" t="s">
        <v>53</v>
      </c>
      <c r="D891">
        <v>3</v>
      </c>
      <c r="E891">
        <v>6.9416666666666696E-2</v>
      </c>
      <c r="F891">
        <v>1.1175052083333299</v>
      </c>
      <c r="G891">
        <v>0.13647125771604901</v>
      </c>
      <c r="H891">
        <v>1.22383626543209</v>
      </c>
      <c r="I891">
        <f t="shared" si="65"/>
        <v>0.50865411390213411</v>
      </c>
      <c r="J891">
        <f t="shared" si="66"/>
        <v>0.9131165989257406</v>
      </c>
      <c r="K891" t="str">
        <f t="shared" si="67"/>
        <v>Arterial</v>
      </c>
      <c r="L891" t="str">
        <f t="shared" si="68"/>
        <v>ca_solano Arterial</v>
      </c>
      <c r="M891" t="str">
        <f t="shared" si="69"/>
        <v>solano</v>
      </c>
      <c r="N891" t="s">
        <v>103</v>
      </c>
      <c r="O891" s="2">
        <v>43933</v>
      </c>
    </row>
    <row r="892" spans="1:15" x14ac:dyDescent="0.25">
      <c r="A892">
        <v>890</v>
      </c>
      <c r="B892">
        <v>16</v>
      </c>
      <c r="C892" t="s">
        <v>54</v>
      </c>
      <c r="D892">
        <v>2</v>
      </c>
      <c r="E892">
        <v>1.23072916666666E-2</v>
      </c>
      <c r="F892">
        <v>1.05191145833333</v>
      </c>
      <c r="G892">
        <v>0.117607098765432</v>
      </c>
      <c r="H892">
        <v>1.3235910493827101</v>
      </c>
      <c r="I892">
        <f t="shared" si="65"/>
        <v>0.10464752379627662</v>
      </c>
      <c r="J892">
        <f t="shared" si="66"/>
        <v>0.7947405347172114</v>
      </c>
      <c r="K892" t="str">
        <f t="shared" si="67"/>
        <v>Freeway</v>
      </c>
      <c r="L892" t="str">
        <f t="shared" si="68"/>
        <v>ca_sonoma Freeway</v>
      </c>
      <c r="M892" t="str">
        <f t="shared" si="69"/>
        <v>sonoma</v>
      </c>
      <c r="N892" t="s">
        <v>104</v>
      </c>
      <c r="O892" s="2">
        <v>43933</v>
      </c>
    </row>
    <row r="893" spans="1:15" x14ac:dyDescent="0.25">
      <c r="A893">
        <v>891</v>
      </c>
      <c r="B893">
        <v>16</v>
      </c>
      <c r="C893" t="s">
        <v>54</v>
      </c>
      <c r="D893">
        <v>3</v>
      </c>
      <c r="E893">
        <v>3.7124999999999901E-2</v>
      </c>
      <c r="F893">
        <v>1.12821875</v>
      </c>
      <c r="G893">
        <v>8.0762384259259204E-2</v>
      </c>
      <c r="H893">
        <v>1.18761701388888</v>
      </c>
      <c r="I893">
        <f t="shared" si="65"/>
        <v>0.4596818226765465</v>
      </c>
      <c r="J893">
        <f t="shared" si="66"/>
        <v>0.9499853377021108</v>
      </c>
      <c r="K893" t="str">
        <f t="shared" si="67"/>
        <v>Arterial</v>
      </c>
      <c r="L893" t="str">
        <f t="shared" si="68"/>
        <v>ca_sonoma Arterial</v>
      </c>
      <c r="M893" t="str">
        <f t="shared" si="69"/>
        <v>sonoma</v>
      </c>
      <c r="N893" t="s">
        <v>104</v>
      </c>
      <c r="O893" s="2">
        <v>43933</v>
      </c>
    </row>
    <row r="894" spans="1:15" x14ac:dyDescent="0.25">
      <c r="A894">
        <v>892</v>
      </c>
      <c r="B894">
        <v>16</v>
      </c>
      <c r="C894" t="s">
        <v>55</v>
      </c>
      <c r="D894">
        <v>1</v>
      </c>
      <c r="E894">
        <v>3.8020833333333298E-4</v>
      </c>
      <c r="F894">
        <v>1.07763541666666</v>
      </c>
      <c r="G894">
        <v>1.0005787037036999E-3</v>
      </c>
      <c r="H894">
        <v>1.06899081790123</v>
      </c>
      <c r="I894">
        <f t="shared" si="65"/>
        <v>0.37998843262001264</v>
      </c>
      <c r="J894">
        <f t="shared" si="66"/>
        <v>1.0080866913173325</v>
      </c>
      <c r="K894" t="str">
        <f t="shared" si="67"/>
        <v>Freeway</v>
      </c>
      <c r="L894" t="str">
        <f t="shared" si="68"/>
        <v>ca_stanislaus Freeway</v>
      </c>
      <c r="M894" t="str">
        <f t="shared" si="69"/>
        <v>stanislaus</v>
      </c>
      <c r="N894" t="s">
        <v>105</v>
      </c>
      <c r="O894" s="2">
        <v>43933</v>
      </c>
    </row>
    <row r="895" spans="1:15" x14ac:dyDescent="0.25">
      <c r="A895">
        <v>893</v>
      </c>
      <c r="B895">
        <v>16</v>
      </c>
      <c r="C895" t="s">
        <v>55</v>
      </c>
      <c r="D895">
        <v>2</v>
      </c>
      <c r="E895">
        <v>7.2916666666666605E-4</v>
      </c>
      <c r="F895">
        <v>1.02046875</v>
      </c>
      <c r="G895">
        <v>3.9609027777777701E-2</v>
      </c>
      <c r="H895">
        <v>1.0760468749999901</v>
      </c>
      <c r="I895">
        <f t="shared" si="65"/>
        <v>1.8409102863053826E-2</v>
      </c>
      <c r="J895">
        <f t="shared" si="66"/>
        <v>0.94834971757155972</v>
      </c>
      <c r="K895" t="str">
        <f t="shared" si="67"/>
        <v>Freeway</v>
      </c>
      <c r="L895" t="str">
        <f t="shared" si="68"/>
        <v>ca_stanislaus Freeway</v>
      </c>
      <c r="M895" t="str">
        <f t="shared" si="69"/>
        <v>stanislaus</v>
      </c>
      <c r="N895" t="s">
        <v>105</v>
      </c>
      <c r="O895" s="2">
        <v>43933</v>
      </c>
    </row>
    <row r="896" spans="1:15" x14ac:dyDescent="0.25">
      <c r="A896">
        <v>894</v>
      </c>
      <c r="B896">
        <v>16</v>
      </c>
      <c r="C896" t="s">
        <v>55</v>
      </c>
      <c r="D896">
        <v>3</v>
      </c>
      <c r="E896">
        <v>5.2479166666666598E-2</v>
      </c>
      <c r="F896">
        <v>1.10471875</v>
      </c>
      <c r="G896">
        <v>0.101520100308641</v>
      </c>
      <c r="H896">
        <v>1.1566646990740701</v>
      </c>
      <c r="I896">
        <f t="shared" si="65"/>
        <v>0.51693375506052142</v>
      </c>
      <c r="J896">
        <f t="shared" si="66"/>
        <v>0.95508988117675442</v>
      </c>
      <c r="K896" t="str">
        <f t="shared" si="67"/>
        <v>Arterial</v>
      </c>
      <c r="L896" t="str">
        <f t="shared" si="68"/>
        <v>ca_stanislaus Arterial</v>
      </c>
      <c r="M896" t="str">
        <f t="shared" si="69"/>
        <v>stanislaus</v>
      </c>
      <c r="N896" t="s">
        <v>105</v>
      </c>
      <c r="O896" s="2">
        <v>43933</v>
      </c>
    </row>
    <row r="897" spans="1:15" x14ac:dyDescent="0.25">
      <c r="A897">
        <v>895</v>
      </c>
      <c r="B897">
        <v>16</v>
      </c>
      <c r="C897" t="s">
        <v>56</v>
      </c>
      <c r="D897">
        <v>2</v>
      </c>
      <c r="E897">
        <v>1.3703124999999899E-2</v>
      </c>
      <c r="F897">
        <v>1.0264791666666599</v>
      </c>
      <c r="G897">
        <v>3.1265779320987598E-2</v>
      </c>
      <c r="H897">
        <v>1.0419861496913501</v>
      </c>
      <c r="I897">
        <f t="shared" si="65"/>
        <v>0.43827869631260025</v>
      </c>
      <c r="J897">
        <f t="shared" si="66"/>
        <v>0.98511786070353868</v>
      </c>
      <c r="K897" t="str">
        <f t="shared" si="67"/>
        <v>Freeway</v>
      </c>
      <c r="L897" t="str">
        <f t="shared" si="68"/>
        <v>ca_sutter Freeway</v>
      </c>
      <c r="M897" t="str">
        <f t="shared" si="69"/>
        <v>sutter</v>
      </c>
      <c r="N897" t="s">
        <v>106</v>
      </c>
      <c r="O897" s="2">
        <v>43933</v>
      </c>
    </row>
    <row r="898" spans="1:15" x14ac:dyDescent="0.25">
      <c r="A898">
        <v>896</v>
      </c>
      <c r="B898">
        <v>16</v>
      </c>
      <c r="C898" t="s">
        <v>56</v>
      </c>
      <c r="D898">
        <v>3</v>
      </c>
      <c r="E898">
        <v>1.9942708333333298E-2</v>
      </c>
      <c r="F898">
        <v>1.0301302083333299</v>
      </c>
      <c r="G898">
        <v>3.5347878086419697E-2</v>
      </c>
      <c r="H898">
        <v>1.0430321373456699</v>
      </c>
      <c r="I898">
        <f t="shared" si="65"/>
        <v>0.56418403063902978</v>
      </c>
      <c r="J898">
        <f t="shared" si="66"/>
        <v>0.98763036290983985</v>
      </c>
      <c r="K898" t="str">
        <f t="shared" si="67"/>
        <v>Arterial</v>
      </c>
      <c r="L898" t="str">
        <f t="shared" si="68"/>
        <v>ca_sutter Arterial</v>
      </c>
      <c r="M898" t="str">
        <f t="shared" si="69"/>
        <v>sutter</v>
      </c>
      <c r="N898" t="s">
        <v>106</v>
      </c>
      <c r="O898" s="2">
        <v>43933</v>
      </c>
    </row>
    <row r="899" spans="1:15" x14ac:dyDescent="0.25">
      <c r="A899">
        <v>897</v>
      </c>
      <c r="B899">
        <v>16</v>
      </c>
      <c r="C899" t="s">
        <v>57</v>
      </c>
      <c r="D899">
        <v>1</v>
      </c>
      <c r="E899">
        <v>1.1458333333333301E-4</v>
      </c>
      <c r="F899">
        <v>1.07681249999999</v>
      </c>
      <c r="G899">
        <v>8.7530864197530797E-4</v>
      </c>
      <c r="H899">
        <v>1.0637555941357999</v>
      </c>
      <c r="I899">
        <f t="shared" ref="I899:I962" si="70">E899/G899</f>
        <v>0.13090620592383612</v>
      </c>
      <c r="J899">
        <f t="shared" ref="J899:J962" si="71">F899/H899</f>
        <v>1.0122743475438996</v>
      </c>
      <c r="K899" t="str">
        <f t="shared" ref="K899:K962" si="72">IF(D899&lt;3,"Freeway","Arterial")</f>
        <v>Freeway</v>
      </c>
      <c r="L899" t="str">
        <f t="shared" ref="L899:L962" si="73">CONCATENATE(C899," ",K899)</f>
        <v>ca_tehama Freeway</v>
      </c>
      <c r="M899" t="str">
        <f t="shared" ref="M899:M962" si="74">RIGHT(C899,LEN(C899)-FIND("_",C899))</f>
        <v>tehama</v>
      </c>
      <c r="N899" t="s">
        <v>107</v>
      </c>
      <c r="O899" s="2">
        <v>43933</v>
      </c>
    </row>
    <row r="900" spans="1:15" x14ac:dyDescent="0.25">
      <c r="A900">
        <v>898</v>
      </c>
      <c r="B900">
        <v>16</v>
      </c>
      <c r="C900" t="s">
        <v>57</v>
      </c>
      <c r="D900">
        <v>2</v>
      </c>
      <c r="E900">
        <v>7.8958333333333207E-3</v>
      </c>
      <c r="F900">
        <v>1.0959947916666599</v>
      </c>
      <c r="G900">
        <v>8.4650462962962691E-3</v>
      </c>
      <c r="H900">
        <v>1.09927357253086</v>
      </c>
      <c r="I900">
        <f t="shared" si="70"/>
        <v>0.93275725341136084</v>
      </c>
      <c r="J900">
        <f t="shared" si="71"/>
        <v>0.99701732039582158</v>
      </c>
      <c r="K900" t="str">
        <f t="shared" si="72"/>
        <v>Freeway</v>
      </c>
      <c r="L900" t="str">
        <f t="shared" si="73"/>
        <v>ca_tehama Freeway</v>
      </c>
      <c r="M900" t="str">
        <f t="shared" si="74"/>
        <v>tehama</v>
      </c>
      <c r="N900" t="s">
        <v>107</v>
      </c>
      <c r="O900" s="2">
        <v>43933</v>
      </c>
    </row>
    <row r="901" spans="1:15" x14ac:dyDescent="0.25">
      <c r="A901">
        <v>899</v>
      </c>
      <c r="B901">
        <v>16</v>
      </c>
      <c r="C901" t="s">
        <v>57</v>
      </c>
      <c r="D901">
        <v>3</v>
      </c>
      <c r="E901">
        <v>0.20343229166666599</v>
      </c>
      <c r="F901">
        <v>1.2275572916666599</v>
      </c>
      <c r="G901">
        <v>0.192096527777777</v>
      </c>
      <c r="H901">
        <v>1.2243106867283899</v>
      </c>
      <c r="I901">
        <f t="shared" si="70"/>
        <v>1.0590107693253183</v>
      </c>
      <c r="J901">
        <f t="shared" si="71"/>
        <v>1.0026517819157044</v>
      </c>
      <c r="K901" t="str">
        <f t="shared" si="72"/>
        <v>Arterial</v>
      </c>
      <c r="L901" t="str">
        <f t="shared" si="73"/>
        <v>ca_tehama Arterial</v>
      </c>
      <c r="M901" t="str">
        <f t="shared" si="74"/>
        <v>tehama</v>
      </c>
      <c r="N901" t="s">
        <v>107</v>
      </c>
      <c r="O901" s="2">
        <v>43933</v>
      </c>
    </row>
    <row r="902" spans="1:15" x14ac:dyDescent="0.25">
      <c r="A902">
        <v>900</v>
      </c>
      <c r="B902">
        <v>16</v>
      </c>
      <c r="C902" t="s">
        <v>58</v>
      </c>
      <c r="D902">
        <v>2</v>
      </c>
      <c r="E902">
        <v>2.1130208333333299E-2</v>
      </c>
      <c r="F902">
        <v>1.1349374999999899</v>
      </c>
      <c r="G902">
        <v>1.4975347222222201E-2</v>
      </c>
      <c r="H902">
        <v>1.13121520061728</v>
      </c>
      <c r="I902">
        <f t="shared" si="70"/>
        <v>1.4109995594611513</v>
      </c>
      <c r="J902">
        <f t="shared" si="71"/>
        <v>1.0032905316165119</v>
      </c>
      <c r="K902" t="str">
        <f t="shared" si="72"/>
        <v>Freeway</v>
      </c>
      <c r="L902" t="str">
        <f t="shared" si="73"/>
        <v>ca_trinity Freeway</v>
      </c>
      <c r="M902" t="str">
        <f t="shared" si="74"/>
        <v>trinity</v>
      </c>
      <c r="N902" t="s">
        <v>108</v>
      </c>
      <c r="O902" s="2">
        <v>43933</v>
      </c>
    </row>
    <row r="903" spans="1:15" x14ac:dyDescent="0.25">
      <c r="A903">
        <v>901</v>
      </c>
      <c r="B903">
        <v>16</v>
      </c>
      <c r="C903" t="s">
        <v>58</v>
      </c>
      <c r="D903">
        <v>3</v>
      </c>
      <c r="E903">
        <v>0.46434895833333301</v>
      </c>
      <c r="F903">
        <v>1.395796875</v>
      </c>
      <c r="G903">
        <v>0.48785100308641899</v>
      </c>
      <c r="H903">
        <v>1.4078770061728301</v>
      </c>
      <c r="I903">
        <f t="shared" si="70"/>
        <v>0.95182536347286595</v>
      </c>
      <c r="J903">
        <f t="shared" si="71"/>
        <v>0.99141961185539307</v>
      </c>
      <c r="K903" t="str">
        <f t="shared" si="72"/>
        <v>Arterial</v>
      </c>
      <c r="L903" t="str">
        <f t="shared" si="73"/>
        <v>ca_trinity Arterial</v>
      </c>
      <c r="M903" t="str">
        <f t="shared" si="74"/>
        <v>trinity</v>
      </c>
      <c r="N903" t="s">
        <v>108</v>
      </c>
      <c r="O903" s="2">
        <v>43933</v>
      </c>
    </row>
    <row r="904" spans="1:15" x14ac:dyDescent="0.25">
      <c r="A904">
        <v>902</v>
      </c>
      <c r="B904">
        <v>16</v>
      </c>
      <c r="C904" t="s">
        <v>59</v>
      </c>
      <c r="D904">
        <v>2</v>
      </c>
      <c r="E904" s="1">
        <v>9.8958333333333304E-5</v>
      </c>
      <c r="F904">
        <v>1.0581875000000001</v>
      </c>
      <c r="G904">
        <v>3.7248456790123399E-3</v>
      </c>
      <c r="H904">
        <v>1.0636707175925899</v>
      </c>
      <c r="I904">
        <f t="shared" si="70"/>
        <v>2.6567096159423324E-2</v>
      </c>
      <c r="J904">
        <f t="shared" si="71"/>
        <v>0.99484500465990078</v>
      </c>
      <c r="K904" t="str">
        <f t="shared" si="72"/>
        <v>Freeway</v>
      </c>
      <c r="L904" t="str">
        <f t="shared" si="73"/>
        <v>ca_tulare Freeway</v>
      </c>
      <c r="M904" t="str">
        <f t="shared" si="74"/>
        <v>tulare</v>
      </c>
      <c r="N904" t="s">
        <v>109</v>
      </c>
      <c r="O904" s="2">
        <v>43933</v>
      </c>
    </row>
    <row r="905" spans="1:15" x14ac:dyDescent="0.25">
      <c r="A905">
        <v>903</v>
      </c>
      <c r="B905">
        <v>16</v>
      </c>
      <c r="C905" t="s">
        <v>59</v>
      </c>
      <c r="D905">
        <v>3</v>
      </c>
      <c r="E905">
        <v>3.7614583333333299E-2</v>
      </c>
      <c r="F905">
        <v>1.0926510416666599</v>
      </c>
      <c r="G905">
        <v>5.2354706790123398E-2</v>
      </c>
      <c r="H905">
        <v>1.1079558256172799</v>
      </c>
      <c r="I905">
        <f t="shared" si="70"/>
        <v>0.71845657514844885</v>
      </c>
      <c r="J905">
        <f t="shared" si="71"/>
        <v>0.98618646736922644</v>
      </c>
      <c r="K905" t="str">
        <f t="shared" si="72"/>
        <v>Arterial</v>
      </c>
      <c r="L905" t="str">
        <f t="shared" si="73"/>
        <v>ca_tulare Arterial</v>
      </c>
      <c r="M905" t="str">
        <f t="shared" si="74"/>
        <v>tulare</v>
      </c>
      <c r="N905" t="s">
        <v>109</v>
      </c>
      <c r="O905" s="2">
        <v>43933</v>
      </c>
    </row>
    <row r="906" spans="1:15" x14ac:dyDescent="0.25">
      <c r="A906">
        <v>904</v>
      </c>
      <c r="B906">
        <v>16</v>
      </c>
      <c r="C906" t="s">
        <v>60</v>
      </c>
      <c r="D906">
        <v>2</v>
      </c>
      <c r="E906">
        <v>1.7291666666666601E-3</v>
      </c>
      <c r="F906">
        <v>1.0445572916666599</v>
      </c>
      <c r="G906">
        <v>4.8478395061728298E-3</v>
      </c>
      <c r="H906">
        <v>1.06420752314814</v>
      </c>
      <c r="I906">
        <f t="shared" si="70"/>
        <v>0.35668810084675556</v>
      </c>
      <c r="J906">
        <f t="shared" si="71"/>
        <v>0.98153533868718501</v>
      </c>
      <c r="K906" t="str">
        <f t="shared" si="72"/>
        <v>Freeway</v>
      </c>
      <c r="L906" t="str">
        <f t="shared" si="73"/>
        <v>ca_tuolumne Freeway</v>
      </c>
      <c r="M906" t="str">
        <f t="shared" si="74"/>
        <v>tuolumne</v>
      </c>
      <c r="N906" t="s">
        <v>110</v>
      </c>
      <c r="O906" s="2">
        <v>43933</v>
      </c>
    </row>
    <row r="907" spans="1:15" x14ac:dyDescent="0.25">
      <c r="A907">
        <v>905</v>
      </c>
      <c r="B907">
        <v>16</v>
      </c>
      <c r="C907" t="s">
        <v>60</v>
      </c>
      <c r="D907">
        <v>3</v>
      </c>
      <c r="E907">
        <v>3.0614583333333299E-2</v>
      </c>
      <c r="F907">
        <v>1.07706770833333</v>
      </c>
      <c r="G907">
        <v>2.5912654320987601E-2</v>
      </c>
      <c r="H907">
        <v>1.0730521604938199</v>
      </c>
      <c r="I907">
        <f t="shared" si="70"/>
        <v>1.1814530057053025</v>
      </c>
      <c r="J907">
        <f t="shared" si="71"/>
        <v>1.0037421739476877</v>
      </c>
      <c r="K907" t="str">
        <f t="shared" si="72"/>
        <v>Arterial</v>
      </c>
      <c r="L907" t="str">
        <f t="shared" si="73"/>
        <v>ca_tuolumne Arterial</v>
      </c>
      <c r="M907" t="str">
        <f t="shared" si="74"/>
        <v>tuolumne</v>
      </c>
      <c r="N907" t="s">
        <v>110</v>
      </c>
      <c r="O907" s="2">
        <v>43933</v>
      </c>
    </row>
    <row r="908" spans="1:15" x14ac:dyDescent="0.25">
      <c r="A908">
        <v>906</v>
      </c>
      <c r="B908">
        <v>16</v>
      </c>
      <c r="C908" t="s">
        <v>61</v>
      </c>
      <c r="D908">
        <v>2</v>
      </c>
      <c r="E908">
        <v>4.9635416666666699E-3</v>
      </c>
      <c r="F908">
        <v>1.0010416666666599</v>
      </c>
      <c r="G908">
        <v>8.3937577160493798E-2</v>
      </c>
      <c r="H908">
        <v>1.10331813271604</v>
      </c>
      <c r="I908">
        <f t="shared" si="70"/>
        <v>5.9133725734971762E-2</v>
      </c>
      <c r="J908">
        <f t="shared" si="71"/>
        <v>0.90730101951863518</v>
      </c>
      <c r="K908" t="str">
        <f t="shared" si="72"/>
        <v>Freeway</v>
      </c>
      <c r="L908" t="str">
        <f t="shared" si="73"/>
        <v>ca_ventura Freeway</v>
      </c>
      <c r="M908" t="str">
        <f t="shared" si="74"/>
        <v>ventura</v>
      </c>
      <c r="N908" t="s">
        <v>111</v>
      </c>
      <c r="O908" s="2">
        <v>43933</v>
      </c>
    </row>
    <row r="909" spans="1:15" x14ac:dyDescent="0.25">
      <c r="A909">
        <v>907</v>
      </c>
      <c r="B909">
        <v>16</v>
      </c>
      <c r="C909" t="s">
        <v>61</v>
      </c>
      <c r="D909">
        <v>3</v>
      </c>
      <c r="E909">
        <v>0.19580208333333299</v>
      </c>
      <c r="F909">
        <v>1.21173958333333</v>
      </c>
      <c r="G909">
        <v>0.25407006172839502</v>
      </c>
      <c r="H909">
        <v>1.2591957175925901</v>
      </c>
      <c r="I909">
        <f t="shared" si="70"/>
        <v>0.77066176943999232</v>
      </c>
      <c r="J909">
        <f t="shared" si="71"/>
        <v>0.96231234462106519</v>
      </c>
      <c r="K909" t="str">
        <f t="shared" si="72"/>
        <v>Arterial</v>
      </c>
      <c r="L909" t="str">
        <f t="shared" si="73"/>
        <v>ca_ventura Arterial</v>
      </c>
      <c r="M909" t="str">
        <f t="shared" si="74"/>
        <v>ventura</v>
      </c>
      <c r="N909" t="s">
        <v>111</v>
      </c>
      <c r="O909" s="2">
        <v>43933</v>
      </c>
    </row>
    <row r="910" spans="1:15" x14ac:dyDescent="0.25">
      <c r="A910">
        <v>908</v>
      </c>
      <c r="B910">
        <v>16</v>
      </c>
      <c r="C910" t="s">
        <v>62</v>
      </c>
      <c r="D910">
        <v>1</v>
      </c>
      <c r="E910">
        <v>2.8281249999999999E-3</v>
      </c>
      <c r="F910">
        <v>1.0776614583333299</v>
      </c>
      <c r="G910">
        <v>1.4199035493827099E-2</v>
      </c>
      <c r="H910">
        <v>1.08879081790123</v>
      </c>
      <c r="I910">
        <f t="shared" si="70"/>
        <v>0.19917726110548151</v>
      </c>
      <c r="J910">
        <f t="shared" si="71"/>
        <v>0.98977823895562123</v>
      </c>
      <c r="K910" t="str">
        <f t="shared" si="72"/>
        <v>Freeway</v>
      </c>
      <c r="L910" t="str">
        <f t="shared" si="73"/>
        <v>ca_yolo Freeway</v>
      </c>
      <c r="M910" t="str">
        <f t="shared" si="74"/>
        <v>yolo</v>
      </c>
      <c r="N910" t="s">
        <v>112</v>
      </c>
      <c r="O910" s="2">
        <v>43933</v>
      </c>
    </row>
    <row r="911" spans="1:15" x14ac:dyDescent="0.25">
      <c r="A911">
        <v>909</v>
      </c>
      <c r="B911">
        <v>16</v>
      </c>
      <c r="C911" t="s">
        <v>62</v>
      </c>
      <c r="D911">
        <v>2</v>
      </c>
      <c r="E911">
        <v>6.14583333333332E-3</v>
      </c>
      <c r="F911">
        <v>1.0138958333333301</v>
      </c>
      <c r="G911">
        <v>7.4144251543209805E-2</v>
      </c>
      <c r="H911">
        <v>1.1400841049382699</v>
      </c>
      <c r="I911">
        <f t="shared" si="70"/>
        <v>8.2890220150804939E-2</v>
      </c>
      <c r="J911">
        <f t="shared" si="71"/>
        <v>0.88931669948001568</v>
      </c>
      <c r="K911" t="str">
        <f t="shared" si="72"/>
        <v>Freeway</v>
      </c>
      <c r="L911" t="str">
        <f t="shared" si="73"/>
        <v>ca_yolo Freeway</v>
      </c>
      <c r="M911" t="str">
        <f t="shared" si="74"/>
        <v>yolo</v>
      </c>
      <c r="N911" t="s">
        <v>112</v>
      </c>
      <c r="O911" s="2">
        <v>43933</v>
      </c>
    </row>
    <row r="912" spans="1:15" x14ac:dyDescent="0.25">
      <c r="A912">
        <v>910</v>
      </c>
      <c r="B912">
        <v>16</v>
      </c>
      <c r="C912" t="s">
        <v>62</v>
      </c>
      <c r="D912">
        <v>3</v>
      </c>
      <c r="E912">
        <v>4.290625E-2</v>
      </c>
      <c r="F912">
        <v>1.11342708333333</v>
      </c>
      <c r="G912">
        <v>6.0047145061728299E-2</v>
      </c>
      <c r="H912">
        <v>1.1252022762345599</v>
      </c>
      <c r="I912">
        <f t="shared" si="70"/>
        <v>0.71454271399402081</v>
      </c>
      <c r="J912">
        <f t="shared" si="71"/>
        <v>0.98953504347624044</v>
      </c>
      <c r="K912" t="str">
        <f t="shared" si="72"/>
        <v>Arterial</v>
      </c>
      <c r="L912" t="str">
        <f t="shared" si="73"/>
        <v>ca_yolo Arterial</v>
      </c>
      <c r="M912" t="str">
        <f t="shared" si="74"/>
        <v>yolo</v>
      </c>
      <c r="N912" t="s">
        <v>112</v>
      </c>
      <c r="O912" s="2">
        <v>43933</v>
      </c>
    </row>
    <row r="913" spans="1:15" x14ac:dyDescent="0.25">
      <c r="A913">
        <v>911</v>
      </c>
      <c r="B913">
        <v>16</v>
      </c>
      <c r="C913" t="s">
        <v>63</v>
      </c>
      <c r="D913">
        <v>2</v>
      </c>
      <c r="E913">
        <v>2.1442708333333199E-2</v>
      </c>
      <c r="F913">
        <v>1.01341145833333</v>
      </c>
      <c r="G913">
        <v>7.0353279320987602E-2</v>
      </c>
      <c r="H913">
        <v>1.0902912037037</v>
      </c>
      <c r="I913">
        <f t="shared" si="70"/>
        <v>0.30478619533143025</v>
      </c>
      <c r="J913">
        <f t="shared" si="71"/>
        <v>0.92948696173168155</v>
      </c>
      <c r="K913" t="str">
        <f t="shared" si="72"/>
        <v>Freeway</v>
      </c>
      <c r="L913" t="str">
        <f t="shared" si="73"/>
        <v>ca_yuba Freeway</v>
      </c>
      <c r="M913" t="str">
        <f t="shared" si="74"/>
        <v>yuba</v>
      </c>
      <c r="N913" t="s">
        <v>113</v>
      </c>
      <c r="O913" s="2">
        <v>43933</v>
      </c>
    </row>
    <row r="914" spans="1:15" x14ac:dyDescent="0.25">
      <c r="A914">
        <v>912</v>
      </c>
      <c r="B914">
        <v>16</v>
      </c>
      <c r="C914" t="s">
        <v>63</v>
      </c>
      <c r="D914">
        <v>3</v>
      </c>
      <c r="E914">
        <v>0.1065</v>
      </c>
      <c r="F914">
        <v>1.1478124999999999</v>
      </c>
      <c r="G914">
        <v>8.9069020061728399E-2</v>
      </c>
      <c r="H914">
        <v>1.1291936342592499</v>
      </c>
      <c r="I914">
        <f t="shared" si="70"/>
        <v>1.1957019390826489</v>
      </c>
      <c r="J914">
        <f t="shared" si="71"/>
        <v>1.0164886385964831</v>
      </c>
      <c r="K914" t="str">
        <f t="shared" si="72"/>
        <v>Arterial</v>
      </c>
      <c r="L914" t="str">
        <f t="shared" si="73"/>
        <v>ca_yuba Arterial</v>
      </c>
      <c r="M914" t="str">
        <f t="shared" si="74"/>
        <v>yuba</v>
      </c>
      <c r="N914" t="s">
        <v>113</v>
      </c>
      <c r="O914" s="2">
        <v>43933</v>
      </c>
    </row>
    <row r="915" spans="1:15" x14ac:dyDescent="0.25">
      <c r="A915">
        <v>913</v>
      </c>
      <c r="B915">
        <v>17</v>
      </c>
      <c r="C915" t="s">
        <v>7</v>
      </c>
      <c r="D915">
        <v>2</v>
      </c>
      <c r="E915">
        <v>1.37833333333333E-2</v>
      </c>
      <c r="F915">
        <v>1.0165833333333301</v>
      </c>
      <c r="G915">
        <v>0.27128854166666599</v>
      </c>
      <c r="H915">
        <v>1.56924783950617</v>
      </c>
      <c r="I915">
        <f t="shared" si="70"/>
        <v>5.0806912996233258E-2</v>
      </c>
      <c r="J915">
        <f t="shared" si="71"/>
        <v>0.64781566540390512</v>
      </c>
      <c r="K915" t="str">
        <f t="shared" si="72"/>
        <v>Freeway</v>
      </c>
      <c r="L915" t="str">
        <f t="shared" si="73"/>
        <v>ca_alameda Freeway</v>
      </c>
      <c r="M915" t="str">
        <f t="shared" si="74"/>
        <v>alameda</v>
      </c>
      <c r="N915" t="s">
        <v>71</v>
      </c>
      <c r="O915" s="2">
        <v>43940</v>
      </c>
    </row>
    <row r="916" spans="1:15" x14ac:dyDescent="0.25">
      <c r="A916">
        <v>914</v>
      </c>
      <c r="B916">
        <v>17</v>
      </c>
      <c r="C916" t="s">
        <v>7</v>
      </c>
      <c r="D916">
        <v>3</v>
      </c>
      <c r="E916">
        <v>0.192258333333333</v>
      </c>
      <c r="F916">
        <v>1.2208458333333301</v>
      </c>
      <c r="G916">
        <v>0.37847172067901202</v>
      </c>
      <c r="H916">
        <v>1.4544219907407401</v>
      </c>
      <c r="I916">
        <f t="shared" si="70"/>
        <v>0.50798599427297875</v>
      </c>
      <c r="J916">
        <f t="shared" si="71"/>
        <v>0.839402760069346</v>
      </c>
      <c r="K916" t="str">
        <f t="shared" si="72"/>
        <v>Arterial</v>
      </c>
      <c r="L916" t="str">
        <f t="shared" si="73"/>
        <v>ca_alameda Arterial</v>
      </c>
      <c r="M916" t="str">
        <f t="shared" si="74"/>
        <v>alameda</v>
      </c>
      <c r="N916" t="s">
        <v>71</v>
      </c>
      <c r="O916" s="2">
        <v>43940</v>
      </c>
    </row>
    <row r="917" spans="1:15" x14ac:dyDescent="0.25">
      <c r="A917">
        <v>915</v>
      </c>
      <c r="B917">
        <v>17</v>
      </c>
      <c r="C917" t="s">
        <v>8</v>
      </c>
      <c r="D917">
        <v>3</v>
      </c>
      <c r="E917">
        <v>6.3208333333333302E-3</v>
      </c>
      <c r="F917">
        <v>1.0515416666666599</v>
      </c>
      <c r="G917">
        <v>6.3466820987654301E-3</v>
      </c>
      <c r="H917">
        <v>1.05045011574074</v>
      </c>
      <c r="I917">
        <f t="shared" si="70"/>
        <v>0.99592720022369985</v>
      </c>
      <c r="J917">
        <f t="shared" si="71"/>
        <v>1.0010391268557768</v>
      </c>
      <c r="K917" t="str">
        <f t="shared" si="72"/>
        <v>Arterial</v>
      </c>
      <c r="L917" t="str">
        <f t="shared" si="73"/>
        <v>ca_alpine Arterial</v>
      </c>
      <c r="M917" t="str">
        <f t="shared" si="74"/>
        <v>alpine</v>
      </c>
      <c r="N917" t="s">
        <v>72</v>
      </c>
      <c r="O917" s="2">
        <v>43940</v>
      </c>
    </row>
    <row r="918" spans="1:15" x14ac:dyDescent="0.25">
      <c r="A918">
        <v>916</v>
      </c>
      <c r="B918">
        <v>17</v>
      </c>
      <c r="C918" t="s">
        <v>9</v>
      </c>
      <c r="D918">
        <v>2</v>
      </c>
      <c r="E918">
        <v>1.1587500000000001E-2</v>
      </c>
      <c r="F918">
        <v>1.04472083333333</v>
      </c>
      <c r="G918">
        <v>2.7373225308641901E-2</v>
      </c>
      <c r="H918">
        <v>1.0744403549382699</v>
      </c>
      <c r="I918">
        <f t="shared" si="70"/>
        <v>0.42331511428950075</v>
      </c>
      <c r="J918">
        <f t="shared" si="71"/>
        <v>0.97233953335022727</v>
      </c>
      <c r="K918" t="str">
        <f t="shared" si="72"/>
        <v>Freeway</v>
      </c>
      <c r="L918" t="str">
        <f t="shared" si="73"/>
        <v>ca_amador Freeway</v>
      </c>
      <c r="M918" t="str">
        <f t="shared" si="74"/>
        <v>amador</v>
      </c>
      <c r="N918" t="s">
        <v>73</v>
      </c>
      <c r="O918" s="2">
        <v>43940</v>
      </c>
    </row>
    <row r="919" spans="1:15" x14ac:dyDescent="0.25">
      <c r="A919">
        <v>917</v>
      </c>
      <c r="B919">
        <v>17</v>
      </c>
      <c r="C919" t="s">
        <v>9</v>
      </c>
      <c r="D919">
        <v>3</v>
      </c>
      <c r="E919">
        <v>2.0166666666666601E-3</v>
      </c>
      <c r="F919">
        <v>1.0697333333333301</v>
      </c>
      <c r="G919">
        <v>3.6788966049382602E-3</v>
      </c>
      <c r="H919">
        <v>1.0704265432098701</v>
      </c>
      <c r="I919">
        <f t="shared" si="70"/>
        <v>0.54817160774772689</v>
      </c>
      <c r="J919">
        <f t="shared" si="71"/>
        <v>0.99935239846121415</v>
      </c>
      <c r="K919" t="str">
        <f t="shared" si="72"/>
        <v>Arterial</v>
      </c>
      <c r="L919" t="str">
        <f t="shared" si="73"/>
        <v>ca_amador Arterial</v>
      </c>
      <c r="M919" t="str">
        <f t="shared" si="74"/>
        <v>amador</v>
      </c>
      <c r="N919" t="s">
        <v>73</v>
      </c>
      <c r="O919" s="2">
        <v>43940</v>
      </c>
    </row>
    <row r="920" spans="1:15" x14ac:dyDescent="0.25">
      <c r="A920">
        <v>918</v>
      </c>
      <c r="B920">
        <v>17</v>
      </c>
      <c r="C920" t="s">
        <v>10</v>
      </c>
      <c r="D920">
        <v>2</v>
      </c>
      <c r="E920">
        <v>6.3750000000000005E-4</v>
      </c>
      <c r="F920">
        <v>1.00527083333333</v>
      </c>
      <c r="G920">
        <v>8.3959876543209903E-3</v>
      </c>
      <c r="H920">
        <v>1.02814741512345</v>
      </c>
      <c r="I920">
        <f t="shared" si="70"/>
        <v>7.59291254641032E-2</v>
      </c>
      <c r="J920">
        <f t="shared" si="71"/>
        <v>0.97774970645880277</v>
      </c>
      <c r="K920" t="str">
        <f t="shared" si="72"/>
        <v>Freeway</v>
      </c>
      <c r="L920" t="str">
        <f t="shared" si="73"/>
        <v>ca_butte Freeway</v>
      </c>
      <c r="M920" t="str">
        <f t="shared" si="74"/>
        <v>butte</v>
      </c>
      <c r="N920" t="s">
        <v>74</v>
      </c>
      <c r="O920" s="2">
        <v>43940</v>
      </c>
    </row>
    <row r="921" spans="1:15" x14ac:dyDescent="0.25">
      <c r="A921">
        <v>919</v>
      </c>
      <c r="B921">
        <v>17</v>
      </c>
      <c r="C921" t="s">
        <v>10</v>
      </c>
      <c r="D921">
        <v>3</v>
      </c>
      <c r="E921">
        <v>8.3254166666666699E-2</v>
      </c>
      <c r="F921">
        <v>1.14745416666666</v>
      </c>
      <c r="G921">
        <v>9.0436921296296297E-2</v>
      </c>
      <c r="H921">
        <v>1.1576106095679</v>
      </c>
      <c r="I921">
        <f t="shared" si="70"/>
        <v>0.92057718764997631</v>
      </c>
      <c r="J921">
        <f t="shared" si="71"/>
        <v>0.99122637368965461</v>
      </c>
      <c r="K921" t="str">
        <f t="shared" si="72"/>
        <v>Arterial</v>
      </c>
      <c r="L921" t="str">
        <f t="shared" si="73"/>
        <v>ca_butte Arterial</v>
      </c>
      <c r="M921" t="str">
        <f t="shared" si="74"/>
        <v>butte</v>
      </c>
      <c r="N921" t="s">
        <v>74</v>
      </c>
      <c r="O921" s="2">
        <v>43940</v>
      </c>
    </row>
    <row r="922" spans="1:15" x14ac:dyDescent="0.25">
      <c r="A922">
        <v>920</v>
      </c>
      <c r="B922">
        <v>17</v>
      </c>
      <c r="C922" t="s">
        <v>11</v>
      </c>
      <c r="D922">
        <v>2</v>
      </c>
      <c r="E922">
        <v>2.4458333333333298E-3</v>
      </c>
      <c r="F922">
        <v>1.0134958333333299</v>
      </c>
      <c r="G922">
        <v>1.16207561728394E-2</v>
      </c>
      <c r="H922">
        <v>1.0345520833333299</v>
      </c>
      <c r="I922">
        <f t="shared" si="70"/>
        <v>0.21047109989708337</v>
      </c>
      <c r="J922">
        <f t="shared" si="71"/>
        <v>0.97964698893442204</v>
      </c>
      <c r="K922" t="str">
        <f t="shared" si="72"/>
        <v>Freeway</v>
      </c>
      <c r="L922" t="str">
        <f t="shared" si="73"/>
        <v>ca_calaveras Freeway</v>
      </c>
      <c r="M922" t="str">
        <f t="shared" si="74"/>
        <v>calaveras</v>
      </c>
      <c r="N922" t="s">
        <v>75</v>
      </c>
      <c r="O922" s="2">
        <v>43940</v>
      </c>
    </row>
    <row r="923" spans="1:15" x14ac:dyDescent="0.25">
      <c r="A923">
        <v>921</v>
      </c>
      <c r="B923">
        <v>17</v>
      </c>
      <c r="C923" t="s">
        <v>11</v>
      </c>
      <c r="D923">
        <v>3</v>
      </c>
      <c r="E923">
        <v>4.8508333333333299E-2</v>
      </c>
      <c r="F923">
        <v>1.09792916666666</v>
      </c>
      <c r="G923">
        <v>4.4132716049382702E-2</v>
      </c>
      <c r="H923">
        <v>1.0897680169752999</v>
      </c>
      <c r="I923">
        <f t="shared" si="70"/>
        <v>1.0991467934820613</v>
      </c>
      <c r="J923">
        <f t="shared" si="71"/>
        <v>1.0074888871431662</v>
      </c>
      <c r="K923" t="str">
        <f t="shared" si="72"/>
        <v>Arterial</v>
      </c>
      <c r="L923" t="str">
        <f t="shared" si="73"/>
        <v>ca_calaveras Arterial</v>
      </c>
      <c r="M923" t="str">
        <f t="shared" si="74"/>
        <v>calaveras</v>
      </c>
      <c r="N923" t="s">
        <v>75</v>
      </c>
      <c r="O923" s="2">
        <v>43940</v>
      </c>
    </row>
    <row r="924" spans="1:15" x14ac:dyDescent="0.25">
      <c r="A924">
        <v>922</v>
      </c>
      <c r="B924">
        <v>17</v>
      </c>
      <c r="C924" t="s">
        <v>12</v>
      </c>
      <c r="D924">
        <v>1</v>
      </c>
      <c r="E924">
        <v>0</v>
      </c>
      <c r="F924">
        <v>1.070125</v>
      </c>
      <c r="G924">
        <v>2.50617283950617E-4</v>
      </c>
      <c r="H924">
        <v>1.06157843364197</v>
      </c>
      <c r="I924">
        <f t="shared" si="70"/>
        <v>0</v>
      </c>
      <c r="J924">
        <f t="shared" si="71"/>
        <v>1.0080508100835368</v>
      </c>
      <c r="K924" t="str">
        <f t="shared" si="72"/>
        <v>Freeway</v>
      </c>
      <c r="L924" t="str">
        <f t="shared" si="73"/>
        <v>ca_colusa Freeway</v>
      </c>
      <c r="M924" t="str">
        <f t="shared" si="74"/>
        <v>colusa</v>
      </c>
      <c r="N924" t="s">
        <v>76</v>
      </c>
      <c r="O924" s="2">
        <v>43940</v>
      </c>
    </row>
    <row r="925" spans="1:15" x14ac:dyDescent="0.25">
      <c r="A925">
        <v>923</v>
      </c>
      <c r="B925">
        <v>17</v>
      </c>
      <c r="C925" t="s">
        <v>12</v>
      </c>
      <c r="D925">
        <v>2</v>
      </c>
      <c r="E925">
        <v>7.4916666666666404E-3</v>
      </c>
      <c r="F925">
        <v>1.02372499999999</v>
      </c>
      <c r="G925">
        <v>5.97430555555554E-3</v>
      </c>
      <c r="H925">
        <v>1.01833896604938</v>
      </c>
      <c r="I925">
        <f t="shared" si="70"/>
        <v>1.2539811693595246</v>
      </c>
      <c r="J925">
        <f t="shared" si="71"/>
        <v>1.0052890384539688</v>
      </c>
      <c r="K925" t="str">
        <f t="shared" si="72"/>
        <v>Freeway</v>
      </c>
      <c r="L925" t="str">
        <f t="shared" si="73"/>
        <v>ca_colusa Freeway</v>
      </c>
      <c r="M925" t="str">
        <f t="shared" si="74"/>
        <v>colusa</v>
      </c>
      <c r="N925" t="s">
        <v>76</v>
      </c>
      <c r="O925" s="2">
        <v>43940</v>
      </c>
    </row>
    <row r="926" spans="1:15" x14ac:dyDescent="0.25">
      <c r="A926">
        <v>924</v>
      </c>
      <c r="B926">
        <v>17</v>
      </c>
      <c r="C926" t="s">
        <v>12</v>
      </c>
      <c r="D926">
        <v>3</v>
      </c>
      <c r="E926">
        <v>4.0574999999999903E-2</v>
      </c>
      <c r="F926">
        <v>1.1422749999999899</v>
      </c>
      <c r="G926">
        <v>3.5786612654321003E-2</v>
      </c>
      <c r="H926">
        <v>1.1399183641975299</v>
      </c>
      <c r="I926">
        <f t="shared" si="70"/>
        <v>1.1338038721890806</v>
      </c>
      <c r="J926">
        <f t="shared" si="71"/>
        <v>1.0020673724333926</v>
      </c>
      <c r="K926" t="str">
        <f t="shared" si="72"/>
        <v>Arterial</v>
      </c>
      <c r="L926" t="str">
        <f t="shared" si="73"/>
        <v>ca_colusa Arterial</v>
      </c>
      <c r="M926" t="str">
        <f t="shared" si="74"/>
        <v>colusa</v>
      </c>
      <c r="N926" t="s">
        <v>76</v>
      </c>
      <c r="O926" s="2">
        <v>43940</v>
      </c>
    </row>
    <row r="927" spans="1:15" x14ac:dyDescent="0.25">
      <c r="A927">
        <v>925</v>
      </c>
      <c r="B927">
        <v>17</v>
      </c>
      <c r="C927" t="s">
        <v>13</v>
      </c>
      <c r="D927">
        <v>2</v>
      </c>
      <c r="E927">
        <v>1.9612499999999901E-2</v>
      </c>
      <c r="F927">
        <v>1.01053333333333</v>
      </c>
      <c r="G927">
        <v>0.17816886574074001</v>
      </c>
      <c r="H927">
        <v>1.38089826388888</v>
      </c>
      <c r="I927">
        <f t="shared" si="70"/>
        <v>0.11007815489232986</v>
      </c>
      <c r="J927">
        <f t="shared" si="71"/>
        <v>0.73179419495211051</v>
      </c>
      <c r="K927" t="str">
        <f t="shared" si="72"/>
        <v>Freeway</v>
      </c>
      <c r="L927" t="str">
        <f t="shared" si="73"/>
        <v>ca_contra_costa Freeway</v>
      </c>
      <c r="M927" t="str">
        <f t="shared" si="74"/>
        <v>contra_costa</v>
      </c>
      <c r="N927" t="s">
        <v>115</v>
      </c>
      <c r="O927" s="2">
        <v>43940</v>
      </c>
    </row>
    <row r="928" spans="1:15" x14ac:dyDescent="0.25">
      <c r="A928">
        <v>926</v>
      </c>
      <c r="B928">
        <v>17</v>
      </c>
      <c r="C928" t="s">
        <v>13</v>
      </c>
      <c r="D928">
        <v>3</v>
      </c>
      <c r="E928">
        <v>6.9095833333333301E-2</v>
      </c>
      <c r="F928">
        <v>1.0962750000000001</v>
      </c>
      <c r="G928">
        <v>0.194797800925925</v>
      </c>
      <c r="H928">
        <v>1.26191481481481</v>
      </c>
      <c r="I928">
        <f t="shared" si="70"/>
        <v>0.3547054073757645</v>
      </c>
      <c r="J928">
        <f t="shared" si="71"/>
        <v>0.86873930564075508</v>
      </c>
      <c r="K928" t="str">
        <f t="shared" si="72"/>
        <v>Arterial</v>
      </c>
      <c r="L928" t="str">
        <f t="shared" si="73"/>
        <v>ca_contra_costa Arterial</v>
      </c>
      <c r="M928" t="str">
        <f t="shared" si="74"/>
        <v>contra_costa</v>
      </c>
      <c r="N928" t="s">
        <v>115</v>
      </c>
      <c r="O928" s="2">
        <v>43940</v>
      </c>
    </row>
    <row r="929" spans="1:15" x14ac:dyDescent="0.25">
      <c r="A929">
        <v>927</v>
      </c>
      <c r="B929">
        <v>17</v>
      </c>
      <c r="C929" t="s">
        <v>14</v>
      </c>
      <c r="D929">
        <v>2</v>
      </c>
      <c r="E929">
        <v>5.6833333333333102E-3</v>
      </c>
      <c r="F929">
        <v>1.07280833333333</v>
      </c>
      <c r="G929">
        <v>6.7976851851851601E-3</v>
      </c>
      <c r="H929">
        <v>1.09311219135802</v>
      </c>
      <c r="I929">
        <f t="shared" si="70"/>
        <v>0.83606892324456827</v>
      </c>
      <c r="J929">
        <f t="shared" si="71"/>
        <v>0.98142564122401232</v>
      </c>
      <c r="K929" t="str">
        <f t="shared" si="72"/>
        <v>Freeway</v>
      </c>
      <c r="L929" t="str">
        <f t="shared" si="73"/>
        <v>ca_del_norte Freeway</v>
      </c>
      <c r="M929" t="str">
        <f t="shared" si="74"/>
        <v>del_norte</v>
      </c>
      <c r="N929" t="s">
        <v>116</v>
      </c>
      <c r="O929" s="2">
        <v>43940</v>
      </c>
    </row>
    <row r="930" spans="1:15" x14ac:dyDescent="0.25">
      <c r="A930">
        <v>928</v>
      </c>
      <c r="B930">
        <v>17</v>
      </c>
      <c r="C930" t="s">
        <v>15</v>
      </c>
      <c r="D930">
        <v>2</v>
      </c>
      <c r="E930">
        <v>4.4083333333333301E-3</v>
      </c>
      <c r="F930">
        <v>1.0520874999999901</v>
      </c>
      <c r="G930">
        <v>2.4455478395061601E-2</v>
      </c>
      <c r="H930">
        <v>1.0749250771604899</v>
      </c>
      <c r="I930">
        <f t="shared" si="70"/>
        <v>0.18025954193656354</v>
      </c>
      <c r="J930">
        <f t="shared" si="71"/>
        <v>0.97875426144040911</v>
      </c>
      <c r="K930" t="str">
        <f t="shared" si="72"/>
        <v>Freeway</v>
      </c>
      <c r="L930" t="str">
        <f t="shared" si="73"/>
        <v>ca_el_dorado Freeway</v>
      </c>
      <c r="M930" t="str">
        <f t="shared" si="74"/>
        <v>el_dorado</v>
      </c>
      <c r="N930" t="s">
        <v>117</v>
      </c>
      <c r="O930" s="2">
        <v>43940</v>
      </c>
    </row>
    <row r="931" spans="1:15" x14ac:dyDescent="0.25">
      <c r="A931">
        <v>929</v>
      </c>
      <c r="B931">
        <v>17</v>
      </c>
      <c r="C931" t="s">
        <v>15</v>
      </c>
      <c r="D931">
        <v>3</v>
      </c>
      <c r="E931">
        <v>4.875E-3</v>
      </c>
      <c r="F931">
        <v>1.14407499999999</v>
      </c>
      <c r="G931">
        <v>7.1296296296296201E-4</v>
      </c>
      <c r="H931">
        <v>1.13374857253086</v>
      </c>
      <c r="I931">
        <f t="shared" si="70"/>
        <v>6.8376623376623469</v>
      </c>
      <c r="J931">
        <f t="shared" si="71"/>
        <v>1.0091082165123069</v>
      </c>
      <c r="K931" t="str">
        <f t="shared" si="72"/>
        <v>Arterial</v>
      </c>
      <c r="L931" t="str">
        <f t="shared" si="73"/>
        <v>ca_el_dorado Arterial</v>
      </c>
      <c r="M931" t="str">
        <f t="shared" si="74"/>
        <v>el_dorado</v>
      </c>
      <c r="N931" t="s">
        <v>117</v>
      </c>
      <c r="O931" s="2">
        <v>43940</v>
      </c>
    </row>
    <row r="932" spans="1:15" x14ac:dyDescent="0.25">
      <c r="A932">
        <v>930</v>
      </c>
      <c r="B932">
        <v>17</v>
      </c>
      <c r="C932" t="s">
        <v>16</v>
      </c>
      <c r="D932">
        <v>1</v>
      </c>
      <c r="E932" s="1">
        <v>4.1666666666666601E-6</v>
      </c>
      <c r="F932">
        <v>1.06767083333333</v>
      </c>
      <c r="G932">
        <v>1.3928626543209799E-3</v>
      </c>
      <c r="H932">
        <v>1.0684368441358001</v>
      </c>
      <c r="I932">
        <f t="shared" si="70"/>
        <v>2.9914411544747091E-3</v>
      </c>
      <c r="J932">
        <f t="shared" si="71"/>
        <v>0.99928305467311951</v>
      </c>
      <c r="K932" t="str">
        <f t="shared" si="72"/>
        <v>Freeway</v>
      </c>
      <c r="L932" t="str">
        <f t="shared" si="73"/>
        <v>ca_fresno Freeway</v>
      </c>
      <c r="M932" t="str">
        <f t="shared" si="74"/>
        <v>fresno</v>
      </c>
      <c r="N932" t="s">
        <v>77</v>
      </c>
      <c r="O932" s="2">
        <v>43940</v>
      </c>
    </row>
    <row r="933" spans="1:15" x14ac:dyDescent="0.25">
      <c r="A933">
        <v>931</v>
      </c>
      <c r="B933">
        <v>17</v>
      </c>
      <c r="C933" t="s">
        <v>16</v>
      </c>
      <c r="D933">
        <v>2</v>
      </c>
      <c r="E933">
        <v>1.6458333333333301E-2</v>
      </c>
      <c r="F933">
        <v>1.06320833333333</v>
      </c>
      <c r="G933">
        <v>3.6445138888888798E-2</v>
      </c>
      <c r="H933">
        <v>1.10624984567901</v>
      </c>
      <c r="I933">
        <f t="shared" si="70"/>
        <v>0.45159200472551991</v>
      </c>
      <c r="J933">
        <f t="shared" si="71"/>
        <v>0.96109241279101709</v>
      </c>
      <c r="K933" t="str">
        <f t="shared" si="72"/>
        <v>Freeway</v>
      </c>
      <c r="L933" t="str">
        <f t="shared" si="73"/>
        <v>ca_fresno Freeway</v>
      </c>
      <c r="M933" t="str">
        <f t="shared" si="74"/>
        <v>fresno</v>
      </c>
      <c r="N933" t="s">
        <v>77</v>
      </c>
      <c r="O933" s="2">
        <v>43940</v>
      </c>
    </row>
    <row r="934" spans="1:15" x14ac:dyDescent="0.25">
      <c r="A934">
        <v>932</v>
      </c>
      <c r="B934">
        <v>17</v>
      </c>
      <c r="C934" t="s">
        <v>16</v>
      </c>
      <c r="D934">
        <v>3</v>
      </c>
      <c r="E934">
        <v>2.4920833333333298E-2</v>
      </c>
      <c r="F934">
        <v>1.0525958333333301</v>
      </c>
      <c r="G934">
        <v>5.0778703703703701E-2</v>
      </c>
      <c r="H934">
        <v>1.0849306712962901</v>
      </c>
      <c r="I934">
        <f t="shared" si="70"/>
        <v>0.49077332652577382</v>
      </c>
      <c r="J934">
        <f t="shared" si="71"/>
        <v>0.97019640165179777</v>
      </c>
      <c r="K934" t="str">
        <f t="shared" si="72"/>
        <v>Arterial</v>
      </c>
      <c r="L934" t="str">
        <f t="shared" si="73"/>
        <v>ca_fresno Arterial</v>
      </c>
      <c r="M934" t="str">
        <f t="shared" si="74"/>
        <v>fresno</v>
      </c>
      <c r="N934" t="s">
        <v>77</v>
      </c>
      <c r="O934" s="2">
        <v>43940</v>
      </c>
    </row>
    <row r="935" spans="1:15" x14ac:dyDescent="0.25">
      <c r="A935">
        <v>933</v>
      </c>
      <c r="B935">
        <v>17</v>
      </c>
      <c r="C935" t="s">
        <v>17</v>
      </c>
      <c r="D935">
        <v>1</v>
      </c>
      <c r="E935">
        <v>2.1249999999999999E-4</v>
      </c>
      <c r="F935">
        <v>1.0610999999999999</v>
      </c>
      <c r="G935">
        <v>8.0439814814814805E-4</v>
      </c>
      <c r="H935">
        <v>1.06371253858024</v>
      </c>
      <c r="I935">
        <f t="shared" si="70"/>
        <v>0.26417266187050359</v>
      </c>
      <c r="J935">
        <f t="shared" si="71"/>
        <v>0.99754394304336491</v>
      </c>
      <c r="K935" t="str">
        <f t="shared" si="72"/>
        <v>Freeway</v>
      </c>
      <c r="L935" t="str">
        <f t="shared" si="73"/>
        <v>ca_glenn Freeway</v>
      </c>
      <c r="M935" t="str">
        <f t="shared" si="74"/>
        <v>glenn</v>
      </c>
      <c r="N935" t="s">
        <v>78</v>
      </c>
      <c r="O935" s="2">
        <v>43940</v>
      </c>
    </row>
    <row r="936" spans="1:15" x14ac:dyDescent="0.25">
      <c r="A936">
        <v>934</v>
      </c>
      <c r="B936">
        <v>17</v>
      </c>
      <c r="C936" t="s">
        <v>17</v>
      </c>
      <c r="D936">
        <v>3</v>
      </c>
      <c r="E936">
        <v>6.5333333333333198E-3</v>
      </c>
      <c r="F936">
        <v>1.04577916666666</v>
      </c>
      <c r="G936">
        <v>5.7136574074073999E-3</v>
      </c>
      <c r="H936">
        <v>1.0493589120370299</v>
      </c>
      <c r="I936">
        <f t="shared" si="70"/>
        <v>1.1434590608921111</v>
      </c>
      <c r="J936">
        <f t="shared" si="71"/>
        <v>0.99658863585251223</v>
      </c>
      <c r="K936" t="str">
        <f t="shared" si="72"/>
        <v>Arterial</v>
      </c>
      <c r="L936" t="str">
        <f t="shared" si="73"/>
        <v>ca_glenn Arterial</v>
      </c>
      <c r="M936" t="str">
        <f t="shared" si="74"/>
        <v>glenn</v>
      </c>
      <c r="N936" t="s">
        <v>78</v>
      </c>
      <c r="O936" s="2">
        <v>43940</v>
      </c>
    </row>
    <row r="937" spans="1:15" x14ac:dyDescent="0.25">
      <c r="A937">
        <v>935</v>
      </c>
      <c r="B937">
        <v>17</v>
      </c>
      <c r="C937" t="s">
        <v>18</v>
      </c>
      <c r="D937">
        <v>2</v>
      </c>
      <c r="E937">
        <v>2.5458333333333301E-3</v>
      </c>
      <c r="F937">
        <v>1.058025</v>
      </c>
      <c r="G937">
        <v>8.6706018518518304E-3</v>
      </c>
      <c r="H937">
        <v>1.06415563271604</v>
      </c>
      <c r="I937">
        <f t="shared" si="70"/>
        <v>0.29361668046026146</v>
      </c>
      <c r="J937">
        <f t="shared" si="71"/>
        <v>0.99423896982023885</v>
      </c>
      <c r="K937" t="str">
        <f t="shared" si="72"/>
        <v>Freeway</v>
      </c>
      <c r="L937" t="str">
        <f t="shared" si="73"/>
        <v>ca_humboldt Freeway</v>
      </c>
      <c r="M937" t="str">
        <f t="shared" si="74"/>
        <v>humboldt</v>
      </c>
      <c r="N937" t="s">
        <v>79</v>
      </c>
      <c r="O937" s="2">
        <v>43940</v>
      </c>
    </row>
    <row r="938" spans="1:15" x14ac:dyDescent="0.25">
      <c r="A938">
        <v>936</v>
      </c>
      <c r="B938">
        <v>17</v>
      </c>
      <c r="C938" t="s">
        <v>18</v>
      </c>
      <c r="D938">
        <v>3</v>
      </c>
      <c r="E938">
        <v>0.35930833333333301</v>
      </c>
      <c r="F938">
        <v>1.3432499999999901</v>
      </c>
      <c r="G938">
        <v>0.33671539351851798</v>
      </c>
      <c r="H938">
        <v>1.3249285493827101</v>
      </c>
      <c r="I938">
        <f t="shared" si="70"/>
        <v>1.06709803070994</v>
      </c>
      <c r="J938">
        <f t="shared" si="71"/>
        <v>1.0138282555884361</v>
      </c>
      <c r="K938" t="str">
        <f t="shared" si="72"/>
        <v>Arterial</v>
      </c>
      <c r="L938" t="str">
        <f t="shared" si="73"/>
        <v>ca_humboldt Arterial</v>
      </c>
      <c r="M938" t="str">
        <f t="shared" si="74"/>
        <v>humboldt</v>
      </c>
      <c r="N938" t="s">
        <v>79</v>
      </c>
      <c r="O938" s="2">
        <v>43940</v>
      </c>
    </row>
    <row r="939" spans="1:15" x14ac:dyDescent="0.25">
      <c r="A939">
        <v>937</v>
      </c>
      <c r="B939">
        <v>17</v>
      </c>
      <c r="C939" t="s">
        <v>19</v>
      </c>
      <c r="D939">
        <v>1</v>
      </c>
      <c r="E939">
        <v>2.0858333333333201E-2</v>
      </c>
      <c r="F939">
        <v>1.0686</v>
      </c>
      <c r="G939">
        <v>2.2700655864197498E-2</v>
      </c>
      <c r="H939">
        <v>1.07732592592592</v>
      </c>
      <c r="I939">
        <f t="shared" si="70"/>
        <v>0.91884276199394177</v>
      </c>
      <c r="J939">
        <f t="shared" si="71"/>
        <v>0.99190038435358319</v>
      </c>
      <c r="K939" t="str">
        <f t="shared" si="72"/>
        <v>Freeway</v>
      </c>
      <c r="L939" t="str">
        <f t="shared" si="73"/>
        <v>ca_imperial Freeway</v>
      </c>
      <c r="M939" t="str">
        <f t="shared" si="74"/>
        <v>imperial</v>
      </c>
      <c r="N939" t="s">
        <v>80</v>
      </c>
      <c r="O939" s="2">
        <v>43940</v>
      </c>
    </row>
    <row r="940" spans="1:15" x14ac:dyDescent="0.25">
      <c r="A940">
        <v>938</v>
      </c>
      <c r="B940">
        <v>17</v>
      </c>
      <c r="C940" t="s">
        <v>19</v>
      </c>
      <c r="D940">
        <v>2</v>
      </c>
      <c r="E940">
        <v>3.2000000000000002E-3</v>
      </c>
      <c r="F940">
        <v>1.0474791666666601</v>
      </c>
      <c r="G940">
        <v>1.6745138888888799E-2</v>
      </c>
      <c r="H940">
        <v>1.0673136188271599</v>
      </c>
      <c r="I940">
        <f t="shared" si="70"/>
        <v>0.19110023638701218</v>
      </c>
      <c r="J940">
        <f t="shared" si="71"/>
        <v>0.98141647233706686</v>
      </c>
      <c r="K940" t="str">
        <f t="shared" si="72"/>
        <v>Freeway</v>
      </c>
      <c r="L940" t="str">
        <f t="shared" si="73"/>
        <v>ca_imperial Freeway</v>
      </c>
      <c r="M940" t="str">
        <f t="shared" si="74"/>
        <v>imperial</v>
      </c>
      <c r="N940" t="s">
        <v>80</v>
      </c>
      <c r="O940" s="2">
        <v>43940</v>
      </c>
    </row>
    <row r="941" spans="1:15" x14ac:dyDescent="0.25">
      <c r="A941">
        <v>939</v>
      </c>
      <c r="B941">
        <v>17</v>
      </c>
      <c r="C941" t="s">
        <v>19</v>
      </c>
      <c r="D941">
        <v>3</v>
      </c>
      <c r="E941">
        <v>2.5858333333333299E-2</v>
      </c>
      <c r="F941">
        <v>1.11257916666666</v>
      </c>
      <c r="G941">
        <v>3.4740663580246897E-2</v>
      </c>
      <c r="H941">
        <v>1.11582962962962</v>
      </c>
      <c r="I941">
        <f t="shared" si="70"/>
        <v>0.74432468089170356</v>
      </c>
      <c r="J941">
        <f t="shared" si="71"/>
        <v>0.99708695406839221</v>
      </c>
      <c r="K941" t="str">
        <f t="shared" si="72"/>
        <v>Arterial</v>
      </c>
      <c r="L941" t="str">
        <f t="shared" si="73"/>
        <v>ca_imperial Arterial</v>
      </c>
      <c r="M941" t="str">
        <f t="shared" si="74"/>
        <v>imperial</v>
      </c>
      <c r="N941" t="s">
        <v>80</v>
      </c>
      <c r="O941" s="2">
        <v>43940</v>
      </c>
    </row>
    <row r="942" spans="1:15" x14ac:dyDescent="0.25">
      <c r="A942">
        <v>940</v>
      </c>
      <c r="B942">
        <v>17</v>
      </c>
      <c r="C942" t="s">
        <v>20</v>
      </c>
      <c r="D942">
        <v>2</v>
      </c>
      <c r="E942">
        <v>2.4895833333333301E-2</v>
      </c>
      <c r="F942">
        <v>1.08693333333333</v>
      </c>
      <c r="G942">
        <v>2.5624074074074001E-2</v>
      </c>
      <c r="H942">
        <v>1.06552457561728</v>
      </c>
      <c r="I942">
        <f t="shared" si="70"/>
        <v>0.97157982221579975</v>
      </c>
      <c r="J942">
        <f t="shared" si="71"/>
        <v>1.0200922233104266</v>
      </c>
      <c r="K942" t="str">
        <f t="shared" si="72"/>
        <v>Freeway</v>
      </c>
      <c r="L942" t="str">
        <f t="shared" si="73"/>
        <v>ca_inyo Freeway</v>
      </c>
      <c r="M942" t="str">
        <f t="shared" si="74"/>
        <v>inyo</v>
      </c>
      <c r="N942" t="s">
        <v>81</v>
      </c>
      <c r="O942" s="2">
        <v>43940</v>
      </c>
    </row>
    <row r="943" spans="1:15" x14ac:dyDescent="0.25">
      <c r="A943">
        <v>941</v>
      </c>
      <c r="B943">
        <v>17</v>
      </c>
      <c r="C943" t="s">
        <v>20</v>
      </c>
      <c r="D943">
        <v>3</v>
      </c>
      <c r="E943">
        <v>5.6691666666666599E-2</v>
      </c>
      <c r="F943">
        <v>1.15610833333333</v>
      </c>
      <c r="G943">
        <v>5.8047260802468997E-2</v>
      </c>
      <c r="H943">
        <v>1.1547391203703701</v>
      </c>
      <c r="I943">
        <f t="shared" si="70"/>
        <v>0.97664671653645474</v>
      </c>
      <c r="J943">
        <f t="shared" si="71"/>
        <v>1.0011857335902161</v>
      </c>
      <c r="K943" t="str">
        <f t="shared" si="72"/>
        <v>Arterial</v>
      </c>
      <c r="L943" t="str">
        <f t="shared" si="73"/>
        <v>ca_inyo Arterial</v>
      </c>
      <c r="M943" t="str">
        <f t="shared" si="74"/>
        <v>inyo</v>
      </c>
      <c r="N943" t="s">
        <v>81</v>
      </c>
      <c r="O943" s="2">
        <v>43940</v>
      </c>
    </row>
    <row r="944" spans="1:15" x14ac:dyDescent="0.25">
      <c r="A944">
        <v>942</v>
      </c>
      <c r="B944">
        <v>17</v>
      </c>
      <c r="C944" t="s">
        <v>21</v>
      </c>
      <c r="D944">
        <v>1</v>
      </c>
      <c r="E944">
        <v>0</v>
      </c>
      <c r="F944">
        <v>1.06768333333333</v>
      </c>
      <c r="G944">
        <v>1.7787037037037001E-3</v>
      </c>
      <c r="H944">
        <v>1.06750050154321</v>
      </c>
      <c r="I944">
        <f t="shared" si="70"/>
        <v>0</v>
      </c>
      <c r="J944">
        <f t="shared" si="71"/>
        <v>1.0001712709173023</v>
      </c>
      <c r="K944" t="str">
        <f t="shared" si="72"/>
        <v>Freeway</v>
      </c>
      <c r="L944" t="str">
        <f t="shared" si="73"/>
        <v>ca_kings Freeway</v>
      </c>
      <c r="M944" t="str">
        <f t="shared" si="74"/>
        <v>kings</v>
      </c>
      <c r="N944" t="s">
        <v>82</v>
      </c>
      <c r="O944" s="2">
        <v>43940</v>
      </c>
    </row>
    <row r="945" spans="1:15" x14ac:dyDescent="0.25">
      <c r="A945">
        <v>943</v>
      </c>
      <c r="B945">
        <v>17</v>
      </c>
      <c r="C945" t="s">
        <v>21</v>
      </c>
      <c r="D945">
        <v>2</v>
      </c>
      <c r="E945">
        <v>3.5833333333333301E-4</v>
      </c>
      <c r="F945">
        <v>1.00171249999999</v>
      </c>
      <c r="G945">
        <v>1.47013888888888E-3</v>
      </c>
      <c r="H945">
        <v>1.0024280478395</v>
      </c>
      <c r="I945">
        <f t="shared" si="70"/>
        <v>0.24374114312706785</v>
      </c>
      <c r="J945">
        <f t="shared" si="71"/>
        <v>0.99928618533664115</v>
      </c>
      <c r="K945" t="str">
        <f t="shared" si="72"/>
        <v>Freeway</v>
      </c>
      <c r="L945" t="str">
        <f t="shared" si="73"/>
        <v>ca_kings Freeway</v>
      </c>
      <c r="M945" t="str">
        <f t="shared" si="74"/>
        <v>kings</v>
      </c>
      <c r="N945" t="s">
        <v>82</v>
      </c>
      <c r="O945" s="2">
        <v>43940</v>
      </c>
    </row>
    <row r="946" spans="1:15" x14ac:dyDescent="0.25">
      <c r="A946">
        <v>944</v>
      </c>
      <c r="B946">
        <v>17</v>
      </c>
      <c r="C946" t="s">
        <v>21</v>
      </c>
      <c r="D946">
        <v>3</v>
      </c>
      <c r="E946">
        <v>1.03208333333333E-2</v>
      </c>
      <c r="F946">
        <v>1.03574583333333</v>
      </c>
      <c r="G946">
        <v>9.90551697530862E-3</v>
      </c>
      <c r="H946">
        <v>1.0366788966049301</v>
      </c>
      <c r="I946">
        <f t="shared" si="70"/>
        <v>1.0419277821702728</v>
      </c>
      <c r="J946">
        <f t="shared" si="71"/>
        <v>0.9990999495845283</v>
      </c>
      <c r="K946" t="str">
        <f t="shared" si="72"/>
        <v>Arterial</v>
      </c>
      <c r="L946" t="str">
        <f t="shared" si="73"/>
        <v>ca_kings Arterial</v>
      </c>
      <c r="M946" t="str">
        <f t="shared" si="74"/>
        <v>kings</v>
      </c>
      <c r="N946" t="s">
        <v>82</v>
      </c>
      <c r="O946" s="2">
        <v>43940</v>
      </c>
    </row>
    <row r="947" spans="1:15" x14ac:dyDescent="0.25">
      <c r="A947">
        <v>945</v>
      </c>
      <c r="B947">
        <v>17</v>
      </c>
      <c r="C947" t="s">
        <v>22</v>
      </c>
      <c r="D947">
        <v>2</v>
      </c>
      <c r="E947">
        <v>4.0124999999999996E-3</v>
      </c>
      <c r="F947">
        <v>1.02098333333333</v>
      </c>
      <c r="G947">
        <v>3.22334104938271E-3</v>
      </c>
      <c r="H947">
        <v>1.02436913580246</v>
      </c>
      <c r="I947">
        <f t="shared" si="70"/>
        <v>1.2448263893044822</v>
      </c>
      <c r="J947">
        <f t="shared" si="71"/>
        <v>0.99669474376882927</v>
      </c>
      <c r="K947" t="str">
        <f t="shared" si="72"/>
        <v>Freeway</v>
      </c>
      <c r="L947" t="str">
        <f t="shared" si="73"/>
        <v>ca_lake Freeway</v>
      </c>
      <c r="M947" t="str">
        <f t="shared" si="74"/>
        <v>lake</v>
      </c>
      <c r="N947" t="s">
        <v>83</v>
      </c>
      <c r="O947" s="2">
        <v>43940</v>
      </c>
    </row>
    <row r="948" spans="1:15" x14ac:dyDescent="0.25">
      <c r="A948">
        <v>946</v>
      </c>
      <c r="B948">
        <v>17</v>
      </c>
      <c r="C948" t="s">
        <v>22</v>
      </c>
      <c r="D948">
        <v>3</v>
      </c>
      <c r="E948">
        <v>2.4749999999999901E-2</v>
      </c>
      <c r="F948">
        <v>1.1007958333333301</v>
      </c>
      <c r="G948">
        <v>2.6649344135802399E-2</v>
      </c>
      <c r="H948">
        <v>1.1109015432098699</v>
      </c>
      <c r="I948">
        <f t="shared" si="70"/>
        <v>0.92872829717220695</v>
      </c>
      <c r="J948">
        <f t="shared" si="71"/>
        <v>0.99090314534324975</v>
      </c>
      <c r="K948" t="str">
        <f t="shared" si="72"/>
        <v>Arterial</v>
      </c>
      <c r="L948" t="str">
        <f t="shared" si="73"/>
        <v>ca_lake Arterial</v>
      </c>
      <c r="M948" t="str">
        <f t="shared" si="74"/>
        <v>lake</v>
      </c>
      <c r="N948" t="s">
        <v>83</v>
      </c>
      <c r="O948" s="2">
        <v>43940</v>
      </c>
    </row>
    <row r="949" spans="1:15" x14ac:dyDescent="0.25">
      <c r="A949">
        <v>947</v>
      </c>
      <c r="B949">
        <v>17</v>
      </c>
      <c r="C949" t="s">
        <v>23</v>
      </c>
      <c r="D949">
        <v>2</v>
      </c>
      <c r="E949">
        <v>9.2916666666666603E-4</v>
      </c>
      <c r="F949">
        <v>1.0960458333333301</v>
      </c>
      <c r="G949">
        <v>3.05011574074074E-3</v>
      </c>
      <c r="H949">
        <v>1.0988762345679</v>
      </c>
      <c r="I949">
        <f t="shared" si="70"/>
        <v>0.30463324858649854</v>
      </c>
      <c r="J949">
        <f t="shared" si="71"/>
        <v>0.99742427659682453</v>
      </c>
      <c r="K949" t="str">
        <f t="shared" si="72"/>
        <v>Freeway</v>
      </c>
      <c r="L949" t="str">
        <f t="shared" si="73"/>
        <v>ca_lassen Freeway</v>
      </c>
      <c r="M949" t="str">
        <f t="shared" si="74"/>
        <v>lassen</v>
      </c>
      <c r="N949" t="s">
        <v>84</v>
      </c>
      <c r="O949" s="2">
        <v>43940</v>
      </c>
    </row>
    <row r="950" spans="1:15" x14ac:dyDescent="0.25">
      <c r="A950">
        <v>948</v>
      </c>
      <c r="B950">
        <v>17</v>
      </c>
      <c r="C950" t="s">
        <v>23</v>
      </c>
      <c r="D950">
        <v>3</v>
      </c>
      <c r="E950">
        <v>6.7587499999999995E-2</v>
      </c>
      <c r="F950">
        <v>1.1717708333333301</v>
      </c>
      <c r="G950">
        <v>6.4496759259259198E-2</v>
      </c>
      <c r="H950">
        <v>1.16467006172839</v>
      </c>
      <c r="I950">
        <f t="shared" si="70"/>
        <v>1.0479208688349266</v>
      </c>
      <c r="J950">
        <f t="shared" si="71"/>
        <v>1.0060968095929266</v>
      </c>
      <c r="K950" t="str">
        <f t="shared" si="72"/>
        <v>Arterial</v>
      </c>
      <c r="L950" t="str">
        <f t="shared" si="73"/>
        <v>ca_lassen Arterial</v>
      </c>
      <c r="M950" t="str">
        <f t="shared" si="74"/>
        <v>lassen</v>
      </c>
      <c r="N950" t="s">
        <v>84</v>
      </c>
      <c r="O950" s="2">
        <v>43940</v>
      </c>
    </row>
    <row r="951" spans="1:15" x14ac:dyDescent="0.25">
      <c r="A951">
        <v>949</v>
      </c>
      <c r="B951">
        <v>17</v>
      </c>
      <c r="C951" t="s">
        <v>24</v>
      </c>
      <c r="D951">
        <v>1</v>
      </c>
      <c r="E951">
        <v>8.5374999999999791E-3</v>
      </c>
      <c r="F951">
        <v>1.0015833333333299</v>
      </c>
      <c r="G951">
        <v>0.230364699074074</v>
      </c>
      <c r="H951">
        <v>1.53693263888888</v>
      </c>
      <c r="I951">
        <f t="shared" si="70"/>
        <v>3.706079982877384E-2</v>
      </c>
      <c r="J951">
        <f t="shared" si="71"/>
        <v>0.65167679310748527</v>
      </c>
      <c r="K951" t="str">
        <f t="shared" si="72"/>
        <v>Freeway</v>
      </c>
      <c r="L951" t="str">
        <f t="shared" si="73"/>
        <v>ca_los_angeles Freeway</v>
      </c>
      <c r="M951" t="str">
        <f t="shared" si="74"/>
        <v>los_angeles</v>
      </c>
      <c r="N951" t="s">
        <v>118</v>
      </c>
      <c r="O951" s="2">
        <v>43940</v>
      </c>
    </row>
    <row r="952" spans="1:15" x14ac:dyDescent="0.25">
      <c r="A952">
        <v>950</v>
      </c>
      <c r="B952">
        <v>17</v>
      </c>
      <c r="C952" t="s">
        <v>24</v>
      </c>
      <c r="D952">
        <v>2</v>
      </c>
      <c r="E952">
        <v>2.8795833333333298E-2</v>
      </c>
      <c r="F952">
        <v>1.0158624999999999</v>
      </c>
      <c r="G952">
        <v>0.26204205246913498</v>
      </c>
      <c r="H952">
        <v>1.5406618827160401</v>
      </c>
      <c r="I952">
        <f t="shared" si="70"/>
        <v>0.10989012283333821</v>
      </c>
      <c r="J952">
        <f t="shared" si="71"/>
        <v>0.65936758181433752</v>
      </c>
      <c r="K952" t="str">
        <f t="shared" si="72"/>
        <v>Freeway</v>
      </c>
      <c r="L952" t="str">
        <f t="shared" si="73"/>
        <v>ca_los_angeles Freeway</v>
      </c>
      <c r="M952" t="str">
        <f t="shared" si="74"/>
        <v>los_angeles</v>
      </c>
      <c r="N952" t="s">
        <v>118</v>
      </c>
      <c r="O952" s="2">
        <v>43940</v>
      </c>
    </row>
    <row r="953" spans="1:15" x14ac:dyDescent="0.25">
      <c r="A953">
        <v>951</v>
      </c>
      <c r="B953">
        <v>17</v>
      </c>
      <c r="C953" t="s">
        <v>24</v>
      </c>
      <c r="D953">
        <v>3</v>
      </c>
      <c r="E953">
        <v>0.218999999999999</v>
      </c>
      <c r="F953">
        <v>1.2399833333333301</v>
      </c>
      <c r="G953">
        <v>0.37919884259259201</v>
      </c>
      <c r="H953">
        <v>1.4754788966049299</v>
      </c>
      <c r="I953">
        <f t="shared" si="70"/>
        <v>0.57753340833714184</v>
      </c>
      <c r="J953">
        <f t="shared" si="71"/>
        <v>0.84039381124767421</v>
      </c>
      <c r="K953" t="str">
        <f t="shared" si="72"/>
        <v>Arterial</v>
      </c>
      <c r="L953" t="str">
        <f t="shared" si="73"/>
        <v>ca_los_angeles Arterial</v>
      </c>
      <c r="M953" t="str">
        <f t="shared" si="74"/>
        <v>los_angeles</v>
      </c>
      <c r="N953" t="s">
        <v>118</v>
      </c>
      <c r="O953" s="2">
        <v>43940</v>
      </c>
    </row>
    <row r="954" spans="1:15" x14ac:dyDescent="0.25">
      <c r="A954">
        <v>952</v>
      </c>
      <c r="B954">
        <v>17</v>
      </c>
      <c r="C954" t="s">
        <v>25</v>
      </c>
      <c r="D954">
        <v>2</v>
      </c>
      <c r="E954">
        <v>1.8500000000000001E-3</v>
      </c>
      <c r="F954">
        <v>1.05074166666666</v>
      </c>
      <c r="G954">
        <v>2.6163850308641899E-2</v>
      </c>
      <c r="H954">
        <v>1.0859570987654299</v>
      </c>
      <c r="I954">
        <f t="shared" si="70"/>
        <v>7.070824737859574E-2</v>
      </c>
      <c r="J954">
        <f t="shared" si="71"/>
        <v>0.96757198591104143</v>
      </c>
      <c r="K954" t="str">
        <f t="shared" si="72"/>
        <v>Freeway</v>
      </c>
      <c r="L954" t="str">
        <f t="shared" si="73"/>
        <v>ca_madera Freeway</v>
      </c>
      <c r="M954" t="str">
        <f t="shared" si="74"/>
        <v>madera</v>
      </c>
      <c r="N954" t="s">
        <v>85</v>
      </c>
      <c r="O954" s="2">
        <v>43940</v>
      </c>
    </row>
    <row r="955" spans="1:15" x14ac:dyDescent="0.25">
      <c r="A955">
        <v>953</v>
      </c>
      <c r="B955">
        <v>17</v>
      </c>
      <c r="C955" t="s">
        <v>25</v>
      </c>
      <c r="D955">
        <v>3</v>
      </c>
      <c r="E955">
        <v>4.9104166666666602E-2</v>
      </c>
      <c r="F955">
        <v>1.0499000000000001</v>
      </c>
      <c r="G955">
        <v>6.6391898148148096E-2</v>
      </c>
      <c r="H955">
        <v>1.07136188271604</v>
      </c>
      <c r="I955">
        <f t="shared" si="70"/>
        <v>0.7396108265664384</v>
      </c>
      <c r="J955">
        <f t="shared" si="71"/>
        <v>0.97996766259629164</v>
      </c>
      <c r="K955" t="str">
        <f t="shared" si="72"/>
        <v>Arterial</v>
      </c>
      <c r="L955" t="str">
        <f t="shared" si="73"/>
        <v>ca_madera Arterial</v>
      </c>
      <c r="M955" t="str">
        <f t="shared" si="74"/>
        <v>madera</v>
      </c>
      <c r="N955" t="s">
        <v>85</v>
      </c>
      <c r="O955" s="2">
        <v>43940</v>
      </c>
    </row>
    <row r="956" spans="1:15" x14ac:dyDescent="0.25">
      <c r="A956">
        <v>954</v>
      </c>
      <c r="B956">
        <v>17</v>
      </c>
      <c r="C956" t="s">
        <v>26</v>
      </c>
      <c r="D956">
        <v>2</v>
      </c>
      <c r="E956">
        <v>1.22916666666666E-2</v>
      </c>
      <c r="F956">
        <v>1.00069583333333</v>
      </c>
      <c r="G956">
        <v>0.111407330246913</v>
      </c>
      <c r="H956">
        <v>1.20506601080246</v>
      </c>
      <c r="I956">
        <f t="shared" si="70"/>
        <v>0.11033086098934851</v>
      </c>
      <c r="J956">
        <f t="shared" si="71"/>
        <v>0.83040748337674986</v>
      </c>
      <c r="K956" t="str">
        <f t="shared" si="72"/>
        <v>Freeway</v>
      </c>
      <c r="L956" t="str">
        <f t="shared" si="73"/>
        <v>ca_marin Freeway</v>
      </c>
      <c r="M956" t="str">
        <f t="shared" si="74"/>
        <v>marin</v>
      </c>
      <c r="N956" t="s">
        <v>86</v>
      </c>
      <c r="O956" s="2">
        <v>43940</v>
      </c>
    </row>
    <row r="957" spans="1:15" x14ac:dyDescent="0.25">
      <c r="A957">
        <v>955</v>
      </c>
      <c r="B957">
        <v>17</v>
      </c>
      <c r="C957" t="s">
        <v>26</v>
      </c>
      <c r="D957">
        <v>3</v>
      </c>
      <c r="E957">
        <v>9.0883333333333302E-2</v>
      </c>
      <c r="F957">
        <v>1.1607083333333299</v>
      </c>
      <c r="G957">
        <v>0.137739197530864</v>
      </c>
      <c r="H957">
        <v>1.2155306712962901</v>
      </c>
      <c r="I957">
        <f t="shared" si="70"/>
        <v>0.65982185871940024</v>
      </c>
      <c r="J957">
        <f t="shared" si="71"/>
        <v>0.95489843304036459</v>
      </c>
      <c r="K957" t="str">
        <f t="shared" si="72"/>
        <v>Arterial</v>
      </c>
      <c r="L957" t="str">
        <f t="shared" si="73"/>
        <v>ca_marin Arterial</v>
      </c>
      <c r="M957" t="str">
        <f t="shared" si="74"/>
        <v>marin</v>
      </c>
      <c r="N957" t="s">
        <v>86</v>
      </c>
      <c r="O957" s="2">
        <v>43940</v>
      </c>
    </row>
    <row r="958" spans="1:15" x14ac:dyDescent="0.25">
      <c r="A958">
        <v>956</v>
      </c>
      <c r="B958">
        <v>17</v>
      </c>
      <c r="C958" t="s">
        <v>27</v>
      </c>
      <c r="D958">
        <v>2</v>
      </c>
      <c r="E958">
        <v>2.60416666666666E-3</v>
      </c>
      <c r="F958">
        <v>1.06322083333333</v>
      </c>
      <c r="G958">
        <v>4.4312114197530804E-3</v>
      </c>
      <c r="H958">
        <v>1.0713892361111099</v>
      </c>
      <c r="I958">
        <f t="shared" si="70"/>
        <v>0.58768729811852927</v>
      </c>
      <c r="J958">
        <f t="shared" si="71"/>
        <v>0.99237587750327849</v>
      </c>
      <c r="K958" t="str">
        <f t="shared" si="72"/>
        <v>Freeway</v>
      </c>
      <c r="L958" t="str">
        <f t="shared" si="73"/>
        <v>ca_mariposa Freeway</v>
      </c>
      <c r="M958" t="str">
        <f t="shared" si="74"/>
        <v>mariposa</v>
      </c>
      <c r="N958" t="s">
        <v>87</v>
      </c>
      <c r="O958" s="2">
        <v>43940</v>
      </c>
    </row>
    <row r="959" spans="1:15" x14ac:dyDescent="0.25">
      <c r="A959">
        <v>957</v>
      </c>
      <c r="B959">
        <v>17</v>
      </c>
      <c r="C959" t="s">
        <v>28</v>
      </c>
      <c r="D959">
        <v>2</v>
      </c>
      <c r="E959">
        <v>3.5416666666666599E-4</v>
      </c>
      <c r="F959">
        <v>1.0285374999999899</v>
      </c>
      <c r="G959">
        <v>4.3317901234567798E-3</v>
      </c>
      <c r="H959">
        <v>1.0309860725308599</v>
      </c>
      <c r="I959">
        <f t="shared" si="70"/>
        <v>8.1759885999287532E-2</v>
      </c>
      <c r="J959">
        <f t="shared" si="71"/>
        <v>0.99762501880858656</v>
      </c>
      <c r="K959" t="str">
        <f t="shared" si="72"/>
        <v>Freeway</v>
      </c>
      <c r="L959" t="str">
        <f t="shared" si="73"/>
        <v>ca_mendocino Freeway</v>
      </c>
      <c r="M959" t="str">
        <f t="shared" si="74"/>
        <v>mendocino</v>
      </c>
      <c r="N959" t="s">
        <v>88</v>
      </c>
      <c r="O959" s="2">
        <v>43940</v>
      </c>
    </row>
    <row r="960" spans="1:15" x14ac:dyDescent="0.25">
      <c r="A960">
        <v>958</v>
      </c>
      <c r="B960">
        <v>17</v>
      </c>
      <c r="C960" t="s">
        <v>28</v>
      </c>
      <c r="D960">
        <v>3</v>
      </c>
      <c r="E960">
        <v>6.3658333333333303E-2</v>
      </c>
      <c r="F960">
        <v>1.1875708333333299</v>
      </c>
      <c r="G960">
        <v>6.2655864197530803E-2</v>
      </c>
      <c r="H960">
        <v>1.19035165895061</v>
      </c>
      <c r="I960">
        <f t="shared" si="70"/>
        <v>1.015999605921037</v>
      </c>
      <c r="J960">
        <f t="shared" si="71"/>
        <v>0.99766386210631941</v>
      </c>
      <c r="K960" t="str">
        <f t="shared" si="72"/>
        <v>Arterial</v>
      </c>
      <c r="L960" t="str">
        <f t="shared" si="73"/>
        <v>ca_mendocino Arterial</v>
      </c>
      <c r="M960" t="str">
        <f t="shared" si="74"/>
        <v>mendocino</v>
      </c>
      <c r="N960" t="s">
        <v>88</v>
      </c>
      <c r="O960" s="2">
        <v>43940</v>
      </c>
    </row>
    <row r="961" spans="1:15" x14ac:dyDescent="0.25">
      <c r="A961">
        <v>959</v>
      </c>
      <c r="B961">
        <v>17</v>
      </c>
      <c r="C961" t="s">
        <v>29</v>
      </c>
      <c r="D961">
        <v>1</v>
      </c>
      <c r="E961" s="1">
        <v>1.2500000000000001E-5</v>
      </c>
      <c r="F961">
        <v>1.07175833333333</v>
      </c>
      <c r="G961">
        <v>1.5128086419753E-3</v>
      </c>
      <c r="H961">
        <v>1.0693574845678999</v>
      </c>
      <c r="I961">
        <f t="shared" si="70"/>
        <v>8.2627767010099423E-3</v>
      </c>
      <c r="J961">
        <f t="shared" si="71"/>
        <v>1.0022451320536652</v>
      </c>
      <c r="K961" t="str">
        <f t="shared" si="72"/>
        <v>Freeway</v>
      </c>
      <c r="L961" t="str">
        <f t="shared" si="73"/>
        <v>ca_merced Freeway</v>
      </c>
      <c r="M961" t="str">
        <f t="shared" si="74"/>
        <v>merced</v>
      </c>
      <c r="N961" t="s">
        <v>89</v>
      </c>
      <c r="O961" s="2">
        <v>43940</v>
      </c>
    </row>
    <row r="962" spans="1:15" x14ac:dyDescent="0.25">
      <c r="A962">
        <v>960</v>
      </c>
      <c r="B962">
        <v>17</v>
      </c>
      <c r="C962" t="s">
        <v>29</v>
      </c>
      <c r="D962">
        <v>2</v>
      </c>
      <c r="E962">
        <v>9.4833333333333106E-3</v>
      </c>
      <c r="F962">
        <v>1.0455541666666599</v>
      </c>
      <c r="G962">
        <v>1.8422839506172801E-2</v>
      </c>
      <c r="H962">
        <v>1.0615798225308599</v>
      </c>
      <c r="I962">
        <f t="shared" si="70"/>
        <v>0.51475959122130999</v>
      </c>
      <c r="J962">
        <f t="shared" si="71"/>
        <v>0.98490395585515744</v>
      </c>
      <c r="K962" t="str">
        <f t="shared" si="72"/>
        <v>Freeway</v>
      </c>
      <c r="L962" t="str">
        <f t="shared" si="73"/>
        <v>ca_merced Freeway</v>
      </c>
      <c r="M962" t="str">
        <f t="shared" si="74"/>
        <v>merced</v>
      </c>
      <c r="N962" t="s">
        <v>89</v>
      </c>
      <c r="O962" s="2">
        <v>43940</v>
      </c>
    </row>
    <row r="963" spans="1:15" x14ac:dyDescent="0.25">
      <c r="A963">
        <v>961</v>
      </c>
      <c r="B963">
        <v>17</v>
      </c>
      <c r="C963" t="s">
        <v>29</v>
      </c>
      <c r="D963">
        <v>3</v>
      </c>
      <c r="E963">
        <v>1.4729166666666601E-2</v>
      </c>
      <c r="F963">
        <v>1.0593125000000001</v>
      </c>
      <c r="G963">
        <v>3.1758333333333298E-2</v>
      </c>
      <c r="H963">
        <v>1.0828970293209801</v>
      </c>
      <c r="I963">
        <f t="shared" ref="I963:I1026" si="75">E963/G963</f>
        <v>0.46378903175019526</v>
      </c>
      <c r="J963">
        <f t="shared" ref="J963:J1026" si="76">F963/H963</f>
        <v>0.97822089387781552</v>
      </c>
      <c r="K963" t="str">
        <f t="shared" ref="K963:K1026" si="77">IF(D963&lt;3,"Freeway","Arterial")</f>
        <v>Arterial</v>
      </c>
      <c r="L963" t="str">
        <f t="shared" ref="L963:L1026" si="78">CONCATENATE(C963," ",K963)</f>
        <v>ca_merced Arterial</v>
      </c>
      <c r="M963" t="str">
        <f t="shared" ref="M963:M1026" si="79">RIGHT(C963,LEN(C963)-FIND("_",C963))</f>
        <v>merced</v>
      </c>
      <c r="N963" t="s">
        <v>89</v>
      </c>
      <c r="O963" s="2">
        <v>43940</v>
      </c>
    </row>
    <row r="964" spans="1:15" x14ac:dyDescent="0.25">
      <c r="A964">
        <v>962</v>
      </c>
      <c r="B964">
        <v>17</v>
      </c>
      <c r="C964" t="s">
        <v>30</v>
      </c>
      <c r="D964">
        <v>2</v>
      </c>
      <c r="E964">
        <v>5.7541666666666496E-3</v>
      </c>
      <c r="F964">
        <v>1.14686666666666</v>
      </c>
      <c r="G964">
        <v>7.4435956790123202E-3</v>
      </c>
      <c r="H964">
        <v>1.14987199074074</v>
      </c>
      <c r="I964">
        <f t="shared" si="75"/>
        <v>0.77303589754221602</v>
      </c>
      <c r="J964">
        <f t="shared" si="76"/>
        <v>0.99738638379030009</v>
      </c>
      <c r="K964" t="str">
        <f t="shared" si="77"/>
        <v>Freeway</v>
      </c>
      <c r="L964" t="str">
        <f t="shared" si="78"/>
        <v>ca_modoc Freeway</v>
      </c>
      <c r="M964" t="str">
        <f t="shared" si="79"/>
        <v>modoc</v>
      </c>
      <c r="N964" t="s">
        <v>90</v>
      </c>
      <c r="O964" s="2">
        <v>43940</v>
      </c>
    </row>
    <row r="965" spans="1:15" x14ac:dyDescent="0.25">
      <c r="A965">
        <v>963</v>
      </c>
      <c r="B965">
        <v>17</v>
      </c>
      <c r="C965" t="s">
        <v>30</v>
      </c>
      <c r="D965">
        <v>3</v>
      </c>
      <c r="E965">
        <v>0.24207916666666601</v>
      </c>
      <c r="F965">
        <v>1.2655416666666599</v>
      </c>
      <c r="G965">
        <v>0.25864783950617298</v>
      </c>
      <c r="H965">
        <v>1.27673375771604</v>
      </c>
      <c r="I965">
        <f t="shared" si="75"/>
        <v>0.93594118987755348</v>
      </c>
      <c r="J965">
        <f t="shared" si="76"/>
        <v>0.99123380972599817</v>
      </c>
      <c r="K965" t="str">
        <f t="shared" si="77"/>
        <v>Arterial</v>
      </c>
      <c r="L965" t="str">
        <f t="shared" si="78"/>
        <v>ca_modoc Arterial</v>
      </c>
      <c r="M965" t="str">
        <f t="shared" si="79"/>
        <v>modoc</v>
      </c>
      <c r="N965" t="s">
        <v>90</v>
      </c>
      <c r="O965" s="2">
        <v>43940</v>
      </c>
    </row>
    <row r="966" spans="1:15" x14ac:dyDescent="0.25">
      <c r="A966">
        <v>964</v>
      </c>
      <c r="B966">
        <v>17</v>
      </c>
      <c r="C966" t="s">
        <v>31</v>
      </c>
      <c r="D966">
        <v>2</v>
      </c>
      <c r="E966">
        <v>2.5012499999999899E-2</v>
      </c>
      <c r="F966">
        <v>1.08370416666666</v>
      </c>
      <c r="G966">
        <v>5.10344135802469E-2</v>
      </c>
      <c r="H966">
        <v>1.11904131944444</v>
      </c>
      <c r="I966">
        <f t="shared" si="75"/>
        <v>0.49011046165290123</v>
      </c>
      <c r="J966">
        <f t="shared" si="76"/>
        <v>0.9684219410277688</v>
      </c>
      <c r="K966" t="str">
        <f t="shared" si="77"/>
        <v>Freeway</v>
      </c>
      <c r="L966" t="str">
        <f t="shared" si="78"/>
        <v>ca_mono Freeway</v>
      </c>
      <c r="M966" t="str">
        <f t="shared" si="79"/>
        <v>mono</v>
      </c>
      <c r="N966" t="s">
        <v>91</v>
      </c>
      <c r="O966" s="2">
        <v>43940</v>
      </c>
    </row>
    <row r="967" spans="1:15" x14ac:dyDescent="0.25">
      <c r="A967">
        <v>965</v>
      </c>
      <c r="B967">
        <v>17</v>
      </c>
      <c r="C967" t="s">
        <v>31</v>
      </c>
      <c r="D967">
        <v>3</v>
      </c>
      <c r="E967">
        <v>0.14044583333333299</v>
      </c>
      <c r="F967">
        <v>1.15054583333333</v>
      </c>
      <c r="G967">
        <v>0.13592357253086401</v>
      </c>
      <c r="H967">
        <v>1.1470599537037001</v>
      </c>
      <c r="I967">
        <f t="shared" si="75"/>
        <v>1.0332706146422257</v>
      </c>
      <c r="J967">
        <f t="shared" si="76"/>
        <v>1.0030389689905699</v>
      </c>
      <c r="K967" t="str">
        <f t="shared" si="77"/>
        <v>Arterial</v>
      </c>
      <c r="L967" t="str">
        <f t="shared" si="78"/>
        <v>ca_mono Arterial</v>
      </c>
      <c r="M967" t="str">
        <f t="shared" si="79"/>
        <v>mono</v>
      </c>
      <c r="N967" t="s">
        <v>91</v>
      </c>
      <c r="O967" s="2">
        <v>43940</v>
      </c>
    </row>
    <row r="968" spans="1:15" x14ac:dyDescent="0.25">
      <c r="A968">
        <v>966</v>
      </c>
      <c r="B968">
        <v>17</v>
      </c>
      <c r="C968" t="s">
        <v>32</v>
      </c>
      <c r="D968">
        <v>2</v>
      </c>
      <c r="E968">
        <v>1.23874999999999E-2</v>
      </c>
      <c r="F968">
        <v>1.0661166666666599</v>
      </c>
      <c r="G968">
        <v>3.8596836419752999E-2</v>
      </c>
      <c r="H968">
        <v>1.0971618055555501</v>
      </c>
      <c r="I968">
        <f t="shared" si="75"/>
        <v>0.32094599322291228</v>
      </c>
      <c r="J968">
        <f t="shared" si="76"/>
        <v>0.97170413813925072</v>
      </c>
      <c r="K968" t="str">
        <f t="shared" si="77"/>
        <v>Freeway</v>
      </c>
      <c r="L968" t="str">
        <f t="shared" si="78"/>
        <v>ca_monterey Freeway</v>
      </c>
      <c r="M968" t="str">
        <f t="shared" si="79"/>
        <v>monterey</v>
      </c>
      <c r="N968" t="s">
        <v>92</v>
      </c>
      <c r="O968" s="2">
        <v>43940</v>
      </c>
    </row>
    <row r="969" spans="1:15" x14ac:dyDescent="0.25">
      <c r="A969">
        <v>967</v>
      </c>
      <c r="B969">
        <v>17</v>
      </c>
      <c r="C969" t="s">
        <v>32</v>
      </c>
      <c r="D969">
        <v>3</v>
      </c>
      <c r="E969">
        <v>0.15740416666666601</v>
      </c>
      <c r="F969">
        <v>1.2088124999999901</v>
      </c>
      <c r="G969">
        <v>0.17846724537037001</v>
      </c>
      <c r="H969">
        <v>1.2388908950617199</v>
      </c>
      <c r="I969">
        <f t="shared" si="75"/>
        <v>0.8819779021075147</v>
      </c>
      <c r="J969">
        <f t="shared" si="76"/>
        <v>0.97572151415300268</v>
      </c>
      <c r="K969" t="str">
        <f t="shared" si="77"/>
        <v>Arterial</v>
      </c>
      <c r="L969" t="str">
        <f t="shared" si="78"/>
        <v>ca_monterey Arterial</v>
      </c>
      <c r="M969" t="str">
        <f t="shared" si="79"/>
        <v>monterey</v>
      </c>
      <c r="N969" t="s">
        <v>92</v>
      </c>
      <c r="O969" s="2">
        <v>43940</v>
      </c>
    </row>
    <row r="970" spans="1:15" x14ac:dyDescent="0.25">
      <c r="A970">
        <v>968</v>
      </c>
      <c r="B970">
        <v>17</v>
      </c>
      <c r="C970" t="s">
        <v>33</v>
      </c>
      <c r="D970">
        <v>2</v>
      </c>
      <c r="E970">
        <v>1.27666666666666E-2</v>
      </c>
      <c r="F970">
        <v>1.01770416666666</v>
      </c>
      <c r="G970">
        <v>0.19945798611111001</v>
      </c>
      <c r="H970">
        <v>1.28264911265432</v>
      </c>
      <c r="I970">
        <f t="shared" si="75"/>
        <v>6.4006796195940754E-2</v>
      </c>
      <c r="J970">
        <f t="shared" si="76"/>
        <v>0.79343926302698498</v>
      </c>
      <c r="K970" t="str">
        <f t="shared" si="77"/>
        <v>Freeway</v>
      </c>
      <c r="L970" t="str">
        <f t="shared" si="78"/>
        <v>ca_napa Freeway</v>
      </c>
      <c r="M970" t="str">
        <f t="shared" si="79"/>
        <v>napa</v>
      </c>
      <c r="N970" t="s">
        <v>93</v>
      </c>
      <c r="O970" s="2">
        <v>43940</v>
      </c>
    </row>
    <row r="971" spans="1:15" x14ac:dyDescent="0.25">
      <c r="A971">
        <v>969</v>
      </c>
      <c r="B971">
        <v>17</v>
      </c>
      <c r="C971" t="s">
        <v>33</v>
      </c>
      <c r="D971">
        <v>3</v>
      </c>
      <c r="E971">
        <v>3.9737499999999898E-2</v>
      </c>
      <c r="F971">
        <v>1.11520833333333</v>
      </c>
      <c r="G971">
        <v>0.11782260802469099</v>
      </c>
      <c r="H971">
        <v>1.22773483796296</v>
      </c>
      <c r="I971">
        <f t="shared" si="75"/>
        <v>0.33726549315282917</v>
      </c>
      <c r="J971">
        <f t="shared" si="76"/>
        <v>0.90834624778072415</v>
      </c>
      <c r="K971" t="str">
        <f t="shared" si="77"/>
        <v>Arterial</v>
      </c>
      <c r="L971" t="str">
        <f t="shared" si="78"/>
        <v>ca_napa Arterial</v>
      </c>
      <c r="M971" t="str">
        <f t="shared" si="79"/>
        <v>napa</v>
      </c>
      <c r="N971" t="s">
        <v>93</v>
      </c>
      <c r="O971" s="2">
        <v>43940</v>
      </c>
    </row>
    <row r="972" spans="1:15" x14ac:dyDescent="0.25">
      <c r="A972">
        <v>970</v>
      </c>
      <c r="B972">
        <v>17</v>
      </c>
      <c r="C972" t="s">
        <v>34</v>
      </c>
      <c r="D972">
        <v>1</v>
      </c>
      <c r="E972">
        <v>9.3541666666666599E-3</v>
      </c>
      <c r="F972">
        <v>1.04320416666666</v>
      </c>
      <c r="G972">
        <v>5.5831327160493799E-2</v>
      </c>
      <c r="H972">
        <v>1.0907946373456701</v>
      </c>
      <c r="I972">
        <f t="shared" si="75"/>
        <v>0.16754333350839026</v>
      </c>
      <c r="J972">
        <f t="shared" si="76"/>
        <v>0.95637082448918498</v>
      </c>
      <c r="K972" t="str">
        <f t="shared" si="77"/>
        <v>Freeway</v>
      </c>
      <c r="L972" t="str">
        <f t="shared" si="78"/>
        <v>ca_nevada Freeway</v>
      </c>
      <c r="M972" t="str">
        <f t="shared" si="79"/>
        <v>nevada</v>
      </c>
      <c r="N972" t="s">
        <v>94</v>
      </c>
      <c r="O972" s="2">
        <v>43940</v>
      </c>
    </row>
    <row r="973" spans="1:15" x14ac:dyDescent="0.25">
      <c r="A973">
        <v>971</v>
      </c>
      <c r="B973">
        <v>17</v>
      </c>
      <c r="C973" t="s">
        <v>34</v>
      </c>
      <c r="D973">
        <v>3</v>
      </c>
      <c r="E973">
        <v>4.8291666666666604E-3</v>
      </c>
      <c r="F973">
        <v>1.06674583333333</v>
      </c>
      <c r="G973">
        <v>1.8101929012345599E-2</v>
      </c>
      <c r="H973">
        <v>1.0962699074074</v>
      </c>
      <c r="I973">
        <f t="shared" si="75"/>
        <v>0.26677635645201936</v>
      </c>
      <c r="J973">
        <f t="shared" si="76"/>
        <v>0.97306860849269095</v>
      </c>
      <c r="K973" t="str">
        <f t="shared" si="77"/>
        <v>Arterial</v>
      </c>
      <c r="L973" t="str">
        <f t="shared" si="78"/>
        <v>ca_nevada Arterial</v>
      </c>
      <c r="M973" t="str">
        <f t="shared" si="79"/>
        <v>nevada</v>
      </c>
      <c r="N973" t="s">
        <v>94</v>
      </c>
      <c r="O973" s="2">
        <v>43940</v>
      </c>
    </row>
    <row r="974" spans="1:15" x14ac:dyDescent="0.25">
      <c r="A974">
        <v>972</v>
      </c>
      <c r="B974">
        <v>17</v>
      </c>
      <c r="C974" t="s">
        <v>35</v>
      </c>
      <c r="D974">
        <v>1</v>
      </c>
      <c r="E974">
        <v>5.6416666666666603E-3</v>
      </c>
      <c r="F974">
        <v>1.00043333333333</v>
      </c>
      <c r="G974">
        <v>0.17067199074073999</v>
      </c>
      <c r="H974">
        <v>1.27938935185185</v>
      </c>
      <c r="I974">
        <f t="shared" si="75"/>
        <v>3.3055609430586989E-2</v>
      </c>
      <c r="J974">
        <f t="shared" si="76"/>
        <v>0.78196159119602993</v>
      </c>
      <c r="K974" t="str">
        <f t="shared" si="77"/>
        <v>Freeway</v>
      </c>
      <c r="L974" t="str">
        <f t="shared" si="78"/>
        <v>ca_orange Freeway</v>
      </c>
      <c r="M974" t="str">
        <f t="shared" si="79"/>
        <v>orange</v>
      </c>
      <c r="N974" t="s">
        <v>95</v>
      </c>
      <c r="O974" s="2">
        <v>43940</v>
      </c>
    </row>
    <row r="975" spans="1:15" x14ac:dyDescent="0.25">
      <c r="A975">
        <v>973</v>
      </c>
      <c r="B975">
        <v>17</v>
      </c>
      <c r="C975" t="s">
        <v>35</v>
      </c>
      <c r="D975">
        <v>2</v>
      </c>
      <c r="E975">
        <v>2.0066666666666601E-2</v>
      </c>
      <c r="F975">
        <v>1.00544583333333</v>
      </c>
      <c r="G975">
        <v>0.22176697530864101</v>
      </c>
      <c r="H975">
        <v>1.39841531635802</v>
      </c>
      <c r="I975">
        <f t="shared" si="75"/>
        <v>9.0485369333008686E-2</v>
      </c>
      <c r="J975">
        <f t="shared" si="76"/>
        <v>0.71898943151729433</v>
      </c>
      <c r="K975" t="str">
        <f t="shared" si="77"/>
        <v>Freeway</v>
      </c>
      <c r="L975" t="str">
        <f t="shared" si="78"/>
        <v>ca_orange Freeway</v>
      </c>
      <c r="M975" t="str">
        <f t="shared" si="79"/>
        <v>orange</v>
      </c>
      <c r="N975" t="s">
        <v>95</v>
      </c>
      <c r="O975" s="2">
        <v>43940</v>
      </c>
    </row>
    <row r="976" spans="1:15" x14ac:dyDescent="0.25">
      <c r="A976">
        <v>974</v>
      </c>
      <c r="B976">
        <v>17</v>
      </c>
      <c r="C976" t="s">
        <v>35</v>
      </c>
      <c r="D976">
        <v>3</v>
      </c>
      <c r="E976">
        <v>0.180708333333333</v>
      </c>
      <c r="F976">
        <v>1.2108000000000001</v>
      </c>
      <c r="G976">
        <v>0.35203719135802403</v>
      </c>
      <c r="H976">
        <v>1.39799787808641</v>
      </c>
      <c r="I976">
        <f t="shared" si="75"/>
        <v>0.51332171080058264</v>
      </c>
      <c r="J976">
        <f t="shared" si="76"/>
        <v>0.86609573517904925</v>
      </c>
      <c r="K976" t="str">
        <f t="shared" si="77"/>
        <v>Arterial</v>
      </c>
      <c r="L976" t="str">
        <f t="shared" si="78"/>
        <v>ca_orange Arterial</v>
      </c>
      <c r="M976" t="str">
        <f t="shared" si="79"/>
        <v>orange</v>
      </c>
      <c r="N976" t="s">
        <v>95</v>
      </c>
      <c r="O976" s="2">
        <v>43940</v>
      </c>
    </row>
    <row r="977" spans="1:15" x14ac:dyDescent="0.25">
      <c r="A977">
        <v>975</v>
      </c>
      <c r="B977">
        <v>17</v>
      </c>
      <c r="C977" t="s">
        <v>36</v>
      </c>
      <c r="D977">
        <v>1</v>
      </c>
      <c r="E977">
        <v>8.6083333333333203E-3</v>
      </c>
      <c r="F977">
        <v>1.0231583333333301</v>
      </c>
      <c r="G977">
        <v>4.5724421296296197E-2</v>
      </c>
      <c r="H977">
        <v>1.0722876157407399</v>
      </c>
      <c r="I977">
        <f t="shared" si="75"/>
        <v>0.18826555020895624</v>
      </c>
      <c r="J977">
        <f t="shared" si="76"/>
        <v>0.95418273820735011</v>
      </c>
      <c r="K977" t="str">
        <f t="shared" si="77"/>
        <v>Freeway</v>
      </c>
      <c r="L977" t="str">
        <f t="shared" si="78"/>
        <v>ca_placer Freeway</v>
      </c>
      <c r="M977" t="str">
        <f t="shared" si="79"/>
        <v>placer</v>
      </c>
      <c r="N977" t="s">
        <v>96</v>
      </c>
      <c r="O977" s="2">
        <v>43940</v>
      </c>
    </row>
    <row r="978" spans="1:15" x14ac:dyDescent="0.25">
      <c r="A978">
        <v>976</v>
      </c>
      <c r="B978">
        <v>17</v>
      </c>
      <c r="C978" t="s">
        <v>36</v>
      </c>
      <c r="D978">
        <v>2</v>
      </c>
      <c r="E978">
        <v>2.0554166666666599E-2</v>
      </c>
      <c r="F978">
        <v>1.01466249999999</v>
      </c>
      <c r="G978">
        <v>0.102779552469135</v>
      </c>
      <c r="H978">
        <v>1.12937719907407</v>
      </c>
      <c r="I978">
        <f t="shared" si="75"/>
        <v>0.19998303332600204</v>
      </c>
      <c r="J978">
        <f t="shared" si="76"/>
        <v>0.8984265848751597</v>
      </c>
      <c r="K978" t="str">
        <f t="shared" si="77"/>
        <v>Freeway</v>
      </c>
      <c r="L978" t="str">
        <f t="shared" si="78"/>
        <v>ca_placer Freeway</v>
      </c>
      <c r="M978" t="str">
        <f t="shared" si="79"/>
        <v>placer</v>
      </c>
      <c r="N978" t="s">
        <v>96</v>
      </c>
      <c r="O978" s="2">
        <v>43940</v>
      </c>
    </row>
    <row r="979" spans="1:15" x14ac:dyDescent="0.25">
      <c r="A979">
        <v>977</v>
      </c>
      <c r="B979">
        <v>17</v>
      </c>
      <c r="C979" t="s">
        <v>36</v>
      </c>
      <c r="D979">
        <v>3</v>
      </c>
      <c r="E979">
        <v>3.2587499999999901E-2</v>
      </c>
      <c r="F979">
        <v>1.07610416666666</v>
      </c>
      <c r="G979">
        <v>8.1171875000000004E-2</v>
      </c>
      <c r="H979">
        <v>1.13924965277777</v>
      </c>
      <c r="I979">
        <f t="shared" si="75"/>
        <v>0.40146294513955605</v>
      </c>
      <c r="J979">
        <f t="shared" si="76"/>
        <v>0.94457274052518181</v>
      </c>
      <c r="K979" t="str">
        <f t="shared" si="77"/>
        <v>Arterial</v>
      </c>
      <c r="L979" t="str">
        <f t="shared" si="78"/>
        <v>ca_placer Arterial</v>
      </c>
      <c r="M979" t="str">
        <f t="shared" si="79"/>
        <v>placer</v>
      </c>
      <c r="N979" t="s">
        <v>96</v>
      </c>
      <c r="O979" s="2">
        <v>43940</v>
      </c>
    </row>
    <row r="980" spans="1:15" x14ac:dyDescent="0.25">
      <c r="A980">
        <v>978</v>
      </c>
      <c r="B980">
        <v>17</v>
      </c>
      <c r="C980" t="s">
        <v>37</v>
      </c>
      <c r="D980">
        <v>2</v>
      </c>
      <c r="E980">
        <v>0</v>
      </c>
      <c r="F980">
        <v>1.0392333333333299</v>
      </c>
      <c r="G980">
        <v>3.79050925925926E-3</v>
      </c>
      <c r="H980">
        <v>1.0500147376543201</v>
      </c>
      <c r="I980">
        <f t="shared" si="75"/>
        <v>0</v>
      </c>
      <c r="J980">
        <f t="shared" si="76"/>
        <v>0.98973214000302956</v>
      </c>
      <c r="K980" t="str">
        <f t="shared" si="77"/>
        <v>Freeway</v>
      </c>
      <c r="L980" t="str">
        <f t="shared" si="78"/>
        <v>ca_plumas Freeway</v>
      </c>
      <c r="M980" t="str">
        <f t="shared" si="79"/>
        <v>plumas</v>
      </c>
      <c r="N980" t="s">
        <v>97</v>
      </c>
      <c r="O980" s="2">
        <v>43940</v>
      </c>
    </row>
    <row r="981" spans="1:15" x14ac:dyDescent="0.25">
      <c r="A981">
        <v>979</v>
      </c>
      <c r="B981">
        <v>17</v>
      </c>
      <c r="C981" t="s">
        <v>37</v>
      </c>
      <c r="D981">
        <v>3</v>
      </c>
      <c r="E981">
        <v>2.8983333333333298E-2</v>
      </c>
      <c r="F981">
        <v>1.1399208333333299</v>
      </c>
      <c r="G981">
        <v>2.9894174382716E-2</v>
      </c>
      <c r="H981">
        <v>1.1416890432098701</v>
      </c>
      <c r="I981">
        <f t="shared" si="75"/>
        <v>0.96953115219969666</v>
      </c>
      <c r="J981">
        <f t="shared" si="76"/>
        <v>0.99845123338350628</v>
      </c>
      <c r="K981" t="str">
        <f t="shared" si="77"/>
        <v>Arterial</v>
      </c>
      <c r="L981" t="str">
        <f t="shared" si="78"/>
        <v>ca_plumas Arterial</v>
      </c>
      <c r="M981" t="str">
        <f t="shared" si="79"/>
        <v>plumas</v>
      </c>
      <c r="N981" t="s">
        <v>97</v>
      </c>
      <c r="O981" s="2">
        <v>43940</v>
      </c>
    </row>
    <row r="982" spans="1:15" x14ac:dyDescent="0.25">
      <c r="A982">
        <v>980</v>
      </c>
      <c r="B982">
        <v>17</v>
      </c>
      <c r="C982" t="s">
        <v>38</v>
      </c>
      <c r="D982">
        <v>1</v>
      </c>
      <c r="E982">
        <v>2.5999999999999999E-3</v>
      </c>
      <c r="F982">
        <v>1.04817916666666</v>
      </c>
      <c r="G982">
        <v>6.39680555555555E-2</v>
      </c>
      <c r="H982">
        <v>1.17056736111111</v>
      </c>
      <c r="I982">
        <f t="shared" si="75"/>
        <v>4.064528736131319E-2</v>
      </c>
      <c r="J982">
        <f t="shared" si="76"/>
        <v>0.89544540663744598</v>
      </c>
      <c r="K982" t="str">
        <f t="shared" si="77"/>
        <v>Freeway</v>
      </c>
      <c r="L982" t="str">
        <f t="shared" si="78"/>
        <v>ca_riverside Freeway</v>
      </c>
      <c r="M982" t="str">
        <f t="shared" si="79"/>
        <v>riverside</v>
      </c>
      <c r="N982" t="s">
        <v>98</v>
      </c>
      <c r="O982" s="2">
        <v>43940</v>
      </c>
    </row>
    <row r="983" spans="1:15" x14ac:dyDescent="0.25">
      <c r="A983">
        <v>981</v>
      </c>
      <c r="B983">
        <v>17</v>
      </c>
      <c r="C983" t="s">
        <v>38</v>
      </c>
      <c r="D983">
        <v>2</v>
      </c>
      <c r="E983">
        <v>2.3404166666666601E-2</v>
      </c>
      <c r="F983">
        <v>1.0346499999999901</v>
      </c>
      <c r="G983">
        <v>0.160301813271604</v>
      </c>
      <c r="H983">
        <v>1.2800270447530799</v>
      </c>
      <c r="I983">
        <f t="shared" si="75"/>
        <v>0.1460006358568898</v>
      </c>
      <c r="J983">
        <f t="shared" si="76"/>
        <v>0.80830323409266436</v>
      </c>
      <c r="K983" t="str">
        <f t="shared" si="77"/>
        <v>Freeway</v>
      </c>
      <c r="L983" t="str">
        <f t="shared" si="78"/>
        <v>ca_riverside Freeway</v>
      </c>
      <c r="M983" t="str">
        <f t="shared" si="79"/>
        <v>riverside</v>
      </c>
      <c r="N983" t="s">
        <v>98</v>
      </c>
      <c r="O983" s="2">
        <v>43940</v>
      </c>
    </row>
    <row r="984" spans="1:15" x14ac:dyDescent="0.25">
      <c r="A984">
        <v>982</v>
      </c>
      <c r="B984">
        <v>17</v>
      </c>
      <c r="C984" t="s">
        <v>38</v>
      </c>
      <c r="D984">
        <v>3</v>
      </c>
      <c r="E984">
        <v>7.0495833333333299E-2</v>
      </c>
      <c r="F984">
        <v>1.1217124999999899</v>
      </c>
      <c r="G984">
        <v>0.14063850308641901</v>
      </c>
      <c r="H984">
        <v>1.1994951388888799</v>
      </c>
      <c r="I984">
        <f t="shared" si="75"/>
        <v>0.501255572167284</v>
      </c>
      <c r="J984">
        <f t="shared" si="76"/>
        <v>0.93515385234412718</v>
      </c>
      <c r="K984" t="str">
        <f t="shared" si="77"/>
        <v>Arterial</v>
      </c>
      <c r="L984" t="str">
        <f t="shared" si="78"/>
        <v>ca_riverside Arterial</v>
      </c>
      <c r="M984" t="str">
        <f t="shared" si="79"/>
        <v>riverside</v>
      </c>
      <c r="N984" t="s">
        <v>98</v>
      </c>
      <c r="O984" s="2">
        <v>43940</v>
      </c>
    </row>
    <row r="985" spans="1:15" x14ac:dyDescent="0.25">
      <c r="A985">
        <v>983</v>
      </c>
      <c r="B985">
        <v>17</v>
      </c>
      <c r="C985" t="s">
        <v>39</v>
      </c>
      <c r="D985">
        <v>1</v>
      </c>
      <c r="E985">
        <v>2.8999999999999998E-3</v>
      </c>
      <c r="F985">
        <v>1.01089583333333</v>
      </c>
      <c r="G985">
        <v>0.15079999999999999</v>
      </c>
      <c r="H985">
        <v>1.2784080246913501</v>
      </c>
      <c r="I985">
        <f t="shared" si="75"/>
        <v>1.9230769230769232E-2</v>
      </c>
      <c r="J985">
        <f t="shared" si="76"/>
        <v>0.79074584468240772</v>
      </c>
      <c r="K985" t="str">
        <f t="shared" si="77"/>
        <v>Freeway</v>
      </c>
      <c r="L985" t="str">
        <f t="shared" si="78"/>
        <v>ca_sacramento Freeway</v>
      </c>
      <c r="M985" t="str">
        <f t="shared" si="79"/>
        <v>sacramento</v>
      </c>
      <c r="N985" t="s">
        <v>99</v>
      </c>
      <c r="O985" s="2">
        <v>43940</v>
      </c>
    </row>
    <row r="986" spans="1:15" x14ac:dyDescent="0.25">
      <c r="A986">
        <v>984</v>
      </c>
      <c r="B986">
        <v>17</v>
      </c>
      <c r="C986" t="s">
        <v>39</v>
      </c>
      <c r="D986">
        <v>2</v>
      </c>
      <c r="E986">
        <v>1.3687499999999899E-2</v>
      </c>
      <c r="F986">
        <v>1.00783333333333</v>
      </c>
      <c r="G986">
        <v>0.16486705246913499</v>
      </c>
      <c r="H986">
        <v>1.2869770833333301</v>
      </c>
      <c r="I986">
        <f t="shared" si="75"/>
        <v>8.3021439365893665E-2</v>
      </c>
      <c r="J986">
        <f t="shared" si="76"/>
        <v>0.78310122719745345</v>
      </c>
      <c r="K986" t="str">
        <f t="shared" si="77"/>
        <v>Freeway</v>
      </c>
      <c r="L986" t="str">
        <f t="shared" si="78"/>
        <v>ca_sacramento Freeway</v>
      </c>
      <c r="M986" t="str">
        <f t="shared" si="79"/>
        <v>sacramento</v>
      </c>
      <c r="N986" t="s">
        <v>99</v>
      </c>
      <c r="O986" s="2">
        <v>43940</v>
      </c>
    </row>
    <row r="987" spans="1:15" x14ac:dyDescent="0.25">
      <c r="A987">
        <v>985</v>
      </c>
      <c r="B987">
        <v>17</v>
      </c>
      <c r="C987" t="s">
        <v>39</v>
      </c>
      <c r="D987">
        <v>3</v>
      </c>
      <c r="E987">
        <v>0.12847916666666601</v>
      </c>
      <c r="F987">
        <v>1.1772875</v>
      </c>
      <c r="G987">
        <v>0.31287654320987601</v>
      </c>
      <c r="H987">
        <v>1.37419205246913</v>
      </c>
      <c r="I987">
        <f t="shared" si="75"/>
        <v>0.41063853924160376</v>
      </c>
      <c r="J987">
        <f t="shared" si="76"/>
        <v>0.85671249363192392</v>
      </c>
      <c r="K987" t="str">
        <f t="shared" si="77"/>
        <v>Arterial</v>
      </c>
      <c r="L987" t="str">
        <f t="shared" si="78"/>
        <v>ca_sacramento Arterial</v>
      </c>
      <c r="M987" t="str">
        <f t="shared" si="79"/>
        <v>sacramento</v>
      </c>
      <c r="N987" t="s">
        <v>99</v>
      </c>
      <c r="O987" s="2">
        <v>43940</v>
      </c>
    </row>
    <row r="988" spans="1:15" x14ac:dyDescent="0.25">
      <c r="A988">
        <v>986</v>
      </c>
      <c r="B988">
        <v>17</v>
      </c>
      <c r="C988" t="s">
        <v>40</v>
      </c>
      <c r="D988">
        <v>2</v>
      </c>
      <c r="E988">
        <v>7.6666666666666604E-4</v>
      </c>
      <c r="F988">
        <v>1.0022291666666601</v>
      </c>
      <c r="G988">
        <v>2.4285300925925901E-2</v>
      </c>
      <c r="H988">
        <v>1.0279461805555501</v>
      </c>
      <c r="I988">
        <f t="shared" si="75"/>
        <v>3.1569164780173964E-2</v>
      </c>
      <c r="J988">
        <f t="shared" si="76"/>
        <v>0.9749821397507491</v>
      </c>
      <c r="K988" t="str">
        <f t="shared" si="77"/>
        <v>Freeway</v>
      </c>
      <c r="L988" t="str">
        <f t="shared" si="78"/>
        <v>ca_san_benito Freeway</v>
      </c>
      <c r="M988" t="str">
        <f t="shared" si="79"/>
        <v>san_benito</v>
      </c>
      <c r="N988" t="s">
        <v>119</v>
      </c>
      <c r="O988" s="2">
        <v>43940</v>
      </c>
    </row>
    <row r="989" spans="1:15" x14ac:dyDescent="0.25">
      <c r="A989">
        <v>987</v>
      </c>
      <c r="B989">
        <v>17</v>
      </c>
      <c r="C989" t="s">
        <v>40</v>
      </c>
      <c r="D989">
        <v>3</v>
      </c>
      <c r="E989">
        <v>0.16071666666666601</v>
      </c>
      <c r="F989">
        <v>1.1673041666666599</v>
      </c>
      <c r="G989">
        <v>0.17890617283950599</v>
      </c>
      <c r="H989">
        <v>1.2012892746913499</v>
      </c>
      <c r="I989">
        <f t="shared" si="75"/>
        <v>0.89832935396165725</v>
      </c>
      <c r="J989">
        <f t="shared" si="76"/>
        <v>0.97170947186436685</v>
      </c>
      <c r="K989" t="str">
        <f t="shared" si="77"/>
        <v>Arterial</v>
      </c>
      <c r="L989" t="str">
        <f t="shared" si="78"/>
        <v>ca_san_benito Arterial</v>
      </c>
      <c r="M989" t="str">
        <f t="shared" si="79"/>
        <v>san_benito</v>
      </c>
      <c r="N989" t="s">
        <v>119</v>
      </c>
      <c r="O989" s="2">
        <v>43940</v>
      </c>
    </row>
    <row r="990" spans="1:15" x14ac:dyDescent="0.25">
      <c r="A990">
        <v>988</v>
      </c>
      <c r="B990">
        <v>17</v>
      </c>
      <c r="C990" t="s">
        <v>41</v>
      </c>
      <c r="D990">
        <v>1</v>
      </c>
      <c r="E990">
        <v>8.5416666666666505E-3</v>
      </c>
      <c r="F990">
        <v>1.0511625</v>
      </c>
      <c r="G990">
        <v>6.3562770061728294E-2</v>
      </c>
      <c r="H990">
        <v>1.1428960648148101</v>
      </c>
      <c r="I990">
        <f t="shared" si="75"/>
        <v>0.13438159882540524</v>
      </c>
      <c r="J990">
        <f t="shared" si="76"/>
        <v>0.91973586431967091</v>
      </c>
      <c r="K990" t="str">
        <f t="shared" si="77"/>
        <v>Freeway</v>
      </c>
      <c r="L990" t="str">
        <f t="shared" si="78"/>
        <v>ca_san_bernardino Freeway</v>
      </c>
      <c r="M990" t="str">
        <f t="shared" si="79"/>
        <v>san_bernardino</v>
      </c>
      <c r="N990" t="s">
        <v>120</v>
      </c>
      <c r="O990" s="2">
        <v>43940</v>
      </c>
    </row>
    <row r="991" spans="1:15" x14ac:dyDescent="0.25">
      <c r="A991">
        <v>989</v>
      </c>
      <c r="B991">
        <v>17</v>
      </c>
      <c r="C991" t="s">
        <v>41</v>
      </c>
      <c r="D991">
        <v>2</v>
      </c>
      <c r="E991">
        <v>2.5441666666666599E-2</v>
      </c>
      <c r="F991">
        <v>1.05452083333333</v>
      </c>
      <c r="G991">
        <v>7.1723688271604899E-2</v>
      </c>
      <c r="H991">
        <v>1.1310998070987599</v>
      </c>
      <c r="I991">
        <f t="shared" si="75"/>
        <v>0.35471776870039806</v>
      </c>
      <c r="J991">
        <f t="shared" si="76"/>
        <v>0.93229689079175704</v>
      </c>
      <c r="K991" t="str">
        <f t="shared" si="77"/>
        <v>Freeway</v>
      </c>
      <c r="L991" t="str">
        <f t="shared" si="78"/>
        <v>ca_san_bernardino Freeway</v>
      </c>
      <c r="M991" t="str">
        <f t="shared" si="79"/>
        <v>san_bernardino</v>
      </c>
      <c r="N991" t="s">
        <v>120</v>
      </c>
      <c r="O991" s="2">
        <v>43940</v>
      </c>
    </row>
    <row r="992" spans="1:15" x14ac:dyDescent="0.25">
      <c r="A992">
        <v>990</v>
      </c>
      <c r="B992">
        <v>17</v>
      </c>
      <c r="C992" t="s">
        <v>41</v>
      </c>
      <c r="D992">
        <v>3</v>
      </c>
      <c r="E992">
        <v>7.3091666666666694E-2</v>
      </c>
      <c r="F992">
        <v>1.12649166666666</v>
      </c>
      <c r="G992">
        <v>0.10534668209876499</v>
      </c>
      <c r="H992">
        <v>1.15555432098765</v>
      </c>
      <c r="I992">
        <f t="shared" si="75"/>
        <v>0.69382030084385127</v>
      </c>
      <c r="J992">
        <f t="shared" si="76"/>
        <v>0.97484959919828762</v>
      </c>
      <c r="K992" t="str">
        <f t="shared" si="77"/>
        <v>Arterial</v>
      </c>
      <c r="L992" t="str">
        <f t="shared" si="78"/>
        <v>ca_san_bernardino Arterial</v>
      </c>
      <c r="M992" t="str">
        <f t="shared" si="79"/>
        <v>san_bernardino</v>
      </c>
      <c r="N992" t="s">
        <v>120</v>
      </c>
      <c r="O992" s="2">
        <v>43940</v>
      </c>
    </row>
    <row r="993" spans="1:15" x14ac:dyDescent="0.25">
      <c r="A993">
        <v>991</v>
      </c>
      <c r="B993">
        <v>17</v>
      </c>
      <c r="C993" t="s">
        <v>42</v>
      </c>
      <c r="D993">
        <v>1</v>
      </c>
      <c r="E993">
        <v>1.12749999999999E-2</v>
      </c>
      <c r="F993">
        <v>1.00715</v>
      </c>
      <c r="G993">
        <v>0.11420686728395001</v>
      </c>
      <c r="H993">
        <v>1.2177675925925899</v>
      </c>
      <c r="I993">
        <f t="shared" si="75"/>
        <v>9.8724361048859843E-2</v>
      </c>
      <c r="J993">
        <f t="shared" si="76"/>
        <v>0.82704615078137234</v>
      </c>
      <c r="K993" t="str">
        <f t="shared" si="77"/>
        <v>Freeway</v>
      </c>
      <c r="L993" t="str">
        <f t="shared" si="78"/>
        <v>ca_san_diego Freeway</v>
      </c>
      <c r="M993" t="str">
        <f t="shared" si="79"/>
        <v>san_diego</v>
      </c>
      <c r="N993" t="s">
        <v>121</v>
      </c>
      <c r="O993" s="2">
        <v>43940</v>
      </c>
    </row>
    <row r="994" spans="1:15" x14ac:dyDescent="0.25">
      <c r="A994">
        <v>992</v>
      </c>
      <c r="B994">
        <v>17</v>
      </c>
      <c r="C994" t="s">
        <v>42</v>
      </c>
      <c r="D994">
        <v>2</v>
      </c>
      <c r="E994">
        <v>1.5199999999999899E-2</v>
      </c>
      <c r="F994">
        <v>1.00014583333333</v>
      </c>
      <c r="G994">
        <v>0.18472064043209799</v>
      </c>
      <c r="H994">
        <v>1.3602959104938199</v>
      </c>
      <c r="I994">
        <f t="shared" si="75"/>
        <v>8.228641891043742E-2</v>
      </c>
      <c r="J994">
        <f t="shared" si="76"/>
        <v>0.73524137330549877</v>
      </c>
      <c r="K994" t="str">
        <f t="shared" si="77"/>
        <v>Freeway</v>
      </c>
      <c r="L994" t="str">
        <f t="shared" si="78"/>
        <v>ca_san_diego Freeway</v>
      </c>
      <c r="M994" t="str">
        <f t="shared" si="79"/>
        <v>san_diego</v>
      </c>
      <c r="N994" t="s">
        <v>121</v>
      </c>
      <c r="O994" s="2">
        <v>43940</v>
      </c>
    </row>
    <row r="995" spans="1:15" x14ac:dyDescent="0.25">
      <c r="A995">
        <v>993</v>
      </c>
      <c r="B995">
        <v>17</v>
      </c>
      <c r="C995" t="s">
        <v>42</v>
      </c>
      <c r="D995">
        <v>3</v>
      </c>
      <c r="E995">
        <v>8.4991666666666701E-2</v>
      </c>
      <c r="F995">
        <v>1.15631666666666</v>
      </c>
      <c r="G995">
        <v>0.17096111111111101</v>
      </c>
      <c r="H995">
        <v>1.26307843364197</v>
      </c>
      <c r="I995">
        <f t="shared" si="75"/>
        <v>0.49714035030708786</v>
      </c>
      <c r="J995">
        <f t="shared" si="76"/>
        <v>0.91547495061927997</v>
      </c>
      <c r="K995" t="str">
        <f t="shared" si="77"/>
        <v>Arterial</v>
      </c>
      <c r="L995" t="str">
        <f t="shared" si="78"/>
        <v>ca_san_diego Arterial</v>
      </c>
      <c r="M995" t="str">
        <f t="shared" si="79"/>
        <v>san_diego</v>
      </c>
      <c r="N995" t="s">
        <v>121</v>
      </c>
      <c r="O995" s="2">
        <v>43940</v>
      </c>
    </row>
    <row r="996" spans="1:15" x14ac:dyDescent="0.25">
      <c r="A996">
        <v>994</v>
      </c>
      <c r="B996">
        <v>17</v>
      </c>
      <c r="C996" t="s">
        <v>43</v>
      </c>
      <c r="D996">
        <v>2</v>
      </c>
      <c r="E996">
        <v>0.1084625</v>
      </c>
      <c r="F996">
        <v>1.0863499999999999</v>
      </c>
      <c r="G996">
        <v>0.36907353395061698</v>
      </c>
      <c r="H996">
        <v>1.61492866512345</v>
      </c>
      <c r="I996">
        <f t="shared" si="75"/>
        <v>0.29387775069916711</v>
      </c>
      <c r="J996">
        <f t="shared" si="76"/>
        <v>0.67269225165246294</v>
      </c>
      <c r="K996" t="str">
        <f t="shared" si="77"/>
        <v>Freeway</v>
      </c>
      <c r="L996" t="str">
        <f t="shared" si="78"/>
        <v>ca_san_francisco Freeway</v>
      </c>
      <c r="M996" t="str">
        <f t="shared" si="79"/>
        <v>san_francisco</v>
      </c>
      <c r="N996" t="s">
        <v>122</v>
      </c>
      <c r="O996" s="2">
        <v>43940</v>
      </c>
    </row>
    <row r="997" spans="1:15" x14ac:dyDescent="0.25">
      <c r="A997">
        <v>995</v>
      </c>
      <c r="B997">
        <v>17</v>
      </c>
      <c r="C997" t="s">
        <v>43</v>
      </c>
      <c r="D997">
        <v>3</v>
      </c>
      <c r="E997">
        <v>0.31562499999999999</v>
      </c>
      <c r="F997">
        <v>1.3145708333333299</v>
      </c>
      <c r="G997">
        <v>0.48659251543209803</v>
      </c>
      <c r="H997">
        <v>1.65840702160493</v>
      </c>
      <c r="I997">
        <f t="shared" si="75"/>
        <v>0.64864335144925622</v>
      </c>
      <c r="J997">
        <f t="shared" si="76"/>
        <v>0.79267080771350618</v>
      </c>
      <c r="K997" t="str">
        <f t="shared" si="77"/>
        <v>Arterial</v>
      </c>
      <c r="L997" t="str">
        <f t="shared" si="78"/>
        <v>ca_san_francisco Arterial</v>
      </c>
      <c r="M997" t="str">
        <f t="shared" si="79"/>
        <v>san_francisco</v>
      </c>
      <c r="N997" t="s">
        <v>122</v>
      </c>
      <c r="O997" s="2">
        <v>43940</v>
      </c>
    </row>
    <row r="998" spans="1:15" x14ac:dyDescent="0.25">
      <c r="A998">
        <v>996</v>
      </c>
      <c r="B998">
        <v>17</v>
      </c>
      <c r="C998" t="s">
        <v>44</v>
      </c>
      <c r="D998">
        <v>1</v>
      </c>
      <c r="E998">
        <v>1.5333333333333299E-3</v>
      </c>
      <c r="F998">
        <v>1.05682083333333</v>
      </c>
      <c r="G998">
        <v>3.0902160493827099E-2</v>
      </c>
      <c r="H998">
        <v>1.1015885030864101</v>
      </c>
      <c r="I998">
        <f t="shared" si="75"/>
        <v>4.961896866853769E-2</v>
      </c>
      <c r="J998">
        <f t="shared" si="76"/>
        <v>0.95936080521206346</v>
      </c>
      <c r="K998" t="str">
        <f t="shared" si="77"/>
        <v>Freeway</v>
      </c>
      <c r="L998" t="str">
        <f t="shared" si="78"/>
        <v>ca_san_joaquin Freeway</v>
      </c>
      <c r="M998" t="str">
        <f t="shared" si="79"/>
        <v>san_joaquin</v>
      </c>
      <c r="N998" t="s">
        <v>123</v>
      </c>
      <c r="O998" s="2">
        <v>43940</v>
      </c>
    </row>
    <row r="999" spans="1:15" x14ac:dyDescent="0.25">
      <c r="A999">
        <v>997</v>
      </c>
      <c r="B999">
        <v>17</v>
      </c>
      <c r="C999" t="s">
        <v>44</v>
      </c>
      <c r="D999">
        <v>2</v>
      </c>
      <c r="E999">
        <v>2.04374999999999E-2</v>
      </c>
      <c r="F999">
        <v>1.0448333333333299</v>
      </c>
      <c r="G999">
        <v>6.1013464506172801E-2</v>
      </c>
      <c r="H999">
        <v>1.1155908950617199</v>
      </c>
      <c r="I999">
        <f t="shared" si="75"/>
        <v>0.33496704646123177</v>
      </c>
      <c r="J999">
        <f t="shared" si="76"/>
        <v>0.93657391608195639</v>
      </c>
      <c r="K999" t="str">
        <f t="shared" si="77"/>
        <v>Freeway</v>
      </c>
      <c r="L999" t="str">
        <f t="shared" si="78"/>
        <v>ca_san_joaquin Freeway</v>
      </c>
      <c r="M999" t="str">
        <f t="shared" si="79"/>
        <v>san_joaquin</v>
      </c>
      <c r="N999" t="s">
        <v>123</v>
      </c>
      <c r="O999" s="2">
        <v>43940</v>
      </c>
    </row>
    <row r="1000" spans="1:15" x14ac:dyDescent="0.25">
      <c r="A1000">
        <v>998</v>
      </c>
      <c r="B1000">
        <v>17</v>
      </c>
      <c r="C1000" t="s">
        <v>44</v>
      </c>
      <c r="D1000">
        <v>3</v>
      </c>
      <c r="E1000">
        <v>2.25666666666666E-2</v>
      </c>
      <c r="F1000">
        <v>1.0463291666666601</v>
      </c>
      <c r="G1000">
        <v>5.6861419753086402E-2</v>
      </c>
      <c r="H1000">
        <v>1.0943594907407399</v>
      </c>
      <c r="I1000">
        <f t="shared" si="75"/>
        <v>0.39687131915909812</v>
      </c>
      <c r="J1000">
        <f t="shared" si="76"/>
        <v>0.9561110179237633</v>
      </c>
      <c r="K1000" t="str">
        <f t="shared" si="77"/>
        <v>Arterial</v>
      </c>
      <c r="L1000" t="str">
        <f t="shared" si="78"/>
        <v>ca_san_joaquin Arterial</v>
      </c>
      <c r="M1000" t="str">
        <f t="shared" si="79"/>
        <v>san_joaquin</v>
      </c>
      <c r="N1000" t="s">
        <v>123</v>
      </c>
      <c r="O1000" s="2">
        <v>43940</v>
      </c>
    </row>
    <row r="1001" spans="1:15" x14ac:dyDescent="0.25">
      <c r="A1001">
        <v>999</v>
      </c>
      <c r="B1001">
        <v>17</v>
      </c>
      <c r="C1001" t="s">
        <v>45</v>
      </c>
      <c r="D1001">
        <v>2</v>
      </c>
      <c r="E1001">
        <v>5.6666666666666595E-4</v>
      </c>
      <c r="F1001">
        <v>1.00138333333333</v>
      </c>
      <c r="G1001">
        <v>1.0887268518518499E-2</v>
      </c>
      <c r="H1001">
        <v>1.00902646604938</v>
      </c>
      <c r="I1001">
        <f t="shared" si="75"/>
        <v>5.2048561648204476E-2</v>
      </c>
      <c r="J1001">
        <f t="shared" si="76"/>
        <v>0.99242524059257331</v>
      </c>
      <c r="K1001" t="str">
        <f t="shared" si="77"/>
        <v>Freeway</v>
      </c>
      <c r="L1001" t="str">
        <f t="shared" si="78"/>
        <v>ca_san_luis_obispo Freeway</v>
      </c>
      <c r="M1001" t="str">
        <f t="shared" si="79"/>
        <v>san_luis_obispo</v>
      </c>
      <c r="N1001" t="s">
        <v>124</v>
      </c>
      <c r="O1001" s="2">
        <v>43940</v>
      </c>
    </row>
    <row r="1002" spans="1:15" x14ac:dyDescent="0.25">
      <c r="A1002">
        <v>1000</v>
      </c>
      <c r="B1002">
        <v>17</v>
      </c>
      <c r="C1002" t="s">
        <v>45</v>
      </c>
      <c r="D1002">
        <v>3</v>
      </c>
      <c r="E1002">
        <v>2.9541666666666602E-2</v>
      </c>
      <c r="F1002">
        <v>1.0846958333333301</v>
      </c>
      <c r="G1002">
        <v>3.0844174382716E-2</v>
      </c>
      <c r="H1002">
        <v>1.0856112268518501</v>
      </c>
      <c r="I1002">
        <f t="shared" si="75"/>
        <v>0.95777135416601467</v>
      </c>
      <c r="J1002">
        <f t="shared" si="76"/>
        <v>0.99915679435153359</v>
      </c>
      <c r="K1002" t="str">
        <f t="shared" si="77"/>
        <v>Arterial</v>
      </c>
      <c r="L1002" t="str">
        <f t="shared" si="78"/>
        <v>ca_san_luis_obispo Arterial</v>
      </c>
      <c r="M1002" t="str">
        <f t="shared" si="79"/>
        <v>san_luis_obispo</v>
      </c>
      <c r="N1002" t="s">
        <v>124</v>
      </c>
      <c r="O1002" s="2">
        <v>43940</v>
      </c>
    </row>
    <row r="1003" spans="1:15" x14ac:dyDescent="0.25">
      <c r="A1003">
        <v>1001</v>
      </c>
      <c r="B1003">
        <v>17</v>
      </c>
      <c r="C1003" t="s">
        <v>46</v>
      </c>
      <c r="D1003">
        <v>2</v>
      </c>
      <c r="E1003">
        <v>1.7916666666666602E-2</v>
      </c>
      <c r="F1003">
        <v>1.0006041666666601</v>
      </c>
      <c r="G1003">
        <v>0.25736365740740702</v>
      </c>
      <c r="H1003">
        <v>1.4514096064814801</v>
      </c>
      <c r="I1003">
        <f t="shared" si="75"/>
        <v>6.9616148787878362E-2</v>
      </c>
      <c r="J1003">
        <f t="shared" si="76"/>
        <v>0.68940164251243552</v>
      </c>
      <c r="K1003" t="str">
        <f t="shared" si="77"/>
        <v>Freeway</v>
      </c>
      <c r="L1003" t="str">
        <f t="shared" si="78"/>
        <v>ca_san_mateo Freeway</v>
      </c>
      <c r="M1003" t="str">
        <f t="shared" si="79"/>
        <v>san_mateo</v>
      </c>
      <c r="N1003" t="s">
        <v>125</v>
      </c>
      <c r="O1003" s="2">
        <v>43940</v>
      </c>
    </row>
    <row r="1004" spans="1:15" x14ac:dyDescent="0.25">
      <c r="A1004">
        <v>1002</v>
      </c>
      <c r="B1004">
        <v>17</v>
      </c>
      <c r="C1004" t="s">
        <v>46</v>
      </c>
      <c r="D1004">
        <v>3</v>
      </c>
      <c r="E1004">
        <v>8.4908333333333294E-2</v>
      </c>
      <c r="F1004">
        <v>1.12966249999999</v>
      </c>
      <c r="G1004">
        <v>0.19492357253086401</v>
      </c>
      <c r="H1004">
        <v>1.2394189429012299</v>
      </c>
      <c r="I1004">
        <f t="shared" si="75"/>
        <v>0.43559807688158902</v>
      </c>
      <c r="J1004">
        <f t="shared" si="76"/>
        <v>0.91144524332965082</v>
      </c>
      <c r="K1004" t="str">
        <f t="shared" si="77"/>
        <v>Arterial</v>
      </c>
      <c r="L1004" t="str">
        <f t="shared" si="78"/>
        <v>ca_san_mateo Arterial</v>
      </c>
      <c r="M1004" t="str">
        <f t="shared" si="79"/>
        <v>san_mateo</v>
      </c>
      <c r="N1004" t="s">
        <v>125</v>
      </c>
      <c r="O1004" s="2">
        <v>43940</v>
      </c>
    </row>
    <row r="1005" spans="1:15" x14ac:dyDescent="0.25">
      <c r="A1005">
        <v>1003</v>
      </c>
      <c r="B1005">
        <v>17</v>
      </c>
      <c r="C1005" t="s">
        <v>47</v>
      </c>
      <c r="D1005">
        <v>2</v>
      </c>
      <c r="E1005">
        <v>2.4875000000000001E-3</v>
      </c>
      <c r="F1005">
        <v>1.0065875</v>
      </c>
      <c r="G1005">
        <v>4.2797723765431998E-2</v>
      </c>
      <c r="H1005">
        <v>1.05016959876543</v>
      </c>
      <c r="I1005">
        <f t="shared" si="75"/>
        <v>5.8122249997070406E-2</v>
      </c>
      <c r="J1005">
        <f t="shared" si="76"/>
        <v>0.95849994246961179</v>
      </c>
      <c r="K1005" t="str">
        <f t="shared" si="77"/>
        <v>Freeway</v>
      </c>
      <c r="L1005" t="str">
        <f t="shared" si="78"/>
        <v>ca_santa_barbara Freeway</v>
      </c>
      <c r="M1005" t="str">
        <f t="shared" si="79"/>
        <v>santa_barbara</v>
      </c>
      <c r="N1005" t="s">
        <v>126</v>
      </c>
      <c r="O1005" s="2">
        <v>43940</v>
      </c>
    </row>
    <row r="1006" spans="1:15" x14ac:dyDescent="0.25">
      <c r="A1006">
        <v>1004</v>
      </c>
      <c r="B1006">
        <v>17</v>
      </c>
      <c r="C1006" t="s">
        <v>47</v>
      </c>
      <c r="D1006">
        <v>3</v>
      </c>
      <c r="E1006">
        <v>4.0316666666666598E-2</v>
      </c>
      <c r="F1006">
        <v>1.05529583333333</v>
      </c>
      <c r="G1006">
        <v>6.2968479938271593E-2</v>
      </c>
      <c r="H1006">
        <v>1.0727696373456701</v>
      </c>
      <c r="I1006">
        <f t="shared" si="75"/>
        <v>0.64026742754770782</v>
      </c>
      <c r="J1006">
        <f t="shared" si="76"/>
        <v>0.98371150393893025</v>
      </c>
      <c r="K1006" t="str">
        <f t="shared" si="77"/>
        <v>Arterial</v>
      </c>
      <c r="L1006" t="str">
        <f t="shared" si="78"/>
        <v>ca_santa_barbara Arterial</v>
      </c>
      <c r="M1006" t="str">
        <f t="shared" si="79"/>
        <v>santa_barbara</v>
      </c>
      <c r="N1006" t="s">
        <v>126</v>
      </c>
      <c r="O1006" s="2">
        <v>43940</v>
      </c>
    </row>
    <row r="1007" spans="1:15" x14ac:dyDescent="0.25">
      <c r="A1007">
        <v>1005</v>
      </c>
      <c r="B1007">
        <v>17</v>
      </c>
      <c r="C1007" t="s">
        <v>48</v>
      </c>
      <c r="D1007">
        <v>2</v>
      </c>
      <c r="E1007">
        <v>1.26416666666666E-2</v>
      </c>
      <c r="F1007">
        <v>1.0004999999999999</v>
      </c>
      <c r="G1007">
        <v>0.191048456790123</v>
      </c>
      <c r="H1007">
        <v>1.40847129629629</v>
      </c>
      <c r="I1007">
        <f t="shared" si="75"/>
        <v>6.6169949127378461E-2</v>
      </c>
      <c r="J1007">
        <f t="shared" si="76"/>
        <v>0.71034461449864861</v>
      </c>
      <c r="K1007" t="str">
        <f t="shared" si="77"/>
        <v>Freeway</v>
      </c>
      <c r="L1007" t="str">
        <f t="shared" si="78"/>
        <v>ca_santa_clara Freeway</v>
      </c>
      <c r="M1007" t="str">
        <f t="shared" si="79"/>
        <v>santa_clara</v>
      </c>
      <c r="N1007" t="s">
        <v>127</v>
      </c>
      <c r="O1007" s="2">
        <v>43940</v>
      </c>
    </row>
    <row r="1008" spans="1:15" x14ac:dyDescent="0.25">
      <c r="A1008">
        <v>1006</v>
      </c>
      <c r="B1008">
        <v>17</v>
      </c>
      <c r="C1008" t="s">
        <v>48</v>
      </c>
      <c r="D1008">
        <v>3</v>
      </c>
      <c r="E1008">
        <v>0.19705</v>
      </c>
      <c r="F1008">
        <v>1.2284916666666601</v>
      </c>
      <c r="G1008">
        <v>0.31635756172839502</v>
      </c>
      <c r="H1008">
        <v>1.40695802469135</v>
      </c>
      <c r="I1008">
        <f t="shared" si="75"/>
        <v>0.62287115542120319</v>
      </c>
      <c r="J1008">
        <f t="shared" si="76"/>
        <v>0.87315445458023466</v>
      </c>
      <c r="K1008" t="str">
        <f t="shared" si="77"/>
        <v>Arterial</v>
      </c>
      <c r="L1008" t="str">
        <f t="shared" si="78"/>
        <v>ca_santa_clara Arterial</v>
      </c>
      <c r="M1008" t="str">
        <f t="shared" si="79"/>
        <v>santa_clara</v>
      </c>
      <c r="N1008" t="s">
        <v>127</v>
      </c>
      <c r="O1008" s="2">
        <v>43940</v>
      </c>
    </row>
    <row r="1009" spans="1:15" x14ac:dyDescent="0.25">
      <c r="A1009">
        <v>1007</v>
      </c>
      <c r="B1009">
        <v>17</v>
      </c>
      <c r="C1009" t="s">
        <v>49</v>
      </c>
      <c r="D1009">
        <v>2</v>
      </c>
      <c r="E1009">
        <v>3.8791666666666601E-3</v>
      </c>
      <c r="F1009">
        <v>1.0046666666666599</v>
      </c>
      <c r="G1009">
        <v>0.111234529320987</v>
      </c>
      <c r="H1009">
        <v>1.3269560185185101</v>
      </c>
      <c r="I1009">
        <f t="shared" si="75"/>
        <v>3.4873763482853738E-2</v>
      </c>
      <c r="J1009">
        <f t="shared" si="76"/>
        <v>0.7571213006655092</v>
      </c>
      <c r="K1009" t="str">
        <f t="shared" si="77"/>
        <v>Freeway</v>
      </c>
      <c r="L1009" t="str">
        <f t="shared" si="78"/>
        <v>ca_santa_cruz Freeway</v>
      </c>
      <c r="M1009" t="str">
        <f t="shared" si="79"/>
        <v>santa_cruz</v>
      </c>
      <c r="N1009" t="s">
        <v>128</v>
      </c>
      <c r="O1009" s="2">
        <v>43940</v>
      </c>
    </row>
    <row r="1010" spans="1:15" x14ac:dyDescent="0.25">
      <c r="A1010">
        <v>1008</v>
      </c>
      <c r="B1010">
        <v>17</v>
      </c>
      <c r="C1010" t="s">
        <v>49</v>
      </c>
      <c r="D1010">
        <v>3</v>
      </c>
      <c r="E1010">
        <v>8.4329166666666594E-2</v>
      </c>
      <c r="F1010">
        <v>1.1350625000000001</v>
      </c>
      <c r="G1010">
        <v>0.116638580246913</v>
      </c>
      <c r="H1010">
        <v>1.1599779706790101</v>
      </c>
      <c r="I1010">
        <f t="shared" si="75"/>
        <v>0.72299548303957073</v>
      </c>
      <c r="J1010">
        <f t="shared" si="76"/>
        <v>0.97852073805813278</v>
      </c>
      <c r="K1010" t="str">
        <f t="shared" si="77"/>
        <v>Arterial</v>
      </c>
      <c r="L1010" t="str">
        <f t="shared" si="78"/>
        <v>ca_santa_cruz Arterial</v>
      </c>
      <c r="M1010" t="str">
        <f t="shared" si="79"/>
        <v>santa_cruz</v>
      </c>
      <c r="N1010" t="s">
        <v>128</v>
      </c>
      <c r="O1010" s="2">
        <v>43940</v>
      </c>
    </row>
    <row r="1011" spans="1:15" x14ac:dyDescent="0.25">
      <c r="A1011">
        <v>1009</v>
      </c>
      <c r="B1011">
        <v>17</v>
      </c>
      <c r="C1011" t="s">
        <v>50</v>
      </c>
      <c r="D1011">
        <v>1</v>
      </c>
      <c r="E1011">
        <v>4.8833333333333298E-3</v>
      </c>
      <c r="F1011">
        <v>1.0788291666666601</v>
      </c>
      <c r="G1011">
        <v>4.5977237654320898E-3</v>
      </c>
      <c r="H1011">
        <v>1.0972330632716001</v>
      </c>
      <c r="I1011">
        <f t="shared" si="75"/>
        <v>1.0621197754524947</v>
      </c>
      <c r="J1011">
        <f t="shared" si="76"/>
        <v>0.98322699413553449</v>
      </c>
      <c r="K1011" t="str">
        <f t="shared" si="77"/>
        <v>Freeway</v>
      </c>
      <c r="L1011" t="str">
        <f t="shared" si="78"/>
        <v>ca_shasta Freeway</v>
      </c>
      <c r="M1011" t="str">
        <f t="shared" si="79"/>
        <v>shasta</v>
      </c>
      <c r="N1011" t="s">
        <v>100</v>
      </c>
      <c r="O1011" s="2">
        <v>43940</v>
      </c>
    </row>
    <row r="1012" spans="1:15" x14ac:dyDescent="0.25">
      <c r="A1012">
        <v>1010</v>
      </c>
      <c r="B1012">
        <v>17</v>
      </c>
      <c r="C1012" t="s">
        <v>50</v>
      </c>
      <c r="D1012">
        <v>2</v>
      </c>
      <c r="E1012">
        <v>3.1874999999999998E-3</v>
      </c>
      <c r="F1012">
        <v>1.06605833333333</v>
      </c>
      <c r="G1012">
        <v>9.1054783950617092E-3</v>
      </c>
      <c r="H1012">
        <v>1.0737127700617199</v>
      </c>
      <c r="I1012">
        <f t="shared" si="75"/>
        <v>0.35006397925546862</v>
      </c>
      <c r="J1012">
        <f t="shared" si="76"/>
        <v>0.99287105737975911</v>
      </c>
      <c r="K1012" t="str">
        <f t="shared" si="77"/>
        <v>Freeway</v>
      </c>
      <c r="L1012" t="str">
        <f t="shared" si="78"/>
        <v>ca_shasta Freeway</v>
      </c>
      <c r="M1012" t="str">
        <f t="shared" si="79"/>
        <v>shasta</v>
      </c>
      <c r="N1012" t="s">
        <v>100</v>
      </c>
      <c r="O1012" s="2">
        <v>43940</v>
      </c>
    </row>
    <row r="1013" spans="1:15" x14ac:dyDescent="0.25">
      <c r="A1013">
        <v>1011</v>
      </c>
      <c r="B1013">
        <v>17</v>
      </c>
      <c r="C1013" t="s">
        <v>50</v>
      </c>
      <c r="D1013">
        <v>3</v>
      </c>
      <c r="E1013">
        <v>1.55666666666666E-2</v>
      </c>
      <c r="F1013">
        <v>1.0691666666666599</v>
      </c>
      <c r="G1013">
        <v>2.6947492283950499E-2</v>
      </c>
      <c r="H1013">
        <v>1.0790900848765399</v>
      </c>
      <c r="I1013">
        <f t="shared" si="75"/>
        <v>0.57766661560333243</v>
      </c>
      <c r="J1013">
        <f t="shared" si="76"/>
        <v>0.9908039019642968</v>
      </c>
      <c r="K1013" t="str">
        <f t="shared" si="77"/>
        <v>Arterial</v>
      </c>
      <c r="L1013" t="str">
        <f t="shared" si="78"/>
        <v>ca_shasta Arterial</v>
      </c>
      <c r="M1013" t="str">
        <f t="shared" si="79"/>
        <v>shasta</v>
      </c>
      <c r="N1013" t="s">
        <v>100</v>
      </c>
      <c r="O1013" s="2">
        <v>43940</v>
      </c>
    </row>
    <row r="1014" spans="1:15" x14ac:dyDescent="0.25">
      <c r="A1014">
        <v>1012</v>
      </c>
      <c r="B1014">
        <v>17</v>
      </c>
      <c r="C1014" t="s">
        <v>51</v>
      </c>
      <c r="D1014">
        <v>1</v>
      </c>
      <c r="E1014" s="1">
        <v>7.4999999999999993E-5</v>
      </c>
      <c r="F1014">
        <v>1.0291249999999901</v>
      </c>
      <c r="G1014">
        <v>2.01351851851851E-2</v>
      </c>
      <c r="H1014">
        <v>1.0464621141975301</v>
      </c>
      <c r="I1014">
        <f t="shared" si="75"/>
        <v>3.7248229559459366E-3</v>
      </c>
      <c r="J1014">
        <f t="shared" si="76"/>
        <v>0.98343264035809375</v>
      </c>
      <c r="K1014" t="str">
        <f t="shared" si="77"/>
        <v>Freeway</v>
      </c>
      <c r="L1014" t="str">
        <f t="shared" si="78"/>
        <v>ca_sierra Freeway</v>
      </c>
      <c r="M1014" t="str">
        <f t="shared" si="79"/>
        <v>sierra</v>
      </c>
      <c r="N1014" t="s">
        <v>101</v>
      </c>
      <c r="O1014" s="2">
        <v>43940</v>
      </c>
    </row>
    <row r="1015" spans="1:15" x14ac:dyDescent="0.25">
      <c r="A1015">
        <v>1013</v>
      </c>
      <c r="B1015">
        <v>17</v>
      </c>
      <c r="C1015" t="s">
        <v>51</v>
      </c>
      <c r="D1015">
        <v>2</v>
      </c>
      <c r="E1015">
        <v>0</v>
      </c>
      <c r="F1015">
        <v>1.0299291666666599</v>
      </c>
      <c r="G1015">
        <v>1.87592592592592E-3</v>
      </c>
      <c r="H1015">
        <v>1.0286964891975301</v>
      </c>
      <c r="I1015">
        <f t="shared" si="75"/>
        <v>0</v>
      </c>
      <c r="J1015">
        <f t="shared" si="76"/>
        <v>1.0011982907320811</v>
      </c>
      <c r="K1015" t="str">
        <f t="shared" si="77"/>
        <v>Freeway</v>
      </c>
      <c r="L1015" t="str">
        <f t="shared" si="78"/>
        <v>ca_sierra Freeway</v>
      </c>
      <c r="M1015" t="str">
        <f t="shared" si="79"/>
        <v>sierra</v>
      </c>
      <c r="N1015" t="s">
        <v>101</v>
      </c>
      <c r="O1015" s="2">
        <v>43940</v>
      </c>
    </row>
    <row r="1016" spans="1:15" x14ac:dyDescent="0.25">
      <c r="A1016">
        <v>1014</v>
      </c>
      <c r="B1016">
        <v>17</v>
      </c>
      <c r="C1016" t="s">
        <v>51</v>
      </c>
      <c r="D1016">
        <v>3</v>
      </c>
      <c r="E1016">
        <v>0.38951666666666601</v>
      </c>
      <c r="F1016">
        <v>1.3710708333333299</v>
      </c>
      <c r="G1016">
        <v>0.39039135802469099</v>
      </c>
      <c r="H1016">
        <v>1.37236886574074</v>
      </c>
      <c r="I1016">
        <f t="shared" si="75"/>
        <v>0.99775944999794375</v>
      </c>
      <c r="J1016">
        <f t="shared" si="76"/>
        <v>0.99905416652926649</v>
      </c>
      <c r="K1016" t="str">
        <f t="shared" si="77"/>
        <v>Arterial</v>
      </c>
      <c r="L1016" t="str">
        <f t="shared" si="78"/>
        <v>ca_sierra Arterial</v>
      </c>
      <c r="M1016" t="str">
        <f t="shared" si="79"/>
        <v>sierra</v>
      </c>
      <c r="N1016" t="s">
        <v>101</v>
      </c>
      <c r="O1016" s="2">
        <v>43940</v>
      </c>
    </row>
    <row r="1017" spans="1:15" x14ac:dyDescent="0.25">
      <c r="A1017">
        <v>1015</v>
      </c>
      <c r="B1017">
        <v>17</v>
      </c>
      <c r="C1017" t="s">
        <v>52</v>
      </c>
      <c r="D1017">
        <v>1</v>
      </c>
      <c r="E1017">
        <v>7.1958333333333301E-3</v>
      </c>
      <c r="F1017">
        <v>1.0736874999999999</v>
      </c>
      <c r="G1017">
        <v>1.36309413580246E-2</v>
      </c>
      <c r="H1017">
        <v>1.08810520833333</v>
      </c>
      <c r="I1017">
        <f t="shared" si="75"/>
        <v>0.52790435703085969</v>
      </c>
      <c r="J1017">
        <f t="shared" si="76"/>
        <v>0.98674971112819687</v>
      </c>
      <c r="K1017" t="str">
        <f t="shared" si="77"/>
        <v>Freeway</v>
      </c>
      <c r="L1017" t="str">
        <f t="shared" si="78"/>
        <v>ca_siskiyou Freeway</v>
      </c>
      <c r="M1017" t="str">
        <f t="shared" si="79"/>
        <v>siskiyou</v>
      </c>
      <c r="N1017" t="s">
        <v>102</v>
      </c>
      <c r="O1017" s="2">
        <v>43940</v>
      </c>
    </row>
    <row r="1018" spans="1:15" x14ac:dyDescent="0.25">
      <c r="A1018">
        <v>1016</v>
      </c>
      <c r="B1018">
        <v>17</v>
      </c>
      <c r="C1018" t="s">
        <v>52</v>
      </c>
      <c r="D1018">
        <v>2</v>
      </c>
      <c r="E1018">
        <v>1.50416666666666E-3</v>
      </c>
      <c r="F1018">
        <v>1.0916791666666601</v>
      </c>
      <c r="G1018">
        <v>5.7914351851851798E-3</v>
      </c>
      <c r="H1018">
        <v>1.0994158179012301</v>
      </c>
      <c r="I1018">
        <f t="shared" si="75"/>
        <v>0.25972261081577908</v>
      </c>
      <c r="J1018">
        <f t="shared" si="76"/>
        <v>0.99296294349362813</v>
      </c>
      <c r="K1018" t="str">
        <f t="shared" si="77"/>
        <v>Freeway</v>
      </c>
      <c r="L1018" t="str">
        <f t="shared" si="78"/>
        <v>ca_siskiyou Freeway</v>
      </c>
      <c r="M1018" t="str">
        <f t="shared" si="79"/>
        <v>siskiyou</v>
      </c>
      <c r="N1018" t="s">
        <v>102</v>
      </c>
      <c r="O1018" s="2">
        <v>43940</v>
      </c>
    </row>
    <row r="1019" spans="1:15" x14ac:dyDescent="0.25">
      <c r="A1019">
        <v>1017</v>
      </c>
      <c r="B1019">
        <v>17</v>
      </c>
      <c r="C1019" t="s">
        <v>52</v>
      </c>
      <c r="D1019">
        <v>3</v>
      </c>
      <c r="E1019">
        <v>0.43707083333333302</v>
      </c>
      <c r="F1019">
        <v>1.3627041666666599</v>
      </c>
      <c r="G1019">
        <v>0.43069286265432</v>
      </c>
      <c r="H1019">
        <v>1.35780763888888</v>
      </c>
      <c r="I1019">
        <f t="shared" si="75"/>
        <v>1.014808628681948</v>
      </c>
      <c r="J1019">
        <f t="shared" si="76"/>
        <v>1.0036062013775287</v>
      </c>
      <c r="K1019" t="str">
        <f t="shared" si="77"/>
        <v>Arterial</v>
      </c>
      <c r="L1019" t="str">
        <f t="shared" si="78"/>
        <v>ca_siskiyou Arterial</v>
      </c>
      <c r="M1019" t="str">
        <f t="shared" si="79"/>
        <v>siskiyou</v>
      </c>
      <c r="N1019" t="s">
        <v>102</v>
      </c>
      <c r="O1019" s="2">
        <v>43940</v>
      </c>
    </row>
    <row r="1020" spans="1:15" x14ac:dyDescent="0.25">
      <c r="A1020">
        <v>1018</v>
      </c>
      <c r="B1020">
        <v>17</v>
      </c>
      <c r="C1020" t="s">
        <v>53</v>
      </c>
      <c r="D1020">
        <v>2</v>
      </c>
      <c r="E1020">
        <v>1.0358333333333299E-2</v>
      </c>
      <c r="F1020">
        <v>1.0011000000000001</v>
      </c>
      <c r="G1020">
        <v>7.1829012345678997E-2</v>
      </c>
      <c r="H1020">
        <v>1.1134203317901199</v>
      </c>
      <c r="I1020">
        <f t="shared" si="75"/>
        <v>0.14420821051365079</v>
      </c>
      <c r="J1020">
        <f t="shared" si="76"/>
        <v>0.89912135733183984</v>
      </c>
      <c r="K1020" t="str">
        <f t="shared" si="77"/>
        <v>Freeway</v>
      </c>
      <c r="L1020" t="str">
        <f t="shared" si="78"/>
        <v>ca_solano Freeway</v>
      </c>
      <c r="M1020" t="str">
        <f t="shared" si="79"/>
        <v>solano</v>
      </c>
      <c r="N1020" t="s">
        <v>103</v>
      </c>
      <c r="O1020" s="2">
        <v>43940</v>
      </c>
    </row>
    <row r="1021" spans="1:15" x14ac:dyDescent="0.25">
      <c r="A1021">
        <v>1019</v>
      </c>
      <c r="B1021">
        <v>17</v>
      </c>
      <c r="C1021" t="s">
        <v>53</v>
      </c>
      <c r="D1021">
        <v>3</v>
      </c>
      <c r="E1021">
        <v>7.3795833333333297E-2</v>
      </c>
      <c r="F1021">
        <v>1.12113333333333</v>
      </c>
      <c r="G1021">
        <v>0.13647125771604901</v>
      </c>
      <c r="H1021">
        <v>1.22383626543209</v>
      </c>
      <c r="I1021">
        <f t="shared" si="75"/>
        <v>0.54074267775034146</v>
      </c>
      <c r="J1021">
        <f t="shared" si="76"/>
        <v>0.91608114990570289</v>
      </c>
      <c r="K1021" t="str">
        <f t="shared" si="77"/>
        <v>Arterial</v>
      </c>
      <c r="L1021" t="str">
        <f t="shared" si="78"/>
        <v>ca_solano Arterial</v>
      </c>
      <c r="M1021" t="str">
        <f t="shared" si="79"/>
        <v>solano</v>
      </c>
      <c r="N1021" t="s">
        <v>103</v>
      </c>
      <c r="O1021" s="2">
        <v>43940</v>
      </c>
    </row>
    <row r="1022" spans="1:15" x14ac:dyDescent="0.25">
      <c r="A1022">
        <v>1020</v>
      </c>
      <c r="B1022">
        <v>17</v>
      </c>
      <c r="C1022" t="s">
        <v>54</v>
      </c>
      <c r="D1022">
        <v>2</v>
      </c>
      <c r="E1022">
        <v>1.9616666666666598E-2</v>
      </c>
      <c r="F1022">
        <v>1.06645416666666</v>
      </c>
      <c r="G1022">
        <v>0.117607098765432</v>
      </c>
      <c r="H1022">
        <v>1.3235910493827101</v>
      </c>
      <c r="I1022">
        <f t="shared" si="75"/>
        <v>0.16679832146690521</v>
      </c>
      <c r="J1022">
        <f t="shared" si="76"/>
        <v>0.8057278471050614</v>
      </c>
      <c r="K1022" t="str">
        <f t="shared" si="77"/>
        <v>Freeway</v>
      </c>
      <c r="L1022" t="str">
        <f t="shared" si="78"/>
        <v>ca_sonoma Freeway</v>
      </c>
      <c r="M1022" t="str">
        <f t="shared" si="79"/>
        <v>sonoma</v>
      </c>
      <c r="N1022" t="s">
        <v>104</v>
      </c>
      <c r="O1022" s="2">
        <v>43940</v>
      </c>
    </row>
    <row r="1023" spans="1:15" x14ac:dyDescent="0.25">
      <c r="A1023">
        <v>1021</v>
      </c>
      <c r="B1023">
        <v>17</v>
      </c>
      <c r="C1023" t="s">
        <v>54</v>
      </c>
      <c r="D1023">
        <v>3</v>
      </c>
      <c r="E1023">
        <v>3.49416666666666E-2</v>
      </c>
      <c r="F1023">
        <v>1.1258874999999899</v>
      </c>
      <c r="G1023">
        <v>8.0762384259259204E-2</v>
      </c>
      <c r="H1023">
        <v>1.18761701388888</v>
      </c>
      <c r="I1023">
        <f t="shared" si="75"/>
        <v>0.43264778506908214</v>
      </c>
      <c r="J1023">
        <f t="shared" si="76"/>
        <v>0.9480223732339812</v>
      </c>
      <c r="K1023" t="str">
        <f t="shared" si="77"/>
        <v>Arterial</v>
      </c>
      <c r="L1023" t="str">
        <f t="shared" si="78"/>
        <v>ca_sonoma Arterial</v>
      </c>
      <c r="M1023" t="str">
        <f t="shared" si="79"/>
        <v>sonoma</v>
      </c>
      <c r="N1023" t="s">
        <v>104</v>
      </c>
      <c r="O1023" s="2">
        <v>43940</v>
      </c>
    </row>
    <row r="1024" spans="1:15" x14ac:dyDescent="0.25">
      <c r="A1024">
        <v>1022</v>
      </c>
      <c r="B1024">
        <v>17</v>
      </c>
      <c r="C1024" t="s">
        <v>55</v>
      </c>
      <c r="D1024">
        <v>1</v>
      </c>
      <c r="E1024">
        <v>7.8750000000000001E-4</v>
      </c>
      <c r="F1024">
        <v>1.0751791666666599</v>
      </c>
      <c r="G1024">
        <v>1.0005787037036999E-3</v>
      </c>
      <c r="H1024">
        <v>1.06899081790123</v>
      </c>
      <c r="I1024">
        <f t="shared" si="75"/>
        <v>0.78704453441295841</v>
      </c>
      <c r="J1024">
        <f t="shared" si="76"/>
        <v>1.0057889634427166</v>
      </c>
      <c r="K1024" t="str">
        <f t="shared" si="77"/>
        <v>Freeway</v>
      </c>
      <c r="L1024" t="str">
        <f t="shared" si="78"/>
        <v>ca_stanislaus Freeway</v>
      </c>
      <c r="M1024" t="str">
        <f t="shared" si="79"/>
        <v>stanislaus</v>
      </c>
      <c r="N1024" t="s">
        <v>105</v>
      </c>
      <c r="O1024" s="2">
        <v>43940</v>
      </c>
    </row>
    <row r="1025" spans="1:15" x14ac:dyDescent="0.25">
      <c r="A1025">
        <v>1023</v>
      </c>
      <c r="B1025">
        <v>17</v>
      </c>
      <c r="C1025" t="s">
        <v>55</v>
      </c>
      <c r="D1025">
        <v>2</v>
      </c>
      <c r="E1025">
        <v>3.6625E-3</v>
      </c>
      <c r="F1025">
        <v>1.0283041666666599</v>
      </c>
      <c r="G1025">
        <v>3.9609027777777701E-2</v>
      </c>
      <c r="H1025">
        <v>1.0760468749999901</v>
      </c>
      <c r="I1025">
        <f t="shared" si="75"/>
        <v>9.2466293809281869E-2</v>
      </c>
      <c r="J1025">
        <f t="shared" si="76"/>
        <v>0.9556313861017155</v>
      </c>
      <c r="K1025" t="str">
        <f t="shared" si="77"/>
        <v>Freeway</v>
      </c>
      <c r="L1025" t="str">
        <f t="shared" si="78"/>
        <v>ca_stanislaus Freeway</v>
      </c>
      <c r="M1025" t="str">
        <f t="shared" si="79"/>
        <v>stanislaus</v>
      </c>
      <c r="N1025" t="s">
        <v>105</v>
      </c>
      <c r="O1025" s="2">
        <v>43940</v>
      </c>
    </row>
    <row r="1026" spans="1:15" x14ac:dyDescent="0.25">
      <c r="A1026">
        <v>1024</v>
      </c>
      <c r="B1026">
        <v>17</v>
      </c>
      <c r="C1026" t="s">
        <v>55</v>
      </c>
      <c r="D1026">
        <v>3</v>
      </c>
      <c r="E1026">
        <v>5.51666666666666E-2</v>
      </c>
      <c r="F1026">
        <v>1.10683333333333</v>
      </c>
      <c r="G1026">
        <v>0.101520100308641</v>
      </c>
      <c r="H1026">
        <v>1.1566646990740701</v>
      </c>
      <c r="I1026">
        <f t="shared" si="75"/>
        <v>0.54340634513706276</v>
      </c>
      <c r="J1026">
        <f t="shared" si="76"/>
        <v>0.95691805431545462</v>
      </c>
      <c r="K1026" t="str">
        <f t="shared" si="77"/>
        <v>Arterial</v>
      </c>
      <c r="L1026" t="str">
        <f t="shared" si="78"/>
        <v>ca_stanislaus Arterial</v>
      </c>
      <c r="M1026" t="str">
        <f t="shared" si="79"/>
        <v>stanislaus</v>
      </c>
      <c r="N1026" t="s">
        <v>105</v>
      </c>
      <c r="O1026" s="2">
        <v>43940</v>
      </c>
    </row>
    <row r="1027" spans="1:15" x14ac:dyDescent="0.25">
      <c r="A1027">
        <v>1025</v>
      </c>
      <c r="B1027">
        <v>17</v>
      </c>
      <c r="C1027" t="s">
        <v>56</v>
      </c>
      <c r="D1027">
        <v>2</v>
      </c>
      <c r="E1027">
        <v>1.2399999999999901E-2</v>
      </c>
      <c r="F1027">
        <v>1.0240041666666599</v>
      </c>
      <c r="G1027">
        <v>3.1265779320987598E-2</v>
      </c>
      <c r="H1027">
        <v>1.0419861496913501</v>
      </c>
      <c r="I1027">
        <f t="shared" ref="I1027:I1090" si="80">E1027/G1027</f>
        <v>0.39659974161194905</v>
      </c>
      <c r="J1027">
        <f t="shared" ref="J1027:J1090" si="81">F1027/H1027</f>
        <v>0.98274258920810353</v>
      </c>
      <c r="K1027" t="str">
        <f t="shared" ref="K1027:K1090" si="82">IF(D1027&lt;3,"Freeway","Arterial")</f>
        <v>Freeway</v>
      </c>
      <c r="L1027" t="str">
        <f t="shared" ref="L1027:L1090" si="83">CONCATENATE(C1027," ",K1027)</f>
        <v>ca_sutter Freeway</v>
      </c>
      <c r="M1027" t="str">
        <f t="shared" ref="M1027:M1090" si="84">RIGHT(C1027,LEN(C1027)-FIND("_",C1027))</f>
        <v>sutter</v>
      </c>
      <c r="N1027" t="s">
        <v>106</v>
      </c>
      <c r="O1027" s="2">
        <v>43940</v>
      </c>
    </row>
    <row r="1028" spans="1:15" x14ac:dyDescent="0.25">
      <c r="A1028">
        <v>1026</v>
      </c>
      <c r="B1028">
        <v>17</v>
      </c>
      <c r="C1028" t="s">
        <v>56</v>
      </c>
      <c r="D1028">
        <v>3</v>
      </c>
      <c r="E1028">
        <v>1.7149999999999901E-2</v>
      </c>
      <c r="F1028">
        <v>1.0277083333333299</v>
      </c>
      <c r="G1028">
        <v>3.5347878086419697E-2</v>
      </c>
      <c r="H1028">
        <v>1.0430321373456699</v>
      </c>
      <c r="I1028">
        <f t="shared" si="80"/>
        <v>0.48517763804862618</v>
      </c>
      <c r="J1028">
        <f t="shared" si="81"/>
        <v>0.98530840665050234</v>
      </c>
      <c r="K1028" t="str">
        <f t="shared" si="82"/>
        <v>Arterial</v>
      </c>
      <c r="L1028" t="str">
        <f t="shared" si="83"/>
        <v>ca_sutter Arterial</v>
      </c>
      <c r="M1028" t="str">
        <f t="shared" si="84"/>
        <v>sutter</v>
      </c>
      <c r="N1028" t="s">
        <v>106</v>
      </c>
      <c r="O1028" s="2">
        <v>43940</v>
      </c>
    </row>
    <row r="1029" spans="1:15" x14ac:dyDescent="0.25">
      <c r="A1029">
        <v>1027</v>
      </c>
      <c r="B1029">
        <v>17</v>
      </c>
      <c r="C1029" t="s">
        <v>57</v>
      </c>
      <c r="D1029">
        <v>1</v>
      </c>
      <c r="E1029">
        <v>1.5083333333333301E-3</v>
      </c>
      <c r="F1029">
        <v>1.05930833333333</v>
      </c>
      <c r="G1029">
        <v>8.7530864197530797E-4</v>
      </c>
      <c r="H1029">
        <v>1.0637555941357999</v>
      </c>
      <c r="I1029">
        <f t="shared" si="80"/>
        <v>1.7232016925246803</v>
      </c>
      <c r="J1029">
        <f t="shared" si="81"/>
        <v>0.9958192832761712</v>
      </c>
      <c r="K1029" t="str">
        <f t="shared" si="82"/>
        <v>Freeway</v>
      </c>
      <c r="L1029" t="str">
        <f t="shared" si="83"/>
        <v>ca_tehama Freeway</v>
      </c>
      <c r="M1029" t="str">
        <f t="shared" si="84"/>
        <v>tehama</v>
      </c>
      <c r="N1029" t="s">
        <v>107</v>
      </c>
      <c r="O1029" s="2">
        <v>43940</v>
      </c>
    </row>
    <row r="1030" spans="1:15" x14ac:dyDescent="0.25">
      <c r="A1030">
        <v>1028</v>
      </c>
      <c r="B1030">
        <v>17</v>
      </c>
      <c r="C1030" t="s">
        <v>57</v>
      </c>
      <c r="D1030">
        <v>2</v>
      </c>
      <c r="E1030">
        <v>7.4624999999999796E-3</v>
      </c>
      <c r="F1030">
        <v>1.0947166666666599</v>
      </c>
      <c r="G1030">
        <v>8.4650462962962691E-3</v>
      </c>
      <c r="H1030">
        <v>1.09927357253086</v>
      </c>
      <c r="I1030">
        <f t="shared" si="80"/>
        <v>0.88156635401569672</v>
      </c>
      <c r="J1030">
        <f t="shared" si="81"/>
        <v>0.99585462074403486</v>
      </c>
      <c r="K1030" t="str">
        <f t="shared" si="82"/>
        <v>Freeway</v>
      </c>
      <c r="L1030" t="str">
        <f t="shared" si="83"/>
        <v>ca_tehama Freeway</v>
      </c>
      <c r="M1030" t="str">
        <f t="shared" si="84"/>
        <v>tehama</v>
      </c>
      <c r="N1030" t="s">
        <v>107</v>
      </c>
      <c r="O1030" s="2">
        <v>43940</v>
      </c>
    </row>
    <row r="1031" spans="1:15" x14ac:dyDescent="0.25">
      <c r="A1031">
        <v>1029</v>
      </c>
      <c r="B1031">
        <v>17</v>
      </c>
      <c r="C1031" t="s">
        <v>57</v>
      </c>
      <c r="D1031">
        <v>3</v>
      </c>
      <c r="E1031">
        <v>0.19447083333333301</v>
      </c>
      <c r="F1031">
        <v>1.2224041666666601</v>
      </c>
      <c r="G1031">
        <v>0.192096527777777</v>
      </c>
      <c r="H1031">
        <v>1.2243106867283899</v>
      </c>
      <c r="I1031">
        <f t="shared" si="80"/>
        <v>1.012359960812528</v>
      </c>
      <c r="J1031">
        <f t="shared" si="81"/>
        <v>0.99844278083790605</v>
      </c>
      <c r="K1031" t="str">
        <f t="shared" si="82"/>
        <v>Arterial</v>
      </c>
      <c r="L1031" t="str">
        <f t="shared" si="83"/>
        <v>ca_tehama Arterial</v>
      </c>
      <c r="M1031" t="str">
        <f t="shared" si="84"/>
        <v>tehama</v>
      </c>
      <c r="N1031" t="s">
        <v>107</v>
      </c>
      <c r="O1031" s="2">
        <v>43940</v>
      </c>
    </row>
    <row r="1032" spans="1:15" x14ac:dyDescent="0.25">
      <c r="A1032">
        <v>1030</v>
      </c>
      <c r="B1032">
        <v>17</v>
      </c>
      <c r="C1032" t="s">
        <v>58</v>
      </c>
      <c r="D1032">
        <v>2</v>
      </c>
      <c r="E1032">
        <v>2.27999999999999E-2</v>
      </c>
      <c r="F1032">
        <v>1.13934166666666</v>
      </c>
      <c r="G1032">
        <v>1.4975347222222201E-2</v>
      </c>
      <c r="H1032">
        <v>1.13121520061728</v>
      </c>
      <c r="I1032">
        <f t="shared" si="80"/>
        <v>1.5225022606598764</v>
      </c>
      <c r="J1032">
        <f t="shared" si="81"/>
        <v>1.0071838373856234</v>
      </c>
      <c r="K1032" t="str">
        <f t="shared" si="82"/>
        <v>Freeway</v>
      </c>
      <c r="L1032" t="str">
        <f t="shared" si="83"/>
        <v>ca_trinity Freeway</v>
      </c>
      <c r="M1032" t="str">
        <f t="shared" si="84"/>
        <v>trinity</v>
      </c>
      <c r="N1032" t="s">
        <v>108</v>
      </c>
      <c r="O1032" s="2">
        <v>43940</v>
      </c>
    </row>
    <row r="1033" spans="1:15" x14ac:dyDescent="0.25">
      <c r="A1033">
        <v>1031</v>
      </c>
      <c r="B1033">
        <v>17</v>
      </c>
      <c r="C1033" t="s">
        <v>58</v>
      </c>
      <c r="D1033">
        <v>3</v>
      </c>
      <c r="E1033">
        <v>0.47088750000000001</v>
      </c>
      <c r="F1033">
        <v>1.4005624999999999</v>
      </c>
      <c r="G1033">
        <v>0.48785100308641899</v>
      </c>
      <c r="H1033">
        <v>1.4078770061728301</v>
      </c>
      <c r="I1033">
        <f t="shared" si="80"/>
        <v>0.96522810657537172</v>
      </c>
      <c r="J1033">
        <f t="shared" si="81"/>
        <v>0.99480458439142072</v>
      </c>
      <c r="K1033" t="str">
        <f t="shared" si="82"/>
        <v>Arterial</v>
      </c>
      <c r="L1033" t="str">
        <f t="shared" si="83"/>
        <v>ca_trinity Arterial</v>
      </c>
      <c r="M1033" t="str">
        <f t="shared" si="84"/>
        <v>trinity</v>
      </c>
      <c r="N1033" t="s">
        <v>108</v>
      </c>
      <c r="O1033" s="2">
        <v>43940</v>
      </c>
    </row>
    <row r="1034" spans="1:15" x14ac:dyDescent="0.25">
      <c r="A1034">
        <v>1032</v>
      </c>
      <c r="B1034">
        <v>17</v>
      </c>
      <c r="C1034" t="s">
        <v>59</v>
      </c>
      <c r="D1034">
        <v>2</v>
      </c>
      <c r="E1034">
        <v>1.0791666666666599E-3</v>
      </c>
      <c r="F1034">
        <v>1.05910833333333</v>
      </c>
      <c r="G1034">
        <v>3.7248456790123399E-3</v>
      </c>
      <c r="H1034">
        <v>1.0636707175925899</v>
      </c>
      <c r="I1034">
        <f t="shared" si="80"/>
        <v>0.2897211749596042</v>
      </c>
      <c r="J1034">
        <f t="shared" si="81"/>
        <v>0.99571071743933504</v>
      </c>
      <c r="K1034" t="str">
        <f t="shared" si="82"/>
        <v>Freeway</v>
      </c>
      <c r="L1034" t="str">
        <f t="shared" si="83"/>
        <v>ca_tulare Freeway</v>
      </c>
      <c r="M1034" t="str">
        <f t="shared" si="84"/>
        <v>tulare</v>
      </c>
      <c r="N1034" t="s">
        <v>109</v>
      </c>
      <c r="O1034" s="2">
        <v>43940</v>
      </c>
    </row>
    <row r="1035" spans="1:15" x14ac:dyDescent="0.25">
      <c r="A1035">
        <v>1033</v>
      </c>
      <c r="B1035">
        <v>17</v>
      </c>
      <c r="C1035" t="s">
        <v>59</v>
      </c>
      <c r="D1035">
        <v>3</v>
      </c>
      <c r="E1035">
        <v>3.7100000000000001E-2</v>
      </c>
      <c r="F1035">
        <v>1.09377083333333</v>
      </c>
      <c r="G1035">
        <v>5.2354706790123398E-2</v>
      </c>
      <c r="H1035">
        <v>1.1079558256172799</v>
      </c>
      <c r="I1035">
        <f t="shared" si="80"/>
        <v>0.70862778677616123</v>
      </c>
      <c r="J1035">
        <f t="shared" si="81"/>
        <v>0.98719714996214136</v>
      </c>
      <c r="K1035" t="str">
        <f t="shared" si="82"/>
        <v>Arterial</v>
      </c>
      <c r="L1035" t="str">
        <f t="shared" si="83"/>
        <v>ca_tulare Arterial</v>
      </c>
      <c r="M1035" t="str">
        <f t="shared" si="84"/>
        <v>tulare</v>
      </c>
      <c r="N1035" t="s">
        <v>109</v>
      </c>
      <c r="O1035" s="2">
        <v>43940</v>
      </c>
    </row>
    <row r="1036" spans="1:15" x14ac:dyDescent="0.25">
      <c r="A1036">
        <v>1034</v>
      </c>
      <c r="B1036">
        <v>17</v>
      </c>
      <c r="C1036" t="s">
        <v>60</v>
      </c>
      <c r="D1036">
        <v>2</v>
      </c>
      <c r="E1036">
        <v>7.6666666666666702E-4</v>
      </c>
      <c r="F1036">
        <v>1.04354999999999</v>
      </c>
      <c r="G1036">
        <v>4.8478395061728298E-3</v>
      </c>
      <c r="H1036">
        <v>1.06420752314814</v>
      </c>
      <c r="I1036">
        <f t="shared" si="80"/>
        <v>0.15814604953205616</v>
      </c>
      <c r="J1036">
        <f t="shared" si="81"/>
        <v>0.98058882060235686</v>
      </c>
      <c r="K1036" t="str">
        <f t="shared" si="82"/>
        <v>Freeway</v>
      </c>
      <c r="L1036" t="str">
        <f t="shared" si="83"/>
        <v>ca_tuolumne Freeway</v>
      </c>
      <c r="M1036" t="str">
        <f t="shared" si="84"/>
        <v>tuolumne</v>
      </c>
      <c r="N1036" t="s">
        <v>110</v>
      </c>
      <c r="O1036" s="2">
        <v>43940</v>
      </c>
    </row>
    <row r="1037" spans="1:15" x14ac:dyDescent="0.25">
      <c r="A1037">
        <v>1035</v>
      </c>
      <c r="B1037">
        <v>17</v>
      </c>
      <c r="C1037" t="s">
        <v>60</v>
      </c>
      <c r="D1037">
        <v>3</v>
      </c>
      <c r="E1037">
        <v>2.1837499999999999E-2</v>
      </c>
      <c r="F1037">
        <v>1.0701833333333299</v>
      </c>
      <c r="G1037">
        <v>2.5912654320987601E-2</v>
      </c>
      <c r="H1037">
        <v>1.0730521604938199</v>
      </c>
      <c r="I1037">
        <f t="shared" si="80"/>
        <v>0.84273497147349408</v>
      </c>
      <c r="J1037">
        <f t="shared" si="81"/>
        <v>0.99732647930258145</v>
      </c>
      <c r="K1037" t="str">
        <f t="shared" si="82"/>
        <v>Arterial</v>
      </c>
      <c r="L1037" t="str">
        <f t="shared" si="83"/>
        <v>ca_tuolumne Arterial</v>
      </c>
      <c r="M1037" t="str">
        <f t="shared" si="84"/>
        <v>tuolumne</v>
      </c>
      <c r="N1037" t="s">
        <v>110</v>
      </c>
      <c r="O1037" s="2">
        <v>43940</v>
      </c>
    </row>
    <row r="1038" spans="1:15" x14ac:dyDescent="0.25">
      <c r="A1038">
        <v>1036</v>
      </c>
      <c r="B1038">
        <v>17</v>
      </c>
      <c r="C1038" t="s">
        <v>61</v>
      </c>
      <c r="D1038">
        <v>2</v>
      </c>
      <c r="E1038">
        <v>5.1833333333333202E-3</v>
      </c>
      <c r="F1038">
        <v>1.0001291666666601</v>
      </c>
      <c r="G1038">
        <v>8.3937577160493798E-2</v>
      </c>
      <c r="H1038">
        <v>1.10331813271604</v>
      </c>
      <c r="I1038">
        <f t="shared" si="80"/>
        <v>6.1752239088608295E-2</v>
      </c>
      <c r="J1038">
        <f t="shared" si="81"/>
        <v>0.90647396884943832</v>
      </c>
      <c r="K1038" t="str">
        <f t="shared" si="82"/>
        <v>Freeway</v>
      </c>
      <c r="L1038" t="str">
        <f t="shared" si="83"/>
        <v>ca_ventura Freeway</v>
      </c>
      <c r="M1038" t="str">
        <f t="shared" si="84"/>
        <v>ventura</v>
      </c>
      <c r="N1038" t="s">
        <v>111</v>
      </c>
      <c r="O1038" s="2">
        <v>43940</v>
      </c>
    </row>
    <row r="1039" spans="1:15" x14ac:dyDescent="0.25">
      <c r="A1039">
        <v>1037</v>
      </c>
      <c r="B1039">
        <v>17</v>
      </c>
      <c r="C1039" t="s">
        <v>61</v>
      </c>
      <c r="D1039">
        <v>3</v>
      </c>
      <c r="E1039">
        <v>0.2059125</v>
      </c>
      <c r="F1039">
        <v>1.21692499999999</v>
      </c>
      <c r="G1039">
        <v>0.25407006172839502</v>
      </c>
      <c r="H1039">
        <v>1.2591957175925901</v>
      </c>
      <c r="I1039">
        <f t="shared" si="80"/>
        <v>0.81045558299633025</v>
      </c>
      <c r="J1039">
        <f t="shared" si="81"/>
        <v>0.96643038329782771</v>
      </c>
      <c r="K1039" t="str">
        <f t="shared" si="82"/>
        <v>Arterial</v>
      </c>
      <c r="L1039" t="str">
        <f t="shared" si="83"/>
        <v>ca_ventura Arterial</v>
      </c>
      <c r="M1039" t="str">
        <f t="shared" si="84"/>
        <v>ventura</v>
      </c>
      <c r="N1039" t="s">
        <v>111</v>
      </c>
      <c r="O1039" s="2">
        <v>43940</v>
      </c>
    </row>
    <row r="1040" spans="1:15" x14ac:dyDescent="0.25">
      <c r="A1040">
        <v>1038</v>
      </c>
      <c r="B1040">
        <v>17</v>
      </c>
      <c r="C1040" t="s">
        <v>62</v>
      </c>
      <c r="D1040">
        <v>1</v>
      </c>
      <c r="E1040">
        <v>2.2499999999999999E-4</v>
      </c>
      <c r="F1040">
        <v>1.0690625</v>
      </c>
      <c r="G1040">
        <v>1.4199035493827099E-2</v>
      </c>
      <c r="H1040">
        <v>1.08879081790123</v>
      </c>
      <c r="I1040">
        <f t="shared" si="80"/>
        <v>1.5846146739883611E-2</v>
      </c>
      <c r="J1040">
        <f t="shared" si="81"/>
        <v>0.98188052509548296</v>
      </c>
      <c r="K1040" t="str">
        <f t="shared" si="82"/>
        <v>Freeway</v>
      </c>
      <c r="L1040" t="str">
        <f t="shared" si="83"/>
        <v>ca_yolo Freeway</v>
      </c>
      <c r="M1040" t="str">
        <f t="shared" si="84"/>
        <v>yolo</v>
      </c>
      <c r="N1040" t="s">
        <v>112</v>
      </c>
      <c r="O1040" s="2">
        <v>43940</v>
      </c>
    </row>
    <row r="1041" spans="1:15" x14ac:dyDescent="0.25">
      <c r="A1041">
        <v>1039</v>
      </c>
      <c r="B1041">
        <v>17</v>
      </c>
      <c r="C1041" t="s">
        <v>62</v>
      </c>
      <c r="D1041">
        <v>2</v>
      </c>
      <c r="E1041">
        <v>8.0208333333333104E-3</v>
      </c>
      <c r="F1041">
        <v>1.0130874999999999</v>
      </c>
      <c r="G1041">
        <v>7.4144251543209805E-2</v>
      </c>
      <c r="H1041">
        <v>1.1400841049382699</v>
      </c>
      <c r="I1041">
        <f t="shared" si="80"/>
        <v>0.10817876189172841</v>
      </c>
      <c r="J1041">
        <f t="shared" si="81"/>
        <v>0.88860768746078933</v>
      </c>
      <c r="K1041" t="str">
        <f t="shared" si="82"/>
        <v>Freeway</v>
      </c>
      <c r="L1041" t="str">
        <f t="shared" si="83"/>
        <v>ca_yolo Freeway</v>
      </c>
      <c r="M1041" t="str">
        <f t="shared" si="84"/>
        <v>yolo</v>
      </c>
      <c r="N1041" t="s">
        <v>112</v>
      </c>
      <c r="O1041" s="2">
        <v>43940</v>
      </c>
    </row>
    <row r="1042" spans="1:15" x14ac:dyDescent="0.25">
      <c r="A1042">
        <v>1040</v>
      </c>
      <c r="B1042">
        <v>17</v>
      </c>
      <c r="C1042" t="s">
        <v>62</v>
      </c>
      <c r="D1042">
        <v>3</v>
      </c>
      <c r="E1042">
        <v>4.7570833333333298E-2</v>
      </c>
      <c r="F1042">
        <v>1.1144499999999899</v>
      </c>
      <c r="G1042">
        <v>6.0047145061728299E-2</v>
      </c>
      <c r="H1042">
        <v>1.1252022762345599</v>
      </c>
      <c r="I1042">
        <f t="shared" si="80"/>
        <v>0.79222473082493117</v>
      </c>
      <c r="J1042">
        <f t="shared" si="81"/>
        <v>0.99044413927907082</v>
      </c>
      <c r="K1042" t="str">
        <f t="shared" si="82"/>
        <v>Arterial</v>
      </c>
      <c r="L1042" t="str">
        <f t="shared" si="83"/>
        <v>ca_yolo Arterial</v>
      </c>
      <c r="M1042" t="str">
        <f t="shared" si="84"/>
        <v>yolo</v>
      </c>
      <c r="N1042" t="s">
        <v>112</v>
      </c>
      <c r="O1042" s="2">
        <v>43940</v>
      </c>
    </row>
    <row r="1043" spans="1:15" x14ac:dyDescent="0.25">
      <c r="A1043">
        <v>1041</v>
      </c>
      <c r="B1043">
        <v>17</v>
      </c>
      <c r="C1043" t="s">
        <v>63</v>
      </c>
      <c r="D1043">
        <v>2</v>
      </c>
      <c r="E1043">
        <v>1.9058333333333202E-2</v>
      </c>
      <c r="F1043">
        <v>1.00944583333333</v>
      </c>
      <c r="G1043">
        <v>7.0353279320987602E-2</v>
      </c>
      <c r="H1043">
        <v>1.0902912037037</v>
      </c>
      <c r="I1043">
        <f t="shared" si="80"/>
        <v>0.27089474033441069</v>
      </c>
      <c r="J1043">
        <f t="shared" si="81"/>
        <v>0.92584974537468556</v>
      </c>
      <c r="K1043" t="str">
        <f t="shared" si="82"/>
        <v>Freeway</v>
      </c>
      <c r="L1043" t="str">
        <f t="shared" si="83"/>
        <v>ca_yuba Freeway</v>
      </c>
      <c r="M1043" t="str">
        <f t="shared" si="84"/>
        <v>yuba</v>
      </c>
      <c r="N1043" t="s">
        <v>113</v>
      </c>
      <c r="O1043" s="2">
        <v>43940</v>
      </c>
    </row>
    <row r="1044" spans="1:15" x14ac:dyDescent="0.25">
      <c r="A1044">
        <v>1042</v>
      </c>
      <c r="B1044">
        <v>17</v>
      </c>
      <c r="C1044" t="s">
        <v>63</v>
      </c>
      <c r="D1044">
        <v>3</v>
      </c>
      <c r="E1044">
        <v>0.130833333333333</v>
      </c>
      <c r="F1044">
        <v>1.16325416666666</v>
      </c>
      <c r="G1044">
        <v>8.9069020061728399E-2</v>
      </c>
      <c r="H1044">
        <v>1.1291936342592499</v>
      </c>
      <c r="I1044">
        <f t="shared" si="80"/>
        <v>1.4688983132705429</v>
      </c>
      <c r="J1044">
        <f t="shared" si="81"/>
        <v>1.0301635887539817</v>
      </c>
      <c r="K1044" t="str">
        <f t="shared" si="82"/>
        <v>Arterial</v>
      </c>
      <c r="L1044" t="str">
        <f t="shared" si="83"/>
        <v>ca_yuba Arterial</v>
      </c>
      <c r="M1044" t="str">
        <f t="shared" si="84"/>
        <v>yuba</v>
      </c>
      <c r="N1044" t="s">
        <v>113</v>
      </c>
      <c r="O1044" s="2">
        <v>43940</v>
      </c>
    </row>
    <row r="1045" spans="1:15" x14ac:dyDescent="0.25">
      <c r="A1045">
        <v>1043</v>
      </c>
      <c r="B1045">
        <v>18</v>
      </c>
      <c r="C1045" t="s">
        <v>7</v>
      </c>
      <c r="D1045">
        <v>2</v>
      </c>
      <c r="E1045">
        <v>1.9558333333333299E-2</v>
      </c>
      <c r="F1045">
        <v>1.02396666666666</v>
      </c>
      <c r="G1045">
        <v>0.27128854166666599</v>
      </c>
      <c r="H1045">
        <v>1.56924783950617</v>
      </c>
      <c r="I1045">
        <f t="shared" si="80"/>
        <v>7.2094210884014229E-2</v>
      </c>
      <c r="J1045">
        <f t="shared" si="81"/>
        <v>0.65252067958168691</v>
      </c>
      <c r="K1045" t="str">
        <f t="shared" si="82"/>
        <v>Freeway</v>
      </c>
      <c r="L1045" t="str">
        <f t="shared" si="83"/>
        <v>ca_alameda Freeway</v>
      </c>
      <c r="M1045" t="str">
        <f t="shared" si="84"/>
        <v>alameda</v>
      </c>
      <c r="N1045" t="s">
        <v>71</v>
      </c>
      <c r="O1045" s="2">
        <v>43947</v>
      </c>
    </row>
    <row r="1046" spans="1:15" x14ac:dyDescent="0.25">
      <c r="A1046">
        <v>1044</v>
      </c>
      <c r="B1046">
        <v>18</v>
      </c>
      <c r="C1046" t="s">
        <v>7</v>
      </c>
      <c r="D1046">
        <v>3</v>
      </c>
      <c r="E1046">
        <v>0.19951250000000001</v>
      </c>
      <c r="F1046">
        <v>1.2287874999999999</v>
      </c>
      <c r="G1046">
        <v>0.37847172067901202</v>
      </c>
      <c r="H1046">
        <v>1.4544219907407401</v>
      </c>
      <c r="I1046">
        <f t="shared" si="80"/>
        <v>0.52715299214973521</v>
      </c>
      <c r="J1046">
        <f t="shared" si="81"/>
        <v>0.84486311938543779</v>
      </c>
      <c r="K1046" t="str">
        <f t="shared" si="82"/>
        <v>Arterial</v>
      </c>
      <c r="L1046" t="str">
        <f t="shared" si="83"/>
        <v>ca_alameda Arterial</v>
      </c>
      <c r="M1046" t="str">
        <f t="shared" si="84"/>
        <v>alameda</v>
      </c>
      <c r="N1046" t="s">
        <v>71</v>
      </c>
      <c r="O1046" s="2">
        <v>43947</v>
      </c>
    </row>
    <row r="1047" spans="1:15" x14ac:dyDescent="0.25">
      <c r="A1047">
        <v>1045</v>
      </c>
      <c r="B1047">
        <v>18</v>
      </c>
      <c r="C1047" t="s">
        <v>8</v>
      </c>
      <c r="D1047">
        <v>3</v>
      </c>
      <c r="E1047">
        <v>6.0666666666666603E-3</v>
      </c>
      <c r="F1047">
        <v>1.0515749999999899</v>
      </c>
      <c r="G1047">
        <v>6.3466820987654301E-3</v>
      </c>
      <c r="H1047">
        <v>1.05045011574074</v>
      </c>
      <c r="I1047">
        <f t="shared" si="80"/>
        <v>0.95588002869196187</v>
      </c>
      <c r="J1047">
        <f t="shared" si="81"/>
        <v>1.0010708592844095</v>
      </c>
      <c r="K1047" t="str">
        <f t="shared" si="82"/>
        <v>Arterial</v>
      </c>
      <c r="L1047" t="str">
        <f t="shared" si="83"/>
        <v>ca_alpine Arterial</v>
      </c>
      <c r="M1047" t="str">
        <f t="shared" si="84"/>
        <v>alpine</v>
      </c>
      <c r="N1047" t="s">
        <v>72</v>
      </c>
      <c r="O1047" s="2">
        <v>43947</v>
      </c>
    </row>
    <row r="1048" spans="1:15" x14ac:dyDescent="0.25">
      <c r="A1048">
        <v>1046</v>
      </c>
      <c r="B1048">
        <v>18</v>
      </c>
      <c r="C1048" t="s">
        <v>9</v>
      </c>
      <c r="D1048">
        <v>2</v>
      </c>
      <c r="E1048">
        <v>1.57083333333333E-2</v>
      </c>
      <c r="F1048">
        <v>1.0562625000000001</v>
      </c>
      <c r="G1048">
        <v>2.7373225308641901E-2</v>
      </c>
      <c r="H1048">
        <v>1.0744403549382699</v>
      </c>
      <c r="I1048">
        <f t="shared" si="80"/>
        <v>0.57385759829968153</v>
      </c>
      <c r="J1048">
        <f t="shared" si="81"/>
        <v>0.98308155975832257</v>
      </c>
      <c r="K1048" t="str">
        <f t="shared" si="82"/>
        <v>Freeway</v>
      </c>
      <c r="L1048" t="str">
        <f t="shared" si="83"/>
        <v>ca_amador Freeway</v>
      </c>
      <c r="M1048" t="str">
        <f t="shared" si="84"/>
        <v>amador</v>
      </c>
      <c r="N1048" t="s">
        <v>73</v>
      </c>
      <c r="O1048" s="2">
        <v>43947</v>
      </c>
    </row>
    <row r="1049" spans="1:15" x14ac:dyDescent="0.25">
      <c r="A1049">
        <v>1047</v>
      </c>
      <c r="B1049">
        <v>18</v>
      </c>
      <c r="C1049" t="s">
        <v>9</v>
      </c>
      <c r="D1049">
        <v>3</v>
      </c>
      <c r="E1049">
        <v>1.5250000000000001E-3</v>
      </c>
      <c r="F1049">
        <v>1.0697458333333301</v>
      </c>
      <c r="G1049">
        <v>3.6788966049382602E-3</v>
      </c>
      <c r="H1049">
        <v>1.0704265432098701</v>
      </c>
      <c r="I1049">
        <f t="shared" si="80"/>
        <v>0.4145264637100593</v>
      </c>
      <c r="J1049">
        <f t="shared" si="81"/>
        <v>0.99936407604906852</v>
      </c>
      <c r="K1049" t="str">
        <f t="shared" si="82"/>
        <v>Arterial</v>
      </c>
      <c r="L1049" t="str">
        <f t="shared" si="83"/>
        <v>ca_amador Arterial</v>
      </c>
      <c r="M1049" t="str">
        <f t="shared" si="84"/>
        <v>amador</v>
      </c>
      <c r="N1049" t="s">
        <v>73</v>
      </c>
      <c r="O1049" s="2">
        <v>43947</v>
      </c>
    </row>
    <row r="1050" spans="1:15" x14ac:dyDescent="0.25">
      <c r="A1050">
        <v>1048</v>
      </c>
      <c r="B1050">
        <v>18</v>
      </c>
      <c r="C1050" t="s">
        <v>10</v>
      </c>
      <c r="D1050">
        <v>2</v>
      </c>
      <c r="E1050">
        <v>4.6666666666666601E-4</v>
      </c>
      <c r="F1050">
        <v>1.0115499999999999</v>
      </c>
      <c r="G1050">
        <v>8.3959876543209903E-3</v>
      </c>
      <c r="H1050">
        <v>1.02814741512345</v>
      </c>
      <c r="I1050">
        <f t="shared" si="80"/>
        <v>5.5582104914898997E-2</v>
      </c>
      <c r="J1050">
        <f t="shared" si="81"/>
        <v>0.98385696945855072</v>
      </c>
      <c r="K1050" t="str">
        <f t="shared" si="82"/>
        <v>Freeway</v>
      </c>
      <c r="L1050" t="str">
        <f t="shared" si="83"/>
        <v>ca_butte Freeway</v>
      </c>
      <c r="M1050" t="str">
        <f t="shared" si="84"/>
        <v>butte</v>
      </c>
      <c r="N1050" t="s">
        <v>74</v>
      </c>
      <c r="O1050" s="2">
        <v>43947</v>
      </c>
    </row>
    <row r="1051" spans="1:15" x14ac:dyDescent="0.25">
      <c r="A1051">
        <v>1049</v>
      </c>
      <c r="B1051">
        <v>18</v>
      </c>
      <c r="C1051" t="s">
        <v>10</v>
      </c>
      <c r="D1051">
        <v>3</v>
      </c>
      <c r="E1051">
        <v>7.8070833333333395E-2</v>
      </c>
      <c r="F1051">
        <v>1.1462999999999901</v>
      </c>
      <c r="G1051">
        <v>9.0436921296296297E-2</v>
      </c>
      <c r="H1051">
        <v>1.1576106095679</v>
      </c>
      <c r="I1051">
        <f t="shared" si="80"/>
        <v>0.86326283794592928</v>
      </c>
      <c r="J1051">
        <f t="shared" si="81"/>
        <v>0.99022934873399981</v>
      </c>
      <c r="K1051" t="str">
        <f t="shared" si="82"/>
        <v>Arterial</v>
      </c>
      <c r="L1051" t="str">
        <f t="shared" si="83"/>
        <v>ca_butte Arterial</v>
      </c>
      <c r="M1051" t="str">
        <f t="shared" si="84"/>
        <v>butte</v>
      </c>
      <c r="N1051" t="s">
        <v>74</v>
      </c>
      <c r="O1051" s="2">
        <v>43947</v>
      </c>
    </row>
    <row r="1052" spans="1:15" x14ac:dyDescent="0.25">
      <c r="A1052">
        <v>1050</v>
      </c>
      <c r="B1052">
        <v>18</v>
      </c>
      <c r="C1052" t="s">
        <v>11</v>
      </c>
      <c r="D1052">
        <v>2</v>
      </c>
      <c r="E1052">
        <v>4.2666666666666599E-3</v>
      </c>
      <c r="F1052">
        <v>1.01529166666666</v>
      </c>
      <c r="G1052">
        <v>1.16207561728394E-2</v>
      </c>
      <c r="H1052">
        <v>1.0345520833333299</v>
      </c>
      <c r="I1052">
        <f t="shared" si="80"/>
        <v>0.36715912486305513</v>
      </c>
      <c r="J1052">
        <f t="shared" si="81"/>
        <v>0.98138284483018701</v>
      </c>
      <c r="K1052" t="str">
        <f t="shared" si="82"/>
        <v>Freeway</v>
      </c>
      <c r="L1052" t="str">
        <f t="shared" si="83"/>
        <v>ca_calaveras Freeway</v>
      </c>
      <c r="M1052" t="str">
        <f t="shared" si="84"/>
        <v>calaveras</v>
      </c>
      <c r="N1052" t="s">
        <v>75</v>
      </c>
      <c r="O1052" s="2">
        <v>43947</v>
      </c>
    </row>
    <row r="1053" spans="1:15" x14ac:dyDescent="0.25">
      <c r="A1053">
        <v>1051</v>
      </c>
      <c r="B1053">
        <v>18</v>
      </c>
      <c r="C1053" t="s">
        <v>11</v>
      </c>
      <c r="D1053">
        <v>3</v>
      </c>
      <c r="E1053">
        <v>5.3150000000000003E-2</v>
      </c>
      <c r="F1053">
        <v>1.0967083333333301</v>
      </c>
      <c r="G1053">
        <v>4.4132716049382702E-2</v>
      </c>
      <c r="H1053">
        <v>1.0897680169752999</v>
      </c>
      <c r="I1053">
        <f t="shared" si="80"/>
        <v>1.2043219805580814</v>
      </c>
      <c r="J1053">
        <f t="shared" si="81"/>
        <v>1.0063686181369988</v>
      </c>
      <c r="K1053" t="str">
        <f t="shared" si="82"/>
        <v>Arterial</v>
      </c>
      <c r="L1053" t="str">
        <f t="shared" si="83"/>
        <v>ca_calaveras Arterial</v>
      </c>
      <c r="M1053" t="str">
        <f t="shared" si="84"/>
        <v>calaveras</v>
      </c>
      <c r="N1053" t="s">
        <v>75</v>
      </c>
      <c r="O1053" s="2">
        <v>43947</v>
      </c>
    </row>
    <row r="1054" spans="1:15" x14ac:dyDescent="0.25">
      <c r="A1054">
        <v>1052</v>
      </c>
      <c r="B1054">
        <v>18</v>
      </c>
      <c r="C1054" t="s">
        <v>12</v>
      </c>
      <c r="D1054">
        <v>1</v>
      </c>
      <c r="E1054">
        <v>1.31666666666666E-3</v>
      </c>
      <c r="F1054">
        <v>1.06494166666666</v>
      </c>
      <c r="G1054">
        <v>2.50617283950617E-4</v>
      </c>
      <c r="H1054">
        <v>1.06157843364197</v>
      </c>
      <c r="I1054">
        <f t="shared" si="80"/>
        <v>5.2536945812807678</v>
      </c>
      <c r="J1054">
        <f t="shared" si="81"/>
        <v>1.0031681436982021</v>
      </c>
      <c r="K1054" t="str">
        <f t="shared" si="82"/>
        <v>Freeway</v>
      </c>
      <c r="L1054" t="str">
        <f t="shared" si="83"/>
        <v>ca_colusa Freeway</v>
      </c>
      <c r="M1054" t="str">
        <f t="shared" si="84"/>
        <v>colusa</v>
      </c>
      <c r="N1054" t="s">
        <v>76</v>
      </c>
      <c r="O1054" s="2">
        <v>43947</v>
      </c>
    </row>
    <row r="1055" spans="1:15" x14ac:dyDescent="0.25">
      <c r="A1055">
        <v>1053</v>
      </c>
      <c r="B1055">
        <v>18</v>
      </c>
      <c r="C1055" t="s">
        <v>12</v>
      </c>
      <c r="D1055">
        <v>2</v>
      </c>
      <c r="E1055">
        <v>1.57291666666666E-2</v>
      </c>
      <c r="F1055">
        <v>1.0361499999999999</v>
      </c>
      <c r="G1055">
        <v>5.97430555555554E-3</v>
      </c>
      <c r="H1055">
        <v>1.01833896604938</v>
      </c>
      <c r="I1055">
        <f t="shared" si="80"/>
        <v>2.6328025107520587</v>
      </c>
      <c r="J1055">
        <f t="shared" si="81"/>
        <v>1.0174902802941119</v>
      </c>
      <c r="K1055" t="str">
        <f t="shared" si="82"/>
        <v>Freeway</v>
      </c>
      <c r="L1055" t="str">
        <f t="shared" si="83"/>
        <v>ca_colusa Freeway</v>
      </c>
      <c r="M1055" t="str">
        <f t="shared" si="84"/>
        <v>colusa</v>
      </c>
      <c r="N1055" t="s">
        <v>76</v>
      </c>
      <c r="O1055" s="2">
        <v>43947</v>
      </c>
    </row>
    <row r="1056" spans="1:15" x14ac:dyDescent="0.25">
      <c r="A1056">
        <v>1054</v>
      </c>
      <c r="B1056">
        <v>18</v>
      </c>
      <c r="C1056" t="s">
        <v>12</v>
      </c>
      <c r="D1056">
        <v>3</v>
      </c>
      <c r="E1056">
        <v>3.1487500000000002E-2</v>
      </c>
      <c r="F1056">
        <v>1.1337250000000001</v>
      </c>
      <c r="G1056">
        <v>3.5786612654321003E-2</v>
      </c>
      <c r="H1056">
        <v>1.1399183641975299</v>
      </c>
      <c r="I1056">
        <f t="shared" si="80"/>
        <v>0.87986813125209518</v>
      </c>
      <c r="J1056">
        <f t="shared" si="81"/>
        <v>0.99456683531729062</v>
      </c>
      <c r="K1056" t="str">
        <f t="shared" si="82"/>
        <v>Arterial</v>
      </c>
      <c r="L1056" t="str">
        <f t="shared" si="83"/>
        <v>ca_colusa Arterial</v>
      </c>
      <c r="M1056" t="str">
        <f t="shared" si="84"/>
        <v>colusa</v>
      </c>
      <c r="N1056" t="s">
        <v>76</v>
      </c>
      <c r="O1056" s="2">
        <v>43947</v>
      </c>
    </row>
    <row r="1057" spans="1:15" x14ac:dyDescent="0.25">
      <c r="A1057">
        <v>1055</v>
      </c>
      <c r="B1057">
        <v>18</v>
      </c>
      <c r="C1057" t="s">
        <v>13</v>
      </c>
      <c r="D1057">
        <v>2</v>
      </c>
      <c r="E1057">
        <v>2.35249999999999E-2</v>
      </c>
      <c r="F1057">
        <v>1.01233333333333</v>
      </c>
      <c r="G1057">
        <v>0.17816886574074001</v>
      </c>
      <c r="H1057">
        <v>1.38089826388888</v>
      </c>
      <c r="I1057">
        <f t="shared" si="80"/>
        <v>0.13203765934185147</v>
      </c>
      <c r="J1057">
        <f t="shared" si="81"/>
        <v>0.7330976943097901</v>
      </c>
      <c r="K1057" t="str">
        <f t="shared" si="82"/>
        <v>Freeway</v>
      </c>
      <c r="L1057" t="str">
        <f t="shared" si="83"/>
        <v>ca_contra_costa Freeway</v>
      </c>
      <c r="M1057" t="str">
        <f t="shared" si="84"/>
        <v>contra_costa</v>
      </c>
      <c r="N1057" t="s">
        <v>115</v>
      </c>
      <c r="O1057" s="2">
        <v>43947</v>
      </c>
    </row>
    <row r="1058" spans="1:15" x14ac:dyDescent="0.25">
      <c r="A1058">
        <v>1056</v>
      </c>
      <c r="B1058">
        <v>18</v>
      </c>
      <c r="C1058" t="s">
        <v>13</v>
      </c>
      <c r="D1058">
        <v>3</v>
      </c>
      <c r="E1058">
        <v>7.4487499999999998E-2</v>
      </c>
      <c r="F1058">
        <v>1.1039541666666599</v>
      </c>
      <c r="G1058">
        <v>0.194797800925925</v>
      </c>
      <c r="H1058">
        <v>1.26191481481481</v>
      </c>
      <c r="I1058">
        <f t="shared" si="80"/>
        <v>0.38238368013366369</v>
      </c>
      <c r="J1058">
        <f t="shared" si="81"/>
        <v>0.87482463452072923</v>
      </c>
      <c r="K1058" t="str">
        <f t="shared" si="82"/>
        <v>Arterial</v>
      </c>
      <c r="L1058" t="str">
        <f t="shared" si="83"/>
        <v>ca_contra_costa Arterial</v>
      </c>
      <c r="M1058" t="str">
        <f t="shared" si="84"/>
        <v>contra_costa</v>
      </c>
      <c r="N1058" t="s">
        <v>115</v>
      </c>
      <c r="O1058" s="2">
        <v>43947</v>
      </c>
    </row>
    <row r="1059" spans="1:15" x14ac:dyDescent="0.25">
      <c r="A1059">
        <v>1057</v>
      </c>
      <c r="B1059">
        <v>18</v>
      </c>
      <c r="C1059" t="s">
        <v>14</v>
      </c>
      <c r="D1059">
        <v>2</v>
      </c>
      <c r="E1059">
        <v>5.6666666666666402E-3</v>
      </c>
      <c r="F1059">
        <v>1.07048749999999</v>
      </c>
      <c r="G1059">
        <v>6.7976851851851601E-3</v>
      </c>
      <c r="H1059">
        <v>1.09311219135802</v>
      </c>
      <c r="I1059">
        <f t="shared" si="80"/>
        <v>0.83361710822039015</v>
      </c>
      <c r="J1059">
        <f t="shared" si="81"/>
        <v>0.97930249837400285</v>
      </c>
      <c r="K1059" t="str">
        <f t="shared" si="82"/>
        <v>Freeway</v>
      </c>
      <c r="L1059" t="str">
        <f t="shared" si="83"/>
        <v>ca_del_norte Freeway</v>
      </c>
      <c r="M1059" t="str">
        <f t="shared" si="84"/>
        <v>del_norte</v>
      </c>
      <c r="N1059" t="s">
        <v>116</v>
      </c>
      <c r="O1059" s="2">
        <v>43947</v>
      </c>
    </row>
    <row r="1060" spans="1:15" x14ac:dyDescent="0.25">
      <c r="A1060">
        <v>1058</v>
      </c>
      <c r="B1060">
        <v>18</v>
      </c>
      <c r="C1060" t="s">
        <v>15</v>
      </c>
      <c r="D1060">
        <v>2</v>
      </c>
      <c r="E1060">
        <v>6.4874999999999898E-3</v>
      </c>
      <c r="F1060">
        <v>1.0526291666666601</v>
      </c>
      <c r="G1060">
        <v>2.4455478395061601E-2</v>
      </c>
      <c r="H1060">
        <v>1.0749250771604899</v>
      </c>
      <c r="I1060">
        <f t="shared" si="80"/>
        <v>0.26527798373840189</v>
      </c>
      <c r="J1060">
        <f t="shared" si="81"/>
        <v>0.97925817252982272</v>
      </c>
      <c r="K1060" t="str">
        <f t="shared" si="82"/>
        <v>Freeway</v>
      </c>
      <c r="L1060" t="str">
        <f t="shared" si="83"/>
        <v>ca_el_dorado Freeway</v>
      </c>
      <c r="M1060" t="str">
        <f t="shared" si="84"/>
        <v>el_dorado</v>
      </c>
      <c r="N1060" t="s">
        <v>117</v>
      </c>
      <c r="O1060" s="2">
        <v>43947</v>
      </c>
    </row>
    <row r="1061" spans="1:15" x14ac:dyDescent="0.25">
      <c r="A1061">
        <v>1059</v>
      </c>
      <c r="B1061">
        <v>18</v>
      </c>
      <c r="C1061" t="s">
        <v>15</v>
      </c>
      <c r="D1061">
        <v>3</v>
      </c>
      <c r="E1061">
        <v>2.225E-3</v>
      </c>
      <c r="F1061">
        <v>1.1399916666666601</v>
      </c>
      <c r="G1061">
        <v>7.1296296296296201E-4</v>
      </c>
      <c r="H1061">
        <v>1.13374857253086</v>
      </c>
      <c r="I1061">
        <f t="shared" si="80"/>
        <v>3.1207792207792249</v>
      </c>
      <c r="J1061">
        <f t="shared" si="81"/>
        <v>1.0055065949250668</v>
      </c>
      <c r="K1061" t="str">
        <f t="shared" si="82"/>
        <v>Arterial</v>
      </c>
      <c r="L1061" t="str">
        <f t="shared" si="83"/>
        <v>ca_el_dorado Arterial</v>
      </c>
      <c r="M1061" t="str">
        <f t="shared" si="84"/>
        <v>el_dorado</v>
      </c>
      <c r="N1061" t="s">
        <v>117</v>
      </c>
      <c r="O1061" s="2">
        <v>43947</v>
      </c>
    </row>
    <row r="1062" spans="1:15" x14ac:dyDescent="0.25">
      <c r="A1062">
        <v>1060</v>
      </c>
      <c r="B1062">
        <v>18</v>
      </c>
      <c r="C1062" t="s">
        <v>16</v>
      </c>
      <c r="D1062">
        <v>1</v>
      </c>
      <c r="E1062">
        <v>3.725E-3</v>
      </c>
      <c r="F1062">
        <v>1.0705</v>
      </c>
      <c r="G1062">
        <v>1.3928626543209799E-3</v>
      </c>
      <c r="H1062">
        <v>1.0684368441358001</v>
      </c>
      <c r="I1062">
        <f t="shared" si="80"/>
        <v>2.6743483921003945</v>
      </c>
      <c r="J1062">
        <f t="shared" si="81"/>
        <v>1.0019310040415808</v>
      </c>
      <c r="K1062" t="str">
        <f t="shared" si="82"/>
        <v>Freeway</v>
      </c>
      <c r="L1062" t="str">
        <f t="shared" si="83"/>
        <v>ca_fresno Freeway</v>
      </c>
      <c r="M1062" t="str">
        <f t="shared" si="84"/>
        <v>fresno</v>
      </c>
      <c r="N1062" t="s">
        <v>77</v>
      </c>
      <c r="O1062" s="2">
        <v>43947</v>
      </c>
    </row>
    <row r="1063" spans="1:15" x14ac:dyDescent="0.25">
      <c r="A1063">
        <v>1061</v>
      </c>
      <c r="B1063">
        <v>18</v>
      </c>
      <c r="C1063" t="s">
        <v>16</v>
      </c>
      <c r="D1063">
        <v>2</v>
      </c>
      <c r="E1063">
        <v>1.7704166666666601E-2</v>
      </c>
      <c r="F1063">
        <v>1.0695250000000001</v>
      </c>
      <c r="G1063">
        <v>3.6445138888888798E-2</v>
      </c>
      <c r="H1063">
        <v>1.10624984567901</v>
      </c>
      <c r="I1063">
        <f t="shared" si="80"/>
        <v>0.4857758045768939</v>
      </c>
      <c r="J1063">
        <f t="shared" si="81"/>
        <v>0.96680239475516638</v>
      </c>
      <c r="K1063" t="str">
        <f t="shared" si="82"/>
        <v>Freeway</v>
      </c>
      <c r="L1063" t="str">
        <f t="shared" si="83"/>
        <v>ca_fresno Freeway</v>
      </c>
      <c r="M1063" t="str">
        <f t="shared" si="84"/>
        <v>fresno</v>
      </c>
      <c r="N1063" t="s">
        <v>77</v>
      </c>
      <c r="O1063" s="2">
        <v>43947</v>
      </c>
    </row>
    <row r="1064" spans="1:15" x14ac:dyDescent="0.25">
      <c r="A1064">
        <v>1062</v>
      </c>
      <c r="B1064">
        <v>18</v>
      </c>
      <c r="C1064" t="s">
        <v>16</v>
      </c>
      <c r="D1064">
        <v>3</v>
      </c>
      <c r="E1064">
        <v>2.7620833333333299E-2</v>
      </c>
      <c r="F1064">
        <v>1.0551708333333301</v>
      </c>
      <c r="G1064">
        <v>5.0778703703703701E-2</v>
      </c>
      <c r="H1064">
        <v>1.0849306712962901</v>
      </c>
      <c r="I1064">
        <f t="shared" si="80"/>
        <v>0.54394522346419583</v>
      </c>
      <c r="J1064">
        <f t="shared" si="81"/>
        <v>0.97256982519684643</v>
      </c>
      <c r="K1064" t="str">
        <f t="shared" si="82"/>
        <v>Arterial</v>
      </c>
      <c r="L1064" t="str">
        <f t="shared" si="83"/>
        <v>ca_fresno Arterial</v>
      </c>
      <c r="M1064" t="str">
        <f t="shared" si="84"/>
        <v>fresno</v>
      </c>
      <c r="N1064" t="s">
        <v>77</v>
      </c>
      <c r="O1064" s="2">
        <v>43947</v>
      </c>
    </row>
    <row r="1065" spans="1:15" x14ac:dyDescent="0.25">
      <c r="A1065">
        <v>1063</v>
      </c>
      <c r="B1065">
        <v>18</v>
      </c>
      <c r="C1065" t="s">
        <v>17</v>
      </c>
      <c r="D1065">
        <v>1</v>
      </c>
      <c r="E1065">
        <v>1.9791666666666599E-3</v>
      </c>
      <c r="F1065">
        <v>1.06495416666666</v>
      </c>
      <c r="G1065">
        <v>8.0439814814814805E-4</v>
      </c>
      <c r="H1065">
        <v>1.06371253858024</v>
      </c>
      <c r="I1065">
        <f t="shared" si="80"/>
        <v>2.4604316546762508</v>
      </c>
      <c r="J1065">
        <f t="shared" si="81"/>
        <v>1.0011672590492138</v>
      </c>
      <c r="K1065" t="str">
        <f t="shared" si="82"/>
        <v>Freeway</v>
      </c>
      <c r="L1065" t="str">
        <f t="shared" si="83"/>
        <v>ca_glenn Freeway</v>
      </c>
      <c r="M1065" t="str">
        <f t="shared" si="84"/>
        <v>glenn</v>
      </c>
      <c r="N1065" t="s">
        <v>78</v>
      </c>
      <c r="O1065" s="2">
        <v>43947</v>
      </c>
    </row>
    <row r="1066" spans="1:15" x14ac:dyDescent="0.25">
      <c r="A1066">
        <v>1064</v>
      </c>
      <c r="B1066">
        <v>18</v>
      </c>
      <c r="C1066" t="s">
        <v>17</v>
      </c>
      <c r="D1066">
        <v>3</v>
      </c>
      <c r="E1066">
        <v>3.4291666666666598E-3</v>
      </c>
      <c r="F1066">
        <v>1.0462041666666599</v>
      </c>
      <c r="G1066">
        <v>5.7136574074073999E-3</v>
      </c>
      <c r="H1066">
        <v>1.0493589120370299</v>
      </c>
      <c r="I1066">
        <f t="shared" si="80"/>
        <v>0.60017015759834658</v>
      </c>
      <c r="J1066">
        <f t="shared" si="81"/>
        <v>0.99699364503966914</v>
      </c>
      <c r="K1066" t="str">
        <f t="shared" si="82"/>
        <v>Arterial</v>
      </c>
      <c r="L1066" t="str">
        <f t="shared" si="83"/>
        <v>ca_glenn Arterial</v>
      </c>
      <c r="M1066" t="str">
        <f t="shared" si="84"/>
        <v>glenn</v>
      </c>
      <c r="N1066" t="s">
        <v>78</v>
      </c>
      <c r="O1066" s="2">
        <v>43947</v>
      </c>
    </row>
    <row r="1067" spans="1:15" x14ac:dyDescent="0.25">
      <c r="A1067">
        <v>1065</v>
      </c>
      <c r="B1067">
        <v>18</v>
      </c>
      <c r="C1067" t="s">
        <v>18</v>
      </c>
      <c r="D1067">
        <v>2</v>
      </c>
      <c r="E1067">
        <v>4.0833333333333303E-3</v>
      </c>
      <c r="F1067">
        <v>1.0585958333333301</v>
      </c>
      <c r="G1067">
        <v>8.6706018518518304E-3</v>
      </c>
      <c r="H1067">
        <v>1.06415563271604</v>
      </c>
      <c r="I1067">
        <f t="shared" si="80"/>
        <v>0.47094001121285822</v>
      </c>
      <c r="J1067">
        <f t="shared" si="81"/>
        <v>0.9947753888512344</v>
      </c>
      <c r="K1067" t="str">
        <f t="shared" si="82"/>
        <v>Freeway</v>
      </c>
      <c r="L1067" t="str">
        <f t="shared" si="83"/>
        <v>ca_humboldt Freeway</v>
      </c>
      <c r="M1067" t="str">
        <f t="shared" si="84"/>
        <v>humboldt</v>
      </c>
      <c r="N1067" t="s">
        <v>79</v>
      </c>
      <c r="O1067" s="2">
        <v>43947</v>
      </c>
    </row>
    <row r="1068" spans="1:15" x14ac:dyDescent="0.25">
      <c r="A1068">
        <v>1066</v>
      </c>
      <c r="B1068">
        <v>18</v>
      </c>
      <c r="C1068" t="s">
        <v>18</v>
      </c>
      <c r="D1068">
        <v>3</v>
      </c>
      <c r="E1068">
        <v>0.362129166666666</v>
      </c>
      <c r="F1068">
        <v>1.3406374999999999</v>
      </c>
      <c r="G1068">
        <v>0.33671539351851798</v>
      </c>
      <c r="H1068">
        <v>1.3249285493827101</v>
      </c>
      <c r="I1068">
        <f t="shared" si="80"/>
        <v>1.0754755310785944</v>
      </c>
      <c r="J1068">
        <f t="shared" si="81"/>
        <v>1.0118564511456929</v>
      </c>
      <c r="K1068" t="str">
        <f t="shared" si="82"/>
        <v>Arterial</v>
      </c>
      <c r="L1068" t="str">
        <f t="shared" si="83"/>
        <v>ca_humboldt Arterial</v>
      </c>
      <c r="M1068" t="str">
        <f t="shared" si="84"/>
        <v>humboldt</v>
      </c>
      <c r="N1068" t="s">
        <v>79</v>
      </c>
      <c r="O1068" s="2">
        <v>43947</v>
      </c>
    </row>
    <row r="1069" spans="1:15" x14ac:dyDescent="0.25">
      <c r="A1069">
        <v>1067</v>
      </c>
      <c r="B1069">
        <v>18</v>
      </c>
      <c r="C1069" t="s">
        <v>19</v>
      </c>
      <c r="D1069">
        <v>1</v>
      </c>
      <c r="E1069">
        <v>1.78083333333332E-2</v>
      </c>
      <c r="F1069">
        <v>1.07130833333333</v>
      </c>
      <c r="G1069">
        <v>2.2700655864197498E-2</v>
      </c>
      <c r="H1069">
        <v>1.07732592592592</v>
      </c>
      <c r="I1069">
        <f t="shared" si="80"/>
        <v>0.78448541045986875</v>
      </c>
      <c r="J1069">
        <f t="shared" si="81"/>
        <v>0.9944143249059767</v>
      </c>
      <c r="K1069" t="str">
        <f t="shared" si="82"/>
        <v>Freeway</v>
      </c>
      <c r="L1069" t="str">
        <f t="shared" si="83"/>
        <v>ca_imperial Freeway</v>
      </c>
      <c r="M1069" t="str">
        <f t="shared" si="84"/>
        <v>imperial</v>
      </c>
      <c r="N1069" t="s">
        <v>80</v>
      </c>
      <c r="O1069" s="2">
        <v>43947</v>
      </c>
    </row>
    <row r="1070" spans="1:15" x14ac:dyDescent="0.25">
      <c r="A1070">
        <v>1068</v>
      </c>
      <c r="B1070">
        <v>18</v>
      </c>
      <c r="C1070" t="s">
        <v>19</v>
      </c>
      <c r="D1070">
        <v>2</v>
      </c>
      <c r="E1070">
        <v>7.8208333333333203E-3</v>
      </c>
      <c r="F1070">
        <v>1.0540083333333301</v>
      </c>
      <c r="G1070">
        <v>1.6745138888888799E-2</v>
      </c>
      <c r="H1070">
        <v>1.0673136188271599</v>
      </c>
      <c r="I1070">
        <f t="shared" si="80"/>
        <v>0.46705096835731935</v>
      </c>
      <c r="J1070">
        <f t="shared" si="81"/>
        <v>0.98753385578603359</v>
      </c>
      <c r="K1070" t="str">
        <f t="shared" si="82"/>
        <v>Freeway</v>
      </c>
      <c r="L1070" t="str">
        <f t="shared" si="83"/>
        <v>ca_imperial Freeway</v>
      </c>
      <c r="M1070" t="str">
        <f t="shared" si="84"/>
        <v>imperial</v>
      </c>
      <c r="N1070" t="s">
        <v>80</v>
      </c>
      <c r="O1070" s="2">
        <v>43947</v>
      </c>
    </row>
    <row r="1071" spans="1:15" x14ac:dyDescent="0.25">
      <c r="A1071">
        <v>1069</v>
      </c>
      <c r="B1071">
        <v>18</v>
      </c>
      <c r="C1071" t="s">
        <v>19</v>
      </c>
      <c r="D1071">
        <v>3</v>
      </c>
      <c r="E1071">
        <v>2.55124999999999E-2</v>
      </c>
      <c r="F1071">
        <v>1.1153458333333299</v>
      </c>
      <c r="G1071">
        <v>3.4740663580246897E-2</v>
      </c>
      <c r="H1071">
        <v>1.11582962962962</v>
      </c>
      <c r="I1071">
        <f t="shared" si="80"/>
        <v>0.7343699679503527</v>
      </c>
      <c r="J1071">
        <f t="shared" si="81"/>
        <v>0.99956642458360723</v>
      </c>
      <c r="K1071" t="str">
        <f t="shared" si="82"/>
        <v>Arterial</v>
      </c>
      <c r="L1071" t="str">
        <f t="shared" si="83"/>
        <v>ca_imperial Arterial</v>
      </c>
      <c r="M1071" t="str">
        <f t="shared" si="84"/>
        <v>imperial</v>
      </c>
      <c r="N1071" t="s">
        <v>80</v>
      </c>
      <c r="O1071" s="2">
        <v>43947</v>
      </c>
    </row>
    <row r="1072" spans="1:15" x14ac:dyDescent="0.25">
      <c r="A1072">
        <v>1070</v>
      </c>
      <c r="B1072">
        <v>18</v>
      </c>
      <c r="C1072" t="s">
        <v>20</v>
      </c>
      <c r="D1072">
        <v>2</v>
      </c>
      <c r="E1072">
        <v>2.5041666666666601E-2</v>
      </c>
      <c r="F1072">
        <v>1.0752666666666599</v>
      </c>
      <c r="G1072">
        <v>2.5624074074074001E-2</v>
      </c>
      <c r="H1072">
        <v>1.06552457561728</v>
      </c>
      <c r="I1072">
        <f t="shared" si="80"/>
        <v>0.97727108477271107</v>
      </c>
      <c r="J1072">
        <f t="shared" si="81"/>
        <v>1.009142999863458</v>
      </c>
      <c r="K1072" t="str">
        <f t="shared" si="82"/>
        <v>Freeway</v>
      </c>
      <c r="L1072" t="str">
        <f t="shared" si="83"/>
        <v>ca_inyo Freeway</v>
      </c>
      <c r="M1072" t="str">
        <f t="shared" si="84"/>
        <v>inyo</v>
      </c>
      <c r="N1072" t="s">
        <v>81</v>
      </c>
      <c r="O1072" s="2">
        <v>43947</v>
      </c>
    </row>
    <row r="1073" spans="1:15" x14ac:dyDescent="0.25">
      <c r="A1073">
        <v>1071</v>
      </c>
      <c r="B1073">
        <v>18</v>
      </c>
      <c r="C1073" t="s">
        <v>20</v>
      </c>
      <c r="D1073">
        <v>3</v>
      </c>
      <c r="E1073">
        <v>5.6779166666666603E-2</v>
      </c>
      <c r="F1073">
        <v>1.1556374999999901</v>
      </c>
      <c r="G1073">
        <v>5.8047260802468997E-2</v>
      </c>
      <c r="H1073">
        <v>1.1547391203703701</v>
      </c>
      <c r="I1073">
        <f t="shared" si="80"/>
        <v>0.97815410894034027</v>
      </c>
      <c r="J1073">
        <f t="shared" si="81"/>
        <v>1.0007779935864058</v>
      </c>
      <c r="K1073" t="str">
        <f t="shared" si="82"/>
        <v>Arterial</v>
      </c>
      <c r="L1073" t="str">
        <f t="shared" si="83"/>
        <v>ca_inyo Arterial</v>
      </c>
      <c r="M1073" t="str">
        <f t="shared" si="84"/>
        <v>inyo</v>
      </c>
      <c r="N1073" t="s">
        <v>81</v>
      </c>
      <c r="O1073" s="2">
        <v>43947</v>
      </c>
    </row>
    <row r="1074" spans="1:15" x14ac:dyDescent="0.25">
      <c r="A1074">
        <v>1072</v>
      </c>
      <c r="B1074">
        <v>18</v>
      </c>
      <c r="C1074" t="s">
        <v>21</v>
      </c>
      <c r="D1074">
        <v>1</v>
      </c>
      <c r="E1074">
        <v>0</v>
      </c>
      <c r="F1074">
        <v>1.0636541666666599</v>
      </c>
      <c r="G1074">
        <v>1.7787037037037001E-3</v>
      </c>
      <c r="H1074">
        <v>1.06750050154321</v>
      </c>
      <c r="I1074">
        <f t="shared" si="80"/>
        <v>0</v>
      </c>
      <c r="J1074">
        <f t="shared" si="81"/>
        <v>0.99639687768671803</v>
      </c>
      <c r="K1074" t="str">
        <f t="shared" si="82"/>
        <v>Freeway</v>
      </c>
      <c r="L1074" t="str">
        <f t="shared" si="83"/>
        <v>ca_kings Freeway</v>
      </c>
      <c r="M1074" t="str">
        <f t="shared" si="84"/>
        <v>kings</v>
      </c>
      <c r="N1074" t="s">
        <v>82</v>
      </c>
      <c r="O1074" s="2">
        <v>43947</v>
      </c>
    </row>
    <row r="1075" spans="1:15" x14ac:dyDescent="0.25">
      <c r="A1075">
        <v>1073</v>
      </c>
      <c r="B1075">
        <v>18</v>
      </c>
      <c r="C1075" t="s">
        <v>21</v>
      </c>
      <c r="D1075">
        <v>2</v>
      </c>
      <c r="E1075">
        <v>7.6250000000000005E-4</v>
      </c>
      <c r="F1075">
        <v>1.0015624999999999</v>
      </c>
      <c r="G1075">
        <v>1.47013888888888E-3</v>
      </c>
      <c r="H1075">
        <v>1.0024280478395</v>
      </c>
      <c r="I1075">
        <f t="shared" si="80"/>
        <v>0.51865847897969142</v>
      </c>
      <c r="J1075">
        <f t="shared" si="81"/>
        <v>0.99913654866165647</v>
      </c>
      <c r="K1075" t="str">
        <f t="shared" si="82"/>
        <v>Freeway</v>
      </c>
      <c r="L1075" t="str">
        <f t="shared" si="83"/>
        <v>ca_kings Freeway</v>
      </c>
      <c r="M1075" t="str">
        <f t="shared" si="84"/>
        <v>kings</v>
      </c>
      <c r="N1075" t="s">
        <v>82</v>
      </c>
      <c r="O1075" s="2">
        <v>43947</v>
      </c>
    </row>
    <row r="1076" spans="1:15" x14ac:dyDescent="0.25">
      <c r="A1076">
        <v>1074</v>
      </c>
      <c r="B1076">
        <v>18</v>
      </c>
      <c r="C1076" t="s">
        <v>21</v>
      </c>
      <c r="D1076">
        <v>3</v>
      </c>
      <c r="E1076">
        <v>1.28166666666666E-2</v>
      </c>
      <c r="F1076">
        <v>1.0410375000000001</v>
      </c>
      <c r="G1076">
        <v>9.90551697530862E-3</v>
      </c>
      <c r="H1076">
        <v>1.0366788966049301</v>
      </c>
      <c r="I1076">
        <f t="shared" si="80"/>
        <v>1.2938917472570661</v>
      </c>
      <c r="J1076">
        <f t="shared" si="81"/>
        <v>1.0042043909732745</v>
      </c>
      <c r="K1076" t="str">
        <f t="shared" si="82"/>
        <v>Arterial</v>
      </c>
      <c r="L1076" t="str">
        <f t="shared" si="83"/>
        <v>ca_kings Arterial</v>
      </c>
      <c r="M1076" t="str">
        <f t="shared" si="84"/>
        <v>kings</v>
      </c>
      <c r="N1076" t="s">
        <v>82</v>
      </c>
      <c r="O1076" s="2">
        <v>43947</v>
      </c>
    </row>
    <row r="1077" spans="1:15" x14ac:dyDescent="0.25">
      <c r="A1077">
        <v>1075</v>
      </c>
      <c r="B1077">
        <v>18</v>
      </c>
      <c r="C1077" t="s">
        <v>22</v>
      </c>
      <c r="D1077">
        <v>2</v>
      </c>
      <c r="E1077">
        <v>1.3749999999999999E-3</v>
      </c>
      <c r="F1077">
        <v>1.0202708333333299</v>
      </c>
      <c r="G1077">
        <v>3.22334104938271E-3</v>
      </c>
      <c r="H1077">
        <v>1.02436913580246</v>
      </c>
      <c r="I1077">
        <f t="shared" si="80"/>
        <v>0.42657602125698768</v>
      </c>
      <c r="J1077">
        <f t="shared" si="81"/>
        <v>0.99599919372236878</v>
      </c>
      <c r="K1077" t="str">
        <f t="shared" si="82"/>
        <v>Freeway</v>
      </c>
      <c r="L1077" t="str">
        <f t="shared" si="83"/>
        <v>ca_lake Freeway</v>
      </c>
      <c r="M1077" t="str">
        <f t="shared" si="84"/>
        <v>lake</v>
      </c>
      <c r="N1077" t="s">
        <v>83</v>
      </c>
      <c r="O1077" s="2">
        <v>43947</v>
      </c>
    </row>
    <row r="1078" spans="1:15" x14ac:dyDescent="0.25">
      <c r="A1078">
        <v>1076</v>
      </c>
      <c r="B1078">
        <v>18</v>
      </c>
      <c r="C1078" t="s">
        <v>22</v>
      </c>
      <c r="D1078">
        <v>3</v>
      </c>
      <c r="E1078">
        <v>2.30874999999999E-2</v>
      </c>
      <c r="F1078">
        <v>1.1015333333333299</v>
      </c>
      <c r="G1078">
        <v>2.6649344135802399E-2</v>
      </c>
      <c r="H1078">
        <v>1.1109015432098699</v>
      </c>
      <c r="I1078">
        <f t="shared" si="80"/>
        <v>0.86634402266518462</v>
      </c>
      <c r="J1078">
        <f t="shared" si="81"/>
        <v>0.99156702055749135</v>
      </c>
      <c r="K1078" t="str">
        <f t="shared" si="82"/>
        <v>Arterial</v>
      </c>
      <c r="L1078" t="str">
        <f t="shared" si="83"/>
        <v>ca_lake Arterial</v>
      </c>
      <c r="M1078" t="str">
        <f t="shared" si="84"/>
        <v>lake</v>
      </c>
      <c r="N1078" t="s">
        <v>83</v>
      </c>
      <c r="O1078" s="2">
        <v>43947</v>
      </c>
    </row>
    <row r="1079" spans="1:15" x14ac:dyDescent="0.25">
      <c r="A1079">
        <v>1077</v>
      </c>
      <c r="B1079">
        <v>18</v>
      </c>
      <c r="C1079" t="s">
        <v>23</v>
      </c>
      <c r="D1079">
        <v>2</v>
      </c>
      <c r="E1079">
        <v>1.81666666666666E-3</v>
      </c>
      <c r="F1079">
        <v>1.09528749999999</v>
      </c>
      <c r="G1079">
        <v>3.05011574074074E-3</v>
      </c>
      <c r="H1079">
        <v>1.0988762345679</v>
      </c>
      <c r="I1079">
        <f t="shared" si="80"/>
        <v>0.59560581337987883</v>
      </c>
      <c r="J1079">
        <f t="shared" si="81"/>
        <v>0.99673417764893135</v>
      </c>
      <c r="K1079" t="str">
        <f t="shared" si="82"/>
        <v>Freeway</v>
      </c>
      <c r="L1079" t="str">
        <f t="shared" si="83"/>
        <v>ca_lassen Freeway</v>
      </c>
      <c r="M1079" t="str">
        <f t="shared" si="84"/>
        <v>lassen</v>
      </c>
      <c r="N1079" t="s">
        <v>84</v>
      </c>
      <c r="O1079" s="2">
        <v>43947</v>
      </c>
    </row>
    <row r="1080" spans="1:15" x14ac:dyDescent="0.25">
      <c r="A1080">
        <v>1078</v>
      </c>
      <c r="B1080">
        <v>18</v>
      </c>
      <c r="C1080" t="s">
        <v>23</v>
      </c>
      <c r="D1080">
        <v>3</v>
      </c>
      <c r="E1080">
        <v>6.2924999999999898E-2</v>
      </c>
      <c r="F1080">
        <v>1.1641208333333299</v>
      </c>
      <c r="G1080">
        <v>6.4496759259259198E-2</v>
      </c>
      <c r="H1080">
        <v>1.16467006172839</v>
      </c>
      <c r="I1080">
        <f t="shared" si="80"/>
        <v>0.97563041496486258</v>
      </c>
      <c r="J1080">
        <f t="shared" si="81"/>
        <v>0.99952842576356338</v>
      </c>
      <c r="K1080" t="str">
        <f t="shared" si="82"/>
        <v>Arterial</v>
      </c>
      <c r="L1080" t="str">
        <f t="shared" si="83"/>
        <v>ca_lassen Arterial</v>
      </c>
      <c r="M1080" t="str">
        <f t="shared" si="84"/>
        <v>lassen</v>
      </c>
      <c r="N1080" t="s">
        <v>84</v>
      </c>
      <c r="O1080" s="2">
        <v>43947</v>
      </c>
    </row>
    <row r="1081" spans="1:15" x14ac:dyDescent="0.25">
      <c r="A1081">
        <v>1079</v>
      </c>
      <c r="B1081">
        <v>18</v>
      </c>
      <c r="C1081" t="s">
        <v>24</v>
      </c>
      <c r="D1081">
        <v>1</v>
      </c>
      <c r="E1081">
        <v>1.68499999999999E-2</v>
      </c>
      <c r="F1081">
        <v>1.01930416666666</v>
      </c>
      <c r="G1081">
        <v>0.230364699074074</v>
      </c>
      <c r="H1081">
        <v>1.53693263888888</v>
      </c>
      <c r="I1081">
        <f t="shared" si="80"/>
        <v>7.3144887509790577E-2</v>
      </c>
      <c r="J1081">
        <f t="shared" si="81"/>
        <v>0.66320679311200159</v>
      </c>
      <c r="K1081" t="str">
        <f t="shared" si="82"/>
        <v>Freeway</v>
      </c>
      <c r="L1081" t="str">
        <f t="shared" si="83"/>
        <v>ca_los_angeles Freeway</v>
      </c>
      <c r="M1081" t="str">
        <f t="shared" si="84"/>
        <v>los_angeles</v>
      </c>
      <c r="N1081" t="s">
        <v>118</v>
      </c>
      <c r="O1081" s="2">
        <v>43947</v>
      </c>
    </row>
    <row r="1082" spans="1:15" x14ac:dyDescent="0.25">
      <c r="A1082">
        <v>1080</v>
      </c>
      <c r="B1082">
        <v>18</v>
      </c>
      <c r="C1082" t="s">
        <v>24</v>
      </c>
      <c r="D1082">
        <v>2</v>
      </c>
      <c r="E1082">
        <v>3.4462499999999903E-2</v>
      </c>
      <c r="F1082">
        <v>1.01821249999999</v>
      </c>
      <c r="G1082">
        <v>0.26204205246913498</v>
      </c>
      <c r="H1082">
        <v>1.5406618827160401</v>
      </c>
      <c r="I1082">
        <f t="shared" si="80"/>
        <v>0.13151515062285327</v>
      </c>
      <c r="J1082">
        <f t="shared" si="81"/>
        <v>0.66089290026762937</v>
      </c>
      <c r="K1082" t="str">
        <f t="shared" si="82"/>
        <v>Freeway</v>
      </c>
      <c r="L1082" t="str">
        <f t="shared" si="83"/>
        <v>ca_los_angeles Freeway</v>
      </c>
      <c r="M1082" t="str">
        <f t="shared" si="84"/>
        <v>los_angeles</v>
      </c>
      <c r="N1082" t="s">
        <v>118</v>
      </c>
      <c r="O1082" s="2">
        <v>43947</v>
      </c>
    </row>
    <row r="1083" spans="1:15" x14ac:dyDescent="0.25">
      <c r="A1083">
        <v>1081</v>
      </c>
      <c r="B1083">
        <v>18</v>
      </c>
      <c r="C1083" t="s">
        <v>24</v>
      </c>
      <c r="D1083">
        <v>3</v>
      </c>
      <c r="E1083">
        <v>0.22819166666666599</v>
      </c>
      <c r="F1083">
        <v>1.2483124999999899</v>
      </c>
      <c r="G1083">
        <v>0.37919884259259201</v>
      </c>
      <c r="H1083">
        <v>1.4754788966049299</v>
      </c>
      <c r="I1083">
        <f t="shared" si="80"/>
        <v>0.60177310960791397</v>
      </c>
      <c r="J1083">
        <f t="shared" si="81"/>
        <v>0.84603887108948228</v>
      </c>
      <c r="K1083" t="str">
        <f t="shared" si="82"/>
        <v>Arterial</v>
      </c>
      <c r="L1083" t="str">
        <f t="shared" si="83"/>
        <v>ca_los_angeles Arterial</v>
      </c>
      <c r="M1083" t="str">
        <f t="shared" si="84"/>
        <v>los_angeles</v>
      </c>
      <c r="N1083" t="s">
        <v>118</v>
      </c>
      <c r="O1083" s="2">
        <v>43947</v>
      </c>
    </row>
    <row r="1084" spans="1:15" x14ac:dyDescent="0.25">
      <c r="A1084">
        <v>1082</v>
      </c>
      <c r="B1084">
        <v>18</v>
      </c>
      <c r="C1084" t="s">
        <v>25</v>
      </c>
      <c r="D1084">
        <v>2</v>
      </c>
      <c r="E1084">
        <v>6.7625000000000003E-3</v>
      </c>
      <c r="F1084">
        <v>1.0602208333333301</v>
      </c>
      <c r="G1084">
        <v>2.6163850308641899E-2</v>
      </c>
      <c r="H1084">
        <v>1.0859570987654299</v>
      </c>
      <c r="I1084">
        <f t="shared" si="80"/>
        <v>0.25846730967446147</v>
      </c>
      <c r="J1084">
        <f t="shared" si="81"/>
        <v>0.97630084516104909</v>
      </c>
      <c r="K1084" t="str">
        <f t="shared" si="82"/>
        <v>Freeway</v>
      </c>
      <c r="L1084" t="str">
        <f t="shared" si="83"/>
        <v>ca_madera Freeway</v>
      </c>
      <c r="M1084" t="str">
        <f t="shared" si="84"/>
        <v>madera</v>
      </c>
      <c r="N1084" t="s">
        <v>85</v>
      </c>
      <c r="O1084" s="2">
        <v>43947</v>
      </c>
    </row>
    <row r="1085" spans="1:15" x14ac:dyDescent="0.25">
      <c r="A1085">
        <v>1083</v>
      </c>
      <c r="B1085">
        <v>18</v>
      </c>
      <c r="C1085" t="s">
        <v>25</v>
      </c>
      <c r="D1085">
        <v>3</v>
      </c>
      <c r="E1085">
        <v>0.05</v>
      </c>
      <c r="F1085">
        <v>1.04931666666666</v>
      </c>
      <c r="G1085">
        <v>6.6391898148148096E-2</v>
      </c>
      <c r="H1085">
        <v>1.07136188271604</v>
      </c>
      <c r="I1085">
        <f t="shared" si="80"/>
        <v>0.75310393880333237</v>
      </c>
      <c r="J1085">
        <f t="shared" si="81"/>
        <v>0.97942318426198571</v>
      </c>
      <c r="K1085" t="str">
        <f t="shared" si="82"/>
        <v>Arterial</v>
      </c>
      <c r="L1085" t="str">
        <f t="shared" si="83"/>
        <v>ca_madera Arterial</v>
      </c>
      <c r="M1085" t="str">
        <f t="shared" si="84"/>
        <v>madera</v>
      </c>
      <c r="N1085" t="s">
        <v>85</v>
      </c>
      <c r="O1085" s="2">
        <v>43947</v>
      </c>
    </row>
    <row r="1086" spans="1:15" x14ac:dyDescent="0.25">
      <c r="A1086">
        <v>1084</v>
      </c>
      <c r="B1086">
        <v>18</v>
      </c>
      <c r="C1086" t="s">
        <v>26</v>
      </c>
      <c r="D1086">
        <v>2</v>
      </c>
      <c r="E1086">
        <v>1.88791666666666E-2</v>
      </c>
      <c r="F1086">
        <v>1.0082708333333299</v>
      </c>
      <c r="G1086">
        <v>0.111407330246913</v>
      </c>
      <c r="H1086">
        <v>1.20506601080246</v>
      </c>
      <c r="I1086">
        <f t="shared" si="80"/>
        <v>0.16946072242126747</v>
      </c>
      <c r="J1086">
        <f t="shared" si="81"/>
        <v>0.83669344608094698</v>
      </c>
      <c r="K1086" t="str">
        <f t="shared" si="82"/>
        <v>Freeway</v>
      </c>
      <c r="L1086" t="str">
        <f t="shared" si="83"/>
        <v>ca_marin Freeway</v>
      </c>
      <c r="M1086" t="str">
        <f t="shared" si="84"/>
        <v>marin</v>
      </c>
      <c r="N1086" t="s">
        <v>86</v>
      </c>
      <c r="O1086" s="2">
        <v>43947</v>
      </c>
    </row>
    <row r="1087" spans="1:15" x14ac:dyDescent="0.25">
      <c r="A1087">
        <v>1085</v>
      </c>
      <c r="B1087">
        <v>18</v>
      </c>
      <c r="C1087" t="s">
        <v>26</v>
      </c>
      <c r="D1087">
        <v>3</v>
      </c>
      <c r="E1087">
        <v>9.1112499999999902E-2</v>
      </c>
      <c r="F1087">
        <v>1.1588416666666601</v>
      </c>
      <c r="G1087">
        <v>0.137739197530864</v>
      </c>
      <c r="H1087">
        <v>1.2155306712962901</v>
      </c>
      <c r="I1087">
        <f t="shared" si="80"/>
        <v>0.66148563105708391</v>
      </c>
      <c r="J1087">
        <f t="shared" si="81"/>
        <v>0.95336275260814718</v>
      </c>
      <c r="K1087" t="str">
        <f t="shared" si="82"/>
        <v>Arterial</v>
      </c>
      <c r="L1087" t="str">
        <f t="shared" si="83"/>
        <v>ca_marin Arterial</v>
      </c>
      <c r="M1087" t="str">
        <f t="shared" si="84"/>
        <v>marin</v>
      </c>
      <c r="N1087" t="s">
        <v>86</v>
      </c>
      <c r="O1087" s="2">
        <v>43947</v>
      </c>
    </row>
    <row r="1088" spans="1:15" x14ac:dyDescent="0.25">
      <c r="A1088">
        <v>1086</v>
      </c>
      <c r="B1088">
        <v>18</v>
      </c>
      <c r="C1088" t="s">
        <v>27</v>
      </c>
      <c r="D1088">
        <v>2</v>
      </c>
      <c r="E1088">
        <v>2.89166666666666E-3</v>
      </c>
      <c r="F1088">
        <v>1.0632458333333299</v>
      </c>
      <c r="G1088">
        <v>4.4312114197530804E-3</v>
      </c>
      <c r="H1088">
        <v>1.0713892361111099</v>
      </c>
      <c r="I1088">
        <f t="shared" si="80"/>
        <v>0.65256797583081505</v>
      </c>
      <c r="J1088">
        <f t="shared" si="81"/>
        <v>0.99239921169327905</v>
      </c>
      <c r="K1088" t="str">
        <f t="shared" si="82"/>
        <v>Freeway</v>
      </c>
      <c r="L1088" t="str">
        <f t="shared" si="83"/>
        <v>ca_mariposa Freeway</v>
      </c>
      <c r="M1088" t="str">
        <f t="shared" si="84"/>
        <v>mariposa</v>
      </c>
      <c r="N1088" t="s">
        <v>87</v>
      </c>
      <c r="O1088" s="2">
        <v>43947</v>
      </c>
    </row>
    <row r="1089" spans="1:15" x14ac:dyDescent="0.25">
      <c r="A1089">
        <v>1087</v>
      </c>
      <c r="B1089">
        <v>18</v>
      </c>
      <c r="C1089" t="s">
        <v>28</v>
      </c>
      <c r="D1089">
        <v>2</v>
      </c>
      <c r="E1089">
        <v>1.4499999999999999E-3</v>
      </c>
      <c r="F1089">
        <v>1.0280874999999901</v>
      </c>
      <c r="G1089">
        <v>4.3317901234567798E-3</v>
      </c>
      <c r="H1089">
        <v>1.0309860725308599</v>
      </c>
      <c r="I1089">
        <f t="shared" si="80"/>
        <v>0.33473459209120132</v>
      </c>
      <c r="J1089">
        <f t="shared" si="81"/>
        <v>0.99718854346523378</v>
      </c>
      <c r="K1089" t="str">
        <f t="shared" si="82"/>
        <v>Freeway</v>
      </c>
      <c r="L1089" t="str">
        <f t="shared" si="83"/>
        <v>ca_mendocino Freeway</v>
      </c>
      <c r="M1089" t="str">
        <f t="shared" si="84"/>
        <v>mendocino</v>
      </c>
      <c r="N1089" t="s">
        <v>88</v>
      </c>
      <c r="O1089" s="2">
        <v>43947</v>
      </c>
    </row>
    <row r="1090" spans="1:15" x14ac:dyDescent="0.25">
      <c r="A1090">
        <v>1088</v>
      </c>
      <c r="B1090">
        <v>18</v>
      </c>
      <c r="C1090" t="s">
        <v>28</v>
      </c>
      <c r="D1090">
        <v>3</v>
      </c>
      <c r="E1090">
        <v>6.055E-2</v>
      </c>
      <c r="F1090">
        <v>1.18491666666666</v>
      </c>
      <c r="G1090">
        <v>6.2655864197530803E-2</v>
      </c>
      <c r="H1090">
        <v>1.19035165895061</v>
      </c>
      <c r="I1090">
        <f t="shared" si="80"/>
        <v>0.96638999039432616</v>
      </c>
      <c r="J1090">
        <f t="shared" si="81"/>
        <v>0.9954341288617673</v>
      </c>
      <c r="K1090" t="str">
        <f t="shared" si="82"/>
        <v>Arterial</v>
      </c>
      <c r="L1090" t="str">
        <f t="shared" si="83"/>
        <v>ca_mendocino Arterial</v>
      </c>
      <c r="M1090" t="str">
        <f t="shared" si="84"/>
        <v>mendocino</v>
      </c>
      <c r="N1090" t="s">
        <v>88</v>
      </c>
      <c r="O1090" s="2">
        <v>43947</v>
      </c>
    </row>
    <row r="1091" spans="1:15" x14ac:dyDescent="0.25">
      <c r="A1091">
        <v>1089</v>
      </c>
      <c r="B1091">
        <v>18</v>
      </c>
      <c r="C1091" t="s">
        <v>29</v>
      </c>
      <c r="D1091">
        <v>1</v>
      </c>
      <c r="E1091">
        <v>0</v>
      </c>
      <c r="F1091">
        <v>1.0643541666666601</v>
      </c>
      <c r="G1091">
        <v>1.5128086419753E-3</v>
      </c>
      <c r="H1091">
        <v>1.0693574845678999</v>
      </c>
      <c r="I1091">
        <f t="shared" ref="I1091:I1154" si="85">E1091/G1091</f>
        <v>0</v>
      </c>
      <c r="J1091">
        <f t="shared" ref="J1091:J1154" si="86">F1091/H1091</f>
        <v>0.99532119242307304</v>
      </c>
      <c r="K1091" t="str">
        <f t="shared" ref="K1091:K1154" si="87">IF(D1091&lt;3,"Freeway","Arterial")</f>
        <v>Freeway</v>
      </c>
      <c r="L1091" t="str">
        <f t="shared" ref="L1091:L1154" si="88">CONCATENATE(C1091," ",K1091)</f>
        <v>ca_merced Freeway</v>
      </c>
      <c r="M1091" t="str">
        <f t="shared" ref="M1091:M1154" si="89">RIGHT(C1091,LEN(C1091)-FIND("_",C1091))</f>
        <v>merced</v>
      </c>
      <c r="N1091" t="s">
        <v>89</v>
      </c>
      <c r="O1091" s="2">
        <v>43947</v>
      </c>
    </row>
    <row r="1092" spans="1:15" x14ac:dyDescent="0.25">
      <c r="A1092">
        <v>1090</v>
      </c>
      <c r="B1092">
        <v>18</v>
      </c>
      <c r="C1092" t="s">
        <v>29</v>
      </c>
      <c r="D1092">
        <v>2</v>
      </c>
      <c r="E1092">
        <v>1.05208333333333E-2</v>
      </c>
      <c r="F1092">
        <v>1.0445625000000001</v>
      </c>
      <c r="G1092">
        <v>1.8422839506172801E-2</v>
      </c>
      <c r="H1092">
        <v>1.0615798225308599</v>
      </c>
      <c r="I1092">
        <f t="shared" si="85"/>
        <v>0.57107555704473045</v>
      </c>
      <c r="J1092">
        <f t="shared" si="86"/>
        <v>0.98396981350842772</v>
      </c>
      <c r="K1092" t="str">
        <f t="shared" si="87"/>
        <v>Freeway</v>
      </c>
      <c r="L1092" t="str">
        <f t="shared" si="88"/>
        <v>ca_merced Freeway</v>
      </c>
      <c r="M1092" t="str">
        <f t="shared" si="89"/>
        <v>merced</v>
      </c>
      <c r="N1092" t="s">
        <v>89</v>
      </c>
      <c r="O1092" s="2">
        <v>43947</v>
      </c>
    </row>
    <row r="1093" spans="1:15" x14ac:dyDescent="0.25">
      <c r="A1093">
        <v>1091</v>
      </c>
      <c r="B1093">
        <v>18</v>
      </c>
      <c r="C1093" t="s">
        <v>29</v>
      </c>
      <c r="D1093">
        <v>3</v>
      </c>
      <c r="E1093">
        <v>1.54541666666666E-2</v>
      </c>
      <c r="F1093">
        <v>1.0631916666666601</v>
      </c>
      <c r="G1093">
        <v>3.1758333333333298E-2</v>
      </c>
      <c r="H1093">
        <v>1.0828970293209801</v>
      </c>
      <c r="I1093">
        <f t="shared" si="85"/>
        <v>0.48661768564681029</v>
      </c>
      <c r="J1093">
        <f t="shared" si="86"/>
        <v>0.98180310581637109</v>
      </c>
      <c r="K1093" t="str">
        <f t="shared" si="87"/>
        <v>Arterial</v>
      </c>
      <c r="L1093" t="str">
        <f t="shared" si="88"/>
        <v>ca_merced Arterial</v>
      </c>
      <c r="M1093" t="str">
        <f t="shared" si="89"/>
        <v>merced</v>
      </c>
      <c r="N1093" t="s">
        <v>89</v>
      </c>
      <c r="O1093" s="2">
        <v>43947</v>
      </c>
    </row>
    <row r="1094" spans="1:15" x14ac:dyDescent="0.25">
      <c r="A1094">
        <v>1092</v>
      </c>
      <c r="B1094">
        <v>18</v>
      </c>
      <c r="C1094" t="s">
        <v>30</v>
      </c>
      <c r="D1094">
        <v>2</v>
      </c>
      <c r="E1094">
        <v>5.70833333333333E-3</v>
      </c>
      <c r="F1094">
        <v>1.1473833333333301</v>
      </c>
      <c r="G1094">
        <v>7.4435956790123202E-3</v>
      </c>
      <c r="H1094">
        <v>1.14987199074074</v>
      </c>
      <c r="I1094">
        <f t="shared" si="85"/>
        <v>0.76687847909691409</v>
      </c>
      <c r="J1094">
        <f t="shared" si="86"/>
        <v>0.99783570916810771</v>
      </c>
      <c r="K1094" t="str">
        <f t="shared" si="87"/>
        <v>Freeway</v>
      </c>
      <c r="L1094" t="str">
        <f t="shared" si="88"/>
        <v>ca_modoc Freeway</v>
      </c>
      <c r="M1094" t="str">
        <f t="shared" si="89"/>
        <v>modoc</v>
      </c>
      <c r="N1094" t="s">
        <v>90</v>
      </c>
      <c r="O1094" s="2">
        <v>43947</v>
      </c>
    </row>
    <row r="1095" spans="1:15" x14ac:dyDescent="0.25">
      <c r="A1095">
        <v>1093</v>
      </c>
      <c r="B1095">
        <v>18</v>
      </c>
      <c r="C1095" t="s">
        <v>30</v>
      </c>
      <c r="D1095">
        <v>3</v>
      </c>
      <c r="E1095">
        <v>0.23449166666666599</v>
      </c>
      <c r="F1095">
        <v>1.2591999999999901</v>
      </c>
      <c r="G1095">
        <v>0.25864783950617298</v>
      </c>
      <c r="H1095">
        <v>1.27673375771604</v>
      </c>
      <c r="I1095">
        <f t="shared" si="85"/>
        <v>0.90660593614225615</v>
      </c>
      <c r="J1095">
        <f t="shared" si="86"/>
        <v>0.98626670783154025</v>
      </c>
      <c r="K1095" t="str">
        <f t="shared" si="87"/>
        <v>Arterial</v>
      </c>
      <c r="L1095" t="str">
        <f t="shared" si="88"/>
        <v>ca_modoc Arterial</v>
      </c>
      <c r="M1095" t="str">
        <f t="shared" si="89"/>
        <v>modoc</v>
      </c>
      <c r="N1095" t="s">
        <v>90</v>
      </c>
      <c r="O1095" s="2">
        <v>43947</v>
      </c>
    </row>
    <row r="1096" spans="1:15" x14ac:dyDescent="0.25">
      <c r="A1096">
        <v>1094</v>
      </c>
      <c r="B1096">
        <v>18</v>
      </c>
      <c r="C1096" t="s">
        <v>31</v>
      </c>
      <c r="D1096">
        <v>2</v>
      </c>
      <c r="E1096">
        <v>2.55708333333333E-2</v>
      </c>
      <c r="F1096">
        <v>1.0793708333333301</v>
      </c>
      <c r="G1096">
        <v>5.10344135802469E-2</v>
      </c>
      <c r="H1096">
        <v>1.11904131944444</v>
      </c>
      <c r="I1096">
        <f t="shared" si="85"/>
        <v>0.5010507917980781</v>
      </c>
      <c r="J1096">
        <f t="shared" si="86"/>
        <v>0.9645495788030376</v>
      </c>
      <c r="K1096" t="str">
        <f t="shared" si="87"/>
        <v>Freeway</v>
      </c>
      <c r="L1096" t="str">
        <f t="shared" si="88"/>
        <v>ca_mono Freeway</v>
      </c>
      <c r="M1096" t="str">
        <f t="shared" si="89"/>
        <v>mono</v>
      </c>
      <c r="N1096" t="s">
        <v>91</v>
      </c>
      <c r="O1096" s="2">
        <v>43947</v>
      </c>
    </row>
    <row r="1097" spans="1:15" x14ac:dyDescent="0.25">
      <c r="A1097">
        <v>1095</v>
      </c>
      <c r="B1097">
        <v>18</v>
      </c>
      <c r="C1097" t="s">
        <v>31</v>
      </c>
      <c r="D1097">
        <v>3</v>
      </c>
      <c r="E1097">
        <v>0.14002916666666601</v>
      </c>
      <c r="F1097">
        <v>1.1504791666666601</v>
      </c>
      <c r="G1097">
        <v>0.13592357253086401</v>
      </c>
      <c r="H1097">
        <v>1.1470599537037001</v>
      </c>
      <c r="I1097">
        <f t="shared" si="85"/>
        <v>1.0302051664722818</v>
      </c>
      <c r="J1097">
        <f t="shared" si="86"/>
        <v>1.0029808493897114</v>
      </c>
      <c r="K1097" t="str">
        <f t="shared" si="87"/>
        <v>Arterial</v>
      </c>
      <c r="L1097" t="str">
        <f t="shared" si="88"/>
        <v>ca_mono Arterial</v>
      </c>
      <c r="M1097" t="str">
        <f t="shared" si="89"/>
        <v>mono</v>
      </c>
      <c r="N1097" t="s">
        <v>91</v>
      </c>
      <c r="O1097" s="2">
        <v>43947</v>
      </c>
    </row>
    <row r="1098" spans="1:15" x14ac:dyDescent="0.25">
      <c r="A1098">
        <v>1096</v>
      </c>
      <c r="B1098">
        <v>18</v>
      </c>
      <c r="C1098" t="s">
        <v>32</v>
      </c>
      <c r="D1098">
        <v>2</v>
      </c>
      <c r="E1098">
        <v>1.6383333333333298E-2</v>
      </c>
      <c r="F1098">
        <v>1.0828125</v>
      </c>
      <c r="G1098">
        <v>3.8596836419752999E-2</v>
      </c>
      <c r="H1098">
        <v>1.0971618055555501</v>
      </c>
      <c r="I1098">
        <f t="shared" si="85"/>
        <v>0.42447347640514582</v>
      </c>
      <c r="J1098">
        <f t="shared" si="86"/>
        <v>0.9869214317497278</v>
      </c>
      <c r="K1098" t="str">
        <f t="shared" si="87"/>
        <v>Freeway</v>
      </c>
      <c r="L1098" t="str">
        <f t="shared" si="88"/>
        <v>ca_monterey Freeway</v>
      </c>
      <c r="M1098" t="str">
        <f t="shared" si="89"/>
        <v>monterey</v>
      </c>
      <c r="N1098" t="s">
        <v>92</v>
      </c>
      <c r="O1098" s="2">
        <v>43947</v>
      </c>
    </row>
    <row r="1099" spans="1:15" x14ac:dyDescent="0.25">
      <c r="A1099">
        <v>1097</v>
      </c>
      <c r="B1099">
        <v>18</v>
      </c>
      <c r="C1099" t="s">
        <v>32</v>
      </c>
      <c r="D1099">
        <v>3</v>
      </c>
      <c r="E1099">
        <v>0.15870833333333301</v>
      </c>
      <c r="F1099">
        <v>1.2115166666666599</v>
      </c>
      <c r="G1099">
        <v>0.17846724537037001</v>
      </c>
      <c r="H1099">
        <v>1.2388908950617199</v>
      </c>
      <c r="I1099">
        <f t="shared" si="85"/>
        <v>0.88928549888226449</v>
      </c>
      <c r="J1099">
        <f t="shared" si="86"/>
        <v>0.97790424604444592</v>
      </c>
      <c r="K1099" t="str">
        <f t="shared" si="87"/>
        <v>Arterial</v>
      </c>
      <c r="L1099" t="str">
        <f t="shared" si="88"/>
        <v>ca_monterey Arterial</v>
      </c>
      <c r="M1099" t="str">
        <f t="shared" si="89"/>
        <v>monterey</v>
      </c>
      <c r="N1099" t="s">
        <v>92</v>
      </c>
      <c r="O1099" s="2">
        <v>43947</v>
      </c>
    </row>
    <row r="1100" spans="1:15" x14ac:dyDescent="0.25">
      <c r="A1100">
        <v>1098</v>
      </c>
      <c r="B1100">
        <v>18</v>
      </c>
      <c r="C1100" t="s">
        <v>33</v>
      </c>
      <c r="D1100">
        <v>2</v>
      </c>
      <c r="E1100">
        <v>1.9549999999999901E-2</v>
      </c>
      <c r="F1100">
        <v>1.0281708333333299</v>
      </c>
      <c r="G1100">
        <v>0.19945798611111001</v>
      </c>
      <c r="H1100">
        <v>1.28264911265432</v>
      </c>
      <c r="I1100">
        <f t="shared" si="85"/>
        <v>9.8015629161669074E-2</v>
      </c>
      <c r="J1100">
        <f t="shared" si="86"/>
        <v>0.8015994578639114</v>
      </c>
      <c r="K1100" t="str">
        <f t="shared" si="87"/>
        <v>Freeway</v>
      </c>
      <c r="L1100" t="str">
        <f t="shared" si="88"/>
        <v>ca_napa Freeway</v>
      </c>
      <c r="M1100" t="str">
        <f t="shared" si="89"/>
        <v>napa</v>
      </c>
      <c r="N1100" t="s">
        <v>93</v>
      </c>
      <c r="O1100" s="2">
        <v>43947</v>
      </c>
    </row>
    <row r="1101" spans="1:15" x14ac:dyDescent="0.25">
      <c r="A1101">
        <v>1099</v>
      </c>
      <c r="B1101">
        <v>18</v>
      </c>
      <c r="C1101" t="s">
        <v>33</v>
      </c>
      <c r="D1101">
        <v>3</v>
      </c>
      <c r="E1101">
        <v>4.8529166666666602E-2</v>
      </c>
      <c r="F1101">
        <v>1.12889999999999</v>
      </c>
      <c r="G1101">
        <v>0.11782260802469099</v>
      </c>
      <c r="H1101">
        <v>1.22773483796296</v>
      </c>
      <c r="I1101">
        <f t="shared" si="85"/>
        <v>0.41188331747415396</v>
      </c>
      <c r="J1101">
        <f t="shared" si="86"/>
        <v>0.91949822151584837</v>
      </c>
      <c r="K1101" t="str">
        <f t="shared" si="87"/>
        <v>Arterial</v>
      </c>
      <c r="L1101" t="str">
        <f t="shared" si="88"/>
        <v>ca_napa Arterial</v>
      </c>
      <c r="M1101" t="str">
        <f t="shared" si="89"/>
        <v>napa</v>
      </c>
      <c r="N1101" t="s">
        <v>93</v>
      </c>
      <c r="O1101" s="2">
        <v>43947</v>
      </c>
    </row>
    <row r="1102" spans="1:15" x14ac:dyDescent="0.25">
      <c r="A1102">
        <v>1100</v>
      </c>
      <c r="B1102">
        <v>18</v>
      </c>
      <c r="C1102" t="s">
        <v>34</v>
      </c>
      <c r="D1102">
        <v>1</v>
      </c>
      <c r="E1102">
        <v>9.9124999999999994E-3</v>
      </c>
      <c r="F1102">
        <v>1.0453874999999899</v>
      </c>
      <c r="G1102">
        <v>5.5831327160493799E-2</v>
      </c>
      <c r="H1102">
        <v>1.0907946373456701</v>
      </c>
      <c r="I1102">
        <f t="shared" si="85"/>
        <v>0.17754369283583996</v>
      </c>
      <c r="J1102">
        <f t="shared" si="86"/>
        <v>0.95837242337735229</v>
      </c>
      <c r="K1102" t="str">
        <f t="shared" si="87"/>
        <v>Freeway</v>
      </c>
      <c r="L1102" t="str">
        <f t="shared" si="88"/>
        <v>ca_nevada Freeway</v>
      </c>
      <c r="M1102" t="str">
        <f t="shared" si="89"/>
        <v>nevada</v>
      </c>
      <c r="N1102" t="s">
        <v>94</v>
      </c>
      <c r="O1102" s="2">
        <v>43947</v>
      </c>
    </row>
    <row r="1103" spans="1:15" x14ac:dyDescent="0.25">
      <c r="A1103">
        <v>1101</v>
      </c>
      <c r="B1103">
        <v>18</v>
      </c>
      <c r="C1103" t="s">
        <v>34</v>
      </c>
      <c r="D1103">
        <v>3</v>
      </c>
      <c r="E1103">
        <v>5.4083333333333197E-3</v>
      </c>
      <c r="F1103">
        <v>1.0690249999999999</v>
      </c>
      <c r="G1103">
        <v>1.8101929012345599E-2</v>
      </c>
      <c r="H1103">
        <v>1.0962699074074</v>
      </c>
      <c r="I1103">
        <f t="shared" si="85"/>
        <v>0.29877110498250276</v>
      </c>
      <c r="J1103">
        <f t="shared" si="86"/>
        <v>0.97514762813125788</v>
      </c>
      <c r="K1103" t="str">
        <f t="shared" si="87"/>
        <v>Arterial</v>
      </c>
      <c r="L1103" t="str">
        <f t="shared" si="88"/>
        <v>ca_nevada Arterial</v>
      </c>
      <c r="M1103" t="str">
        <f t="shared" si="89"/>
        <v>nevada</v>
      </c>
      <c r="N1103" t="s">
        <v>94</v>
      </c>
      <c r="O1103" s="2">
        <v>43947</v>
      </c>
    </row>
    <row r="1104" spans="1:15" x14ac:dyDescent="0.25">
      <c r="A1104">
        <v>1102</v>
      </c>
      <c r="B1104">
        <v>18</v>
      </c>
      <c r="C1104" t="s">
        <v>35</v>
      </c>
      <c r="D1104">
        <v>1</v>
      </c>
      <c r="E1104">
        <v>5.9791666666666604E-3</v>
      </c>
      <c r="F1104">
        <v>1.02278333333333</v>
      </c>
      <c r="G1104">
        <v>0.17067199074073999</v>
      </c>
      <c r="H1104">
        <v>1.27938935185185</v>
      </c>
      <c r="I1104">
        <f t="shared" si="85"/>
        <v>3.503308680420409E-2</v>
      </c>
      <c r="J1104">
        <f t="shared" si="86"/>
        <v>0.79943086274159159</v>
      </c>
      <c r="K1104" t="str">
        <f t="shared" si="87"/>
        <v>Freeway</v>
      </c>
      <c r="L1104" t="str">
        <f t="shared" si="88"/>
        <v>ca_orange Freeway</v>
      </c>
      <c r="M1104" t="str">
        <f t="shared" si="89"/>
        <v>orange</v>
      </c>
      <c r="N1104" t="s">
        <v>95</v>
      </c>
      <c r="O1104" s="2">
        <v>43947</v>
      </c>
    </row>
    <row r="1105" spans="1:15" x14ac:dyDescent="0.25">
      <c r="A1105">
        <v>1103</v>
      </c>
      <c r="B1105">
        <v>18</v>
      </c>
      <c r="C1105" t="s">
        <v>35</v>
      </c>
      <c r="D1105">
        <v>2</v>
      </c>
      <c r="E1105">
        <v>2.44333333333333E-2</v>
      </c>
      <c r="F1105">
        <v>1.01389999999999</v>
      </c>
      <c r="G1105">
        <v>0.22176697530864101</v>
      </c>
      <c r="H1105">
        <v>1.39841531635802</v>
      </c>
      <c r="I1105">
        <f t="shared" si="85"/>
        <v>0.1101757071778995</v>
      </c>
      <c r="J1105">
        <f t="shared" si="86"/>
        <v>0.72503496503496034</v>
      </c>
      <c r="K1105" t="str">
        <f t="shared" si="87"/>
        <v>Freeway</v>
      </c>
      <c r="L1105" t="str">
        <f t="shared" si="88"/>
        <v>ca_orange Freeway</v>
      </c>
      <c r="M1105" t="str">
        <f t="shared" si="89"/>
        <v>orange</v>
      </c>
      <c r="N1105" t="s">
        <v>95</v>
      </c>
      <c r="O1105" s="2">
        <v>43947</v>
      </c>
    </row>
    <row r="1106" spans="1:15" x14ac:dyDescent="0.25">
      <c r="A1106">
        <v>1104</v>
      </c>
      <c r="B1106">
        <v>18</v>
      </c>
      <c r="C1106" t="s">
        <v>35</v>
      </c>
      <c r="D1106">
        <v>3</v>
      </c>
      <c r="E1106">
        <v>0.18808333333333299</v>
      </c>
      <c r="F1106">
        <v>1.2180875</v>
      </c>
      <c r="G1106">
        <v>0.35203719135802403</v>
      </c>
      <c r="H1106">
        <v>1.39799787808641</v>
      </c>
      <c r="I1106">
        <f t="shared" si="85"/>
        <v>0.53427120188006239</v>
      </c>
      <c r="J1106">
        <f t="shared" si="86"/>
        <v>0.87130854709688643</v>
      </c>
      <c r="K1106" t="str">
        <f t="shared" si="87"/>
        <v>Arterial</v>
      </c>
      <c r="L1106" t="str">
        <f t="shared" si="88"/>
        <v>ca_orange Arterial</v>
      </c>
      <c r="M1106" t="str">
        <f t="shared" si="89"/>
        <v>orange</v>
      </c>
      <c r="N1106" t="s">
        <v>95</v>
      </c>
      <c r="O1106" s="2">
        <v>43947</v>
      </c>
    </row>
    <row r="1107" spans="1:15" x14ac:dyDescent="0.25">
      <c r="A1107">
        <v>1105</v>
      </c>
      <c r="B1107">
        <v>18</v>
      </c>
      <c r="C1107" t="s">
        <v>36</v>
      </c>
      <c r="D1107">
        <v>1</v>
      </c>
      <c r="E1107">
        <v>1.0287499999999899E-2</v>
      </c>
      <c r="F1107">
        <v>1.0264791666666599</v>
      </c>
      <c r="G1107">
        <v>4.5724421296296197E-2</v>
      </c>
      <c r="H1107">
        <v>1.0722876157407399</v>
      </c>
      <c r="I1107">
        <f t="shared" si="85"/>
        <v>0.22498917883151459</v>
      </c>
      <c r="J1107">
        <f t="shared" si="86"/>
        <v>0.95727969958653736</v>
      </c>
      <c r="K1107" t="str">
        <f t="shared" si="87"/>
        <v>Freeway</v>
      </c>
      <c r="L1107" t="str">
        <f t="shared" si="88"/>
        <v>ca_placer Freeway</v>
      </c>
      <c r="M1107" t="str">
        <f t="shared" si="89"/>
        <v>placer</v>
      </c>
      <c r="N1107" t="s">
        <v>96</v>
      </c>
      <c r="O1107" s="2">
        <v>43947</v>
      </c>
    </row>
    <row r="1108" spans="1:15" x14ac:dyDescent="0.25">
      <c r="A1108">
        <v>1106</v>
      </c>
      <c r="B1108">
        <v>18</v>
      </c>
      <c r="C1108" t="s">
        <v>36</v>
      </c>
      <c r="D1108">
        <v>2</v>
      </c>
      <c r="E1108">
        <v>2.3116666666666601E-2</v>
      </c>
      <c r="F1108">
        <v>1.0180958333333301</v>
      </c>
      <c r="G1108">
        <v>0.102779552469135</v>
      </c>
      <c r="H1108">
        <v>1.12937719907407</v>
      </c>
      <c r="I1108">
        <f t="shared" si="85"/>
        <v>0.22491503525089393</v>
      </c>
      <c r="J1108">
        <f t="shared" si="86"/>
        <v>0.90146660847060234</v>
      </c>
      <c r="K1108" t="str">
        <f t="shared" si="87"/>
        <v>Freeway</v>
      </c>
      <c r="L1108" t="str">
        <f t="shared" si="88"/>
        <v>ca_placer Freeway</v>
      </c>
      <c r="M1108" t="str">
        <f t="shared" si="89"/>
        <v>placer</v>
      </c>
      <c r="N1108" t="s">
        <v>96</v>
      </c>
      <c r="O1108" s="2">
        <v>43947</v>
      </c>
    </row>
    <row r="1109" spans="1:15" x14ac:dyDescent="0.25">
      <c r="A1109">
        <v>1107</v>
      </c>
      <c r="B1109">
        <v>18</v>
      </c>
      <c r="C1109" t="s">
        <v>36</v>
      </c>
      <c r="D1109">
        <v>3</v>
      </c>
      <c r="E1109">
        <v>4.8424999999999899E-2</v>
      </c>
      <c r="F1109">
        <v>1.09548749999999</v>
      </c>
      <c r="G1109">
        <v>8.1171875000000004E-2</v>
      </c>
      <c r="H1109">
        <v>1.13924965277777</v>
      </c>
      <c r="I1109">
        <f t="shared" si="85"/>
        <v>0.59657362848893036</v>
      </c>
      <c r="J1109">
        <f t="shared" si="86"/>
        <v>0.96158686318571418</v>
      </c>
      <c r="K1109" t="str">
        <f t="shared" si="87"/>
        <v>Arterial</v>
      </c>
      <c r="L1109" t="str">
        <f t="shared" si="88"/>
        <v>ca_placer Arterial</v>
      </c>
      <c r="M1109" t="str">
        <f t="shared" si="89"/>
        <v>placer</v>
      </c>
      <c r="N1109" t="s">
        <v>96</v>
      </c>
      <c r="O1109" s="2">
        <v>43947</v>
      </c>
    </row>
    <row r="1110" spans="1:15" x14ac:dyDescent="0.25">
      <c r="A1110">
        <v>1108</v>
      </c>
      <c r="B1110">
        <v>18</v>
      </c>
      <c r="C1110" t="s">
        <v>37</v>
      </c>
      <c r="D1110">
        <v>2</v>
      </c>
      <c r="E1110" s="1">
        <v>9.5833333333333296E-5</v>
      </c>
      <c r="F1110">
        <v>1.03800416666666</v>
      </c>
      <c r="G1110">
        <v>3.79050925925926E-3</v>
      </c>
      <c r="H1110">
        <v>1.0500147376543201</v>
      </c>
      <c r="I1110">
        <f t="shared" si="85"/>
        <v>2.5282442748091587E-2</v>
      </c>
      <c r="J1110">
        <f t="shared" si="86"/>
        <v>0.98856152151303023</v>
      </c>
      <c r="K1110" t="str">
        <f t="shared" si="87"/>
        <v>Freeway</v>
      </c>
      <c r="L1110" t="str">
        <f t="shared" si="88"/>
        <v>ca_plumas Freeway</v>
      </c>
      <c r="M1110" t="str">
        <f t="shared" si="89"/>
        <v>plumas</v>
      </c>
      <c r="N1110" t="s">
        <v>97</v>
      </c>
      <c r="O1110" s="2">
        <v>43947</v>
      </c>
    </row>
    <row r="1111" spans="1:15" x14ac:dyDescent="0.25">
      <c r="A1111">
        <v>1109</v>
      </c>
      <c r="B1111">
        <v>18</v>
      </c>
      <c r="C1111" t="s">
        <v>37</v>
      </c>
      <c r="D1111">
        <v>3</v>
      </c>
      <c r="E1111">
        <v>2.5774999999999999E-2</v>
      </c>
      <c r="F1111">
        <v>1.13378749999999</v>
      </c>
      <c r="G1111">
        <v>2.9894174382716E-2</v>
      </c>
      <c r="H1111">
        <v>1.1416890432098701</v>
      </c>
      <c r="I1111">
        <f t="shared" si="85"/>
        <v>0.86220812356344601</v>
      </c>
      <c r="J1111">
        <f t="shared" si="86"/>
        <v>0.99307907590348343</v>
      </c>
      <c r="K1111" t="str">
        <f t="shared" si="87"/>
        <v>Arterial</v>
      </c>
      <c r="L1111" t="str">
        <f t="shared" si="88"/>
        <v>ca_plumas Arterial</v>
      </c>
      <c r="M1111" t="str">
        <f t="shared" si="89"/>
        <v>plumas</v>
      </c>
      <c r="N1111" t="s">
        <v>97</v>
      </c>
      <c r="O1111" s="2">
        <v>43947</v>
      </c>
    </row>
    <row r="1112" spans="1:15" x14ac:dyDescent="0.25">
      <c r="A1112">
        <v>1110</v>
      </c>
      <c r="B1112">
        <v>18</v>
      </c>
      <c r="C1112" t="s">
        <v>38</v>
      </c>
      <c r="D1112">
        <v>1</v>
      </c>
      <c r="E1112">
        <v>3.7499999999999999E-3</v>
      </c>
      <c r="F1112">
        <v>1.0430874999999999</v>
      </c>
      <c r="G1112">
        <v>6.39680555555555E-2</v>
      </c>
      <c r="H1112">
        <v>1.17056736111111</v>
      </c>
      <c r="I1112">
        <f t="shared" si="85"/>
        <v>5.8623010617278641E-2</v>
      </c>
      <c r="J1112">
        <f t="shared" si="86"/>
        <v>0.89109566408027518</v>
      </c>
      <c r="K1112" t="str">
        <f t="shared" si="87"/>
        <v>Freeway</v>
      </c>
      <c r="L1112" t="str">
        <f t="shared" si="88"/>
        <v>ca_riverside Freeway</v>
      </c>
      <c r="M1112" t="str">
        <f t="shared" si="89"/>
        <v>riverside</v>
      </c>
      <c r="N1112" t="s">
        <v>98</v>
      </c>
      <c r="O1112" s="2">
        <v>43947</v>
      </c>
    </row>
    <row r="1113" spans="1:15" x14ac:dyDescent="0.25">
      <c r="A1113">
        <v>1111</v>
      </c>
      <c r="B1113">
        <v>18</v>
      </c>
      <c r="C1113" t="s">
        <v>38</v>
      </c>
      <c r="D1113">
        <v>2</v>
      </c>
      <c r="E1113">
        <v>2.8299999999999902E-2</v>
      </c>
      <c r="F1113">
        <v>1.05564999999999</v>
      </c>
      <c r="G1113">
        <v>0.160301813271604</v>
      </c>
      <c r="H1113">
        <v>1.2800270447530799</v>
      </c>
      <c r="I1113">
        <f t="shared" si="85"/>
        <v>0.17654198304076818</v>
      </c>
      <c r="J1113">
        <f t="shared" si="86"/>
        <v>0.82470913745703489</v>
      </c>
      <c r="K1113" t="str">
        <f t="shared" si="87"/>
        <v>Freeway</v>
      </c>
      <c r="L1113" t="str">
        <f t="shared" si="88"/>
        <v>ca_riverside Freeway</v>
      </c>
      <c r="M1113" t="str">
        <f t="shared" si="89"/>
        <v>riverside</v>
      </c>
      <c r="N1113" t="s">
        <v>98</v>
      </c>
      <c r="O1113" s="2">
        <v>43947</v>
      </c>
    </row>
    <row r="1114" spans="1:15" x14ac:dyDescent="0.25">
      <c r="A1114">
        <v>1112</v>
      </c>
      <c r="B1114">
        <v>18</v>
      </c>
      <c r="C1114" t="s">
        <v>38</v>
      </c>
      <c r="D1114">
        <v>3</v>
      </c>
      <c r="E1114">
        <v>7.4124999999999996E-2</v>
      </c>
      <c r="F1114">
        <v>1.1259124999999901</v>
      </c>
      <c r="G1114">
        <v>0.14063850308641901</v>
      </c>
      <c r="H1114">
        <v>1.1994951388888799</v>
      </c>
      <c r="I1114">
        <f t="shared" si="85"/>
        <v>0.52706050173508989</v>
      </c>
      <c r="J1114">
        <f t="shared" si="86"/>
        <v>0.9386553254754737</v>
      </c>
      <c r="K1114" t="str">
        <f t="shared" si="87"/>
        <v>Arterial</v>
      </c>
      <c r="L1114" t="str">
        <f t="shared" si="88"/>
        <v>ca_riverside Arterial</v>
      </c>
      <c r="M1114" t="str">
        <f t="shared" si="89"/>
        <v>riverside</v>
      </c>
      <c r="N1114" t="s">
        <v>98</v>
      </c>
      <c r="O1114" s="2">
        <v>43947</v>
      </c>
    </row>
    <row r="1115" spans="1:15" x14ac:dyDescent="0.25">
      <c r="A1115">
        <v>1113</v>
      </c>
      <c r="B1115">
        <v>18</v>
      </c>
      <c r="C1115" t="s">
        <v>39</v>
      </c>
      <c r="D1115">
        <v>1</v>
      </c>
      <c r="E1115">
        <v>8.2083333333333303E-4</v>
      </c>
      <c r="F1115">
        <v>1.0072458333333301</v>
      </c>
      <c r="G1115">
        <v>0.15079999999999999</v>
      </c>
      <c r="H1115">
        <v>1.2784080246913501</v>
      </c>
      <c r="I1115">
        <f t="shared" si="85"/>
        <v>5.4431918656056575E-3</v>
      </c>
      <c r="J1115">
        <f t="shared" si="86"/>
        <v>0.78789073119007724</v>
      </c>
      <c r="K1115" t="str">
        <f t="shared" si="87"/>
        <v>Freeway</v>
      </c>
      <c r="L1115" t="str">
        <f t="shared" si="88"/>
        <v>ca_sacramento Freeway</v>
      </c>
      <c r="M1115" t="str">
        <f t="shared" si="89"/>
        <v>sacramento</v>
      </c>
      <c r="N1115" t="s">
        <v>99</v>
      </c>
      <c r="O1115" s="2">
        <v>43947</v>
      </c>
    </row>
    <row r="1116" spans="1:15" x14ac:dyDescent="0.25">
      <c r="A1116">
        <v>1114</v>
      </c>
      <c r="B1116">
        <v>18</v>
      </c>
      <c r="C1116" t="s">
        <v>39</v>
      </c>
      <c r="D1116">
        <v>2</v>
      </c>
      <c r="E1116">
        <v>1.18208333333333E-2</v>
      </c>
      <c r="F1116">
        <v>1.00560416666666</v>
      </c>
      <c r="G1116">
        <v>0.16486705246913499</v>
      </c>
      <c r="H1116">
        <v>1.2869770833333301</v>
      </c>
      <c r="I1116">
        <f t="shared" si="85"/>
        <v>7.1699185230149579E-2</v>
      </c>
      <c r="J1116">
        <f t="shared" si="86"/>
        <v>0.78136913212323778</v>
      </c>
      <c r="K1116" t="str">
        <f t="shared" si="87"/>
        <v>Freeway</v>
      </c>
      <c r="L1116" t="str">
        <f t="shared" si="88"/>
        <v>ca_sacramento Freeway</v>
      </c>
      <c r="M1116" t="str">
        <f t="shared" si="89"/>
        <v>sacramento</v>
      </c>
      <c r="N1116" t="s">
        <v>99</v>
      </c>
      <c r="O1116" s="2">
        <v>43947</v>
      </c>
    </row>
    <row r="1117" spans="1:15" x14ac:dyDescent="0.25">
      <c r="A1117">
        <v>1115</v>
      </c>
      <c r="B1117">
        <v>18</v>
      </c>
      <c r="C1117" t="s">
        <v>39</v>
      </c>
      <c r="D1117">
        <v>3</v>
      </c>
      <c r="E1117">
        <v>0.14002500000000001</v>
      </c>
      <c r="F1117">
        <v>1.1880333333333299</v>
      </c>
      <c r="G1117">
        <v>0.31287654320987601</v>
      </c>
      <c r="H1117">
        <v>1.37419205246913</v>
      </c>
      <c r="I1117">
        <f t="shared" si="85"/>
        <v>0.44754074103302766</v>
      </c>
      <c r="J1117">
        <f t="shared" si="86"/>
        <v>0.86453224001600615</v>
      </c>
      <c r="K1117" t="str">
        <f t="shared" si="87"/>
        <v>Arterial</v>
      </c>
      <c r="L1117" t="str">
        <f t="shared" si="88"/>
        <v>ca_sacramento Arterial</v>
      </c>
      <c r="M1117" t="str">
        <f t="shared" si="89"/>
        <v>sacramento</v>
      </c>
      <c r="N1117" t="s">
        <v>99</v>
      </c>
      <c r="O1117" s="2">
        <v>43947</v>
      </c>
    </row>
    <row r="1118" spans="1:15" x14ac:dyDescent="0.25">
      <c r="A1118">
        <v>1116</v>
      </c>
      <c r="B1118">
        <v>18</v>
      </c>
      <c r="C1118" t="s">
        <v>40</v>
      </c>
      <c r="D1118">
        <v>2</v>
      </c>
      <c r="E1118">
        <v>4.0000000000000002E-4</v>
      </c>
      <c r="F1118">
        <v>1.0004</v>
      </c>
      <c r="G1118">
        <v>2.4285300925925901E-2</v>
      </c>
      <c r="H1118">
        <v>1.0279461805555501</v>
      </c>
      <c r="I1118">
        <f t="shared" si="85"/>
        <v>1.6470868580960342E-2</v>
      </c>
      <c r="J1118">
        <f t="shared" si="86"/>
        <v>0.97320270158437394</v>
      </c>
      <c r="K1118" t="str">
        <f t="shared" si="87"/>
        <v>Freeway</v>
      </c>
      <c r="L1118" t="str">
        <f t="shared" si="88"/>
        <v>ca_san_benito Freeway</v>
      </c>
      <c r="M1118" t="str">
        <f t="shared" si="89"/>
        <v>san_benito</v>
      </c>
      <c r="N1118" t="s">
        <v>119</v>
      </c>
      <c r="O1118" s="2">
        <v>43947</v>
      </c>
    </row>
    <row r="1119" spans="1:15" x14ac:dyDescent="0.25">
      <c r="A1119">
        <v>1117</v>
      </c>
      <c r="B1119">
        <v>18</v>
      </c>
      <c r="C1119" t="s">
        <v>40</v>
      </c>
      <c r="D1119">
        <v>3</v>
      </c>
      <c r="E1119">
        <v>0.16469583333333301</v>
      </c>
      <c r="F1119">
        <v>1.1690125</v>
      </c>
      <c r="G1119">
        <v>0.17890617283950599</v>
      </c>
      <c r="H1119">
        <v>1.2012892746913499</v>
      </c>
      <c r="I1119">
        <f t="shared" si="85"/>
        <v>0.92057099383082297</v>
      </c>
      <c r="J1119">
        <f t="shared" si="86"/>
        <v>0.97313155509555105</v>
      </c>
      <c r="K1119" t="str">
        <f t="shared" si="87"/>
        <v>Arterial</v>
      </c>
      <c r="L1119" t="str">
        <f t="shared" si="88"/>
        <v>ca_san_benito Arterial</v>
      </c>
      <c r="M1119" t="str">
        <f t="shared" si="89"/>
        <v>san_benito</v>
      </c>
      <c r="N1119" t="s">
        <v>119</v>
      </c>
      <c r="O1119" s="2">
        <v>43947</v>
      </c>
    </row>
    <row r="1120" spans="1:15" x14ac:dyDescent="0.25">
      <c r="A1120">
        <v>1118</v>
      </c>
      <c r="B1120">
        <v>18</v>
      </c>
      <c r="C1120" t="s">
        <v>41</v>
      </c>
      <c r="D1120">
        <v>1</v>
      </c>
      <c r="E1120">
        <v>1.0645833333333301E-2</v>
      </c>
      <c r="F1120">
        <v>1.05335</v>
      </c>
      <c r="G1120">
        <v>6.3562770061728294E-2</v>
      </c>
      <c r="H1120">
        <v>1.1428960648148101</v>
      </c>
      <c r="I1120">
        <f t="shared" si="85"/>
        <v>0.16748535853605365</v>
      </c>
      <c r="J1120">
        <f t="shared" si="86"/>
        <v>0.92164986163521379</v>
      </c>
      <c r="K1120" t="str">
        <f t="shared" si="87"/>
        <v>Freeway</v>
      </c>
      <c r="L1120" t="str">
        <f t="shared" si="88"/>
        <v>ca_san_bernardino Freeway</v>
      </c>
      <c r="M1120" t="str">
        <f t="shared" si="89"/>
        <v>san_bernardino</v>
      </c>
      <c r="N1120" t="s">
        <v>120</v>
      </c>
      <c r="O1120" s="2">
        <v>43947</v>
      </c>
    </row>
    <row r="1121" spans="1:15" x14ac:dyDescent="0.25">
      <c r="A1121">
        <v>1119</v>
      </c>
      <c r="B1121">
        <v>18</v>
      </c>
      <c r="C1121" t="s">
        <v>41</v>
      </c>
      <c r="D1121">
        <v>2</v>
      </c>
      <c r="E1121">
        <v>2.67166666666666E-2</v>
      </c>
      <c r="F1121">
        <v>1.0549374999999901</v>
      </c>
      <c r="G1121">
        <v>7.1723688271604899E-2</v>
      </c>
      <c r="H1121">
        <v>1.1310998070987599</v>
      </c>
      <c r="I1121">
        <f t="shared" si="85"/>
        <v>0.37249432245446329</v>
      </c>
      <c r="J1121">
        <f t="shared" si="86"/>
        <v>0.93266526382483961</v>
      </c>
      <c r="K1121" t="str">
        <f t="shared" si="87"/>
        <v>Freeway</v>
      </c>
      <c r="L1121" t="str">
        <f t="shared" si="88"/>
        <v>ca_san_bernardino Freeway</v>
      </c>
      <c r="M1121" t="str">
        <f t="shared" si="89"/>
        <v>san_bernardino</v>
      </c>
      <c r="N1121" t="s">
        <v>120</v>
      </c>
      <c r="O1121" s="2">
        <v>43947</v>
      </c>
    </row>
    <row r="1122" spans="1:15" x14ac:dyDescent="0.25">
      <c r="A1122">
        <v>1120</v>
      </c>
      <c r="B1122">
        <v>18</v>
      </c>
      <c r="C1122" t="s">
        <v>41</v>
      </c>
      <c r="D1122">
        <v>3</v>
      </c>
      <c r="E1122">
        <v>7.5916666666666605E-2</v>
      </c>
      <c r="F1122">
        <v>1.1275374999999901</v>
      </c>
      <c r="G1122">
        <v>0.10534668209876499</v>
      </c>
      <c r="H1122">
        <v>1.15555432098765</v>
      </c>
      <c r="I1122">
        <f t="shared" si="85"/>
        <v>0.72063652270977974</v>
      </c>
      <c r="J1122">
        <f t="shared" si="86"/>
        <v>0.97575464824214064</v>
      </c>
      <c r="K1122" t="str">
        <f t="shared" si="87"/>
        <v>Arterial</v>
      </c>
      <c r="L1122" t="str">
        <f t="shared" si="88"/>
        <v>ca_san_bernardino Arterial</v>
      </c>
      <c r="M1122" t="str">
        <f t="shared" si="89"/>
        <v>san_bernardino</v>
      </c>
      <c r="N1122" t="s">
        <v>120</v>
      </c>
      <c r="O1122" s="2">
        <v>43947</v>
      </c>
    </row>
    <row r="1123" spans="1:15" x14ac:dyDescent="0.25">
      <c r="A1123">
        <v>1121</v>
      </c>
      <c r="B1123">
        <v>18</v>
      </c>
      <c r="C1123" t="s">
        <v>42</v>
      </c>
      <c r="D1123">
        <v>1</v>
      </c>
      <c r="E1123">
        <v>1.12333333333333E-2</v>
      </c>
      <c r="F1123">
        <v>1.0061083333333301</v>
      </c>
      <c r="G1123">
        <v>0.11420686728395001</v>
      </c>
      <c r="H1123">
        <v>1.2177675925925899</v>
      </c>
      <c r="I1123">
        <f t="shared" si="85"/>
        <v>9.8359526011724957E-2</v>
      </c>
      <c r="J1123">
        <f t="shared" si="86"/>
        <v>0.82619076041542228</v>
      </c>
      <c r="K1123" t="str">
        <f t="shared" si="87"/>
        <v>Freeway</v>
      </c>
      <c r="L1123" t="str">
        <f t="shared" si="88"/>
        <v>ca_san_diego Freeway</v>
      </c>
      <c r="M1123" t="str">
        <f t="shared" si="89"/>
        <v>san_diego</v>
      </c>
      <c r="N1123" t="s">
        <v>121</v>
      </c>
      <c r="O1123" s="2">
        <v>43947</v>
      </c>
    </row>
    <row r="1124" spans="1:15" x14ac:dyDescent="0.25">
      <c r="A1124">
        <v>1122</v>
      </c>
      <c r="B1124">
        <v>18</v>
      </c>
      <c r="C1124" t="s">
        <v>42</v>
      </c>
      <c r="D1124">
        <v>2</v>
      </c>
      <c r="E1124">
        <v>1.7504166666666598E-2</v>
      </c>
      <c r="F1124">
        <v>1.0056</v>
      </c>
      <c r="G1124">
        <v>0.18472064043209799</v>
      </c>
      <c r="H1124">
        <v>1.3602959104938199</v>
      </c>
      <c r="I1124">
        <f t="shared" si="85"/>
        <v>9.4760209934963965E-2</v>
      </c>
      <c r="J1124">
        <f t="shared" si="86"/>
        <v>0.73925091757053307</v>
      </c>
      <c r="K1124" t="str">
        <f t="shared" si="87"/>
        <v>Freeway</v>
      </c>
      <c r="L1124" t="str">
        <f t="shared" si="88"/>
        <v>ca_san_diego Freeway</v>
      </c>
      <c r="M1124" t="str">
        <f t="shared" si="89"/>
        <v>san_diego</v>
      </c>
      <c r="N1124" t="s">
        <v>121</v>
      </c>
      <c r="O1124" s="2">
        <v>43947</v>
      </c>
    </row>
    <row r="1125" spans="1:15" x14ac:dyDescent="0.25">
      <c r="A1125">
        <v>1123</v>
      </c>
      <c r="B1125">
        <v>18</v>
      </c>
      <c r="C1125" t="s">
        <v>42</v>
      </c>
      <c r="D1125">
        <v>3</v>
      </c>
      <c r="E1125">
        <v>8.74291666666666E-2</v>
      </c>
      <c r="F1125">
        <v>1.1596708333333301</v>
      </c>
      <c r="G1125">
        <v>0.17096111111111101</v>
      </c>
      <c r="H1125">
        <v>1.26307843364197</v>
      </c>
      <c r="I1125">
        <f t="shared" si="85"/>
        <v>0.51139797874760329</v>
      </c>
      <c r="J1125">
        <f t="shared" si="86"/>
        <v>0.91813049961555149</v>
      </c>
      <c r="K1125" t="str">
        <f t="shared" si="87"/>
        <v>Arterial</v>
      </c>
      <c r="L1125" t="str">
        <f t="shared" si="88"/>
        <v>ca_san_diego Arterial</v>
      </c>
      <c r="M1125" t="str">
        <f t="shared" si="89"/>
        <v>san_diego</v>
      </c>
      <c r="N1125" t="s">
        <v>121</v>
      </c>
      <c r="O1125" s="2">
        <v>43947</v>
      </c>
    </row>
    <row r="1126" spans="1:15" x14ac:dyDescent="0.25">
      <c r="A1126">
        <v>1124</v>
      </c>
      <c r="B1126">
        <v>18</v>
      </c>
      <c r="C1126" t="s">
        <v>43</v>
      </c>
      <c r="D1126">
        <v>2</v>
      </c>
      <c r="E1126">
        <v>0.116416666666666</v>
      </c>
      <c r="F1126">
        <v>1.0749708333333301</v>
      </c>
      <c r="G1126">
        <v>0.36907353395061698</v>
      </c>
      <c r="H1126">
        <v>1.61492866512345</v>
      </c>
      <c r="I1126">
        <f t="shared" si="85"/>
        <v>0.31542946312222664</v>
      </c>
      <c r="J1126">
        <f t="shared" si="86"/>
        <v>0.66564601678623125</v>
      </c>
      <c r="K1126" t="str">
        <f t="shared" si="87"/>
        <v>Freeway</v>
      </c>
      <c r="L1126" t="str">
        <f t="shared" si="88"/>
        <v>ca_san_francisco Freeway</v>
      </c>
      <c r="M1126" t="str">
        <f t="shared" si="89"/>
        <v>san_francisco</v>
      </c>
      <c r="N1126" t="s">
        <v>122</v>
      </c>
      <c r="O1126" s="2">
        <v>43947</v>
      </c>
    </row>
    <row r="1127" spans="1:15" x14ac:dyDescent="0.25">
      <c r="A1127">
        <v>1125</v>
      </c>
      <c r="B1127">
        <v>18</v>
      </c>
      <c r="C1127" t="s">
        <v>43</v>
      </c>
      <c r="D1127">
        <v>3</v>
      </c>
      <c r="E1127">
        <v>0.317270833333333</v>
      </c>
      <c r="F1127">
        <v>1.31750416666666</v>
      </c>
      <c r="G1127">
        <v>0.48659251543209803</v>
      </c>
      <c r="H1127">
        <v>1.65840702160493</v>
      </c>
      <c r="I1127">
        <f t="shared" si="85"/>
        <v>0.65202571612017912</v>
      </c>
      <c r="J1127">
        <f t="shared" si="86"/>
        <v>0.79443957333926396</v>
      </c>
      <c r="K1127" t="str">
        <f t="shared" si="87"/>
        <v>Arterial</v>
      </c>
      <c r="L1127" t="str">
        <f t="shared" si="88"/>
        <v>ca_san_francisco Arterial</v>
      </c>
      <c r="M1127" t="str">
        <f t="shared" si="89"/>
        <v>san_francisco</v>
      </c>
      <c r="N1127" t="s">
        <v>122</v>
      </c>
      <c r="O1127" s="2">
        <v>43947</v>
      </c>
    </row>
    <row r="1128" spans="1:15" x14ac:dyDescent="0.25">
      <c r="A1128">
        <v>1126</v>
      </c>
      <c r="B1128">
        <v>18</v>
      </c>
      <c r="C1128" t="s">
        <v>44</v>
      </c>
      <c r="D1128">
        <v>1</v>
      </c>
      <c r="E1128">
        <v>1.74166666666666E-3</v>
      </c>
      <c r="F1128">
        <v>1.0567249999999899</v>
      </c>
      <c r="G1128">
        <v>3.0902160493827099E-2</v>
      </c>
      <c r="H1128">
        <v>1.1015885030864101</v>
      </c>
      <c r="I1128">
        <f t="shared" si="85"/>
        <v>5.6360676368067172E-2</v>
      </c>
      <c r="J1128">
        <f t="shared" si="86"/>
        <v>0.95927380962970976</v>
      </c>
      <c r="K1128" t="str">
        <f t="shared" si="87"/>
        <v>Freeway</v>
      </c>
      <c r="L1128" t="str">
        <f t="shared" si="88"/>
        <v>ca_san_joaquin Freeway</v>
      </c>
      <c r="M1128" t="str">
        <f t="shared" si="89"/>
        <v>san_joaquin</v>
      </c>
      <c r="N1128" t="s">
        <v>123</v>
      </c>
      <c r="O1128" s="2">
        <v>43947</v>
      </c>
    </row>
    <row r="1129" spans="1:15" x14ac:dyDescent="0.25">
      <c r="A1129">
        <v>1127</v>
      </c>
      <c r="B1129">
        <v>18</v>
      </c>
      <c r="C1129" t="s">
        <v>44</v>
      </c>
      <c r="D1129">
        <v>2</v>
      </c>
      <c r="E1129">
        <v>1.9974999999999899E-2</v>
      </c>
      <c r="F1129">
        <v>1.0364041666666599</v>
      </c>
      <c r="G1129">
        <v>6.1013464506172801E-2</v>
      </c>
      <c r="H1129">
        <v>1.1155908950617199</v>
      </c>
      <c r="I1129">
        <f t="shared" si="85"/>
        <v>0.32738675244345461</v>
      </c>
      <c r="J1129">
        <f t="shared" si="86"/>
        <v>0.92901812954409324</v>
      </c>
      <c r="K1129" t="str">
        <f t="shared" si="87"/>
        <v>Freeway</v>
      </c>
      <c r="L1129" t="str">
        <f t="shared" si="88"/>
        <v>ca_san_joaquin Freeway</v>
      </c>
      <c r="M1129" t="str">
        <f t="shared" si="89"/>
        <v>san_joaquin</v>
      </c>
      <c r="N1129" t="s">
        <v>123</v>
      </c>
      <c r="O1129" s="2">
        <v>43947</v>
      </c>
    </row>
    <row r="1130" spans="1:15" x14ac:dyDescent="0.25">
      <c r="A1130">
        <v>1128</v>
      </c>
      <c r="B1130">
        <v>18</v>
      </c>
      <c r="C1130" t="s">
        <v>44</v>
      </c>
      <c r="D1130">
        <v>3</v>
      </c>
      <c r="E1130">
        <v>2.70874999999999E-2</v>
      </c>
      <c r="F1130">
        <v>1.05111666666666</v>
      </c>
      <c r="G1130">
        <v>5.6861419753086402E-2</v>
      </c>
      <c r="H1130">
        <v>1.0943594907407399</v>
      </c>
      <c r="I1130">
        <f t="shared" si="85"/>
        <v>0.47637748261693041</v>
      </c>
      <c r="J1130">
        <f t="shared" si="86"/>
        <v>0.96048572298229895</v>
      </c>
      <c r="K1130" t="str">
        <f t="shared" si="87"/>
        <v>Arterial</v>
      </c>
      <c r="L1130" t="str">
        <f t="shared" si="88"/>
        <v>ca_san_joaquin Arterial</v>
      </c>
      <c r="M1130" t="str">
        <f t="shared" si="89"/>
        <v>san_joaquin</v>
      </c>
      <c r="N1130" t="s">
        <v>123</v>
      </c>
      <c r="O1130" s="2">
        <v>43947</v>
      </c>
    </row>
    <row r="1131" spans="1:15" x14ac:dyDescent="0.25">
      <c r="A1131">
        <v>1129</v>
      </c>
      <c r="B1131">
        <v>18</v>
      </c>
      <c r="C1131" t="s">
        <v>45</v>
      </c>
      <c r="D1131">
        <v>2</v>
      </c>
      <c r="E1131">
        <v>9.66666666666667E-4</v>
      </c>
      <c r="F1131">
        <v>1.0020833333333301</v>
      </c>
      <c r="G1131">
        <v>1.0887268518518499E-2</v>
      </c>
      <c r="H1131">
        <v>1.00902646604938</v>
      </c>
      <c r="I1131">
        <f t="shared" si="85"/>
        <v>8.8788722811643073E-2</v>
      </c>
      <c r="J1131">
        <f t="shared" si="86"/>
        <v>0.99311897859009179</v>
      </c>
      <c r="K1131" t="str">
        <f t="shared" si="87"/>
        <v>Freeway</v>
      </c>
      <c r="L1131" t="str">
        <f t="shared" si="88"/>
        <v>ca_san_luis_obispo Freeway</v>
      </c>
      <c r="M1131" t="str">
        <f t="shared" si="89"/>
        <v>san_luis_obispo</v>
      </c>
      <c r="N1131" t="s">
        <v>124</v>
      </c>
      <c r="O1131" s="2">
        <v>43947</v>
      </c>
    </row>
    <row r="1132" spans="1:15" x14ac:dyDescent="0.25">
      <c r="A1132">
        <v>1130</v>
      </c>
      <c r="B1132">
        <v>18</v>
      </c>
      <c r="C1132" t="s">
        <v>45</v>
      </c>
      <c r="D1132">
        <v>3</v>
      </c>
      <c r="E1132">
        <v>2.9274999999999898E-2</v>
      </c>
      <c r="F1132">
        <v>1.0861416666666599</v>
      </c>
      <c r="G1132">
        <v>3.0844174382716E-2</v>
      </c>
      <c r="H1132">
        <v>1.0856112268518501</v>
      </c>
      <c r="I1132">
        <f t="shared" si="85"/>
        <v>0.94912574532727934</v>
      </c>
      <c r="J1132">
        <f t="shared" si="86"/>
        <v>1.0004886093674141</v>
      </c>
      <c r="K1132" t="str">
        <f t="shared" si="87"/>
        <v>Arterial</v>
      </c>
      <c r="L1132" t="str">
        <f t="shared" si="88"/>
        <v>ca_san_luis_obispo Arterial</v>
      </c>
      <c r="M1132" t="str">
        <f t="shared" si="89"/>
        <v>san_luis_obispo</v>
      </c>
      <c r="N1132" t="s">
        <v>124</v>
      </c>
      <c r="O1132" s="2">
        <v>43947</v>
      </c>
    </row>
    <row r="1133" spans="1:15" x14ac:dyDescent="0.25">
      <c r="A1133">
        <v>1131</v>
      </c>
      <c r="B1133">
        <v>18</v>
      </c>
      <c r="C1133" t="s">
        <v>46</v>
      </c>
      <c r="D1133">
        <v>2</v>
      </c>
      <c r="E1133">
        <v>1.5741666666666598E-2</v>
      </c>
      <c r="F1133">
        <v>1.00043333333333</v>
      </c>
      <c r="G1133">
        <v>0.25736365740740702</v>
      </c>
      <c r="H1133">
        <v>1.4514096064814801</v>
      </c>
      <c r="I1133">
        <f t="shared" si="85"/>
        <v>6.1165072121070765E-2</v>
      </c>
      <c r="J1133">
        <f t="shared" si="86"/>
        <v>0.68928394084326694</v>
      </c>
      <c r="K1133" t="str">
        <f t="shared" si="87"/>
        <v>Freeway</v>
      </c>
      <c r="L1133" t="str">
        <f t="shared" si="88"/>
        <v>ca_san_mateo Freeway</v>
      </c>
      <c r="M1133" t="str">
        <f t="shared" si="89"/>
        <v>san_mateo</v>
      </c>
      <c r="N1133" t="s">
        <v>125</v>
      </c>
      <c r="O1133" s="2">
        <v>43947</v>
      </c>
    </row>
    <row r="1134" spans="1:15" x14ac:dyDescent="0.25">
      <c r="A1134">
        <v>1132</v>
      </c>
      <c r="B1134">
        <v>18</v>
      </c>
      <c r="C1134" t="s">
        <v>46</v>
      </c>
      <c r="D1134">
        <v>3</v>
      </c>
      <c r="E1134">
        <v>9.4075000000000006E-2</v>
      </c>
      <c r="F1134">
        <v>1.1395791666666599</v>
      </c>
      <c r="G1134">
        <v>0.19492357253086401</v>
      </c>
      <c r="H1134">
        <v>1.2394189429012299</v>
      </c>
      <c r="I1134">
        <f t="shared" si="85"/>
        <v>0.4826250554437394</v>
      </c>
      <c r="J1134">
        <f t="shared" si="86"/>
        <v>0.91944630441030284</v>
      </c>
      <c r="K1134" t="str">
        <f t="shared" si="87"/>
        <v>Arterial</v>
      </c>
      <c r="L1134" t="str">
        <f t="shared" si="88"/>
        <v>ca_san_mateo Arterial</v>
      </c>
      <c r="M1134" t="str">
        <f t="shared" si="89"/>
        <v>san_mateo</v>
      </c>
      <c r="N1134" t="s">
        <v>125</v>
      </c>
      <c r="O1134" s="2">
        <v>43947</v>
      </c>
    </row>
    <row r="1135" spans="1:15" x14ac:dyDescent="0.25">
      <c r="A1135">
        <v>1133</v>
      </c>
      <c r="B1135">
        <v>18</v>
      </c>
      <c r="C1135" t="s">
        <v>47</v>
      </c>
      <c r="D1135">
        <v>2</v>
      </c>
      <c r="E1135">
        <v>3.3833333333333302E-3</v>
      </c>
      <c r="F1135">
        <v>1.0084833333333301</v>
      </c>
      <c r="G1135">
        <v>4.2797723765431998E-2</v>
      </c>
      <c r="H1135">
        <v>1.05016959876543</v>
      </c>
      <c r="I1135">
        <f t="shared" si="85"/>
        <v>7.9054048572229696E-2</v>
      </c>
      <c r="J1135">
        <f t="shared" si="86"/>
        <v>0.96030520643417405</v>
      </c>
      <c r="K1135" t="str">
        <f t="shared" si="87"/>
        <v>Freeway</v>
      </c>
      <c r="L1135" t="str">
        <f t="shared" si="88"/>
        <v>ca_santa_barbara Freeway</v>
      </c>
      <c r="M1135" t="str">
        <f t="shared" si="89"/>
        <v>santa_barbara</v>
      </c>
      <c r="N1135" t="s">
        <v>126</v>
      </c>
      <c r="O1135" s="2">
        <v>43947</v>
      </c>
    </row>
    <row r="1136" spans="1:15" x14ac:dyDescent="0.25">
      <c r="A1136">
        <v>1134</v>
      </c>
      <c r="B1136">
        <v>18</v>
      </c>
      <c r="C1136" t="s">
        <v>47</v>
      </c>
      <c r="D1136">
        <v>3</v>
      </c>
      <c r="E1136">
        <v>4.3049999999999998E-2</v>
      </c>
      <c r="F1136">
        <v>1.05886249999999</v>
      </c>
      <c r="G1136">
        <v>6.2968479938271593E-2</v>
      </c>
      <c r="H1136">
        <v>1.0727696373456701</v>
      </c>
      <c r="I1136">
        <f t="shared" si="85"/>
        <v>0.68367538873738398</v>
      </c>
      <c r="J1136">
        <f t="shared" si="86"/>
        <v>0.98703623139438379</v>
      </c>
      <c r="K1136" t="str">
        <f t="shared" si="87"/>
        <v>Arterial</v>
      </c>
      <c r="L1136" t="str">
        <f t="shared" si="88"/>
        <v>ca_santa_barbara Arterial</v>
      </c>
      <c r="M1136" t="str">
        <f t="shared" si="89"/>
        <v>santa_barbara</v>
      </c>
      <c r="N1136" t="s">
        <v>126</v>
      </c>
      <c r="O1136" s="2">
        <v>43947</v>
      </c>
    </row>
    <row r="1137" spans="1:15" x14ac:dyDescent="0.25">
      <c r="A1137">
        <v>1135</v>
      </c>
      <c r="B1137">
        <v>18</v>
      </c>
      <c r="C1137" t="s">
        <v>48</v>
      </c>
      <c r="D1137">
        <v>2</v>
      </c>
      <c r="E1137">
        <v>1.37249999999999E-2</v>
      </c>
      <c r="F1137">
        <v>1.00090833333333</v>
      </c>
      <c r="G1137">
        <v>0.191048456790123</v>
      </c>
      <c r="H1137">
        <v>1.40847129629629</v>
      </c>
      <c r="I1137">
        <f t="shared" si="85"/>
        <v>7.1840412796830649E-2</v>
      </c>
      <c r="J1137">
        <f t="shared" si="86"/>
        <v>0.71063452692668583</v>
      </c>
      <c r="K1137" t="str">
        <f t="shared" si="87"/>
        <v>Freeway</v>
      </c>
      <c r="L1137" t="str">
        <f t="shared" si="88"/>
        <v>ca_santa_clara Freeway</v>
      </c>
      <c r="M1137" t="str">
        <f t="shared" si="89"/>
        <v>santa_clara</v>
      </c>
      <c r="N1137" t="s">
        <v>127</v>
      </c>
      <c r="O1137" s="2">
        <v>43947</v>
      </c>
    </row>
    <row r="1138" spans="1:15" x14ac:dyDescent="0.25">
      <c r="A1138">
        <v>1136</v>
      </c>
      <c r="B1138">
        <v>18</v>
      </c>
      <c r="C1138" t="s">
        <v>48</v>
      </c>
      <c r="D1138">
        <v>3</v>
      </c>
      <c r="E1138">
        <v>0.20715</v>
      </c>
      <c r="F1138">
        <v>1.2340499999999901</v>
      </c>
      <c r="G1138">
        <v>0.31635756172839502</v>
      </c>
      <c r="H1138">
        <v>1.40695802469135</v>
      </c>
      <c r="I1138">
        <f t="shared" si="85"/>
        <v>0.65479705580056957</v>
      </c>
      <c r="J1138">
        <f t="shared" si="86"/>
        <v>0.87710505810627049</v>
      </c>
      <c r="K1138" t="str">
        <f t="shared" si="87"/>
        <v>Arterial</v>
      </c>
      <c r="L1138" t="str">
        <f t="shared" si="88"/>
        <v>ca_santa_clara Arterial</v>
      </c>
      <c r="M1138" t="str">
        <f t="shared" si="89"/>
        <v>santa_clara</v>
      </c>
      <c r="N1138" t="s">
        <v>127</v>
      </c>
      <c r="O1138" s="2">
        <v>43947</v>
      </c>
    </row>
    <row r="1139" spans="1:15" x14ac:dyDescent="0.25">
      <c r="A1139">
        <v>1137</v>
      </c>
      <c r="B1139">
        <v>18</v>
      </c>
      <c r="C1139" t="s">
        <v>49</v>
      </c>
      <c r="D1139">
        <v>2</v>
      </c>
      <c r="E1139">
        <v>5.0166666666666597E-3</v>
      </c>
      <c r="F1139">
        <v>1.00891666666666</v>
      </c>
      <c r="G1139">
        <v>0.111234529320987</v>
      </c>
      <c r="H1139">
        <v>1.3269560185185101</v>
      </c>
      <c r="I1139">
        <f t="shared" si="85"/>
        <v>4.5099904654517631E-2</v>
      </c>
      <c r="J1139">
        <f t="shared" si="86"/>
        <v>0.76032411970448921</v>
      </c>
      <c r="K1139" t="str">
        <f t="shared" si="87"/>
        <v>Freeway</v>
      </c>
      <c r="L1139" t="str">
        <f t="shared" si="88"/>
        <v>ca_santa_cruz Freeway</v>
      </c>
      <c r="M1139" t="str">
        <f t="shared" si="89"/>
        <v>santa_cruz</v>
      </c>
      <c r="N1139" t="s">
        <v>128</v>
      </c>
      <c r="O1139" s="2">
        <v>43947</v>
      </c>
    </row>
    <row r="1140" spans="1:15" x14ac:dyDescent="0.25">
      <c r="A1140">
        <v>1138</v>
      </c>
      <c r="B1140">
        <v>18</v>
      </c>
      <c r="C1140" t="s">
        <v>49</v>
      </c>
      <c r="D1140">
        <v>3</v>
      </c>
      <c r="E1140">
        <v>9.2087500000000003E-2</v>
      </c>
      <c r="F1140">
        <v>1.1418124999999999</v>
      </c>
      <c r="G1140">
        <v>0.116638580246913</v>
      </c>
      <c r="H1140">
        <v>1.1599779706790101</v>
      </c>
      <c r="I1140">
        <f t="shared" si="85"/>
        <v>0.78951149615383998</v>
      </c>
      <c r="J1140">
        <f t="shared" si="86"/>
        <v>0.98433981408424787</v>
      </c>
      <c r="K1140" t="str">
        <f t="shared" si="87"/>
        <v>Arterial</v>
      </c>
      <c r="L1140" t="str">
        <f t="shared" si="88"/>
        <v>ca_santa_cruz Arterial</v>
      </c>
      <c r="M1140" t="str">
        <f t="shared" si="89"/>
        <v>santa_cruz</v>
      </c>
      <c r="N1140" t="s">
        <v>128</v>
      </c>
      <c r="O1140" s="2">
        <v>43947</v>
      </c>
    </row>
    <row r="1141" spans="1:15" x14ac:dyDescent="0.25">
      <c r="A1141">
        <v>1139</v>
      </c>
      <c r="B1141">
        <v>18</v>
      </c>
      <c r="C1141" t="s">
        <v>50</v>
      </c>
      <c r="D1141">
        <v>1</v>
      </c>
      <c r="E1141">
        <v>4.8833333333333298E-3</v>
      </c>
      <c r="F1141">
        <v>1.0821541666666601</v>
      </c>
      <c r="G1141">
        <v>4.5977237654320898E-3</v>
      </c>
      <c r="H1141">
        <v>1.0972330632716001</v>
      </c>
      <c r="I1141">
        <f t="shared" si="85"/>
        <v>1.0621197754524947</v>
      </c>
      <c r="J1141">
        <f t="shared" si="86"/>
        <v>0.98625734394115006</v>
      </c>
      <c r="K1141" t="str">
        <f t="shared" si="87"/>
        <v>Freeway</v>
      </c>
      <c r="L1141" t="str">
        <f t="shared" si="88"/>
        <v>ca_shasta Freeway</v>
      </c>
      <c r="M1141" t="str">
        <f t="shared" si="89"/>
        <v>shasta</v>
      </c>
      <c r="N1141" t="s">
        <v>100</v>
      </c>
      <c r="O1141" s="2">
        <v>43947</v>
      </c>
    </row>
    <row r="1142" spans="1:15" x14ac:dyDescent="0.25">
      <c r="A1142">
        <v>1140</v>
      </c>
      <c r="B1142">
        <v>18</v>
      </c>
      <c r="C1142" t="s">
        <v>50</v>
      </c>
      <c r="D1142">
        <v>2</v>
      </c>
      <c r="E1142">
        <v>3.7000000000000002E-3</v>
      </c>
      <c r="F1142">
        <v>1.0642</v>
      </c>
      <c r="G1142">
        <v>9.1054783950617092E-3</v>
      </c>
      <c r="H1142">
        <v>1.0737127700617199</v>
      </c>
      <c r="I1142">
        <f t="shared" si="85"/>
        <v>0.4063487759200734</v>
      </c>
      <c r="J1142">
        <f t="shared" si="86"/>
        <v>0.9911403027634913</v>
      </c>
      <c r="K1142" t="str">
        <f t="shared" si="87"/>
        <v>Freeway</v>
      </c>
      <c r="L1142" t="str">
        <f t="shared" si="88"/>
        <v>ca_shasta Freeway</v>
      </c>
      <c r="M1142" t="str">
        <f t="shared" si="89"/>
        <v>shasta</v>
      </c>
      <c r="N1142" t="s">
        <v>100</v>
      </c>
      <c r="O1142" s="2">
        <v>43947</v>
      </c>
    </row>
    <row r="1143" spans="1:15" x14ac:dyDescent="0.25">
      <c r="A1143">
        <v>1141</v>
      </c>
      <c r="B1143">
        <v>18</v>
      </c>
      <c r="C1143" t="s">
        <v>50</v>
      </c>
      <c r="D1143">
        <v>3</v>
      </c>
      <c r="E1143">
        <v>1.5020833333333299E-2</v>
      </c>
      <c r="F1143">
        <v>1.06890833333333</v>
      </c>
      <c r="G1143">
        <v>2.6947492283950499E-2</v>
      </c>
      <c r="H1143">
        <v>1.0790900848765399</v>
      </c>
      <c r="I1143">
        <f t="shared" si="85"/>
        <v>0.55741117485278846</v>
      </c>
      <c r="J1143">
        <f t="shared" si="86"/>
        <v>0.99056450273623375</v>
      </c>
      <c r="K1143" t="str">
        <f t="shared" si="87"/>
        <v>Arterial</v>
      </c>
      <c r="L1143" t="str">
        <f t="shared" si="88"/>
        <v>ca_shasta Arterial</v>
      </c>
      <c r="M1143" t="str">
        <f t="shared" si="89"/>
        <v>shasta</v>
      </c>
      <c r="N1143" t="s">
        <v>100</v>
      </c>
      <c r="O1143" s="2">
        <v>43947</v>
      </c>
    </row>
    <row r="1144" spans="1:15" x14ac:dyDescent="0.25">
      <c r="A1144">
        <v>1142</v>
      </c>
      <c r="B1144">
        <v>18</v>
      </c>
      <c r="C1144" t="s">
        <v>51</v>
      </c>
      <c r="D1144">
        <v>1</v>
      </c>
      <c r="E1144">
        <v>0</v>
      </c>
      <c r="F1144">
        <v>1.0325708333333301</v>
      </c>
      <c r="G1144">
        <v>2.01351851851851E-2</v>
      </c>
      <c r="H1144">
        <v>1.0464621141975301</v>
      </c>
      <c r="I1144">
        <f t="shared" si="85"/>
        <v>0</v>
      </c>
      <c r="J1144">
        <f t="shared" si="86"/>
        <v>0.98672548133780036</v>
      </c>
      <c r="K1144" t="str">
        <f t="shared" si="87"/>
        <v>Freeway</v>
      </c>
      <c r="L1144" t="str">
        <f t="shared" si="88"/>
        <v>ca_sierra Freeway</v>
      </c>
      <c r="M1144" t="str">
        <f t="shared" si="89"/>
        <v>sierra</v>
      </c>
      <c r="N1144" t="s">
        <v>101</v>
      </c>
      <c r="O1144" s="2">
        <v>43947</v>
      </c>
    </row>
    <row r="1145" spans="1:15" x14ac:dyDescent="0.25">
      <c r="A1145">
        <v>1143</v>
      </c>
      <c r="B1145">
        <v>18</v>
      </c>
      <c r="C1145" t="s">
        <v>51</v>
      </c>
      <c r="D1145">
        <v>2</v>
      </c>
      <c r="E1145">
        <v>0</v>
      </c>
      <c r="F1145">
        <v>1.03056666666666</v>
      </c>
      <c r="G1145">
        <v>1.87592592592592E-3</v>
      </c>
      <c r="H1145">
        <v>1.0286964891975301</v>
      </c>
      <c r="I1145">
        <f t="shared" si="85"/>
        <v>0</v>
      </c>
      <c r="J1145">
        <f t="shared" si="86"/>
        <v>1.0018180070494735</v>
      </c>
      <c r="K1145" t="str">
        <f t="shared" si="87"/>
        <v>Freeway</v>
      </c>
      <c r="L1145" t="str">
        <f t="shared" si="88"/>
        <v>ca_sierra Freeway</v>
      </c>
      <c r="M1145" t="str">
        <f t="shared" si="89"/>
        <v>sierra</v>
      </c>
      <c r="N1145" t="s">
        <v>101</v>
      </c>
      <c r="O1145" s="2">
        <v>43947</v>
      </c>
    </row>
    <row r="1146" spans="1:15" x14ac:dyDescent="0.25">
      <c r="A1146">
        <v>1144</v>
      </c>
      <c r="B1146">
        <v>18</v>
      </c>
      <c r="C1146" t="s">
        <v>51</v>
      </c>
      <c r="D1146">
        <v>3</v>
      </c>
      <c r="E1146">
        <v>0.39040000000000002</v>
      </c>
      <c r="F1146">
        <v>1.3709833333333299</v>
      </c>
      <c r="G1146">
        <v>0.39039135802469099</v>
      </c>
      <c r="H1146">
        <v>1.37236886574074</v>
      </c>
      <c r="I1146">
        <f t="shared" si="85"/>
        <v>1.000022136697269</v>
      </c>
      <c r="J1146">
        <f t="shared" si="86"/>
        <v>0.99899040816066442</v>
      </c>
      <c r="K1146" t="str">
        <f t="shared" si="87"/>
        <v>Arterial</v>
      </c>
      <c r="L1146" t="str">
        <f t="shared" si="88"/>
        <v>ca_sierra Arterial</v>
      </c>
      <c r="M1146" t="str">
        <f t="shared" si="89"/>
        <v>sierra</v>
      </c>
      <c r="N1146" t="s">
        <v>101</v>
      </c>
      <c r="O1146" s="2">
        <v>43947</v>
      </c>
    </row>
    <row r="1147" spans="1:15" x14ac:dyDescent="0.25">
      <c r="A1147">
        <v>1145</v>
      </c>
      <c r="B1147">
        <v>18</v>
      </c>
      <c r="C1147" t="s">
        <v>52</v>
      </c>
      <c r="D1147">
        <v>1</v>
      </c>
      <c r="E1147">
        <v>7.5416666666666497E-3</v>
      </c>
      <c r="F1147">
        <v>1.0761749999999899</v>
      </c>
      <c r="G1147">
        <v>1.36309413580246E-2</v>
      </c>
      <c r="H1147">
        <v>1.08810520833333</v>
      </c>
      <c r="I1147">
        <f t="shared" si="85"/>
        <v>0.55327555658706096</v>
      </c>
      <c r="J1147">
        <f t="shared" si="86"/>
        <v>0.98903579521357698</v>
      </c>
      <c r="K1147" t="str">
        <f t="shared" si="87"/>
        <v>Freeway</v>
      </c>
      <c r="L1147" t="str">
        <f t="shared" si="88"/>
        <v>ca_siskiyou Freeway</v>
      </c>
      <c r="M1147" t="str">
        <f t="shared" si="89"/>
        <v>siskiyou</v>
      </c>
      <c r="N1147" t="s">
        <v>102</v>
      </c>
      <c r="O1147" s="2">
        <v>43947</v>
      </c>
    </row>
    <row r="1148" spans="1:15" x14ac:dyDescent="0.25">
      <c r="A1148">
        <v>1146</v>
      </c>
      <c r="B1148">
        <v>18</v>
      </c>
      <c r="C1148" t="s">
        <v>52</v>
      </c>
      <c r="D1148">
        <v>2</v>
      </c>
      <c r="E1148">
        <v>1.7208333333333301E-3</v>
      </c>
      <c r="F1148">
        <v>1.08934166666666</v>
      </c>
      <c r="G1148">
        <v>5.7914351851851798E-3</v>
      </c>
      <c r="H1148">
        <v>1.0994158179012301</v>
      </c>
      <c r="I1148">
        <f t="shared" si="85"/>
        <v>0.29713417802470093</v>
      </c>
      <c r="J1148">
        <f t="shared" si="86"/>
        <v>0.99083681436037407</v>
      </c>
      <c r="K1148" t="str">
        <f t="shared" si="87"/>
        <v>Freeway</v>
      </c>
      <c r="L1148" t="str">
        <f t="shared" si="88"/>
        <v>ca_siskiyou Freeway</v>
      </c>
      <c r="M1148" t="str">
        <f t="shared" si="89"/>
        <v>siskiyou</v>
      </c>
      <c r="N1148" t="s">
        <v>102</v>
      </c>
      <c r="O1148" s="2">
        <v>43947</v>
      </c>
    </row>
    <row r="1149" spans="1:15" x14ac:dyDescent="0.25">
      <c r="A1149">
        <v>1147</v>
      </c>
      <c r="B1149">
        <v>18</v>
      </c>
      <c r="C1149" t="s">
        <v>52</v>
      </c>
      <c r="D1149">
        <v>3</v>
      </c>
      <c r="E1149">
        <v>0.43694166666666601</v>
      </c>
      <c r="F1149">
        <v>1.3641875000000001</v>
      </c>
      <c r="G1149">
        <v>0.43069286265432</v>
      </c>
      <c r="H1149">
        <v>1.35780763888888</v>
      </c>
      <c r="I1149">
        <f t="shared" si="85"/>
        <v>1.0145087243234894</v>
      </c>
      <c r="J1149">
        <f t="shared" si="86"/>
        <v>1.004698648710167</v>
      </c>
      <c r="K1149" t="str">
        <f t="shared" si="87"/>
        <v>Arterial</v>
      </c>
      <c r="L1149" t="str">
        <f t="shared" si="88"/>
        <v>ca_siskiyou Arterial</v>
      </c>
      <c r="M1149" t="str">
        <f t="shared" si="89"/>
        <v>siskiyou</v>
      </c>
      <c r="N1149" t="s">
        <v>102</v>
      </c>
      <c r="O1149" s="2">
        <v>43947</v>
      </c>
    </row>
    <row r="1150" spans="1:15" x14ac:dyDescent="0.25">
      <c r="A1150">
        <v>1148</v>
      </c>
      <c r="B1150">
        <v>18</v>
      </c>
      <c r="C1150" t="s">
        <v>53</v>
      </c>
      <c r="D1150">
        <v>2</v>
      </c>
      <c r="E1150">
        <v>1.12333333333333E-2</v>
      </c>
      <c r="F1150">
        <v>1.0034749999999999</v>
      </c>
      <c r="G1150">
        <v>7.1829012345678997E-2</v>
      </c>
      <c r="H1150">
        <v>1.1134203317901199</v>
      </c>
      <c r="I1150">
        <f t="shared" si="85"/>
        <v>0.1563899177573623</v>
      </c>
      <c r="J1150">
        <f t="shared" si="86"/>
        <v>0.90125442418196766</v>
      </c>
      <c r="K1150" t="str">
        <f t="shared" si="87"/>
        <v>Freeway</v>
      </c>
      <c r="L1150" t="str">
        <f t="shared" si="88"/>
        <v>ca_solano Freeway</v>
      </c>
      <c r="M1150" t="str">
        <f t="shared" si="89"/>
        <v>solano</v>
      </c>
      <c r="N1150" t="s">
        <v>103</v>
      </c>
      <c r="O1150" s="2">
        <v>43947</v>
      </c>
    </row>
    <row r="1151" spans="1:15" x14ac:dyDescent="0.25">
      <c r="A1151">
        <v>1149</v>
      </c>
      <c r="B1151">
        <v>18</v>
      </c>
      <c r="C1151" t="s">
        <v>53</v>
      </c>
      <c r="D1151">
        <v>3</v>
      </c>
      <c r="E1151">
        <v>6.8229166666666605E-2</v>
      </c>
      <c r="F1151">
        <v>1.11922083333333</v>
      </c>
      <c r="G1151">
        <v>0.13647125771604901</v>
      </c>
      <c r="H1151">
        <v>1.22383626543209</v>
      </c>
      <c r="I1151">
        <f t="shared" si="85"/>
        <v>0.49995264796803335</v>
      </c>
      <c r="J1151">
        <f t="shared" si="86"/>
        <v>0.91451844086200185</v>
      </c>
      <c r="K1151" t="str">
        <f t="shared" si="87"/>
        <v>Arterial</v>
      </c>
      <c r="L1151" t="str">
        <f t="shared" si="88"/>
        <v>ca_solano Arterial</v>
      </c>
      <c r="M1151" t="str">
        <f t="shared" si="89"/>
        <v>solano</v>
      </c>
      <c r="N1151" t="s">
        <v>103</v>
      </c>
      <c r="O1151" s="2">
        <v>43947</v>
      </c>
    </row>
    <row r="1152" spans="1:15" x14ac:dyDescent="0.25">
      <c r="A1152">
        <v>1150</v>
      </c>
      <c r="B1152">
        <v>18</v>
      </c>
      <c r="C1152" t="s">
        <v>54</v>
      </c>
      <c r="D1152">
        <v>2</v>
      </c>
      <c r="E1152">
        <v>1.7195833333333299E-2</v>
      </c>
      <c r="F1152">
        <v>1.0558333333333301</v>
      </c>
      <c r="G1152">
        <v>0.117607098765432</v>
      </c>
      <c r="H1152">
        <v>1.3235910493827101</v>
      </c>
      <c r="I1152">
        <f t="shared" si="85"/>
        <v>0.14621424653651632</v>
      </c>
      <c r="J1152">
        <f t="shared" si="86"/>
        <v>0.79770359117020662</v>
      </c>
      <c r="K1152" t="str">
        <f t="shared" si="87"/>
        <v>Freeway</v>
      </c>
      <c r="L1152" t="str">
        <f t="shared" si="88"/>
        <v>ca_sonoma Freeway</v>
      </c>
      <c r="M1152" t="str">
        <f t="shared" si="89"/>
        <v>sonoma</v>
      </c>
      <c r="N1152" t="s">
        <v>104</v>
      </c>
      <c r="O1152" s="2">
        <v>43947</v>
      </c>
    </row>
    <row r="1153" spans="1:15" x14ac:dyDescent="0.25">
      <c r="A1153">
        <v>1151</v>
      </c>
      <c r="B1153">
        <v>18</v>
      </c>
      <c r="C1153" t="s">
        <v>54</v>
      </c>
      <c r="D1153">
        <v>3</v>
      </c>
      <c r="E1153">
        <v>3.57708333333333E-2</v>
      </c>
      <c r="F1153">
        <v>1.1278458333333301</v>
      </c>
      <c r="G1153">
        <v>8.0762384259259204E-2</v>
      </c>
      <c r="H1153">
        <v>1.18761701388888</v>
      </c>
      <c r="I1153">
        <f t="shared" si="85"/>
        <v>0.44291452835894035</v>
      </c>
      <c r="J1153">
        <f t="shared" si="86"/>
        <v>0.94967133355573297</v>
      </c>
      <c r="K1153" t="str">
        <f t="shared" si="87"/>
        <v>Arterial</v>
      </c>
      <c r="L1153" t="str">
        <f t="shared" si="88"/>
        <v>ca_sonoma Arterial</v>
      </c>
      <c r="M1153" t="str">
        <f t="shared" si="89"/>
        <v>sonoma</v>
      </c>
      <c r="N1153" t="s">
        <v>104</v>
      </c>
      <c r="O1153" s="2">
        <v>43947</v>
      </c>
    </row>
    <row r="1154" spans="1:15" x14ac:dyDescent="0.25">
      <c r="A1154">
        <v>1152</v>
      </c>
      <c r="B1154">
        <v>18</v>
      </c>
      <c r="C1154" t="s">
        <v>55</v>
      </c>
      <c r="D1154">
        <v>1</v>
      </c>
      <c r="E1154">
        <v>1.7879166666666599E-2</v>
      </c>
      <c r="F1154">
        <v>1.13581666666666</v>
      </c>
      <c r="G1154">
        <v>1.0005787037036999E-3</v>
      </c>
      <c r="H1154">
        <v>1.06899081790123</v>
      </c>
      <c r="I1154">
        <f t="shared" si="85"/>
        <v>17.868825910931175</v>
      </c>
      <c r="J1154">
        <f t="shared" si="86"/>
        <v>1.0625130241030794</v>
      </c>
      <c r="K1154" t="str">
        <f t="shared" si="87"/>
        <v>Freeway</v>
      </c>
      <c r="L1154" t="str">
        <f t="shared" si="88"/>
        <v>ca_stanislaus Freeway</v>
      </c>
      <c r="M1154" t="str">
        <f t="shared" si="89"/>
        <v>stanislaus</v>
      </c>
      <c r="N1154" t="s">
        <v>105</v>
      </c>
      <c r="O1154" s="2">
        <v>43947</v>
      </c>
    </row>
    <row r="1155" spans="1:15" x14ac:dyDescent="0.25">
      <c r="A1155">
        <v>1153</v>
      </c>
      <c r="B1155">
        <v>18</v>
      </c>
      <c r="C1155" t="s">
        <v>55</v>
      </c>
      <c r="D1155">
        <v>2</v>
      </c>
      <c r="E1155">
        <v>4.0208333333333303E-3</v>
      </c>
      <c r="F1155">
        <v>1.0244291666666601</v>
      </c>
      <c r="G1155">
        <v>3.9609027777777701E-2</v>
      </c>
      <c r="H1155">
        <v>1.0760468749999901</v>
      </c>
      <c r="I1155">
        <f t="shared" ref="I1155:I1218" si="90">E1155/G1155</f>
        <v>0.10151305293055397</v>
      </c>
      <c r="J1155">
        <f t="shared" ref="J1155:J1218" si="91">F1155/H1155</f>
        <v>0.95203024186717655</v>
      </c>
      <c r="K1155" t="str">
        <f t="shared" ref="K1155:K1218" si="92">IF(D1155&lt;3,"Freeway","Arterial")</f>
        <v>Freeway</v>
      </c>
      <c r="L1155" t="str">
        <f t="shared" ref="L1155:L1218" si="93">CONCATENATE(C1155," ",K1155)</f>
        <v>ca_stanislaus Freeway</v>
      </c>
      <c r="M1155" t="str">
        <f t="shared" ref="M1155:M1218" si="94">RIGHT(C1155,LEN(C1155)-FIND("_",C1155))</f>
        <v>stanislaus</v>
      </c>
      <c r="N1155" t="s">
        <v>105</v>
      </c>
      <c r="O1155" s="2">
        <v>43947</v>
      </c>
    </row>
    <row r="1156" spans="1:15" x14ac:dyDescent="0.25">
      <c r="A1156">
        <v>1154</v>
      </c>
      <c r="B1156">
        <v>18</v>
      </c>
      <c r="C1156" t="s">
        <v>55</v>
      </c>
      <c r="D1156">
        <v>3</v>
      </c>
      <c r="E1156">
        <v>5.9470833333333299E-2</v>
      </c>
      <c r="F1156">
        <v>1.1125375</v>
      </c>
      <c r="G1156">
        <v>0.101520100308641</v>
      </c>
      <c r="H1156">
        <v>1.1566646990740701</v>
      </c>
      <c r="I1156">
        <f t="shared" si="90"/>
        <v>0.58580353203484148</v>
      </c>
      <c r="J1156">
        <f t="shared" si="91"/>
        <v>0.96184961890045173</v>
      </c>
      <c r="K1156" t="str">
        <f t="shared" si="92"/>
        <v>Arterial</v>
      </c>
      <c r="L1156" t="str">
        <f t="shared" si="93"/>
        <v>ca_stanislaus Arterial</v>
      </c>
      <c r="M1156" t="str">
        <f t="shared" si="94"/>
        <v>stanislaus</v>
      </c>
      <c r="N1156" t="s">
        <v>105</v>
      </c>
      <c r="O1156" s="2">
        <v>43947</v>
      </c>
    </row>
    <row r="1157" spans="1:15" x14ac:dyDescent="0.25">
      <c r="A1157">
        <v>1155</v>
      </c>
      <c r="B1157">
        <v>18</v>
      </c>
      <c r="C1157" t="s">
        <v>56</v>
      </c>
      <c r="D1157">
        <v>2</v>
      </c>
      <c r="E1157">
        <v>1.4420833333333299E-2</v>
      </c>
      <c r="F1157">
        <v>1.0276125</v>
      </c>
      <c r="G1157">
        <v>3.1265779320987598E-2</v>
      </c>
      <c r="H1157">
        <v>1.0419861496913501</v>
      </c>
      <c r="I1157">
        <f t="shared" si="90"/>
        <v>0.46123377208298499</v>
      </c>
      <c r="J1157">
        <f t="shared" si="91"/>
        <v>0.9862055271122292</v>
      </c>
      <c r="K1157" t="str">
        <f t="shared" si="92"/>
        <v>Freeway</v>
      </c>
      <c r="L1157" t="str">
        <f t="shared" si="93"/>
        <v>ca_sutter Freeway</v>
      </c>
      <c r="M1157" t="str">
        <f t="shared" si="94"/>
        <v>sutter</v>
      </c>
      <c r="N1157" t="s">
        <v>106</v>
      </c>
      <c r="O1157" s="2">
        <v>43947</v>
      </c>
    </row>
    <row r="1158" spans="1:15" x14ac:dyDescent="0.25">
      <c r="A1158">
        <v>1156</v>
      </c>
      <c r="B1158">
        <v>18</v>
      </c>
      <c r="C1158" t="s">
        <v>56</v>
      </c>
      <c r="D1158">
        <v>3</v>
      </c>
      <c r="E1158">
        <v>2.04333333333333E-2</v>
      </c>
      <c r="F1158">
        <v>1.0303499999999901</v>
      </c>
      <c r="G1158">
        <v>3.5347878086419697E-2</v>
      </c>
      <c r="H1158">
        <v>1.0430321373456699</v>
      </c>
      <c r="I1158">
        <f t="shared" si="90"/>
        <v>0.57806393026979419</v>
      </c>
      <c r="J1158">
        <f t="shared" si="91"/>
        <v>0.9878410866821864</v>
      </c>
      <c r="K1158" t="str">
        <f t="shared" si="92"/>
        <v>Arterial</v>
      </c>
      <c r="L1158" t="str">
        <f t="shared" si="93"/>
        <v>ca_sutter Arterial</v>
      </c>
      <c r="M1158" t="str">
        <f t="shared" si="94"/>
        <v>sutter</v>
      </c>
      <c r="N1158" t="s">
        <v>106</v>
      </c>
      <c r="O1158" s="2">
        <v>43947</v>
      </c>
    </row>
    <row r="1159" spans="1:15" x14ac:dyDescent="0.25">
      <c r="A1159">
        <v>1157</v>
      </c>
      <c r="B1159">
        <v>18</v>
      </c>
      <c r="C1159" t="s">
        <v>57</v>
      </c>
      <c r="D1159">
        <v>1</v>
      </c>
      <c r="E1159">
        <v>1.60416666666666E-3</v>
      </c>
      <c r="F1159">
        <v>1.06985</v>
      </c>
      <c r="G1159">
        <v>8.7530864197530797E-4</v>
      </c>
      <c r="H1159">
        <v>1.0637555941357999</v>
      </c>
      <c r="I1159">
        <f t="shared" si="90"/>
        <v>1.8326868829337033</v>
      </c>
      <c r="J1159">
        <f t="shared" si="91"/>
        <v>1.0057291410713107</v>
      </c>
      <c r="K1159" t="str">
        <f t="shared" si="92"/>
        <v>Freeway</v>
      </c>
      <c r="L1159" t="str">
        <f t="shared" si="93"/>
        <v>ca_tehama Freeway</v>
      </c>
      <c r="M1159" t="str">
        <f t="shared" si="94"/>
        <v>tehama</v>
      </c>
      <c r="N1159" t="s">
        <v>107</v>
      </c>
      <c r="O1159" s="2">
        <v>43947</v>
      </c>
    </row>
    <row r="1160" spans="1:15" x14ac:dyDescent="0.25">
      <c r="A1160">
        <v>1158</v>
      </c>
      <c r="B1160">
        <v>18</v>
      </c>
      <c r="C1160" t="s">
        <v>57</v>
      </c>
      <c r="D1160">
        <v>2</v>
      </c>
      <c r="E1160">
        <v>7.67499999999997E-3</v>
      </c>
      <c r="F1160">
        <v>1.1017583333333301</v>
      </c>
      <c r="G1160">
        <v>8.4650462962962691E-3</v>
      </c>
      <c r="H1160">
        <v>1.09927357253086</v>
      </c>
      <c r="I1160">
        <f t="shared" si="90"/>
        <v>0.90666958352703042</v>
      </c>
      <c r="J1160">
        <f t="shared" si="91"/>
        <v>1.0022603661768648</v>
      </c>
      <c r="K1160" t="str">
        <f t="shared" si="92"/>
        <v>Freeway</v>
      </c>
      <c r="L1160" t="str">
        <f t="shared" si="93"/>
        <v>ca_tehama Freeway</v>
      </c>
      <c r="M1160" t="str">
        <f t="shared" si="94"/>
        <v>tehama</v>
      </c>
      <c r="N1160" t="s">
        <v>107</v>
      </c>
      <c r="O1160" s="2">
        <v>43947</v>
      </c>
    </row>
    <row r="1161" spans="1:15" x14ac:dyDescent="0.25">
      <c r="A1161">
        <v>1159</v>
      </c>
      <c r="B1161">
        <v>18</v>
      </c>
      <c r="C1161" t="s">
        <v>57</v>
      </c>
      <c r="D1161">
        <v>3</v>
      </c>
      <c r="E1161">
        <v>0.183995833333333</v>
      </c>
      <c r="F1161">
        <v>1.22141249999999</v>
      </c>
      <c r="G1161">
        <v>0.192096527777777</v>
      </c>
      <c r="H1161">
        <v>1.2243106867283899</v>
      </c>
      <c r="I1161">
        <f t="shared" si="90"/>
        <v>0.95783008397832614</v>
      </c>
      <c r="J1161">
        <f t="shared" si="91"/>
        <v>0.99763280124904863</v>
      </c>
      <c r="K1161" t="str">
        <f t="shared" si="92"/>
        <v>Arterial</v>
      </c>
      <c r="L1161" t="str">
        <f t="shared" si="93"/>
        <v>ca_tehama Arterial</v>
      </c>
      <c r="M1161" t="str">
        <f t="shared" si="94"/>
        <v>tehama</v>
      </c>
      <c r="N1161" t="s">
        <v>107</v>
      </c>
      <c r="O1161" s="2">
        <v>43947</v>
      </c>
    </row>
    <row r="1162" spans="1:15" x14ac:dyDescent="0.25">
      <c r="A1162">
        <v>1160</v>
      </c>
      <c r="B1162">
        <v>18</v>
      </c>
      <c r="C1162" t="s">
        <v>58</v>
      </c>
      <c r="D1162">
        <v>2</v>
      </c>
      <c r="E1162">
        <v>4.0054166666666599E-2</v>
      </c>
      <c r="F1162">
        <v>1.1518999999999999</v>
      </c>
      <c r="G1162">
        <v>1.4975347222222201E-2</v>
      </c>
      <c r="H1162">
        <v>1.13121520061728</v>
      </c>
      <c r="I1162">
        <f t="shared" si="90"/>
        <v>2.6746736534582292</v>
      </c>
      <c r="J1162">
        <f t="shared" si="91"/>
        <v>1.0182854680271558</v>
      </c>
      <c r="K1162" t="str">
        <f t="shared" si="92"/>
        <v>Freeway</v>
      </c>
      <c r="L1162" t="str">
        <f t="shared" si="93"/>
        <v>ca_trinity Freeway</v>
      </c>
      <c r="M1162" t="str">
        <f t="shared" si="94"/>
        <v>trinity</v>
      </c>
      <c r="N1162" t="s">
        <v>108</v>
      </c>
      <c r="O1162" s="2">
        <v>43947</v>
      </c>
    </row>
    <row r="1163" spans="1:15" x14ac:dyDescent="0.25">
      <c r="A1163">
        <v>1161</v>
      </c>
      <c r="B1163">
        <v>18</v>
      </c>
      <c r="C1163" t="s">
        <v>58</v>
      </c>
      <c r="D1163">
        <v>3</v>
      </c>
      <c r="E1163">
        <v>0.48092499999999899</v>
      </c>
      <c r="F1163">
        <v>1.40260416666666</v>
      </c>
      <c r="G1163">
        <v>0.48785100308641899</v>
      </c>
      <c r="H1163">
        <v>1.4078770061728301</v>
      </c>
      <c r="I1163">
        <f t="shared" si="90"/>
        <v>0.9858030360856036</v>
      </c>
      <c r="J1163">
        <f t="shared" si="91"/>
        <v>0.99625475841777988</v>
      </c>
      <c r="K1163" t="str">
        <f t="shared" si="92"/>
        <v>Arterial</v>
      </c>
      <c r="L1163" t="str">
        <f t="shared" si="93"/>
        <v>ca_trinity Arterial</v>
      </c>
      <c r="M1163" t="str">
        <f t="shared" si="94"/>
        <v>trinity</v>
      </c>
      <c r="N1163" t="s">
        <v>108</v>
      </c>
      <c r="O1163" s="2">
        <v>43947</v>
      </c>
    </row>
    <row r="1164" spans="1:15" x14ac:dyDescent="0.25">
      <c r="A1164">
        <v>1162</v>
      </c>
      <c r="B1164">
        <v>18</v>
      </c>
      <c r="C1164" t="s">
        <v>59</v>
      </c>
      <c r="D1164">
        <v>2</v>
      </c>
      <c r="E1164">
        <v>1.7750000000000001E-3</v>
      </c>
      <c r="F1164">
        <v>1.06375</v>
      </c>
      <c r="G1164">
        <v>3.7248456790123399E-3</v>
      </c>
      <c r="H1164">
        <v>1.0636707175925899</v>
      </c>
      <c r="I1164">
        <f t="shared" si="90"/>
        <v>0.4765298090069196</v>
      </c>
      <c r="J1164">
        <f t="shared" si="91"/>
        <v>1.0000745366080863</v>
      </c>
      <c r="K1164" t="str">
        <f t="shared" si="92"/>
        <v>Freeway</v>
      </c>
      <c r="L1164" t="str">
        <f t="shared" si="93"/>
        <v>ca_tulare Freeway</v>
      </c>
      <c r="M1164" t="str">
        <f t="shared" si="94"/>
        <v>tulare</v>
      </c>
      <c r="N1164" t="s">
        <v>109</v>
      </c>
      <c r="O1164" s="2">
        <v>43947</v>
      </c>
    </row>
    <row r="1165" spans="1:15" x14ac:dyDescent="0.25">
      <c r="A1165">
        <v>1163</v>
      </c>
      <c r="B1165">
        <v>18</v>
      </c>
      <c r="C1165" t="s">
        <v>59</v>
      </c>
      <c r="D1165">
        <v>3</v>
      </c>
      <c r="E1165">
        <v>3.6220833333333299E-2</v>
      </c>
      <c r="F1165">
        <v>1.0910583333333299</v>
      </c>
      <c r="G1165">
        <v>5.2354706790123398E-2</v>
      </c>
      <c r="H1165">
        <v>1.1079558256172799</v>
      </c>
      <c r="I1165">
        <f t="shared" si="90"/>
        <v>0.69183528194577304</v>
      </c>
      <c r="J1165">
        <f t="shared" si="91"/>
        <v>0.98474894766265986</v>
      </c>
      <c r="K1165" t="str">
        <f t="shared" si="92"/>
        <v>Arterial</v>
      </c>
      <c r="L1165" t="str">
        <f t="shared" si="93"/>
        <v>ca_tulare Arterial</v>
      </c>
      <c r="M1165" t="str">
        <f t="shared" si="94"/>
        <v>tulare</v>
      </c>
      <c r="N1165" t="s">
        <v>109</v>
      </c>
      <c r="O1165" s="2">
        <v>43947</v>
      </c>
    </row>
    <row r="1166" spans="1:15" x14ac:dyDescent="0.25">
      <c r="A1166">
        <v>1164</v>
      </c>
      <c r="B1166">
        <v>18</v>
      </c>
      <c r="C1166" t="s">
        <v>60</v>
      </c>
      <c r="D1166">
        <v>2</v>
      </c>
      <c r="E1166">
        <v>1.4958333333333299E-3</v>
      </c>
      <c r="F1166">
        <v>1.04328333333333</v>
      </c>
      <c r="G1166">
        <v>4.8478395061728298E-3</v>
      </c>
      <c r="H1166">
        <v>1.06420752314814</v>
      </c>
      <c r="I1166">
        <f t="shared" si="90"/>
        <v>0.30855669446743483</v>
      </c>
      <c r="J1166">
        <f t="shared" si="91"/>
        <v>0.98033824290875893</v>
      </c>
      <c r="K1166" t="str">
        <f t="shared" si="92"/>
        <v>Freeway</v>
      </c>
      <c r="L1166" t="str">
        <f t="shared" si="93"/>
        <v>ca_tuolumne Freeway</v>
      </c>
      <c r="M1166" t="str">
        <f t="shared" si="94"/>
        <v>tuolumne</v>
      </c>
      <c r="N1166" t="s">
        <v>110</v>
      </c>
      <c r="O1166" s="2">
        <v>43947</v>
      </c>
    </row>
    <row r="1167" spans="1:15" x14ac:dyDescent="0.25">
      <c r="A1167">
        <v>1165</v>
      </c>
      <c r="B1167">
        <v>18</v>
      </c>
      <c r="C1167" t="s">
        <v>60</v>
      </c>
      <c r="D1167">
        <v>3</v>
      </c>
      <c r="E1167">
        <v>2.32083333333333E-2</v>
      </c>
      <c r="F1167">
        <v>1.0674791666666601</v>
      </c>
      <c r="G1167">
        <v>2.5912654320987601E-2</v>
      </c>
      <c r="H1167">
        <v>1.0730521604938199</v>
      </c>
      <c r="I1167">
        <f t="shared" si="90"/>
        <v>0.89563705230058299</v>
      </c>
      <c r="J1167">
        <f t="shared" si="91"/>
        <v>0.99480640920139884</v>
      </c>
      <c r="K1167" t="str">
        <f t="shared" si="92"/>
        <v>Arterial</v>
      </c>
      <c r="L1167" t="str">
        <f t="shared" si="93"/>
        <v>ca_tuolumne Arterial</v>
      </c>
      <c r="M1167" t="str">
        <f t="shared" si="94"/>
        <v>tuolumne</v>
      </c>
      <c r="N1167" t="s">
        <v>110</v>
      </c>
      <c r="O1167" s="2">
        <v>43947</v>
      </c>
    </row>
    <row r="1168" spans="1:15" x14ac:dyDescent="0.25">
      <c r="A1168">
        <v>1166</v>
      </c>
      <c r="B1168">
        <v>18</v>
      </c>
      <c r="C1168" t="s">
        <v>61</v>
      </c>
      <c r="D1168">
        <v>2</v>
      </c>
      <c r="E1168">
        <v>4.3208333333333302E-3</v>
      </c>
      <c r="F1168">
        <v>1.0000875</v>
      </c>
      <c r="G1168">
        <v>8.3937577160493798E-2</v>
      </c>
      <c r="H1168">
        <v>1.10331813271604</v>
      </c>
      <c r="I1168">
        <f t="shared" si="90"/>
        <v>5.1476745928365694E-2</v>
      </c>
      <c r="J1168">
        <f t="shared" si="91"/>
        <v>0.90643620397870472</v>
      </c>
      <c r="K1168" t="str">
        <f t="shared" si="92"/>
        <v>Freeway</v>
      </c>
      <c r="L1168" t="str">
        <f t="shared" si="93"/>
        <v>ca_ventura Freeway</v>
      </c>
      <c r="M1168" t="str">
        <f t="shared" si="94"/>
        <v>ventura</v>
      </c>
      <c r="N1168" t="s">
        <v>111</v>
      </c>
      <c r="O1168" s="2">
        <v>43947</v>
      </c>
    </row>
    <row r="1169" spans="1:15" x14ac:dyDescent="0.25">
      <c r="A1169">
        <v>1167</v>
      </c>
      <c r="B1169">
        <v>18</v>
      </c>
      <c r="C1169" t="s">
        <v>61</v>
      </c>
      <c r="D1169">
        <v>3</v>
      </c>
      <c r="E1169">
        <v>0.21080833333333299</v>
      </c>
      <c r="F1169">
        <v>1.22024166666666</v>
      </c>
      <c r="G1169">
        <v>0.25407006172839502</v>
      </c>
      <c r="H1169">
        <v>1.2591957175925901</v>
      </c>
      <c r="I1169">
        <f t="shared" si="90"/>
        <v>0.82972520217155876</v>
      </c>
      <c r="J1169">
        <f t="shared" si="91"/>
        <v>0.96906433973552186</v>
      </c>
      <c r="K1169" t="str">
        <f t="shared" si="92"/>
        <v>Arterial</v>
      </c>
      <c r="L1169" t="str">
        <f t="shared" si="93"/>
        <v>ca_ventura Arterial</v>
      </c>
      <c r="M1169" t="str">
        <f t="shared" si="94"/>
        <v>ventura</v>
      </c>
      <c r="N1169" t="s">
        <v>111</v>
      </c>
      <c r="O1169" s="2">
        <v>43947</v>
      </c>
    </row>
    <row r="1170" spans="1:15" x14ac:dyDescent="0.25">
      <c r="A1170">
        <v>1168</v>
      </c>
      <c r="B1170">
        <v>18</v>
      </c>
      <c r="C1170" t="s">
        <v>62</v>
      </c>
      <c r="D1170">
        <v>1</v>
      </c>
      <c r="E1170">
        <v>3.33333333333333E-4</v>
      </c>
      <c r="F1170">
        <v>1.0690583333333299</v>
      </c>
      <c r="G1170">
        <v>1.4199035493827099E-2</v>
      </c>
      <c r="H1170">
        <v>1.08879081790123</v>
      </c>
      <c r="I1170">
        <f t="shared" si="90"/>
        <v>2.34757729479757E-2</v>
      </c>
      <c r="J1170">
        <f t="shared" si="91"/>
        <v>0.98187669822019918</v>
      </c>
      <c r="K1170" t="str">
        <f t="shared" si="92"/>
        <v>Freeway</v>
      </c>
      <c r="L1170" t="str">
        <f t="shared" si="93"/>
        <v>ca_yolo Freeway</v>
      </c>
      <c r="M1170" t="str">
        <f t="shared" si="94"/>
        <v>yolo</v>
      </c>
      <c r="N1170" t="s">
        <v>112</v>
      </c>
      <c r="O1170" s="2">
        <v>43947</v>
      </c>
    </row>
    <row r="1171" spans="1:15" x14ac:dyDescent="0.25">
      <c r="A1171">
        <v>1169</v>
      </c>
      <c r="B1171">
        <v>18</v>
      </c>
      <c r="C1171" t="s">
        <v>62</v>
      </c>
      <c r="D1171">
        <v>2</v>
      </c>
      <c r="E1171">
        <v>8.8541666666666508E-3</v>
      </c>
      <c r="F1171">
        <v>1.01011249999999</v>
      </c>
      <c r="G1171">
        <v>7.4144251543209805E-2</v>
      </c>
      <c r="H1171">
        <v>1.1400841049382699</v>
      </c>
      <c r="I1171">
        <f t="shared" si="90"/>
        <v>0.11941811377658344</v>
      </c>
      <c r="J1171">
        <f t="shared" si="91"/>
        <v>0.88599823085392693</v>
      </c>
      <c r="K1171" t="str">
        <f t="shared" si="92"/>
        <v>Freeway</v>
      </c>
      <c r="L1171" t="str">
        <f t="shared" si="93"/>
        <v>ca_yolo Freeway</v>
      </c>
      <c r="M1171" t="str">
        <f t="shared" si="94"/>
        <v>yolo</v>
      </c>
      <c r="N1171" t="s">
        <v>112</v>
      </c>
      <c r="O1171" s="2">
        <v>43947</v>
      </c>
    </row>
    <row r="1172" spans="1:15" x14ac:dyDescent="0.25">
      <c r="A1172">
        <v>1170</v>
      </c>
      <c r="B1172">
        <v>18</v>
      </c>
      <c r="C1172" t="s">
        <v>62</v>
      </c>
      <c r="D1172">
        <v>3</v>
      </c>
      <c r="E1172">
        <v>4.1991666666666698E-2</v>
      </c>
      <c r="F1172">
        <v>1.1122083333333299</v>
      </c>
      <c r="G1172">
        <v>6.0047145061728299E-2</v>
      </c>
      <c r="H1172">
        <v>1.1252022762345599</v>
      </c>
      <c r="I1172">
        <f t="shared" si="90"/>
        <v>0.69931162628130583</v>
      </c>
      <c r="J1172">
        <f t="shared" si="91"/>
        <v>0.98845190489241308</v>
      </c>
      <c r="K1172" t="str">
        <f t="shared" si="92"/>
        <v>Arterial</v>
      </c>
      <c r="L1172" t="str">
        <f t="shared" si="93"/>
        <v>ca_yolo Arterial</v>
      </c>
      <c r="M1172" t="str">
        <f t="shared" si="94"/>
        <v>yolo</v>
      </c>
      <c r="N1172" t="s">
        <v>112</v>
      </c>
      <c r="O1172" s="2">
        <v>43947</v>
      </c>
    </row>
    <row r="1173" spans="1:15" x14ac:dyDescent="0.25">
      <c r="A1173">
        <v>1171</v>
      </c>
      <c r="B1173">
        <v>18</v>
      </c>
      <c r="C1173" t="s">
        <v>63</v>
      </c>
      <c r="D1173">
        <v>2</v>
      </c>
      <c r="E1173">
        <v>2.26916666666666E-2</v>
      </c>
      <c r="F1173">
        <v>1.0205166666666601</v>
      </c>
      <c r="G1173">
        <v>7.0353279320987602E-2</v>
      </c>
      <c r="H1173">
        <v>1.0902912037037</v>
      </c>
      <c r="I1173">
        <f t="shared" si="90"/>
        <v>0.32253886223463191</v>
      </c>
      <c r="J1173">
        <f t="shared" si="91"/>
        <v>0.93600376046324407</v>
      </c>
      <c r="K1173" t="str">
        <f t="shared" si="92"/>
        <v>Freeway</v>
      </c>
      <c r="L1173" t="str">
        <f t="shared" si="93"/>
        <v>ca_yuba Freeway</v>
      </c>
      <c r="M1173" t="str">
        <f t="shared" si="94"/>
        <v>yuba</v>
      </c>
      <c r="N1173" t="s">
        <v>113</v>
      </c>
      <c r="O1173" s="2">
        <v>43947</v>
      </c>
    </row>
    <row r="1174" spans="1:15" x14ac:dyDescent="0.25">
      <c r="A1174">
        <v>1172</v>
      </c>
      <c r="B1174">
        <v>18</v>
      </c>
      <c r="C1174" t="s">
        <v>63</v>
      </c>
      <c r="D1174">
        <v>3</v>
      </c>
      <c r="E1174">
        <v>0.111412499999999</v>
      </c>
      <c r="F1174">
        <v>1.1510541666666601</v>
      </c>
      <c r="G1174">
        <v>8.9069020061728399E-2</v>
      </c>
      <c r="H1174">
        <v>1.1291936342592499</v>
      </c>
      <c r="I1174">
        <f t="shared" si="90"/>
        <v>1.2508557961318725</v>
      </c>
      <c r="J1174">
        <f t="shared" si="91"/>
        <v>1.0193594187428718</v>
      </c>
      <c r="K1174" t="str">
        <f t="shared" si="92"/>
        <v>Arterial</v>
      </c>
      <c r="L1174" t="str">
        <f t="shared" si="93"/>
        <v>ca_yuba Arterial</v>
      </c>
      <c r="M1174" t="str">
        <f t="shared" si="94"/>
        <v>yuba</v>
      </c>
      <c r="N1174" t="s">
        <v>113</v>
      </c>
      <c r="O1174" s="2">
        <v>43947</v>
      </c>
    </row>
    <row r="1175" spans="1:15" x14ac:dyDescent="0.25">
      <c r="A1175">
        <v>1173</v>
      </c>
      <c r="B1175">
        <v>19</v>
      </c>
      <c r="C1175" t="s">
        <v>7</v>
      </c>
      <c r="D1175">
        <v>2</v>
      </c>
      <c r="E1175">
        <v>2.7545833333333301E-2</v>
      </c>
      <c r="F1175">
        <v>1.015725</v>
      </c>
      <c r="G1175">
        <v>0.27128854166666599</v>
      </c>
      <c r="H1175">
        <v>1.56924783950617</v>
      </c>
      <c r="I1175">
        <f t="shared" si="90"/>
        <v>0.10153703198854247</v>
      </c>
      <c r="J1175">
        <f t="shared" si="91"/>
        <v>0.64726869422974043</v>
      </c>
      <c r="K1175" t="str">
        <f t="shared" si="92"/>
        <v>Freeway</v>
      </c>
      <c r="L1175" t="str">
        <f t="shared" si="93"/>
        <v>ca_alameda Freeway</v>
      </c>
      <c r="M1175" t="str">
        <f t="shared" si="94"/>
        <v>alameda</v>
      </c>
      <c r="N1175" t="s">
        <v>71</v>
      </c>
      <c r="O1175" s="2">
        <v>43954</v>
      </c>
    </row>
    <row r="1176" spans="1:15" x14ac:dyDescent="0.25">
      <c r="A1176">
        <v>1174</v>
      </c>
      <c r="B1176">
        <v>19</v>
      </c>
      <c r="C1176" t="s">
        <v>7</v>
      </c>
      <c r="D1176">
        <v>3</v>
      </c>
      <c r="E1176">
        <v>0.21031666666666601</v>
      </c>
      <c r="F1176">
        <v>1.23824166666666</v>
      </c>
      <c r="G1176">
        <v>0.37847172067901202</v>
      </c>
      <c r="H1176">
        <v>1.4544219907407401</v>
      </c>
      <c r="I1176">
        <f t="shared" si="90"/>
        <v>0.55569981897019716</v>
      </c>
      <c r="J1176">
        <f t="shared" si="91"/>
        <v>0.85136341072237298</v>
      </c>
      <c r="K1176" t="str">
        <f t="shared" si="92"/>
        <v>Arterial</v>
      </c>
      <c r="L1176" t="str">
        <f t="shared" si="93"/>
        <v>ca_alameda Arterial</v>
      </c>
      <c r="M1176" t="str">
        <f t="shared" si="94"/>
        <v>alameda</v>
      </c>
      <c r="N1176" t="s">
        <v>71</v>
      </c>
      <c r="O1176" s="2">
        <v>43954</v>
      </c>
    </row>
    <row r="1177" spans="1:15" x14ac:dyDescent="0.25">
      <c r="A1177">
        <v>1175</v>
      </c>
      <c r="B1177">
        <v>19</v>
      </c>
      <c r="C1177" t="s">
        <v>8</v>
      </c>
      <c r="D1177">
        <v>3</v>
      </c>
      <c r="E1177">
        <v>5.9291666666666703E-3</v>
      </c>
      <c r="F1177">
        <v>1.0534541666666599</v>
      </c>
      <c r="G1177">
        <v>6.3466820987654301E-3</v>
      </c>
      <c r="H1177">
        <v>1.05045011574074</v>
      </c>
      <c r="I1177">
        <f t="shared" si="90"/>
        <v>0.93421516540430227</v>
      </c>
      <c r="J1177">
        <f t="shared" si="91"/>
        <v>1.0028597749487624</v>
      </c>
      <c r="K1177" t="str">
        <f t="shared" si="92"/>
        <v>Arterial</v>
      </c>
      <c r="L1177" t="str">
        <f t="shared" si="93"/>
        <v>ca_alpine Arterial</v>
      </c>
      <c r="M1177" t="str">
        <f t="shared" si="94"/>
        <v>alpine</v>
      </c>
      <c r="N1177" t="s">
        <v>72</v>
      </c>
      <c r="O1177" s="2">
        <v>43954</v>
      </c>
    </row>
    <row r="1178" spans="1:15" x14ac:dyDescent="0.25">
      <c r="A1178">
        <v>1176</v>
      </c>
      <c r="B1178">
        <v>19</v>
      </c>
      <c r="C1178" t="s">
        <v>9</v>
      </c>
      <c r="D1178">
        <v>2</v>
      </c>
      <c r="E1178">
        <v>2.1566666666666599E-2</v>
      </c>
      <c r="F1178">
        <v>1.0672124999999999</v>
      </c>
      <c r="G1178">
        <v>2.7373225308641901E-2</v>
      </c>
      <c r="H1178">
        <v>1.0744403549382699</v>
      </c>
      <c r="I1178">
        <f t="shared" si="90"/>
        <v>0.78787451692285104</v>
      </c>
      <c r="J1178">
        <f t="shared" si="91"/>
        <v>0.99327291188845446</v>
      </c>
      <c r="K1178" t="str">
        <f t="shared" si="92"/>
        <v>Freeway</v>
      </c>
      <c r="L1178" t="str">
        <f t="shared" si="93"/>
        <v>ca_amador Freeway</v>
      </c>
      <c r="M1178" t="str">
        <f t="shared" si="94"/>
        <v>amador</v>
      </c>
      <c r="N1178" t="s">
        <v>73</v>
      </c>
      <c r="O1178" s="2">
        <v>43954</v>
      </c>
    </row>
    <row r="1179" spans="1:15" x14ac:dyDescent="0.25">
      <c r="A1179">
        <v>1177</v>
      </c>
      <c r="B1179">
        <v>19</v>
      </c>
      <c r="C1179" t="s">
        <v>9</v>
      </c>
      <c r="D1179">
        <v>3</v>
      </c>
      <c r="E1179">
        <v>2.6291666666666599E-3</v>
      </c>
      <c r="F1179">
        <v>1.0696791666666601</v>
      </c>
      <c r="G1179">
        <v>3.6788966049382602E-3</v>
      </c>
      <c r="H1179">
        <v>1.0704265432098701</v>
      </c>
      <c r="I1179">
        <f t="shared" si="90"/>
        <v>0.71466174481160305</v>
      </c>
      <c r="J1179">
        <f t="shared" si="91"/>
        <v>0.99930179558050858</v>
      </c>
      <c r="K1179" t="str">
        <f t="shared" si="92"/>
        <v>Arterial</v>
      </c>
      <c r="L1179" t="str">
        <f t="shared" si="93"/>
        <v>ca_amador Arterial</v>
      </c>
      <c r="M1179" t="str">
        <f t="shared" si="94"/>
        <v>amador</v>
      </c>
      <c r="N1179" t="s">
        <v>73</v>
      </c>
      <c r="O1179" s="2">
        <v>43954</v>
      </c>
    </row>
    <row r="1180" spans="1:15" x14ac:dyDescent="0.25">
      <c r="A1180">
        <v>1178</v>
      </c>
      <c r="B1180">
        <v>19</v>
      </c>
      <c r="C1180" t="s">
        <v>10</v>
      </c>
      <c r="D1180">
        <v>2</v>
      </c>
      <c r="E1180">
        <v>6.8333333333333299E-4</v>
      </c>
      <c r="F1180">
        <v>1.0081833333333301</v>
      </c>
      <c r="G1180">
        <v>8.3959876543209903E-3</v>
      </c>
      <c r="H1180">
        <v>1.02814741512345</v>
      </c>
      <c r="I1180">
        <f t="shared" si="90"/>
        <v>8.1388082196816466E-2</v>
      </c>
      <c r="J1180">
        <f t="shared" si="91"/>
        <v>0.98058247144674016</v>
      </c>
      <c r="K1180" t="str">
        <f t="shared" si="92"/>
        <v>Freeway</v>
      </c>
      <c r="L1180" t="str">
        <f t="shared" si="93"/>
        <v>ca_butte Freeway</v>
      </c>
      <c r="M1180" t="str">
        <f t="shared" si="94"/>
        <v>butte</v>
      </c>
      <c r="N1180" t="s">
        <v>74</v>
      </c>
      <c r="O1180" s="2">
        <v>43954</v>
      </c>
    </row>
    <row r="1181" spans="1:15" x14ac:dyDescent="0.25">
      <c r="A1181">
        <v>1179</v>
      </c>
      <c r="B1181">
        <v>19</v>
      </c>
      <c r="C1181" t="s">
        <v>10</v>
      </c>
      <c r="D1181">
        <v>3</v>
      </c>
      <c r="E1181">
        <v>7.3762499999999995E-2</v>
      </c>
      <c r="F1181">
        <v>1.14667916666666</v>
      </c>
      <c r="G1181">
        <v>9.0436921296296297E-2</v>
      </c>
      <c r="H1181">
        <v>1.1576106095679</v>
      </c>
      <c r="I1181">
        <f t="shared" si="90"/>
        <v>0.81562374020156769</v>
      </c>
      <c r="J1181">
        <f t="shared" si="91"/>
        <v>0.99055689122845869</v>
      </c>
      <c r="K1181" t="str">
        <f t="shared" si="92"/>
        <v>Arterial</v>
      </c>
      <c r="L1181" t="str">
        <f t="shared" si="93"/>
        <v>ca_butte Arterial</v>
      </c>
      <c r="M1181" t="str">
        <f t="shared" si="94"/>
        <v>butte</v>
      </c>
      <c r="N1181" t="s">
        <v>74</v>
      </c>
      <c r="O1181" s="2">
        <v>43954</v>
      </c>
    </row>
    <row r="1182" spans="1:15" x14ac:dyDescent="0.25">
      <c r="A1182">
        <v>1180</v>
      </c>
      <c r="B1182">
        <v>19</v>
      </c>
      <c r="C1182" t="s">
        <v>11</v>
      </c>
      <c r="D1182">
        <v>2</v>
      </c>
      <c r="E1182">
        <v>4.55833333333333E-3</v>
      </c>
      <c r="F1182">
        <v>1.02508333333333</v>
      </c>
      <c r="G1182">
        <v>1.16207561728394E-2</v>
      </c>
      <c r="H1182">
        <v>1.0345520833333299</v>
      </c>
      <c r="I1182">
        <f t="shared" si="90"/>
        <v>0.39225789316424087</v>
      </c>
      <c r="J1182">
        <f t="shared" si="91"/>
        <v>0.99084748834539915</v>
      </c>
      <c r="K1182" t="str">
        <f t="shared" si="92"/>
        <v>Freeway</v>
      </c>
      <c r="L1182" t="str">
        <f t="shared" si="93"/>
        <v>ca_calaveras Freeway</v>
      </c>
      <c r="M1182" t="str">
        <f t="shared" si="94"/>
        <v>calaveras</v>
      </c>
      <c r="N1182" t="s">
        <v>75</v>
      </c>
      <c r="O1182" s="2">
        <v>43954</v>
      </c>
    </row>
    <row r="1183" spans="1:15" x14ac:dyDescent="0.25">
      <c r="A1183">
        <v>1181</v>
      </c>
      <c r="B1183">
        <v>19</v>
      </c>
      <c r="C1183" t="s">
        <v>11</v>
      </c>
      <c r="D1183">
        <v>3</v>
      </c>
      <c r="E1183">
        <v>5.1837500000000002E-2</v>
      </c>
      <c r="F1183">
        <v>1.0944624999999999</v>
      </c>
      <c r="G1183">
        <v>4.4132716049382702E-2</v>
      </c>
      <c r="H1183">
        <v>1.0897680169752999</v>
      </c>
      <c r="I1183">
        <f t="shared" si="90"/>
        <v>1.1745821386110922</v>
      </c>
      <c r="J1183">
        <f t="shared" si="91"/>
        <v>1.0043077819788928</v>
      </c>
      <c r="K1183" t="str">
        <f t="shared" si="92"/>
        <v>Arterial</v>
      </c>
      <c r="L1183" t="str">
        <f t="shared" si="93"/>
        <v>ca_calaveras Arterial</v>
      </c>
      <c r="M1183" t="str">
        <f t="shared" si="94"/>
        <v>calaveras</v>
      </c>
      <c r="N1183" t="s">
        <v>75</v>
      </c>
      <c r="O1183" s="2">
        <v>43954</v>
      </c>
    </row>
    <row r="1184" spans="1:15" x14ac:dyDescent="0.25">
      <c r="A1184">
        <v>1182</v>
      </c>
      <c r="B1184">
        <v>19</v>
      </c>
      <c r="C1184" t="s">
        <v>12</v>
      </c>
      <c r="D1184">
        <v>1</v>
      </c>
      <c r="E1184">
        <v>1.02916666666666E-3</v>
      </c>
      <c r="F1184">
        <v>1.057825</v>
      </c>
      <c r="G1184">
        <v>2.50617283950617E-4</v>
      </c>
      <c r="H1184">
        <v>1.06157843364197</v>
      </c>
      <c r="I1184">
        <f t="shared" si="90"/>
        <v>4.1065270935960374</v>
      </c>
      <c r="J1184">
        <f t="shared" si="91"/>
        <v>0.99646428985082802</v>
      </c>
      <c r="K1184" t="str">
        <f t="shared" si="92"/>
        <v>Freeway</v>
      </c>
      <c r="L1184" t="str">
        <f t="shared" si="93"/>
        <v>ca_colusa Freeway</v>
      </c>
      <c r="M1184" t="str">
        <f t="shared" si="94"/>
        <v>colusa</v>
      </c>
      <c r="N1184" t="s">
        <v>76</v>
      </c>
      <c r="O1184" s="2">
        <v>43954</v>
      </c>
    </row>
    <row r="1185" spans="1:15" x14ac:dyDescent="0.25">
      <c r="A1185">
        <v>1183</v>
      </c>
      <c r="B1185">
        <v>19</v>
      </c>
      <c r="C1185" t="s">
        <v>12</v>
      </c>
      <c r="D1185">
        <v>2</v>
      </c>
      <c r="E1185">
        <v>1.96874999999999E-2</v>
      </c>
      <c r="F1185">
        <v>1.0390708333333301</v>
      </c>
      <c r="G1185">
        <v>5.97430555555554E-3</v>
      </c>
      <c r="H1185">
        <v>1.01833896604938</v>
      </c>
      <c r="I1185">
        <f t="shared" si="90"/>
        <v>3.2953620829942962</v>
      </c>
      <c r="J1185">
        <f t="shared" si="91"/>
        <v>1.0203585132015314</v>
      </c>
      <c r="K1185" t="str">
        <f t="shared" si="92"/>
        <v>Freeway</v>
      </c>
      <c r="L1185" t="str">
        <f t="shared" si="93"/>
        <v>ca_colusa Freeway</v>
      </c>
      <c r="M1185" t="str">
        <f t="shared" si="94"/>
        <v>colusa</v>
      </c>
      <c r="N1185" t="s">
        <v>76</v>
      </c>
      <c r="O1185" s="2">
        <v>43954</v>
      </c>
    </row>
    <row r="1186" spans="1:15" x14ac:dyDescent="0.25">
      <c r="A1186">
        <v>1184</v>
      </c>
      <c r="B1186">
        <v>19</v>
      </c>
      <c r="C1186" t="s">
        <v>12</v>
      </c>
      <c r="D1186">
        <v>3</v>
      </c>
      <c r="E1186">
        <v>3.94791666666666E-2</v>
      </c>
      <c r="F1186">
        <v>1.1455249999999999</v>
      </c>
      <c r="G1186">
        <v>3.5786612654321003E-2</v>
      </c>
      <c r="H1186">
        <v>1.1399183641975299</v>
      </c>
      <c r="I1186">
        <f t="shared" si="90"/>
        <v>1.1031825517551392</v>
      </c>
      <c r="J1186">
        <f t="shared" si="91"/>
        <v>1.0049184537933267</v>
      </c>
      <c r="K1186" t="str">
        <f t="shared" si="92"/>
        <v>Arterial</v>
      </c>
      <c r="L1186" t="str">
        <f t="shared" si="93"/>
        <v>ca_colusa Arterial</v>
      </c>
      <c r="M1186" t="str">
        <f t="shared" si="94"/>
        <v>colusa</v>
      </c>
      <c r="N1186" t="s">
        <v>76</v>
      </c>
      <c r="O1186" s="2">
        <v>43954</v>
      </c>
    </row>
    <row r="1187" spans="1:15" x14ac:dyDescent="0.25">
      <c r="A1187">
        <v>1185</v>
      </c>
      <c r="B1187">
        <v>19</v>
      </c>
      <c r="C1187" t="s">
        <v>13</v>
      </c>
      <c r="D1187">
        <v>2</v>
      </c>
      <c r="E1187">
        <v>3.4079166666666598E-2</v>
      </c>
      <c r="F1187">
        <v>1.0635583333333301</v>
      </c>
      <c r="G1187">
        <v>0.17816886574074001</v>
      </c>
      <c r="H1187">
        <v>1.38089826388888</v>
      </c>
      <c r="I1187">
        <f t="shared" si="90"/>
        <v>0.19127453343198825</v>
      </c>
      <c r="J1187">
        <f t="shared" si="91"/>
        <v>0.77019311353042141</v>
      </c>
      <c r="K1187" t="str">
        <f t="shared" si="92"/>
        <v>Freeway</v>
      </c>
      <c r="L1187" t="str">
        <f t="shared" si="93"/>
        <v>ca_contra_costa Freeway</v>
      </c>
      <c r="M1187" t="str">
        <f t="shared" si="94"/>
        <v>contra_costa</v>
      </c>
      <c r="N1187" t="s">
        <v>115</v>
      </c>
      <c r="O1187" s="2">
        <v>43954</v>
      </c>
    </row>
    <row r="1188" spans="1:15" x14ac:dyDescent="0.25">
      <c r="A1188">
        <v>1186</v>
      </c>
      <c r="B1188">
        <v>19</v>
      </c>
      <c r="C1188" t="s">
        <v>13</v>
      </c>
      <c r="D1188">
        <v>3</v>
      </c>
      <c r="E1188">
        <v>8.0354166666666602E-2</v>
      </c>
      <c r="F1188">
        <v>1.1087291666666601</v>
      </c>
      <c r="G1188">
        <v>0.194797800925925</v>
      </c>
      <c r="H1188">
        <v>1.26191481481481</v>
      </c>
      <c r="I1188">
        <f t="shared" si="90"/>
        <v>0.41250037877595225</v>
      </c>
      <c r="J1188">
        <f t="shared" si="91"/>
        <v>0.8786085666403477</v>
      </c>
      <c r="K1188" t="str">
        <f t="shared" si="92"/>
        <v>Arterial</v>
      </c>
      <c r="L1188" t="str">
        <f t="shared" si="93"/>
        <v>ca_contra_costa Arterial</v>
      </c>
      <c r="M1188" t="str">
        <f t="shared" si="94"/>
        <v>contra_costa</v>
      </c>
      <c r="N1188" t="s">
        <v>115</v>
      </c>
      <c r="O1188" s="2">
        <v>43954</v>
      </c>
    </row>
    <row r="1189" spans="1:15" x14ac:dyDescent="0.25">
      <c r="A1189">
        <v>1187</v>
      </c>
      <c r="B1189">
        <v>19</v>
      </c>
      <c r="C1189" t="s">
        <v>14</v>
      </c>
      <c r="D1189">
        <v>2</v>
      </c>
      <c r="E1189">
        <v>5.8708333333333104E-3</v>
      </c>
      <c r="F1189">
        <v>1.0914708333333301</v>
      </c>
      <c r="G1189">
        <v>6.7976851851851601E-3</v>
      </c>
      <c r="H1189">
        <v>1.09311219135802</v>
      </c>
      <c r="I1189">
        <f t="shared" si="90"/>
        <v>0.86365184226656655</v>
      </c>
      <c r="J1189">
        <f t="shared" si="91"/>
        <v>0.9984984541955837</v>
      </c>
      <c r="K1189" t="str">
        <f t="shared" si="92"/>
        <v>Freeway</v>
      </c>
      <c r="L1189" t="str">
        <f t="shared" si="93"/>
        <v>ca_del_norte Freeway</v>
      </c>
      <c r="M1189" t="str">
        <f t="shared" si="94"/>
        <v>del_norte</v>
      </c>
      <c r="N1189" t="s">
        <v>116</v>
      </c>
      <c r="O1189" s="2">
        <v>43954</v>
      </c>
    </row>
    <row r="1190" spans="1:15" x14ac:dyDescent="0.25">
      <c r="A1190">
        <v>1188</v>
      </c>
      <c r="B1190">
        <v>19</v>
      </c>
      <c r="C1190" t="s">
        <v>15</v>
      </c>
      <c r="D1190">
        <v>2</v>
      </c>
      <c r="E1190">
        <v>9.4833333333333193E-3</v>
      </c>
      <c r="F1190">
        <v>1.0571916666666601</v>
      </c>
      <c r="G1190">
        <v>2.4455478395061601E-2</v>
      </c>
      <c r="H1190">
        <v>1.0749250771604899</v>
      </c>
      <c r="I1190">
        <f t="shared" si="90"/>
        <v>0.38777950609415718</v>
      </c>
      <c r="J1190">
        <f t="shared" si="91"/>
        <v>0.98350265439831941</v>
      </c>
      <c r="K1190" t="str">
        <f t="shared" si="92"/>
        <v>Freeway</v>
      </c>
      <c r="L1190" t="str">
        <f t="shared" si="93"/>
        <v>ca_el_dorado Freeway</v>
      </c>
      <c r="M1190" t="str">
        <f t="shared" si="94"/>
        <v>el_dorado</v>
      </c>
      <c r="N1190" t="s">
        <v>117</v>
      </c>
      <c r="O1190" s="2">
        <v>43954</v>
      </c>
    </row>
    <row r="1191" spans="1:15" x14ac:dyDescent="0.25">
      <c r="A1191">
        <v>1189</v>
      </c>
      <c r="B1191">
        <v>19</v>
      </c>
      <c r="C1191" t="s">
        <v>15</v>
      </c>
      <c r="D1191">
        <v>3</v>
      </c>
      <c r="E1191">
        <v>9.16666666666666E-4</v>
      </c>
      <c r="F1191">
        <v>1.1401416666666599</v>
      </c>
      <c r="G1191">
        <v>7.1296296296296201E-4</v>
      </c>
      <c r="H1191">
        <v>1.13374857253086</v>
      </c>
      <c r="I1191">
        <f t="shared" si="90"/>
        <v>1.2857142857142865</v>
      </c>
      <c r="J1191">
        <f t="shared" si="91"/>
        <v>1.0056388993915368</v>
      </c>
      <c r="K1191" t="str">
        <f t="shared" si="92"/>
        <v>Arterial</v>
      </c>
      <c r="L1191" t="str">
        <f t="shared" si="93"/>
        <v>ca_el_dorado Arterial</v>
      </c>
      <c r="M1191" t="str">
        <f t="shared" si="94"/>
        <v>el_dorado</v>
      </c>
      <c r="N1191" t="s">
        <v>117</v>
      </c>
      <c r="O1191" s="2">
        <v>43954</v>
      </c>
    </row>
    <row r="1192" spans="1:15" x14ac:dyDescent="0.25">
      <c r="A1192">
        <v>1190</v>
      </c>
      <c r="B1192">
        <v>19</v>
      </c>
      <c r="C1192" t="s">
        <v>16</v>
      </c>
      <c r="D1192">
        <v>1</v>
      </c>
      <c r="E1192">
        <v>0</v>
      </c>
      <c r="F1192">
        <v>1.06359583333333</v>
      </c>
      <c r="G1192">
        <v>1.3928626543209799E-3</v>
      </c>
      <c r="H1192">
        <v>1.0684368441358001</v>
      </c>
      <c r="I1192">
        <f t="shared" si="90"/>
        <v>0</v>
      </c>
      <c r="J1192">
        <f t="shared" si="91"/>
        <v>0.99546907163578235</v>
      </c>
      <c r="K1192" t="str">
        <f t="shared" si="92"/>
        <v>Freeway</v>
      </c>
      <c r="L1192" t="str">
        <f t="shared" si="93"/>
        <v>ca_fresno Freeway</v>
      </c>
      <c r="M1192" t="str">
        <f t="shared" si="94"/>
        <v>fresno</v>
      </c>
      <c r="N1192" t="s">
        <v>77</v>
      </c>
      <c r="O1192" s="2">
        <v>43954</v>
      </c>
    </row>
    <row r="1193" spans="1:15" x14ac:dyDescent="0.25">
      <c r="A1193">
        <v>1191</v>
      </c>
      <c r="B1193">
        <v>19</v>
      </c>
      <c r="C1193" t="s">
        <v>16</v>
      </c>
      <c r="D1193">
        <v>2</v>
      </c>
      <c r="E1193">
        <v>1.6795833333333302E-2</v>
      </c>
      <c r="F1193">
        <v>1.06712083333333</v>
      </c>
      <c r="G1193">
        <v>3.6445138888888798E-2</v>
      </c>
      <c r="H1193">
        <v>1.10624984567901</v>
      </c>
      <c r="I1193">
        <f t="shared" si="90"/>
        <v>0.46085249899963826</v>
      </c>
      <c r="J1193">
        <f t="shared" si="91"/>
        <v>0.96462913644822901</v>
      </c>
      <c r="K1193" t="str">
        <f t="shared" si="92"/>
        <v>Freeway</v>
      </c>
      <c r="L1193" t="str">
        <f t="shared" si="93"/>
        <v>ca_fresno Freeway</v>
      </c>
      <c r="M1193" t="str">
        <f t="shared" si="94"/>
        <v>fresno</v>
      </c>
      <c r="N1193" t="s">
        <v>77</v>
      </c>
      <c r="O1193" s="2">
        <v>43954</v>
      </c>
    </row>
    <row r="1194" spans="1:15" x14ac:dyDescent="0.25">
      <c r="A1194">
        <v>1192</v>
      </c>
      <c r="B1194">
        <v>19</v>
      </c>
      <c r="C1194" t="s">
        <v>16</v>
      </c>
      <c r="D1194">
        <v>3</v>
      </c>
      <c r="E1194">
        <v>2.6891666666666598E-2</v>
      </c>
      <c r="F1194">
        <v>1.0552333333333299</v>
      </c>
      <c r="G1194">
        <v>5.0778703703703701E-2</v>
      </c>
      <c r="H1194">
        <v>1.0849306712962901</v>
      </c>
      <c r="I1194">
        <f t="shared" si="90"/>
        <v>0.52958552907496081</v>
      </c>
      <c r="J1194">
        <f t="shared" si="91"/>
        <v>0.97262743256444451</v>
      </c>
      <c r="K1194" t="str">
        <f t="shared" si="92"/>
        <v>Arterial</v>
      </c>
      <c r="L1194" t="str">
        <f t="shared" si="93"/>
        <v>ca_fresno Arterial</v>
      </c>
      <c r="M1194" t="str">
        <f t="shared" si="94"/>
        <v>fresno</v>
      </c>
      <c r="N1194" t="s">
        <v>77</v>
      </c>
      <c r="O1194" s="2">
        <v>43954</v>
      </c>
    </row>
    <row r="1195" spans="1:15" x14ac:dyDescent="0.25">
      <c r="A1195">
        <v>1193</v>
      </c>
      <c r="B1195">
        <v>19</v>
      </c>
      <c r="C1195" t="s">
        <v>17</v>
      </c>
      <c r="D1195">
        <v>1</v>
      </c>
      <c r="E1195">
        <v>9.4583333333333303E-4</v>
      </c>
      <c r="F1195">
        <v>1.05367083333333</v>
      </c>
      <c r="G1195">
        <v>8.0439814814814805E-4</v>
      </c>
      <c r="H1195">
        <v>1.06371253858024</v>
      </c>
      <c r="I1195">
        <f t="shared" si="90"/>
        <v>1.1758273381294961</v>
      </c>
      <c r="J1195">
        <f t="shared" si="91"/>
        <v>0.99055975662342688</v>
      </c>
      <c r="K1195" t="str">
        <f t="shared" si="92"/>
        <v>Freeway</v>
      </c>
      <c r="L1195" t="str">
        <f t="shared" si="93"/>
        <v>ca_glenn Freeway</v>
      </c>
      <c r="M1195" t="str">
        <f t="shared" si="94"/>
        <v>glenn</v>
      </c>
      <c r="N1195" t="s">
        <v>78</v>
      </c>
      <c r="O1195" s="2">
        <v>43954</v>
      </c>
    </row>
    <row r="1196" spans="1:15" x14ac:dyDescent="0.25">
      <c r="A1196">
        <v>1194</v>
      </c>
      <c r="B1196">
        <v>19</v>
      </c>
      <c r="C1196" t="s">
        <v>17</v>
      </c>
      <c r="D1196">
        <v>3</v>
      </c>
      <c r="E1196">
        <v>3.7041666666666599E-3</v>
      </c>
      <c r="F1196">
        <v>1.0421749999999901</v>
      </c>
      <c r="G1196">
        <v>5.7136574074073999E-3</v>
      </c>
      <c r="H1196">
        <v>1.0493589120370299</v>
      </c>
      <c r="I1196">
        <f t="shared" si="90"/>
        <v>0.64830044970222389</v>
      </c>
      <c r="J1196">
        <f t="shared" si="91"/>
        <v>0.99315399911828617</v>
      </c>
      <c r="K1196" t="str">
        <f t="shared" si="92"/>
        <v>Arterial</v>
      </c>
      <c r="L1196" t="str">
        <f t="shared" si="93"/>
        <v>ca_glenn Arterial</v>
      </c>
      <c r="M1196" t="str">
        <f t="shared" si="94"/>
        <v>glenn</v>
      </c>
      <c r="N1196" t="s">
        <v>78</v>
      </c>
      <c r="O1196" s="2">
        <v>43954</v>
      </c>
    </row>
    <row r="1197" spans="1:15" x14ac:dyDescent="0.25">
      <c r="A1197">
        <v>1195</v>
      </c>
      <c r="B1197">
        <v>19</v>
      </c>
      <c r="C1197" t="s">
        <v>18</v>
      </c>
      <c r="D1197">
        <v>2</v>
      </c>
      <c r="E1197">
        <v>3.7750000000000001E-3</v>
      </c>
      <c r="F1197">
        <v>1.06447916666666</v>
      </c>
      <c r="G1197">
        <v>8.6706018518518304E-3</v>
      </c>
      <c r="H1197">
        <v>1.06415563271604</v>
      </c>
      <c r="I1197">
        <f t="shared" si="90"/>
        <v>0.43537923485596924</v>
      </c>
      <c r="J1197">
        <f t="shared" si="91"/>
        <v>1.0003040287911593</v>
      </c>
      <c r="K1197" t="str">
        <f t="shared" si="92"/>
        <v>Freeway</v>
      </c>
      <c r="L1197" t="str">
        <f t="shared" si="93"/>
        <v>ca_humboldt Freeway</v>
      </c>
      <c r="M1197" t="str">
        <f t="shared" si="94"/>
        <v>humboldt</v>
      </c>
      <c r="N1197" t="s">
        <v>79</v>
      </c>
      <c r="O1197" s="2">
        <v>43954</v>
      </c>
    </row>
    <row r="1198" spans="1:15" x14ac:dyDescent="0.25">
      <c r="A1198">
        <v>1196</v>
      </c>
      <c r="B1198">
        <v>19</v>
      </c>
      <c r="C1198" t="s">
        <v>18</v>
      </c>
      <c r="D1198">
        <v>3</v>
      </c>
      <c r="E1198">
        <v>0.33880833333333299</v>
      </c>
      <c r="F1198">
        <v>1.32605833333333</v>
      </c>
      <c r="G1198">
        <v>0.33671539351851798</v>
      </c>
      <c r="H1198">
        <v>1.3249285493827101</v>
      </c>
      <c r="I1198">
        <f t="shared" si="90"/>
        <v>1.0062157532892833</v>
      </c>
      <c r="J1198">
        <f t="shared" si="91"/>
        <v>1.0008527131150931</v>
      </c>
      <c r="K1198" t="str">
        <f t="shared" si="92"/>
        <v>Arterial</v>
      </c>
      <c r="L1198" t="str">
        <f t="shared" si="93"/>
        <v>ca_humboldt Arterial</v>
      </c>
      <c r="M1198" t="str">
        <f t="shared" si="94"/>
        <v>humboldt</v>
      </c>
      <c r="N1198" t="s">
        <v>79</v>
      </c>
      <c r="O1198" s="2">
        <v>43954</v>
      </c>
    </row>
    <row r="1199" spans="1:15" x14ac:dyDescent="0.25">
      <c r="A1199">
        <v>1197</v>
      </c>
      <c r="B1199">
        <v>19</v>
      </c>
      <c r="C1199" t="s">
        <v>19</v>
      </c>
      <c r="D1199">
        <v>1</v>
      </c>
      <c r="E1199">
        <v>1.48416666666666E-2</v>
      </c>
      <c r="F1199">
        <v>1.0622708333333299</v>
      </c>
      <c r="G1199">
        <v>2.2700655864197498E-2</v>
      </c>
      <c r="H1199">
        <v>1.07732592592592</v>
      </c>
      <c r="I1199">
        <f t="shared" si="90"/>
        <v>0.65379902481470775</v>
      </c>
      <c r="J1199">
        <f t="shared" si="91"/>
        <v>0.98602549866267186</v>
      </c>
      <c r="K1199" t="str">
        <f t="shared" si="92"/>
        <v>Freeway</v>
      </c>
      <c r="L1199" t="str">
        <f t="shared" si="93"/>
        <v>ca_imperial Freeway</v>
      </c>
      <c r="M1199" t="str">
        <f t="shared" si="94"/>
        <v>imperial</v>
      </c>
      <c r="N1199" t="s">
        <v>80</v>
      </c>
      <c r="O1199" s="2">
        <v>43954</v>
      </c>
    </row>
    <row r="1200" spans="1:15" x14ac:dyDescent="0.25">
      <c r="A1200">
        <v>1198</v>
      </c>
      <c r="B1200">
        <v>19</v>
      </c>
      <c r="C1200" t="s">
        <v>19</v>
      </c>
      <c r="D1200">
        <v>2</v>
      </c>
      <c r="E1200">
        <v>5.8291666666666596E-3</v>
      </c>
      <c r="F1200">
        <v>1.0451666666666599</v>
      </c>
      <c r="G1200">
        <v>1.6745138888888799E-2</v>
      </c>
      <c r="H1200">
        <v>1.0673136188271599</v>
      </c>
      <c r="I1200">
        <f t="shared" si="90"/>
        <v>0.34811097748102826</v>
      </c>
      <c r="J1200">
        <f t="shared" si="91"/>
        <v>0.97924981770134567</v>
      </c>
      <c r="K1200" t="str">
        <f t="shared" si="92"/>
        <v>Freeway</v>
      </c>
      <c r="L1200" t="str">
        <f t="shared" si="93"/>
        <v>ca_imperial Freeway</v>
      </c>
      <c r="M1200" t="str">
        <f t="shared" si="94"/>
        <v>imperial</v>
      </c>
      <c r="N1200" t="s">
        <v>80</v>
      </c>
      <c r="O1200" s="2">
        <v>43954</v>
      </c>
    </row>
    <row r="1201" spans="1:15" x14ac:dyDescent="0.25">
      <c r="A1201">
        <v>1199</v>
      </c>
      <c r="B1201">
        <v>19</v>
      </c>
      <c r="C1201" t="s">
        <v>19</v>
      </c>
      <c r="D1201">
        <v>3</v>
      </c>
      <c r="E1201">
        <v>2.62333333333333E-2</v>
      </c>
      <c r="F1201">
        <v>1.11647916666666</v>
      </c>
      <c r="G1201">
        <v>3.4740663580246897E-2</v>
      </c>
      <c r="H1201">
        <v>1.11582962962962</v>
      </c>
      <c r="I1201">
        <f t="shared" si="90"/>
        <v>0.75511894793653977</v>
      </c>
      <c r="J1201">
        <f t="shared" si="91"/>
        <v>1.0005821113006792</v>
      </c>
      <c r="K1201" t="str">
        <f t="shared" si="92"/>
        <v>Arterial</v>
      </c>
      <c r="L1201" t="str">
        <f t="shared" si="93"/>
        <v>ca_imperial Arterial</v>
      </c>
      <c r="M1201" t="str">
        <f t="shared" si="94"/>
        <v>imperial</v>
      </c>
      <c r="N1201" t="s">
        <v>80</v>
      </c>
      <c r="O1201" s="2">
        <v>43954</v>
      </c>
    </row>
    <row r="1202" spans="1:15" x14ac:dyDescent="0.25">
      <c r="A1202">
        <v>1200</v>
      </c>
      <c r="B1202">
        <v>19</v>
      </c>
      <c r="C1202" t="s">
        <v>20</v>
      </c>
      <c r="D1202">
        <v>2</v>
      </c>
      <c r="E1202">
        <v>2.5708333333333298E-2</v>
      </c>
      <c r="F1202">
        <v>1.0783499999999899</v>
      </c>
      <c r="G1202">
        <v>2.5624074074074001E-2</v>
      </c>
      <c r="H1202">
        <v>1.06552457561728</v>
      </c>
      <c r="I1202">
        <f t="shared" si="90"/>
        <v>1.0032882850328844</v>
      </c>
      <c r="J1202">
        <f t="shared" si="91"/>
        <v>1.0120367232030101</v>
      </c>
      <c r="K1202" t="str">
        <f t="shared" si="92"/>
        <v>Freeway</v>
      </c>
      <c r="L1202" t="str">
        <f t="shared" si="93"/>
        <v>ca_inyo Freeway</v>
      </c>
      <c r="M1202" t="str">
        <f t="shared" si="94"/>
        <v>inyo</v>
      </c>
      <c r="N1202" t="s">
        <v>81</v>
      </c>
      <c r="O1202" s="2">
        <v>43954</v>
      </c>
    </row>
    <row r="1203" spans="1:15" x14ac:dyDescent="0.25">
      <c r="A1203">
        <v>1201</v>
      </c>
      <c r="B1203">
        <v>19</v>
      </c>
      <c r="C1203" t="s">
        <v>20</v>
      </c>
      <c r="D1203">
        <v>3</v>
      </c>
      <c r="E1203">
        <v>5.6004166666666598E-2</v>
      </c>
      <c r="F1203">
        <v>1.15536666666666</v>
      </c>
      <c r="G1203">
        <v>5.8047260802468997E-2</v>
      </c>
      <c r="H1203">
        <v>1.1547391203703701</v>
      </c>
      <c r="I1203">
        <f t="shared" si="90"/>
        <v>0.96480291907735471</v>
      </c>
      <c r="J1203">
        <f t="shared" si="91"/>
        <v>1.0005434528762553</v>
      </c>
      <c r="K1203" t="str">
        <f t="shared" si="92"/>
        <v>Arterial</v>
      </c>
      <c r="L1203" t="str">
        <f t="shared" si="93"/>
        <v>ca_inyo Arterial</v>
      </c>
      <c r="M1203" t="str">
        <f t="shared" si="94"/>
        <v>inyo</v>
      </c>
      <c r="N1203" t="s">
        <v>81</v>
      </c>
      <c r="O1203" s="2">
        <v>43954</v>
      </c>
    </row>
    <row r="1204" spans="1:15" x14ac:dyDescent="0.25">
      <c r="A1204">
        <v>1202</v>
      </c>
      <c r="B1204">
        <v>19</v>
      </c>
      <c r="C1204" t="s">
        <v>21</v>
      </c>
      <c r="D1204">
        <v>1</v>
      </c>
      <c r="E1204">
        <v>2.0174999999999998E-2</v>
      </c>
      <c r="F1204">
        <v>1.10044583333333</v>
      </c>
      <c r="G1204">
        <v>1.7787037037037001E-3</v>
      </c>
      <c r="H1204">
        <v>1.06750050154321</v>
      </c>
      <c r="I1204">
        <f t="shared" si="90"/>
        <v>11.342529932326935</v>
      </c>
      <c r="J1204">
        <f t="shared" si="91"/>
        <v>1.030862123008367</v>
      </c>
      <c r="K1204" t="str">
        <f t="shared" si="92"/>
        <v>Freeway</v>
      </c>
      <c r="L1204" t="str">
        <f t="shared" si="93"/>
        <v>ca_kings Freeway</v>
      </c>
      <c r="M1204" t="str">
        <f t="shared" si="94"/>
        <v>kings</v>
      </c>
      <c r="N1204" t="s">
        <v>82</v>
      </c>
      <c r="O1204" s="2">
        <v>43954</v>
      </c>
    </row>
    <row r="1205" spans="1:15" x14ac:dyDescent="0.25">
      <c r="A1205">
        <v>1203</v>
      </c>
      <c r="B1205">
        <v>19</v>
      </c>
      <c r="C1205" t="s">
        <v>21</v>
      </c>
      <c r="D1205">
        <v>2</v>
      </c>
      <c r="E1205">
        <v>7.91666666666666E-4</v>
      </c>
      <c r="F1205">
        <v>1.00141249999999</v>
      </c>
      <c r="G1205">
        <v>1.47013888888888E-3</v>
      </c>
      <c r="H1205">
        <v>1.0024280478395</v>
      </c>
      <c r="I1205">
        <f t="shared" si="90"/>
        <v>0.53849787435049878</v>
      </c>
      <c r="J1205">
        <f t="shared" si="91"/>
        <v>0.99898691198665202</v>
      </c>
      <c r="K1205" t="str">
        <f t="shared" si="92"/>
        <v>Freeway</v>
      </c>
      <c r="L1205" t="str">
        <f t="shared" si="93"/>
        <v>ca_kings Freeway</v>
      </c>
      <c r="M1205" t="str">
        <f t="shared" si="94"/>
        <v>kings</v>
      </c>
      <c r="N1205" t="s">
        <v>82</v>
      </c>
      <c r="O1205" s="2">
        <v>43954</v>
      </c>
    </row>
    <row r="1206" spans="1:15" x14ac:dyDescent="0.25">
      <c r="A1206">
        <v>1204</v>
      </c>
      <c r="B1206">
        <v>19</v>
      </c>
      <c r="C1206" t="s">
        <v>21</v>
      </c>
      <c r="D1206">
        <v>3</v>
      </c>
      <c r="E1206">
        <v>1.2658333333333299E-2</v>
      </c>
      <c r="F1206">
        <v>1.03984583333333</v>
      </c>
      <c r="G1206">
        <v>9.90551697530862E-3</v>
      </c>
      <c r="H1206">
        <v>1.0366788966049301</v>
      </c>
      <c r="I1206">
        <f t="shared" si="90"/>
        <v>1.2779073888709289</v>
      </c>
      <c r="J1206">
        <f t="shared" si="91"/>
        <v>1.0030548868495071</v>
      </c>
      <c r="K1206" t="str">
        <f t="shared" si="92"/>
        <v>Arterial</v>
      </c>
      <c r="L1206" t="str">
        <f t="shared" si="93"/>
        <v>ca_kings Arterial</v>
      </c>
      <c r="M1206" t="str">
        <f t="shared" si="94"/>
        <v>kings</v>
      </c>
      <c r="N1206" t="s">
        <v>82</v>
      </c>
      <c r="O1206" s="2">
        <v>43954</v>
      </c>
    </row>
    <row r="1207" spans="1:15" x14ac:dyDescent="0.25">
      <c r="A1207">
        <v>1205</v>
      </c>
      <c r="B1207">
        <v>19</v>
      </c>
      <c r="C1207" t="s">
        <v>22</v>
      </c>
      <c r="D1207">
        <v>2</v>
      </c>
      <c r="E1207">
        <v>1.60416666666666E-3</v>
      </c>
      <c r="F1207">
        <v>1.0223500000000001</v>
      </c>
      <c r="G1207">
        <v>3.22334104938271E-3</v>
      </c>
      <c r="H1207">
        <v>1.02436913580246</v>
      </c>
      <c r="I1207">
        <f t="shared" si="90"/>
        <v>0.49767202479981693</v>
      </c>
      <c r="J1207">
        <f t="shared" si="91"/>
        <v>0.99802889824391461</v>
      </c>
      <c r="K1207" t="str">
        <f t="shared" si="92"/>
        <v>Freeway</v>
      </c>
      <c r="L1207" t="str">
        <f t="shared" si="93"/>
        <v>ca_lake Freeway</v>
      </c>
      <c r="M1207" t="str">
        <f t="shared" si="94"/>
        <v>lake</v>
      </c>
      <c r="N1207" t="s">
        <v>83</v>
      </c>
      <c r="O1207" s="2">
        <v>43954</v>
      </c>
    </row>
    <row r="1208" spans="1:15" x14ac:dyDescent="0.25">
      <c r="A1208">
        <v>1206</v>
      </c>
      <c r="B1208">
        <v>19</v>
      </c>
      <c r="C1208" t="s">
        <v>22</v>
      </c>
      <c r="D1208">
        <v>3</v>
      </c>
      <c r="E1208">
        <v>3.3770833333333299E-2</v>
      </c>
      <c r="F1208">
        <v>1.11869166666666</v>
      </c>
      <c r="G1208">
        <v>2.6649344135802399E-2</v>
      </c>
      <c r="H1208">
        <v>1.1109015432098699</v>
      </c>
      <c r="I1208">
        <f t="shared" si="90"/>
        <v>1.2672294357880067</v>
      </c>
      <c r="J1208">
        <f t="shared" si="91"/>
        <v>1.0070124337340294</v>
      </c>
      <c r="K1208" t="str">
        <f t="shared" si="92"/>
        <v>Arterial</v>
      </c>
      <c r="L1208" t="str">
        <f t="shared" si="93"/>
        <v>ca_lake Arterial</v>
      </c>
      <c r="M1208" t="str">
        <f t="shared" si="94"/>
        <v>lake</v>
      </c>
      <c r="N1208" t="s">
        <v>83</v>
      </c>
      <c r="O1208" s="2">
        <v>43954</v>
      </c>
    </row>
    <row r="1209" spans="1:15" x14ac:dyDescent="0.25">
      <c r="A1209">
        <v>1207</v>
      </c>
      <c r="B1209">
        <v>19</v>
      </c>
      <c r="C1209" t="s">
        <v>23</v>
      </c>
      <c r="D1209">
        <v>2</v>
      </c>
      <c r="E1209">
        <v>2.4958333333333299E-3</v>
      </c>
      <c r="F1209">
        <v>1.0958791666666601</v>
      </c>
      <c r="G1209">
        <v>3.05011574074074E-3</v>
      </c>
      <c r="H1209">
        <v>1.0988762345679</v>
      </c>
      <c r="I1209">
        <f t="shared" si="90"/>
        <v>0.81827495920767945</v>
      </c>
      <c r="J1209">
        <f t="shared" si="91"/>
        <v>0.99727260649838478</v>
      </c>
      <c r="K1209" t="str">
        <f t="shared" si="92"/>
        <v>Freeway</v>
      </c>
      <c r="L1209" t="str">
        <f t="shared" si="93"/>
        <v>ca_lassen Freeway</v>
      </c>
      <c r="M1209" t="str">
        <f t="shared" si="94"/>
        <v>lassen</v>
      </c>
      <c r="N1209" t="s">
        <v>84</v>
      </c>
      <c r="O1209" s="2">
        <v>43954</v>
      </c>
    </row>
    <row r="1210" spans="1:15" x14ac:dyDescent="0.25">
      <c r="A1210">
        <v>1208</v>
      </c>
      <c r="B1210">
        <v>19</v>
      </c>
      <c r="C1210" t="s">
        <v>23</v>
      </c>
      <c r="D1210">
        <v>3</v>
      </c>
      <c r="E1210">
        <v>5.9154166666666598E-2</v>
      </c>
      <c r="F1210">
        <v>1.16010833333333</v>
      </c>
      <c r="G1210">
        <v>6.4496759259259198E-2</v>
      </c>
      <c r="H1210">
        <v>1.16467006172839</v>
      </c>
      <c r="I1210">
        <f t="shared" si="90"/>
        <v>0.9171649451235705</v>
      </c>
      <c r="J1210">
        <f t="shared" si="91"/>
        <v>0.99608324404914261</v>
      </c>
      <c r="K1210" t="str">
        <f t="shared" si="92"/>
        <v>Arterial</v>
      </c>
      <c r="L1210" t="str">
        <f t="shared" si="93"/>
        <v>ca_lassen Arterial</v>
      </c>
      <c r="M1210" t="str">
        <f t="shared" si="94"/>
        <v>lassen</v>
      </c>
      <c r="N1210" t="s">
        <v>84</v>
      </c>
      <c r="O1210" s="2">
        <v>43954</v>
      </c>
    </row>
    <row r="1211" spans="1:15" x14ac:dyDescent="0.25">
      <c r="A1211">
        <v>1209</v>
      </c>
      <c r="B1211">
        <v>19</v>
      </c>
      <c r="C1211" t="s">
        <v>24</v>
      </c>
      <c r="D1211">
        <v>1</v>
      </c>
      <c r="E1211">
        <v>2.56583333333333E-2</v>
      </c>
      <c r="F1211">
        <v>1.02270833333333</v>
      </c>
      <c r="G1211">
        <v>0.230364699074074</v>
      </c>
      <c r="H1211">
        <v>1.53693263888888</v>
      </c>
      <c r="I1211">
        <f t="shared" si="90"/>
        <v>0.11138135936827212</v>
      </c>
      <c r="J1211">
        <f t="shared" si="91"/>
        <v>0.66542170258853595</v>
      </c>
      <c r="K1211" t="str">
        <f t="shared" si="92"/>
        <v>Freeway</v>
      </c>
      <c r="L1211" t="str">
        <f t="shared" si="93"/>
        <v>ca_los_angeles Freeway</v>
      </c>
      <c r="M1211" t="str">
        <f t="shared" si="94"/>
        <v>los_angeles</v>
      </c>
      <c r="N1211" t="s">
        <v>118</v>
      </c>
      <c r="O1211" s="2">
        <v>43954</v>
      </c>
    </row>
    <row r="1212" spans="1:15" x14ac:dyDescent="0.25">
      <c r="A1212">
        <v>1210</v>
      </c>
      <c r="B1212">
        <v>19</v>
      </c>
      <c r="C1212" t="s">
        <v>24</v>
      </c>
      <c r="D1212">
        <v>2</v>
      </c>
      <c r="E1212">
        <v>4.4974999999999897E-2</v>
      </c>
      <c r="F1212">
        <v>1.0477083333333299</v>
      </c>
      <c r="G1212">
        <v>0.26204205246913498</v>
      </c>
      <c r="H1212">
        <v>1.5406618827160401</v>
      </c>
      <c r="I1212">
        <f t="shared" si="90"/>
        <v>0.1716327573235496</v>
      </c>
      <c r="J1212">
        <f t="shared" si="91"/>
        <v>0.68003781042880085</v>
      </c>
      <c r="K1212" t="str">
        <f t="shared" si="92"/>
        <v>Freeway</v>
      </c>
      <c r="L1212" t="str">
        <f t="shared" si="93"/>
        <v>ca_los_angeles Freeway</v>
      </c>
      <c r="M1212" t="str">
        <f t="shared" si="94"/>
        <v>los_angeles</v>
      </c>
      <c r="N1212" t="s">
        <v>118</v>
      </c>
      <c r="O1212" s="2">
        <v>43954</v>
      </c>
    </row>
    <row r="1213" spans="1:15" x14ac:dyDescent="0.25">
      <c r="A1213">
        <v>1211</v>
      </c>
      <c r="B1213">
        <v>19</v>
      </c>
      <c r="C1213" t="s">
        <v>24</v>
      </c>
      <c r="D1213">
        <v>3</v>
      </c>
      <c r="E1213">
        <v>0.23494583333333299</v>
      </c>
      <c r="F1213">
        <v>1.25652083333333</v>
      </c>
      <c r="G1213">
        <v>0.37919884259259201</v>
      </c>
      <c r="H1213">
        <v>1.4754788966049299</v>
      </c>
      <c r="I1213">
        <f t="shared" si="90"/>
        <v>0.61958478492972824</v>
      </c>
      <c r="J1213">
        <f t="shared" si="91"/>
        <v>0.85160203661643585</v>
      </c>
      <c r="K1213" t="str">
        <f t="shared" si="92"/>
        <v>Arterial</v>
      </c>
      <c r="L1213" t="str">
        <f t="shared" si="93"/>
        <v>ca_los_angeles Arterial</v>
      </c>
      <c r="M1213" t="str">
        <f t="shared" si="94"/>
        <v>los_angeles</v>
      </c>
      <c r="N1213" t="s">
        <v>118</v>
      </c>
      <c r="O1213" s="2">
        <v>43954</v>
      </c>
    </row>
    <row r="1214" spans="1:15" x14ac:dyDescent="0.25">
      <c r="A1214">
        <v>1212</v>
      </c>
      <c r="B1214">
        <v>19</v>
      </c>
      <c r="C1214" t="s">
        <v>25</v>
      </c>
      <c r="D1214">
        <v>2</v>
      </c>
      <c r="E1214">
        <v>7.3208333333333198E-3</v>
      </c>
      <c r="F1214">
        <v>1.0597416666666599</v>
      </c>
      <c r="G1214">
        <v>2.6163850308641899E-2</v>
      </c>
      <c r="H1214">
        <v>1.0859570987654299</v>
      </c>
      <c r="I1214">
        <f t="shared" si="90"/>
        <v>0.27980718613556865</v>
      </c>
      <c r="J1214">
        <f t="shared" si="91"/>
        <v>0.97585960612203471</v>
      </c>
      <c r="K1214" t="str">
        <f t="shared" si="92"/>
        <v>Freeway</v>
      </c>
      <c r="L1214" t="str">
        <f t="shared" si="93"/>
        <v>ca_madera Freeway</v>
      </c>
      <c r="M1214" t="str">
        <f t="shared" si="94"/>
        <v>madera</v>
      </c>
      <c r="N1214" t="s">
        <v>85</v>
      </c>
      <c r="O1214" s="2">
        <v>43954</v>
      </c>
    </row>
    <row r="1215" spans="1:15" x14ac:dyDescent="0.25">
      <c r="A1215">
        <v>1213</v>
      </c>
      <c r="B1215">
        <v>19</v>
      </c>
      <c r="C1215" t="s">
        <v>25</v>
      </c>
      <c r="D1215">
        <v>3</v>
      </c>
      <c r="E1215">
        <v>4.81833333333333E-2</v>
      </c>
      <c r="F1215">
        <v>1.0460083333333301</v>
      </c>
      <c r="G1215">
        <v>6.6391898148148096E-2</v>
      </c>
      <c r="H1215">
        <v>1.07136188271604</v>
      </c>
      <c r="I1215">
        <f t="shared" si="90"/>
        <v>0.72574116236014419</v>
      </c>
      <c r="J1215">
        <f t="shared" si="91"/>
        <v>0.97633521428031822</v>
      </c>
      <c r="K1215" t="str">
        <f t="shared" si="92"/>
        <v>Arterial</v>
      </c>
      <c r="L1215" t="str">
        <f t="shared" si="93"/>
        <v>ca_madera Arterial</v>
      </c>
      <c r="M1215" t="str">
        <f t="shared" si="94"/>
        <v>madera</v>
      </c>
      <c r="N1215" t="s">
        <v>85</v>
      </c>
      <c r="O1215" s="2">
        <v>43954</v>
      </c>
    </row>
    <row r="1216" spans="1:15" x14ac:dyDescent="0.25">
      <c r="A1216">
        <v>1214</v>
      </c>
      <c r="B1216">
        <v>19</v>
      </c>
      <c r="C1216" t="s">
        <v>26</v>
      </c>
      <c r="D1216">
        <v>2</v>
      </c>
      <c r="E1216">
        <v>8.2666666666666496E-3</v>
      </c>
      <c r="F1216">
        <v>1.0147374999999901</v>
      </c>
      <c r="G1216">
        <v>0.111407330246913</v>
      </c>
      <c r="H1216">
        <v>1.20506601080246</v>
      </c>
      <c r="I1216">
        <f t="shared" si="90"/>
        <v>7.4202179051819722E-2</v>
      </c>
      <c r="J1216">
        <f t="shared" si="91"/>
        <v>0.84205968046868307</v>
      </c>
      <c r="K1216" t="str">
        <f t="shared" si="92"/>
        <v>Freeway</v>
      </c>
      <c r="L1216" t="str">
        <f t="shared" si="93"/>
        <v>ca_marin Freeway</v>
      </c>
      <c r="M1216" t="str">
        <f t="shared" si="94"/>
        <v>marin</v>
      </c>
      <c r="N1216" t="s">
        <v>86</v>
      </c>
      <c r="O1216" s="2">
        <v>43954</v>
      </c>
    </row>
    <row r="1217" spans="1:15" x14ac:dyDescent="0.25">
      <c r="A1217">
        <v>1215</v>
      </c>
      <c r="B1217">
        <v>19</v>
      </c>
      <c r="C1217" t="s">
        <v>26</v>
      </c>
      <c r="D1217">
        <v>3</v>
      </c>
      <c r="E1217">
        <v>8.86333333333333E-2</v>
      </c>
      <c r="F1217">
        <v>1.1614125</v>
      </c>
      <c r="G1217">
        <v>0.137739197530864</v>
      </c>
      <c r="H1217">
        <v>1.2155306712962901</v>
      </c>
      <c r="I1217">
        <f t="shared" si="90"/>
        <v>0.64348663940395567</v>
      </c>
      <c r="J1217">
        <f t="shared" si="91"/>
        <v>0.95547774106055561</v>
      </c>
      <c r="K1217" t="str">
        <f t="shared" si="92"/>
        <v>Arterial</v>
      </c>
      <c r="L1217" t="str">
        <f t="shared" si="93"/>
        <v>ca_marin Arterial</v>
      </c>
      <c r="M1217" t="str">
        <f t="shared" si="94"/>
        <v>marin</v>
      </c>
      <c r="N1217" t="s">
        <v>86</v>
      </c>
      <c r="O1217" s="2">
        <v>43954</v>
      </c>
    </row>
    <row r="1218" spans="1:15" x14ac:dyDescent="0.25">
      <c r="A1218">
        <v>1216</v>
      </c>
      <c r="B1218">
        <v>19</v>
      </c>
      <c r="C1218" t="s">
        <v>27</v>
      </c>
      <c r="D1218">
        <v>2</v>
      </c>
      <c r="E1218">
        <v>4.1208333333333296E-3</v>
      </c>
      <c r="F1218">
        <v>1.0641</v>
      </c>
      <c r="G1218">
        <v>4.4312114197530804E-3</v>
      </c>
      <c r="H1218">
        <v>1.0713892361111099</v>
      </c>
      <c r="I1218">
        <f t="shared" si="90"/>
        <v>0.92995638054276231</v>
      </c>
      <c r="J1218">
        <f t="shared" si="91"/>
        <v>0.99319646318496901</v>
      </c>
      <c r="K1218" t="str">
        <f t="shared" si="92"/>
        <v>Freeway</v>
      </c>
      <c r="L1218" t="str">
        <f t="shared" si="93"/>
        <v>ca_mariposa Freeway</v>
      </c>
      <c r="M1218" t="str">
        <f t="shared" si="94"/>
        <v>mariposa</v>
      </c>
      <c r="N1218" t="s">
        <v>87</v>
      </c>
      <c r="O1218" s="2">
        <v>43954</v>
      </c>
    </row>
    <row r="1219" spans="1:15" x14ac:dyDescent="0.25">
      <c r="A1219">
        <v>1217</v>
      </c>
      <c r="B1219">
        <v>19</v>
      </c>
      <c r="C1219" t="s">
        <v>28</v>
      </c>
      <c r="D1219">
        <v>2</v>
      </c>
      <c r="E1219">
        <v>2.04166666666666E-3</v>
      </c>
      <c r="F1219">
        <v>1.03167083333333</v>
      </c>
      <c r="G1219">
        <v>4.3317901234567798E-3</v>
      </c>
      <c r="H1219">
        <v>1.0309860725308599</v>
      </c>
      <c r="I1219">
        <f t="shared" ref="I1219:I1282" si="95">E1219/G1219</f>
        <v>0.47132169576059807</v>
      </c>
      <c r="J1219">
        <f t="shared" ref="J1219:J1282" si="96">F1219/H1219</f>
        <v>1.0006641804586061</v>
      </c>
      <c r="K1219" t="str">
        <f t="shared" ref="K1219:K1282" si="97">IF(D1219&lt;3,"Freeway","Arterial")</f>
        <v>Freeway</v>
      </c>
      <c r="L1219" t="str">
        <f t="shared" ref="L1219:L1282" si="98">CONCATENATE(C1219," ",K1219)</f>
        <v>ca_mendocino Freeway</v>
      </c>
      <c r="M1219" t="str">
        <f t="shared" ref="M1219:M1282" si="99">RIGHT(C1219,LEN(C1219)-FIND("_",C1219))</f>
        <v>mendocino</v>
      </c>
      <c r="N1219" t="s">
        <v>88</v>
      </c>
      <c r="O1219" s="2">
        <v>43954</v>
      </c>
    </row>
    <row r="1220" spans="1:15" x14ac:dyDescent="0.25">
      <c r="A1220">
        <v>1218</v>
      </c>
      <c r="B1220">
        <v>19</v>
      </c>
      <c r="C1220" t="s">
        <v>28</v>
      </c>
      <c r="D1220">
        <v>3</v>
      </c>
      <c r="E1220">
        <v>6.1150000000000003E-2</v>
      </c>
      <c r="F1220">
        <v>1.1851125</v>
      </c>
      <c r="G1220">
        <v>6.2655864197530803E-2</v>
      </c>
      <c r="H1220">
        <v>1.19035165895061</v>
      </c>
      <c r="I1220">
        <f t="shared" si="95"/>
        <v>0.97596610920913374</v>
      </c>
      <c r="J1220">
        <f t="shared" si="96"/>
        <v>0.9955986460713393</v>
      </c>
      <c r="K1220" t="str">
        <f t="shared" si="97"/>
        <v>Arterial</v>
      </c>
      <c r="L1220" t="str">
        <f t="shared" si="98"/>
        <v>ca_mendocino Arterial</v>
      </c>
      <c r="M1220" t="str">
        <f t="shared" si="99"/>
        <v>mendocino</v>
      </c>
      <c r="N1220" t="s">
        <v>88</v>
      </c>
      <c r="O1220" s="2">
        <v>43954</v>
      </c>
    </row>
    <row r="1221" spans="1:15" x14ac:dyDescent="0.25">
      <c r="A1221">
        <v>1219</v>
      </c>
      <c r="B1221">
        <v>19</v>
      </c>
      <c r="C1221" t="s">
        <v>29</v>
      </c>
      <c r="D1221">
        <v>1</v>
      </c>
      <c r="E1221">
        <v>0</v>
      </c>
      <c r="F1221">
        <v>1.0638958333333299</v>
      </c>
      <c r="G1221">
        <v>1.5128086419753E-3</v>
      </c>
      <c r="H1221">
        <v>1.0693574845678999</v>
      </c>
      <c r="I1221">
        <f t="shared" si="95"/>
        <v>0</v>
      </c>
      <c r="J1221">
        <f t="shared" si="96"/>
        <v>0.99489258614318588</v>
      </c>
      <c r="K1221" t="str">
        <f t="shared" si="97"/>
        <v>Freeway</v>
      </c>
      <c r="L1221" t="str">
        <f t="shared" si="98"/>
        <v>ca_merced Freeway</v>
      </c>
      <c r="M1221" t="str">
        <f t="shared" si="99"/>
        <v>merced</v>
      </c>
      <c r="N1221" t="s">
        <v>89</v>
      </c>
      <c r="O1221" s="2">
        <v>43954</v>
      </c>
    </row>
    <row r="1222" spans="1:15" x14ac:dyDescent="0.25">
      <c r="A1222">
        <v>1220</v>
      </c>
      <c r="B1222">
        <v>19</v>
      </c>
      <c r="C1222" t="s">
        <v>29</v>
      </c>
      <c r="D1222">
        <v>2</v>
      </c>
      <c r="E1222">
        <v>1.34208333333333E-2</v>
      </c>
      <c r="F1222">
        <v>1.0479875000000001</v>
      </c>
      <c r="G1222">
        <v>1.8422839506172801E-2</v>
      </c>
      <c r="H1222">
        <v>1.0615798225308599</v>
      </c>
      <c r="I1222">
        <f t="shared" si="95"/>
        <v>0.72848885910537753</v>
      </c>
      <c r="J1222">
        <f t="shared" si="96"/>
        <v>0.9871961370757264</v>
      </c>
      <c r="K1222" t="str">
        <f t="shared" si="97"/>
        <v>Freeway</v>
      </c>
      <c r="L1222" t="str">
        <f t="shared" si="98"/>
        <v>ca_merced Freeway</v>
      </c>
      <c r="M1222" t="str">
        <f t="shared" si="99"/>
        <v>merced</v>
      </c>
      <c r="N1222" t="s">
        <v>89</v>
      </c>
      <c r="O1222" s="2">
        <v>43954</v>
      </c>
    </row>
    <row r="1223" spans="1:15" x14ac:dyDescent="0.25">
      <c r="A1223">
        <v>1221</v>
      </c>
      <c r="B1223">
        <v>19</v>
      </c>
      <c r="C1223" t="s">
        <v>29</v>
      </c>
      <c r="D1223">
        <v>3</v>
      </c>
      <c r="E1223">
        <v>1.61458333333333E-2</v>
      </c>
      <c r="F1223">
        <v>1.06079999999999</v>
      </c>
      <c r="G1223">
        <v>3.1758333333333298E-2</v>
      </c>
      <c r="H1223">
        <v>1.0828970293209801</v>
      </c>
      <c r="I1223">
        <f t="shared" si="95"/>
        <v>0.50839674626082343</v>
      </c>
      <c r="J1223">
        <f t="shared" si="96"/>
        <v>0.97959452401966063</v>
      </c>
      <c r="K1223" t="str">
        <f t="shared" si="97"/>
        <v>Arterial</v>
      </c>
      <c r="L1223" t="str">
        <f t="shared" si="98"/>
        <v>ca_merced Arterial</v>
      </c>
      <c r="M1223" t="str">
        <f t="shared" si="99"/>
        <v>merced</v>
      </c>
      <c r="N1223" t="s">
        <v>89</v>
      </c>
      <c r="O1223" s="2">
        <v>43954</v>
      </c>
    </row>
    <row r="1224" spans="1:15" x14ac:dyDescent="0.25">
      <c r="A1224">
        <v>1222</v>
      </c>
      <c r="B1224">
        <v>19</v>
      </c>
      <c r="C1224" t="s">
        <v>30</v>
      </c>
      <c r="D1224">
        <v>2</v>
      </c>
      <c r="E1224">
        <v>6.19166666666665E-3</v>
      </c>
      <c r="F1224">
        <v>1.1452125</v>
      </c>
      <c r="G1224">
        <v>7.4435956790123202E-3</v>
      </c>
      <c r="H1224">
        <v>1.14987199074074</v>
      </c>
      <c r="I1224">
        <f t="shared" si="95"/>
        <v>0.83181125542920586</v>
      </c>
      <c r="J1224">
        <f t="shared" si="96"/>
        <v>0.99594781786297937</v>
      </c>
      <c r="K1224" t="str">
        <f t="shared" si="97"/>
        <v>Freeway</v>
      </c>
      <c r="L1224" t="str">
        <f t="shared" si="98"/>
        <v>ca_modoc Freeway</v>
      </c>
      <c r="M1224" t="str">
        <f t="shared" si="99"/>
        <v>modoc</v>
      </c>
      <c r="N1224" t="s">
        <v>90</v>
      </c>
      <c r="O1224" s="2">
        <v>43954</v>
      </c>
    </row>
    <row r="1225" spans="1:15" x14ac:dyDescent="0.25">
      <c r="A1225">
        <v>1223</v>
      </c>
      <c r="B1225">
        <v>19</v>
      </c>
      <c r="C1225" t="s">
        <v>30</v>
      </c>
      <c r="D1225">
        <v>3</v>
      </c>
      <c r="E1225">
        <v>0.248495833333333</v>
      </c>
      <c r="F1225">
        <v>1.2665833333333301</v>
      </c>
      <c r="G1225">
        <v>0.25864783950617298</v>
      </c>
      <c r="H1225">
        <v>1.27673375771604</v>
      </c>
      <c r="I1225">
        <f t="shared" si="95"/>
        <v>0.96074969660592235</v>
      </c>
      <c r="J1225">
        <f t="shared" si="96"/>
        <v>0.99204969374283003</v>
      </c>
      <c r="K1225" t="str">
        <f t="shared" si="97"/>
        <v>Arterial</v>
      </c>
      <c r="L1225" t="str">
        <f t="shared" si="98"/>
        <v>ca_modoc Arterial</v>
      </c>
      <c r="M1225" t="str">
        <f t="shared" si="99"/>
        <v>modoc</v>
      </c>
      <c r="N1225" t="s">
        <v>90</v>
      </c>
      <c r="O1225" s="2">
        <v>43954</v>
      </c>
    </row>
    <row r="1226" spans="1:15" x14ac:dyDescent="0.25">
      <c r="A1226">
        <v>1224</v>
      </c>
      <c r="B1226">
        <v>19</v>
      </c>
      <c r="C1226" t="s">
        <v>31</v>
      </c>
      <c r="D1226">
        <v>2</v>
      </c>
      <c r="E1226">
        <v>2.60083333333333E-2</v>
      </c>
      <c r="F1226">
        <v>1.0814250000000001</v>
      </c>
      <c r="G1226">
        <v>5.10344135802469E-2</v>
      </c>
      <c r="H1226">
        <v>1.11904131944444</v>
      </c>
      <c r="I1226">
        <f t="shared" si="95"/>
        <v>0.50962343855362613</v>
      </c>
      <c r="J1226">
        <f t="shared" si="96"/>
        <v>0.96638522743457322</v>
      </c>
      <c r="K1226" t="str">
        <f t="shared" si="97"/>
        <v>Freeway</v>
      </c>
      <c r="L1226" t="str">
        <f t="shared" si="98"/>
        <v>ca_mono Freeway</v>
      </c>
      <c r="M1226" t="str">
        <f t="shared" si="99"/>
        <v>mono</v>
      </c>
      <c r="N1226" t="s">
        <v>91</v>
      </c>
      <c r="O1226" s="2">
        <v>43954</v>
      </c>
    </row>
    <row r="1227" spans="1:15" x14ac:dyDescent="0.25">
      <c r="A1227">
        <v>1225</v>
      </c>
      <c r="B1227">
        <v>19</v>
      </c>
      <c r="C1227" t="s">
        <v>31</v>
      </c>
      <c r="D1227">
        <v>3</v>
      </c>
      <c r="E1227">
        <v>0.135295833333333</v>
      </c>
      <c r="F1227">
        <v>1.15424999999999</v>
      </c>
      <c r="G1227">
        <v>0.13592357253086401</v>
      </c>
      <c r="H1227">
        <v>1.1470599537037001</v>
      </c>
      <c r="I1227">
        <f t="shared" si="95"/>
        <v>0.99538167526174703</v>
      </c>
      <c r="J1227">
        <f t="shared" si="96"/>
        <v>1.0062682393131015</v>
      </c>
      <c r="K1227" t="str">
        <f t="shared" si="97"/>
        <v>Arterial</v>
      </c>
      <c r="L1227" t="str">
        <f t="shared" si="98"/>
        <v>ca_mono Arterial</v>
      </c>
      <c r="M1227" t="str">
        <f t="shared" si="99"/>
        <v>mono</v>
      </c>
      <c r="N1227" t="s">
        <v>91</v>
      </c>
      <c r="O1227" s="2">
        <v>43954</v>
      </c>
    </row>
    <row r="1228" spans="1:15" x14ac:dyDescent="0.25">
      <c r="A1228">
        <v>1226</v>
      </c>
      <c r="B1228">
        <v>19</v>
      </c>
      <c r="C1228" t="s">
        <v>32</v>
      </c>
      <c r="D1228">
        <v>2</v>
      </c>
      <c r="E1228">
        <v>1.58958333333333E-2</v>
      </c>
      <c r="F1228">
        <v>1.0711999999999999</v>
      </c>
      <c r="G1228">
        <v>3.8596836419752999E-2</v>
      </c>
      <c r="H1228">
        <v>1.0971618055555501</v>
      </c>
      <c r="I1228">
        <f t="shared" si="95"/>
        <v>0.41184290754975367</v>
      </c>
      <c r="J1228">
        <f t="shared" si="96"/>
        <v>0.97633730464905821</v>
      </c>
      <c r="K1228" t="str">
        <f t="shared" si="97"/>
        <v>Freeway</v>
      </c>
      <c r="L1228" t="str">
        <f t="shared" si="98"/>
        <v>ca_monterey Freeway</v>
      </c>
      <c r="M1228" t="str">
        <f t="shared" si="99"/>
        <v>monterey</v>
      </c>
      <c r="N1228" t="s">
        <v>92</v>
      </c>
      <c r="O1228" s="2">
        <v>43954</v>
      </c>
    </row>
    <row r="1229" spans="1:15" x14ac:dyDescent="0.25">
      <c r="A1229">
        <v>1227</v>
      </c>
      <c r="B1229">
        <v>19</v>
      </c>
      <c r="C1229" t="s">
        <v>32</v>
      </c>
      <c r="D1229">
        <v>3</v>
      </c>
      <c r="E1229">
        <v>0.16621666666666601</v>
      </c>
      <c r="F1229">
        <v>1.21759166666666</v>
      </c>
      <c r="G1229">
        <v>0.17846724537037001</v>
      </c>
      <c r="H1229">
        <v>1.2388908950617199</v>
      </c>
      <c r="I1229">
        <f t="shared" si="95"/>
        <v>0.93135671098480521</v>
      </c>
      <c r="J1229">
        <f t="shared" si="96"/>
        <v>0.98280782554786728</v>
      </c>
      <c r="K1229" t="str">
        <f t="shared" si="97"/>
        <v>Arterial</v>
      </c>
      <c r="L1229" t="str">
        <f t="shared" si="98"/>
        <v>ca_monterey Arterial</v>
      </c>
      <c r="M1229" t="str">
        <f t="shared" si="99"/>
        <v>monterey</v>
      </c>
      <c r="N1229" t="s">
        <v>92</v>
      </c>
      <c r="O1229" s="2">
        <v>43954</v>
      </c>
    </row>
    <row r="1230" spans="1:15" x14ac:dyDescent="0.25">
      <c r="A1230">
        <v>1228</v>
      </c>
      <c r="B1230">
        <v>19</v>
      </c>
      <c r="C1230" t="s">
        <v>33</v>
      </c>
      <c r="D1230">
        <v>2</v>
      </c>
      <c r="E1230">
        <v>7.8575000000000006E-2</v>
      </c>
      <c r="F1230">
        <v>1.06482083333333</v>
      </c>
      <c r="G1230">
        <v>0.19945798611111001</v>
      </c>
      <c r="H1230">
        <v>1.28264911265432</v>
      </c>
      <c r="I1230">
        <f t="shared" si="95"/>
        <v>0.39394261183520141</v>
      </c>
      <c r="J1230">
        <f t="shared" si="96"/>
        <v>0.83017313373396784</v>
      </c>
      <c r="K1230" t="str">
        <f t="shared" si="97"/>
        <v>Freeway</v>
      </c>
      <c r="L1230" t="str">
        <f t="shared" si="98"/>
        <v>ca_napa Freeway</v>
      </c>
      <c r="M1230" t="str">
        <f t="shared" si="99"/>
        <v>napa</v>
      </c>
      <c r="N1230" t="s">
        <v>93</v>
      </c>
      <c r="O1230" s="2">
        <v>43954</v>
      </c>
    </row>
    <row r="1231" spans="1:15" x14ac:dyDescent="0.25">
      <c r="A1231">
        <v>1229</v>
      </c>
      <c r="B1231">
        <v>19</v>
      </c>
      <c r="C1231" t="s">
        <v>33</v>
      </c>
      <c r="D1231">
        <v>3</v>
      </c>
      <c r="E1231">
        <v>5.1787499999999903E-2</v>
      </c>
      <c r="F1231">
        <v>1.13355416666666</v>
      </c>
      <c r="G1231">
        <v>0.11782260802469099</v>
      </c>
      <c r="H1231">
        <v>1.22773483796296</v>
      </c>
      <c r="I1231">
        <f t="shared" si="95"/>
        <v>0.43953788554016116</v>
      </c>
      <c r="J1231">
        <f t="shared" si="96"/>
        <v>0.92328907807767091</v>
      </c>
      <c r="K1231" t="str">
        <f t="shared" si="97"/>
        <v>Arterial</v>
      </c>
      <c r="L1231" t="str">
        <f t="shared" si="98"/>
        <v>ca_napa Arterial</v>
      </c>
      <c r="M1231" t="str">
        <f t="shared" si="99"/>
        <v>napa</v>
      </c>
      <c r="N1231" t="s">
        <v>93</v>
      </c>
      <c r="O1231" s="2">
        <v>43954</v>
      </c>
    </row>
    <row r="1232" spans="1:15" x14ac:dyDescent="0.25">
      <c r="A1232">
        <v>1230</v>
      </c>
      <c r="B1232">
        <v>19</v>
      </c>
      <c r="C1232" t="s">
        <v>34</v>
      </c>
      <c r="D1232">
        <v>1</v>
      </c>
      <c r="E1232">
        <v>1.3104166666666601E-2</v>
      </c>
      <c r="F1232">
        <v>1.0511583333333301</v>
      </c>
      <c r="G1232">
        <v>5.5831327160493799E-2</v>
      </c>
      <c r="H1232">
        <v>1.0907946373456701</v>
      </c>
      <c r="I1232">
        <f t="shared" si="95"/>
        <v>0.2347099260061849</v>
      </c>
      <c r="J1232">
        <f t="shared" si="96"/>
        <v>0.9636629089882669</v>
      </c>
      <c r="K1232" t="str">
        <f t="shared" si="97"/>
        <v>Freeway</v>
      </c>
      <c r="L1232" t="str">
        <f t="shared" si="98"/>
        <v>ca_nevada Freeway</v>
      </c>
      <c r="M1232" t="str">
        <f t="shared" si="99"/>
        <v>nevada</v>
      </c>
      <c r="N1232" t="s">
        <v>94</v>
      </c>
      <c r="O1232" s="2">
        <v>43954</v>
      </c>
    </row>
    <row r="1233" spans="1:15" x14ac:dyDescent="0.25">
      <c r="A1233">
        <v>1231</v>
      </c>
      <c r="B1233">
        <v>19</v>
      </c>
      <c r="C1233" t="s">
        <v>34</v>
      </c>
      <c r="D1233">
        <v>3</v>
      </c>
      <c r="E1233">
        <v>5.3541666666666599E-3</v>
      </c>
      <c r="F1233">
        <v>1.06941666666666</v>
      </c>
      <c r="G1233">
        <v>1.8101929012345599E-2</v>
      </c>
      <c r="H1233">
        <v>1.0962699074074</v>
      </c>
      <c r="I1233">
        <f t="shared" si="95"/>
        <v>0.29577879037173849</v>
      </c>
      <c r="J1233">
        <f t="shared" si="96"/>
        <v>0.9755049002446432</v>
      </c>
      <c r="K1233" t="str">
        <f t="shared" si="97"/>
        <v>Arterial</v>
      </c>
      <c r="L1233" t="str">
        <f t="shared" si="98"/>
        <v>ca_nevada Arterial</v>
      </c>
      <c r="M1233" t="str">
        <f t="shared" si="99"/>
        <v>nevada</v>
      </c>
      <c r="N1233" t="s">
        <v>94</v>
      </c>
      <c r="O1233" s="2">
        <v>43954</v>
      </c>
    </row>
    <row r="1234" spans="1:15" x14ac:dyDescent="0.25">
      <c r="A1234">
        <v>1232</v>
      </c>
      <c r="B1234">
        <v>19</v>
      </c>
      <c r="C1234" t="s">
        <v>35</v>
      </c>
      <c r="D1234">
        <v>1</v>
      </c>
      <c r="E1234">
        <v>3.7041666666666599E-3</v>
      </c>
      <c r="F1234">
        <v>1.000175</v>
      </c>
      <c r="G1234">
        <v>0.17067199074073999</v>
      </c>
      <c r="H1234">
        <v>1.27938935185185</v>
      </c>
      <c r="I1234">
        <f t="shared" si="95"/>
        <v>2.1703424507970321E-2</v>
      </c>
      <c r="J1234">
        <f t="shared" si="96"/>
        <v>0.78175967194998019</v>
      </c>
      <c r="K1234" t="str">
        <f t="shared" si="97"/>
        <v>Freeway</v>
      </c>
      <c r="L1234" t="str">
        <f t="shared" si="98"/>
        <v>ca_orange Freeway</v>
      </c>
      <c r="M1234" t="str">
        <f t="shared" si="99"/>
        <v>orange</v>
      </c>
      <c r="N1234" t="s">
        <v>95</v>
      </c>
      <c r="O1234" s="2">
        <v>43954</v>
      </c>
    </row>
    <row r="1235" spans="1:15" x14ac:dyDescent="0.25">
      <c r="A1235">
        <v>1233</v>
      </c>
      <c r="B1235">
        <v>19</v>
      </c>
      <c r="C1235" t="s">
        <v>35</v>
      </c>
      <c r="D1235">
        <v>2</v>
      </c>
      <c r="E1235">
        <v>2.7304166666666602E-2</v>
      </c>
      <c r="F1235">
        <v>1.0308583333333301</v>
      </c>
      <c r="G1235">
        <v>0.22176697530864101</v>
      </c>
      <c r="H1235">
        <v>1.39841531635802</v>
      </c>
      <c r="I1235">
        <f t="shared" si="95"/>
        <v>0.12312097700149637</v>
      </c>
      <c r="J1235">
        <f t="shared" si="96"/>
        <v>0.7371617868274345</v>
      </c>
      <c r="K1235" t="str">
        <f t="shared" si="97"/>
        <v>Freeway</v>
      </c>
      <c r="L1235" t="str">
        <f t="shared" si="98"/>
        <v>ca_orange Freeway</v>
      </c>
      <c r="M1235" t="str">
        <f t="shared" si="99"/>
        <v>orange</v>
      </c>
      <c r="N1235" t="s">
        <v>95</v>
      </c>
      <c r="O1235" s="2">
        <v>43954</v>
      </c>
    </row>
    <row r="1236" spans="1:15" x14ac:dyDescent="0.25">
      <c r="A1236">
        <v>1234</v>
      </c>
      <c r="B1236">
        <v>19</v>
      </c>
      <c r="C1236" t="s">
        <v>35</v>
      </c>
      <c r="D1236">
        <v>3</v>
      </c>
      <c r="E1236">
        <v>0.19269583333333301</v>
      </c>
      <c r="F1236">
        <v>1.2239583333333299</v>
      </c>
      <c r="G1236">
        <v>0.35203719135802403</v>
      </c>
      <c r="H1236">
        <v>1.39799787808641</v>
      </c>
      <c r="I1236">
        <f t="shared" si="95"/>
        <v>0.54737351070773699</v>
      </c>
      <c r="J1236">
        <f t="shared" si="96"/>
        <v>0.87550800506842918</v>
      </c>
      <c r="K1236" t="str">
        <f t="shared" si="97"/>
        <v>Arterial</v>
      </c>
      <c r="L1236" t="str">
        <f t="shared" si="98"/>
        <v>ca_orange Arterial</v>
      </c>
      <c r="M1236" t="str">
        <f t="shared" si="99"/>
        <v>orange</v>
      </c>
      <c r="N1236" t="s">
        <v>95</v>
      </c>
      <c r="O1236" s="2">
        <v>43954</v>
      </c>
    </row>
    <row r="1237" spans="1:15" x14ac:dyDescent="0.25">
      <c r="A1237">
        <v>1235</v>
      </c>
      <c r="B1237">
        <v>19</v>
      </c>
      <c r="C1237" t="s">
        <v>36</v>
      </c>
      <c r="D1237">
        <v>1</v>
      </c>
      <c r="E1237">
        <v>1.1795833333333301E-2</v>
      </c>
      <c r="F1237">
        <v>1.0305875</v>
      </c>
      <c r="G1237">
        <v>4.5724421296296197E-2</v>
      </c>
      <c r="H1237">
        <v>1.0722876157407399</v>
      </c>
      <c r="I1237">
        <f t="shared" si="95"/>
        <v>0.25797665665128483</v>
      </c>
      <c r="J1237">
        <f t="shared" si="96"/>
        <v>0.96111107213344682</v>
      </c>
      <c r="K1237" t="str">
        <f t="shared" si="97"/>
        <v>Freeway</v>
      </c>
      <c r="L1237" t="str">
        <f t="shared" si="98"/>
        <v>ca_placer Freeway</v>
      </c>
      <c r="M1237" t="str">
        <f t="shared" si="99"/>
        <v>placer</v>
      </c>
      <c r="N1237" t="s">
        <v>96</v>
      </c>
      <c r="O1237" s="2">
        <v>43954</v>
      </c>
    </row>
    <row r="1238" spans="1:15" x14ac:dyDescent="0.25">
      <c r="A1238">
        <v>1236</v>
      </c>
      <c r="B1238">
        <v>19</v>
      </c>
      <c r="C1238" t="s">
        <v>36</v>
      </c>
      <c r="D1238">
        <v>2</v>
      </c>
      <c r="E1238">
        <v>3.67208333333333E-2</v>
      </c>
      <c r="F1238">
        <v>1.0271999999999999</v>
      </c>
      <c r="G1238">
        <v>0.102779552469135</v>
      </c>
      <c r="H1238">
        <v>1.12937719907407</v>
      </c>
      <c r="I1238">
        <f t="shared" si="95"/>
        <v>0.35727761457572677</v>
      </c>
      <c r="J1238">
        <f t="shared" si="96"/>
        <v>0.90952783608714527</v>
      </c>
      <c r="K1238" t="str">
        <f t="shared" si="97"/>
        <v>Freeway</v>
      </c>
      <c r="L1238" t="str">
        <f t="shared" si="98"/>
        <v>ca_placer Freeway</v>
      </c>
      <c r="M1238" t="str">
        <f t="shared" si="99"/>
        <v>placer</v>
      </c>
      <c r="N1238" t="s">
        <v>96</v>
      </c>
      <c r="O1238" s="2">
        <v>43954</v>
      </c>
    </row>
    <row r="1239" spans="1:15" x14ac:dyDescent="0.25">
      <c r="A1239">
        <v>1237</v>
      </c>
      <c r="B1239">
        <v>19</v>
      </c>
      <c r="C1239" t="s">
        <v>36</v>
      </c>
      <c r="D1239">
        <v>3</v>
      </c>
      <c r="E1239">
        <v>4.1720833333333297E-2</v>
      </c>
      <c r="F1239">
        <v>1.0867374999999999</v>
      </c>
      <c r="G1239">
        <v>8.1171875000000004E-2</v>
      </c>
      <c r="H1239">
        <v>1.13924965277777</v>
      </c>
      <c r="I1239">
        <f t="shared" si="95"/>
        <v>0.51398139236445251</v>
      </c>
      <c r="J1239">
        <f t="shared" si="96"/>
        <v>0.95390636929339179</v>
      </c>
      <c r="K1239" t="str">
        <f t="shared" si="97"/>
        <v>Arterial</v>
      </c>
      <c r="L1239" t="str">
        <f t="shared" si="98"/>
        <v>ca_placer Arterial</v>
      </c>
      <c r="M1239" t="str">
        <f t="shared" si="99"/>
        <v>placer</v>
      </c>
      <c r="N1239" t="s">
        <v>96</v>
      </c>
      <c r="O1239" s="2">
        <v>43954</v>
      </c>
    </row>
    <row r="1240" spans="1:15" x14ac:dyDescent="0.25">
      <c r="A1240">
        <v>1238</v>
      </c>
      <c r="B1240">
        <v>19</v>
      </c>
      <c r="C1240" t="s">
        <v>37</v>
      </c>
      <c r="D1240">
        <v>2</v>
      </c>
      <c r="E1240">
        <v>2.575E-3</v>
      </c>
      <c r="F1240">
        <v>1.04298749999999</v>
      </c>
      <c r="G1240">
        <v>3.79050925925926E-3</v>
      </c>
      <c r="H1240">
        <v>1.0500147376543201</v>
      </c>
      <c r="I1240">
        <f t="shared" si="95"/>
        <v>0.67932824427480909</v>
      </c>
      <c r="J1240">
        <f t="shared" si="96"/>
        <v>0.99330748664535073</v>
      </c>
      <c r="K1240" t="str">
        <f t="shared" si="97"/>
        <v>Freeway</v>
      </c>
      <c r="L1240" t="str">
        <f t="shared" si="98"/>
        <v>ca_plumas Freeway</v>
      </c>
      <c r="M1240" t="str">
        <f t="shared" si="99"/>
        <v>plumas</v>
      </c>
      <c r="N1240" t="s">
        <v>97</v>
      </c>
      <c r="O1240" s="2">
        <v>43954</v>
      </c>
    </row>
    <row r="1241" spans="1:15" x14ac:dyDescent="0.25">
      <c r="A1241">
        <v>1239</v>
      </c>
      <c r="B1241">
        <v>19</v>
      </c>
      <c r="C1241" t="s">
        <v>37</v>
      </c>
      <c r="D1241">
        <v>3</v>
      </c>
      <c r="E1241">
        <v>2.7695833333333301E-2</v>
      </c>
      <c r="F1241">
        <v>1.1327291666666599</v>
      </c>
      <c r="G1241">
        <v>2.9894174382716E-2</v>
      </c>
      <c r="H1241">
        <v>1.1416890432098701</v>
      </c>
      <c r="I1241">
        <f t="shared" si="95"/>
        <v>0.92646256018852557</v>
      </c>
      <c r="J1241">
        <f t="shared" si="96"/>
        <v>0.99215208677310296</v>
      </c>
      <c r="K1241" t="str">
        <f t="shared" si="97"/>
        <v>Arterial</v>
      </c>
      <c r="L1241" t="str">
        <f t="shared" si="98"/>
        <v>ca_plumas Arterial</v>
      </c>
      <c r="M1241" t="str">
        <f t="shared" si="99"/>
        <v>plumas</v>
      </c>
      <c r="N1241" t="s">
        <v>97</v>
      </c>
      <c r="O1241" s="2">
        <v>43954</v>
      </c>
    </row>
    <row r="1242" spans="1:15" x14ac:dyDescent="0.25">
      <c r="A1242">
        <v>1240</v>
      </c>
      <c r="B1242">
        <v>19</v>
      </c>
      <c r="C1242" t="s">
        <v>38</v>
      </c>
      <c r="D1242">
        <v>1</v>
      </c>
      <c r="E1242">
        <v>7.1416666666666503E-3</v>
      </c>
      <c r="F1242">
        <v>1.05132916666666</v>
      </c>
      <c r="G1242">
        <v>6.39680555555555E-2</v>
      </c>
      <c r="H1242">
        <v>1.17056736111111</v>
      </c>
      <c r="I1242">
        <f t="shared" si="95"/>
        <v>0.11164426688668373</v>
      </c>
      <c r="J1242">
        <f t="shared" si="96"/>
        <v>0.89813640939785955</v>
      </c>
      <c r="K1242" t="str">
        <f t="shared" si="97"/>
        <v>Freeway</v>
      </c>
      <c r="L1242" t="str">
        <f t="shared" si="98"/>
        <v>ca_riverside Freeway</v>
      </c>
      <c r="M1242" t="str">
        <f t="shared" si="99"/>
        <v>riverside</v>
      </c>
      <c r="N1242" t="s">
        <v>98</v>
      </c>
      <c r="O1242" s="2">
        <v>43954</v>
      </c>
    </row>
    <row r="1243" spans="1:15" x14ac:dyDescent="0.25">
      <c r="A1243">
        <v>1241</v>
      </c>
      <c r="B1243">
        <v>19</v>
      </c>
      <c r="C1243" t="s">
        <v>38</v>
      </c>
      <c r="D1243">
        <v>2</v>
      </c>
      <c r="E1243">
        <v>3.2587499999999901E-2</v>
      </c>
      <c r="F1243">
        <v>1.06617083333333</v>
      </c>
      <c r="G1243">
        <v>0.160301813271604</v>
      </c>
      <c r="H1243">
        <v>1.2800270447530799</v>
      </c>
      <c r="I1243">
        <f t="shared" si="95"/>
        <v>0.20328840538307547</v>
      </c>
      <c r="J1243">
        <f t="shared" si="96"/>
        <v>0.83292836483700761</v>
      </c>
      <c r="K1243" t="str">
        <f t="shared" si="97"/>
        <v>Freeway</v>
      </c>
      <c r="L1243" t="str">
        <f t="shared" si="98"/>
        <v>ca_riverside Freeway</v>
      </c>
      <c r="M1243" t="str">
        <f t="shared" si="99"/>
        <v>riverside</v>
      </c>
      <c r="N1243" t="s">
        <v>98</v>
      </c>
      <c r="O1243" s="2">
        <v>43954</v>
      </c>
    </row>
    <row r="1244" spans="1:15" x14ac:dyDescent="0.25">
      <c r="A1244">
        <v>1242</v>
      </c>
      <c r="B1244">
        <v>19</v>
      </c>
      <c r="C1244" t="s">
        <v>38</v>
      </c>
      <c r="D1244">
        <v>3</v>
      </c>
      <c r="E1244">
        <v>8.1054166666666594E-2</v>
      </c>
      <c r="F1244">
        <v>1.1325958333333299</v>
      </c>
      <c r="G1244">
        <v>0.14063850308641901</v>
      </c>
      <c r="H1244">
        <v>1.1994951388888799</v>
      </c>
      <c r="I1244">
        <f t="shared" si="95"/>
        <v>0.57632984487086536</v>
      </c>
      <c r="J1244">
        <f t="shared" si="96"/>
        <v>0.94422711406940729</v>
      </c>
      <c r="K1244" t="str">
        <f t="shared" si="97"/>
        <v>Arterial</v>
      </c>
      <c r="L1244" t="str">
        <f t="shared" si="98"/>
        <v>ca_riverside Arterial</v>
      </c>
      <c r="M1244" t="str">
        <f t="shared" si="99"/>
        <v>riverside</v>
      </c>
      <c r="N1244" t="s">
        <v>98</v>
      </c>
      <c r="O1244" s="2">
        <v>43954</v>
      </c>
    </row>
    <row r="1245" spans="1:15" x14ac:dyDescent="0.25">
      <c r="A1245">
        <v>1243</v>
      </c>
      <c r="B1245">
        <v>19</v>
      </c>
      <c r="C1245" t="s">
        <v>39</v>
      </c>
      <c r="D1245">
        <v>1</v>
      </c>
      <c r="E1245">
        <v>3.10416666666666E-3</v>
      </c>
      <c r="F1245">
        <v>1.00865416666666</v>
      </c>
      <c r="G1245">
        <v>0.15079999999999999</v>
      </c>
      <c r="H1245">
        <v>1.2784080246913501</v>
      </c>
      <c r="I1245">
        <f t="shared" si="95"/>
        <v>2.0584659593280239E-2</v>
      </c>
      <c r="J1245">
        <f t="shared" si="96"/>
        <v>0.78899236173848519</v>
      </c>
      <c r="K1245" t="str">
        <f t="shared" si="97"/>
        <v>Freeway</v>
      </c>
      <c r="L1245" t="str">
        <f t="shared" si="98"/>
        <v>ca_sacramento Freeway</v>
      </c>
      <c r="M1245" t="str">
        <f t="shared" si="99"/>
        <v>sacramento</v>
      </c>
      <c r="N1245" t="s">
        <v>99</v>
      </c>
      <c r="O1245" s="2">
        <v>43954</v>
      </c>
    </row>
    <row r="1246" spans="1:15" x14ac:dyDescent="0.25">
      <c r="A1246">
        <v>1244</v>
      </c>
      <c r="B1246">
        <v>19</v>
      </c>
      <c r="C1246" t="s">
        <v>39</v>
      </c>
      <c r="D1246">
        <v>2</v>
      </c>
      <c r="E1246">
        <v>1.49208333333333E-2</v>
      </c>
      <c r="F1246">
        <v>1.0364624999999901</v>
      </c>
      <c r="G1246">
        <v>0.16486705246913499</v>
      </c>
      <c r="H1246">
        <v>1.2869770833333301</v>
      </c>
      <c r="I1246">
        <f t="shared" si="95"/>
        <v>9.0502214419868096E-2</v>
      </c>
      <c r="J1246">
        <f t="shared" si="96"/>
        <v>0.80534650804776131</v>
      </c>
      <c r="K1246" t="str">
        <f t="shared" si="97"/>
        <v>Freeway</v>
      </c>
      <c r="L1246" t="str">
        <f t="shared" si="98"/>
        <v>ca_sacramento Freeway</v>
      </c>
      <c r="M1246" t="str">
        <f t="shared" si="99"/>
        <v>sacramento</v>
      </c>
      <c r="N1246" t="s">
        <v>99</v>
      </c>
      <c r="O1246" s="2">
        <v>43954</v>
      </c>
    </row>
    <row r="1247" spans="1:15" x14ac:dyDescent="0.25">
      <c r="A1247">
        <v>1245</v>
      </c>
      <c r="B1247">
        <v>19</v>
      </c>
      <c r="C1247" t="s">
        <v>39</v>
      </c>
      <c r="D1247">
        <v>3</v>
      </c>
      <c r="E1247">
        <v>0.14745</v>
      </c>
      <c r="F1247">
        <v>1.2014374999999999</v>
      </c>
      <c r="G1247">
        <v>0.31287654320987601</v>
      </c>
      <c r="H1247">
        <v>1.37419205246913</v>
      </c>
      <c r="I1247">
        <f t="shared" si="95"/>
        <v>0.47127214615475754</v>
      </c>
      <c r="J1247">
        <f t="shared" si="96"/>
        <v>0.87428645642453906</v>
      </c>
      <c r="K1247" t="str">
        <f t="shared" si="97"/>
        <v>Arterial</v>
      </c>
      <c r="L1247" t="str">
        <f t="shared" si="98"/>
        <v>ca_sacramento Arterial</v>
      </c>
      <c r="M1247" t="str">
        <f t="shared" si="99"/>
        <v>sacramento</v>
      </c>
      <c r="N1247" t="s">
        <v>99</v>
      </c>
      <c r="O1247" s="2">
        <v>43954</v>
      </c>
    </row>
    <row r="1248" spans="1:15" x14ac:dyDescent="0.25">
      <c r="A1248">
        <v>1246</v>
      </c>
      <c r="B1248">
        <v>19</v>
      </c>
      <c r="C1248" t="s">
        <v>40</v>
      </c>
      <c r="D1248">
        <v>2</v>
      </c>
      <c r="E1248">
        <v>0</v>
      </c>
      <c r="F1248">
        <v>1</v>
      </c>
      <c r="G1248">
        <v>2.4285300925925901E-2</v>
      </c>
      <c r="H1248">
        <v>1.0279461805555501</v>
      </c>
      <c r="I1248">
        <f t="shared" si="95"/>
        <v>0</v>
      </c>
      <c r="J1248">
        <f t="shared" si="96"/>
        <v>0.9728135761539124</v>
      </c>
      <c r="K1248" t="str">
        <f t="shared" si="97"/>
        <v>Freeway</v>
      </c>
      <c r="L1248" t="str">
        <f t="shared" si="98"/>
        <v>ca_san_benito Freeway</v>
      </c>
      <c r="M1248" t="str">
        <f t="shared" si="99"/>
        <v>san_benito</v>
      </c>
      <c r="N1248" t="s">
        <v>119</v>
      </c>
      <c r="O1248" s="2">
        <v>43954</v>
      </c>
    </row>
    <row r="1249" spans="1:15" x14ac:dyDescent="0.25">
      <c r="A1249">
        <v>1247</v>
      </c>
      <c r="B1249">
        <v>19</v>
      </c>
      <c r="C1249" t="s">
        <v>40</v>
      </c>
      <c r="D1249">
        <v>3</v>
      </c>
      <c r="E1249">
        <v>0.163570833333333</v>
      </c>
      <c r="F1249">
        <v>1.1741708333333301</v>
      </c>
      <c r="G1249">
        <v>0.17890617283950599</v>
      </c>
      <c r="H1249">
        <v>1.2012892746913499</v>
      </c>
      <c r="I1249">
        <f t="shared" si="95"/>
        <v>0.91428278151179221</v>
      </c>
      <c r="J1249">
        <f t="shared" si="96"/>
        <v>0.97742555275457077</v>
      </c>
      <c r="K1249" t="str">
        <f t="shared" si="97"/>
        <v>Arterial</v>
      </c>
      <c r="L1249" t="str">
        <f t="shared" si="98"/>
        <v>ca_san_benito Arterial</v>
      </c>
      <c r="M1249" t="str">
        <f t="shared" si="99"/>
        <v>san_benito</v>
      </c>
      <c r="N1249" t="s">
        <v>119</v>
      </c>
      <c r="O1249" s="2">
        <v>43954</v>
      </c>
    </row>
    <row r="1250" spans="1:15" x14ac:dyDescent="0.25">
      <c r="A1250">
        <v>1248</v>
      </c>
      <c r="B1250">
        <v>19</v>
      </c>
      <c r="C1250" t="s">
        <v>41</v>
      </c>
      <c r="D1250">
        <v>1</v>
      </c>
      <c r="E1250">
        <v>1.38958333333333E-2</v>
      </c>
      <c r="F1250">
        <v>1.05800416666666</v>
      </c>
      <c r="G1250">
        <v>6.3562770061728294E-2</v>
      </c>
      <c r="H1250">
        <v>1.1428960648148101</v>
      </c>
      <c r="I1250">
        <f t="shared" si="95"/>
        <v>0.21861591808913478</v>
      </c>
      <c r="J1250">
        <f t="shared" si="96"/>
        <v>0.92572211878084854</v>
      </c>
      <c r="K1250" t="str">
        <f t="shared" si="97"/>
        <v>Freeway</v>
      </c>
      <c r="L1250" t="str">
        <f t="shared" si="98"/>
        <v>ca_san_bernardino Freeway</v>
      </c>
      <c r="M1250" t="str">
        <f t="shared" si="99"/>
        <v>san_bernardino</v>
      </c>
      <c r="N1250" t="s">
        <v>120</v>
      </c>
      <c r="O1250" s="2">
        <v>43954</v>
      </c>
    </row>
    <row r="1251" spans="1:15" x14ac:dyDescent="0.25">
      <c r="A1251">
        <v>1249</v>
      </c>
      <c r="B1251">
        <v>19</v>
      </c>
      <c r="C1251" t="s">
        <v>41</v>
      </c>
      <c r="D1251">
        <v>2</v>
      </c>
      <c r="E1251">
        <v>2.81874999999999E-2</v>
      </c>
      <c r="F1251">
        <v>1.05984999999999</v>
      </c>
      <c r="G1251">
        <v>7.1723688271604899E-2</v>
      </c>
      <c r="H1251">
        <v>1.1310998070987599</v>
      </c>
      <c r="I1251">
        <f t="shared" si="95"/>
        <v>0.39300126191585172</v>
      </c>
      <c r="J1251">
        <f t="shared" si="96"/>
        <v>0.93700838188495161</v>
      </c>
      <c r="K1251" t="str">
        <f t="shared" si="97"/>
        <v>Freeway</v>
      </c>
      <c r="L1251" t="str">
        <f t="shared" si="98"/>
        <v>ca_san_bernardino Freeway</v>
      </c>
      <c r="M1251" t="str">
        <f t="shared" si="99"/>
        <v>san_bernardino</v>
      </c>
      <c r="N1251" t="s">
        <v>120</v>
      </c>
      <c r="O1251" s="2">
        <v>43954</v>
      </c>
    </row>
    <row r="1252" spans="1:15" x14ac:dyDescent="0.25">
      <c r="A1252">
        <v>1250</v>
      </c>
      <c r="B1252">
        <v>19</v>
      </c>
      <c r="C1252" t="s">
        <v>41</v>
      </c>
      <c r="D1252">
        <v>3</v>
      </c>
      <c r="E1252">
        <v>7.6495833333333305E-2</v>
      </c>
      <c r="F1252">
        <v>1.12875833333333</v>
      </c>
      <c r="G1252">
        <v>0.10534668209876499</v>
      </c>
      <c r="H1252">
        <v>1.15555432098765</v>
      </c>
      <c r="I1252">
        <f t="shared" si="95"/>
        <v>0.72613424371179214</v>
      </c>
      <c r="J1252">
        <f t="shared" si="96"/>
        <v>0.97681113975549194</v>
      </c>
      <c r="K1252" t="str">
        <f t="shared" si="97"/>
        <v>Arterial</v>
      </c>
      <c r="L1252" t="str">
        <f t="shared" si="98"/>
        <v>ca_san_bernardino Arterial</v>
      </c>
      <c r="M1252" t="str">
        <f t="shared" si="99"/>
        <v>san_bernardino</v>
      </c>
      <c r="N1252" t="s">
        <v>120</v>
      </c>
      <c r="O1252" s="2">
        <v>43954</v>
      </c>
    </row>
    <row r="1253" spans="1:15" x14ac:dyDescent="0.25">
      <c r="A1253">
        <v>1251</v>
      </c>
      <c r="B1253">
        <v>19</v>
      </c>
      <c r="C1253" t="s">
        <v>42</v>
      </c>
      <c r="D1253">
        <v>1</v>
      </c>
      <c r="E1253">
        <v>9.8458333333333106E-3</v>
      </c>
      <c r="F1253">
        <v>1.0006458333333299</v>
      </c>
      <c r="G1253">
        <v>0.11420686728395001</v>
      </c>
      <c r="H1253">
        <v>1.2177675925925899</v>
      </c>
      <c r="I1253">
        <f t="shared" si="95"/>
        <v>8.6210519275113584E-2</v>
      </c>
      <c r="J1253">
        <f t="shared" si="96"/>
        <v>0.82170509333639397</v>
      </c>
      <c r="K1253" t="str">
        <f t="shared" si="97"/>
        <v>Freeway</v>
      </c>
      <c r="L1253" t="str">
        <f t="shared" si="98"/>
        <v>ca_san_diego Freeway</v>
      </c>
      <c r="M1253" t="str">
        <f t="shared" si="99"/>
        <v>san_diego</v>
      </c>
      <c r="N1253" t="s">
        <v>121</v>
      </c>
      <c r="O1253" s="2">
        <v>43954</v>
      </c>
    </row>
    <row r="1254" spans="1:15" x14ac:dyDescent="0.25">
      <c r="A1254">
        <v>1252</v>
      </c>
      <c r="B1254">
        <v>19</v>
      </c>
      <c r="C1254" t="s">
        <v>42</v>
      </c>
      <c r="D1254">
        <v>2</v>
      </c>
      <c r="E1254">
        <v>1.72041666666666E-2</v>
      </c>
      <c r="F1254">
        <v>1.0014666666666601</v>
      </c>
      <c r="G1254">
        <v>0.18472064043209799</v>
      </c>
      <c r="H1254">
        <v>1.3602959104938199</v>
      </c>
      <c r="I1254">
        <f t="shared" si="95"/>
        <v>9.313613587752112E-2</v>
      </c>
      <c r="J1254">
        <f t="shared" si="96"/>
        <v>0.73621236301673787</v>
      </c>
      <c r="K1254" t="str">
        <f t="shared" si="97"/>
        <v>Freeway</v>
      </c>
      <c r="L1254" t="str">
        <f t="shared" si="98"/>
        <v>ca_san_diego Freeway</v>
      </c>
      <c r="M1254" t="str">
        <f t="shared" si="99"/>
        <v>san_diego</v>
      </c>
      <c r="N1254" t="s">
        <v>121</v>
      </c>
      <c r="O1254" s="2">
        <v>43954</v>
      </c>
    </row>
    <row r="1255" spans="1:15" x14ac:dyDescent="0.25">
      <c r="A1255">
        <v>1253</v>
      </c>
      <c r="B1255">
        <v>19</v>
      </c>
      <c r="C1255" t="s">
        <v>42</v>
      </c>
      <c r="D1255">
        <v>3</v>
      </c>
      <c r="E1255">
        <v>9.3195833333333297E-2</v>
      </c>
      <c r="F1255">
        <v>1.1648749999999899</v>
      </c>
      <c r="G1255">
        <v>0.17096111111111101</v>
      </c>
      <c r="H1255">
        <v>1.26307843364197</v>
      </c>
      <c r="I1255">
        <f t="shared" si="95"/>
        <v>0.54512884671627737</v>
      </c>
      <c r="J1255">
        <f t="shared" si="96"/>
        <v>0.92225072408304876</v>
      </c>
      <c r="K1255" t="str">
        <f t="shared" si="97"/>
        <v>Arterial</v>
      </c>
      <c r="L1255" t="str">
        <f t="shared" si="98"/>
        <v>ca_san_diego Arterial</v>
      </c>
      <c r="M1255" t="str">
        <f t="shared" si="99"/>
        <v>san_diego</v>
      </c>
      <c r="N1255" t="s">
        <v>121</v>
      </c>
      <c r="O1255" s="2">
        <v>43954</v>
      </c>
    </row>
    <row r="1256" spans="1:15" x14ac:dyDescent="0.25">
      <c r="A1256">
        <v>1254</v>
      </c>
      <c r="B1256">
        <v>19</v>
      </c>
      <c r="C1256" t="s">
        <v>43</v>
      </c>
      <c r="D1256">
        <v>2</v>
      </c>
      <c r="E1256">
        <v>0.1144</v>
      </c>
      <c r="F1256">
        <v>1.1183000000000001</v>
      </c>
      <c r="G1256">
        <v>0.36907353395061698</v>
      </c>
      <c r="H1256">
        <v>1.61492866512345</v>
      </c>
      <c r="I1256">
        <f t="shared" si="95"/>
        <v>0.30996533069018983</v>
      </c>
      <c r="J1256">
        <f t="shared" si="96"/>
        <v>0.6924764072563625</v>
      </c>
      <c r="K1256" t="str">
        <f t="shared" si="97"/>
        <v>Freeway</v>
      </c>
      <c r="L1256" t="str">
        <f t="shared" si="98"/>
        <v>ca_san_francisco Freeway</v>
      </c>
      <c r="M1256" t="str">
        <f t="shared" si="99"/>
        <v>san_francisco</v>
      </c>
      <c r="N1256" t="s">
        <v>122</v>
      </c>
      <c r="O1256" s="2">
        <v>43954</v>
      </c>
    </row>
    <row r="1257" spans="1:15" x14ac:dyDescent="0.25">
      <c r="A1257">
        <v>1255</v>
      </c>
      <c r="B1257">
        <v>19</v>
      </c>
      <c r="C1257" t="s">
        <v>43</v>
      </c>
      <c r="D1257">
        <v>3</v>
      </c>
      <c r="E1257">
        <v>0.32755000000000001</v>
      </c>
      <c r="F1257">
        <v>1.32666666666666</v>
      </c>
      <c r="G1257">
        <v>0.48659251543209803</v>
      </c>
      <c r="H1257">
        <v>1.65840702160493</v>
      </c>
      <c r="I1257">
        <f t="shared" si="95"/>
        <v>0.67315051015351723</v>
      </c>
      <c r="J1257">
        <f t="shared" si="96"/>
        <v>0.79996445346859002</v>
      </c>
      <c r="K1257" t="str">
        <f t="shared" si="97"/>
        <v>Arterial</v>
      </c>
      <c r="L1257" t="str">
        <f t="shared" si="98"/>
        <v>ca_san_francisco Arterial</v>
      </c>
      <c r="M1257" t="str">
        <f t="shared" si="99"/>
        <v>san_francisco</v>
      </c>
      <c r="N1257" t="s">
        <v>122</v>
      </c>
      <c r="O1257" s="2">
        <v>43954</v>
      </c>
    </row>
    <row r="1258" spans="1:15" x14ac:dyDescent="0.25">
      <c r="A1258">
        <v>1256</v>
      </c>
      <c r="B1258">
        <v>19</v>
      </c>
      <c r="C1258" t="s">
        <v>44</v>
      </c>
      <c r="D1258">
        <v>1</v>
      </c>
      <c r="E1258">
        <v>3.2416666666666601E-3</v>
      </c>
      <c r="F1258">
        <v>1.05965</v>
      </c>
      <c r="G1258">
        <v>3.0902160493827099E-2</v>
      </c>
      <c r="H1258">
        <v>1.1015885030864101</v>
      </c>
      <c r="I1258">
        <f t="shared" si="95"/>
        <v>0.10490097180468023</v>
      </c>
      <c r="J1258">
        <f t="shared" si="96"/>
        <v>0.96192906609963014</v>
      </c>
      <c r="K1258" t="str">
        <f t="shared" si="97"/>
        <v>Freeway</v>
      </c>
      <c r="L1258" t="str">
        <f t="shared" si="98"/>
        <v>ca_san_joaquin Freeway</v>
      </c>
      <c r="M1258" t="str">
        <f t="shared" si="99"/>
        <v>san_joaquin</v>
      </c>
      <c r="N1258" t="s">
        <v>123</v>
      </c>
      <c r="O1258" s="2">
        <v>43954</v>
      </c>
    </row>
    <row r="1259" spans="1:15" x14ac:dyDescent="0.25">
      <c r="A1259">
        <v>1257</v>
      </c>
      <c r="B1259">
        <v>19</v>
      </c>
      <c r="C1259" t="s">
        <v>44</v>
      </c>
      <c r="D1259">
        <v>2</v>
      </c>
      <c r="E1259">
        <v>3.3637500000000001E-2</v>
      </c>
      <c r="F1259">
        <v>1.0730583333333299</v>
      </c>
      <c r="G1259">
        <v>6.1013464506172801E-2</v>
      </c>
      <c r="H1259">
        <v>1.1155908950617199</v>
      </c>
      <c r="I1259">
        <f t="shared" si="95"/>
        <v>0.55131273518481905</v>
      </c>
      <c r="J1259">
        <f t="shared" si="96"/>
        <v>0.96187440941238866</v>
      </c>
      <c r="K1259" t="str">
        <f t="shared" si="97"/>
        <v>Freeway</v>
      </c>
      <c r="L1259" t="str">
        <f t="shared" si="98"/>
        <v>ca_san_joaquin Freeway</v>
      </c>
      <c r="M1259" t="str">
        <f t="shared" si="99"/>
        <v>san_joaquin</v>
      </c>
      <c r="N1259" t="s">
        <v>123</v>
      </c>
      <c r="O1259" s="2">
        <v>43954</v>
      </c>
    </row>
    <row r="1260" spans="1:15" x14ac:dyDescent="0.25">
      <c r="A1260">
        <v>1258</v>
      </c>
      <c r="B1260">
        <v>19</v>
      </c>
      <c r="C1260" t="s">
        <v>44</v>
      </c>
      <c r="D1260">
        <v>3</v>
      </c>
      <c r="E1260">
        <v>2.9979166666666598E-2</v>
      </c>
      <c r="F1260">
        <v>1.0589166666666601</v>
      </c>
      <c r="G1260">
        <v>5.6861419753086402E-2</v>
      </c>
      <c r="H1260">
        <v>1.0943594907407399</v>
      </c>
      <c r="I1260">
        <f t="shared" si="95"/>
        <v>0.5272321162019411</v>
      </c>
      <c r="J1260">
        <f t="shared" si="96"/>
        <v>0.96761317978785044</v>
      </c>
      <c r="K1260" t="str">
        <f t="shared" si="97"/>
        <v>Arterial</v>
      </c>
      <c r="L1260" t="str">
        <f t="shared" si="98"/>
        <v>ca_san_joaquin Arterial</v>
      </c>
      <c r="M1260" t="str">
        <f t="shared" si="99"/>
        <v>san_joaquin</v>
      </c>
      <c r="N1260" t="s">
        <v>123</v>
      </c>
      <c r="O1260" s="2">
        <v>43954</v>
      </c>
    </row>
    <row r="1261" spans="1:15" x14ac:dyDescent="0.25">
      <c r="A1261">
        <v>1259</v>
      </c>
      <c r="B1261">
        <v>19</v>
      </c>
      <c r="C1261" t="s">
        <v>45</v>
      </c>
      <c r="D1261">
        <v>2</v>
      </c>
      <c r="E1261">
        <v>8.9166666666666702E-4</v>
      </c>
      <c r="F1261">
        <v>1.0033083333333299</v>
      </c>
      <c r="G1261">
        <v>1.0887268518518499E-2</v>
      </c>
      <c r="H1261">
        <v>1.00902646604938</v>
      </c>
      <c r="I1261">
        <f t="shared" si="95"/>
        <v>8.1899942593498365E-2</v>
      </c>
      <c r="J1261">
        <f t="shared" si="96"/>
        <v>0.99433302008574842</v>
      </c>
      <c r="K1261" t="str">
        <f t="shared" si="97"/>
        <v>Freeway</v>
      </c>
      <c r="L1261" t="str">
        <f t="shared" si="98"/>
        <v>ca_san_luis_obispo Freeway</v>
      </c>
      <c r="M1261" t="str">
        <f t="shared" si="99"/>
        <v>san_luis_obispo</v>
      </c>
      <c r="N1261" t="s">
        <v>124</v>
      </c>
      <c r="O1261" s="2">
        <v>43954</v>
      </c>
    </row>
    <row r="1262" spans="1:15" x14ac:dyDescent="0.25">
      <c r="A1262">
        <v>1260</v>
      </c>
      <c r="B1262">
        <v>19</v>
      </c>
      <c r="C1262" t="s">
        <v>45</v>
      </c>
      <c r="D1262">
        <v>3</v>
      </c>
      <c r="E1262">
        <v>3.0145833333333299E-2</v>
      </c>
      <c r="F1262">
        <v>1.0890916666666599</v>
      </c>
      <c r="G1262">
        <v>3.0844174382716E-2</v>
      </c>
      <c r="H1262">
        <v>1.0856112268518501</v>
      </c>
      <c r="I1262">
        <f t="shared" si="95"/>
        <v>0.97735906169127262</v>
      </c>
      <c r="J1262">
        <f t="shared" si="96"/>
        <v>1.0032059725698514</v>
      </c>
      <c r="K1262" t="str">
        <f t="shared" si="97"/>
        <v>Arterial</v>
      </c>
      <c r="L1262" t="str">
        <f t="shared" si="98"/>
        <v>ca_san_luis_obispo Arterial</v>
      </c>
      <c r="M1262" t="str">
        <f t="shared" si="99"/>
        <v>san_luis_obispo</v>
      </c>
      <c r="N1262" t="s">
        <v>124</v>
      </c>
      <c r="O1262" s="2">
        <v>43954</v>
      </c>
    </row>
    <row r="1263" spans="1:15" x14ac:dyDescent="0.25">
      <c r="A1263">
        <v>1261</v>
      </c>
      <c r="B1263">
        <v>19</v>
      </c>
      <c r="C1263" t="s">
        <v>46</v>
      </c>
      <c r="D1263">
        <v>2</v>
      </c>
      <c r="E1263">
        <v>1.78458333333332E-2</v>
      </c>
      <c r="F1263">
        <v>1.00265416666666</v>
      </c>
      <c r="G1263">
        <v>0.25736365740740702</v>
      </c>
      <c r="H1263">
        <v>1.4514096064814801</v>
      </c>
      <c r="I1263">
        <f t="shared" si="95"/>
        <v>6.9340922153135323E-2</v>
      </c>
      <c r="J1263">
        <f t="shared" si="96"/>
        <v>0.69081406254248445</v>
      </c>
      <c r="K1263" t="str">
        <f t="shared" si="97"/>
        <v>Freeway</v>
      </c>
      <c r="L1263" t="str">
        <f t="shared" si="98"/>
        <v>ca_san_mateo Freeway</v>
      </c>
      <c r="M1263" t="str">
        <f t="shared" si="99"/>
        <v>san_mateo</v>
      </c>
      <c r="N1263" t="s">
        <v>125</v>
      </c>
      <c r="O1263" s="2">
        <v>43954</v>
      </c>
    </row>
    <row r="1264" spans="1:15" x14ac:dyDescent="0.25">
      <c r="A1264">
        <v>1262</v>
      </c>
      <c r="B1264">
        <v>19</v>
      </c>
      <c r="C1264" t="s">
        <v>46</v>
      </c>
      <c r="D1264">
        <v>3</v>
      </c>
      <c r="E1264">
        <v>9.7666666666666693E-2</v>
      </c>
      <c r="F1264">
        <v>1.14283333333333</v>
      </c>
      <c r="G1264">
        <v>0.19492357253086401</v>
      </c>
      <c r="H1264">
        <v>1.2394189429012299</v>
      </c>
      <c r="I1264">
        <f t="shared" si="95"/>
        <v>0.50105108068036386</v>
      </c>
      <c r="J1264">
        <f t="shared" si="96"/>
        <v>0.92207186268929175</v>
      </c>
      <c r="K1264" t="str">
        <f t="shared" si="97"/>
        <v>Arterial</v>
      </c>
      <c r="L1264" t="str">
        <f t="shared" si="98"/>
        <v>ca_san_mateo Arterial</v>
      </c>
      <c r="M1264" t="str">
        <f t="shared" si="99"/>
        <v>san_mateo</v>
      </c>
      <c r="N1264" t="s">
        <v>125</v>
      </c>
      <c r="O1264" s="2">
        <v>43954</v>
      </c>
    </row>
    <row r="1265" spans="1:15" x14ac:dyDescent="0.25">
      <c r="A1265">
        <v>1263</v>
      </c>
      <c r="B1265">
        <v>19</v>
      </c>
      <c r="C1265" t="s">
        <v>47</v>
      </c>
      <c r="D1265">
        <v>2</v>
      </c>
      <c r="E1265">
        <v>7.4041666666666596E-3</v>
      </c>
      <c r="F1265">
        <v>1.0272583333333301</v>
      </c>
      <c r="G1265">
        <v>4.2797723765431998E-2</v>
      </c>
      <c r="H1265">
        <v>1.05016959876543</v>
      </c>
      <c r="I1265">
        <f t="shared" si="95"/>
        <v>0.17300374915375882</v>
      </c>
      <c r="J1265">
        <f t="shared" si="96"/>
        <v>0.97818327110303493</v>
      </c>
      <c r="K1265" t="str">
        <f t="shared" si="97"/>
        <v>Freeway</v>
      </c>
      <c r="L1265" t="str">
        <f t="shared" si="98"/>
        <v>ca_santa_barbara Freeway</v>
      </c>
      <c r="M1265" t="str">
        <f t="shared" si="99"/>
        <v>santa_barbara</v>
      </c>
      <c r="N1265" t="s">
        <v>126</v>
      </c>
      <c r="O1265" s="2">
        <v>43954</v>
      </c>
    </row>
    <row r="1266" spans="1:15" x14ac:dyDescent="0.25">
      <c r="A1266">
        <v>1264</v>
      </c>
      <c r="B1266">
        <v>19</v>
      </c>
      <c r="C1266" t="s">
        <v>47</v>
      </c>
      <c r="D1266">
        <v>3</v>
      </c>
      <c r="E1266">
        <v>4.3383333333333302E-2</v>
      </c>
      <c r="F1266">
        <v>1.06038749999999</v>
      </c>
      <c r="G1266">
        <v>6.2968479938271593E-2</v>
      </c>
      <c r="H1266">
        <v>1.0727696373456701</v>
      </c>
      <c r="I1266">
        <f t="shared" si="95"/>
        <v>0.68896904254100244</v>
      </c>
      <c r="J1266">
        <f t="shared" si="96"/>
        <v>0.98845778542323692</v>
      </c>
      <c r="K1266" t="str">
        <f t="shared" si="97"/>
        <v>Arterial</v>
      </c>
      <c r="L1266" t="str">
        <f t="shared" si="98"/>
        <v>ca_santa_barbara Arterial</v>
      </c>
      <c r="M1266" t="str">
        <f t="shared" si="99"/>
        <v>santa_barbara</v>
      </c>
      <c r="N1266" t="s">
        <v>126</v>
      </c>
      <c r="O1266" s="2">
        <v>43954</v>
      </c>
    </row>
    <row r="1267" spans="1:15" x14ac:dyDescent="0.25">
      <c r="A1267">
        <v>1265</v>
      </c>
      <c r="B1267">
        <v>19</v>
      </c>
      <c r="C1267" t="s">
        <v>48</v>
      </c>
      <c r="D1267">
        <v>2</v>
      </c>
      <c r="E1267">
        <v>1.6837499999999901E-2</v>
      </c>
      <c r="F1267">
        <v>1.0012541666666599</v>
      </c>
      <c r="G1267">
        <v>0.191048456790123</v>
      </c>
      <c r="H1267">
        <v>1.40847129629629</v>
      </c>
      <c r="I1267">
        <f t="shared" si="95"/>
        <v>8.8132091108680352E-2</v>
      </c>
      <c r="J1267">
        <f t="shared" si="96"/>
        <v>0.71088006500349243</v>
      </c>
      <c r="K1267" t="str">
        <f t="shared" si="97"/>
        <v>Freeway</v>
      </c>
      <c r="L1267" t="str">
        <f t="shared" si="98"/>
        <v>ca_santa_clara Freeway</v>
      </c>
      <c r="M1267" t="str">
        <f t="shared" si="99"/>
        <v>santa_clara</v>
      </c>
      <c r="N1267" t="s">
        <v>127</v>
      </c>
      <c r="O1267" s="2">
        <v>43954</v>
      </c>
    </row>
    <row r="1268" spans="1:15" x14ac:dyDescent="0.25">
      <c r="A1268">
        <v>1266</v>
      </c>
      <c r="B1268">
        <v>19</v>
      </c>
      <c r="C1268" t="s">
        <v>48</v>
      </c>
      <c r="D1268">
        <v>3</v>
      </c>
      <c r="E1268">
        <v>0.21257083333333299</v>
      </c>
      <c r="F1268">
        <v>1.2397541666666601</v>
      </c>
      <c r="G1268">
        <v>0.31635756172839502</v>
      </c>
      <c r="H1268">
        <v>1.40695802469135</v>
      </c>
      <c r="I1268">
        <f t="shared" si="95"/>
        <v>0.6719322028276129</v>
      </c>
      <c r="J1268">
        <f t="shared" si="96"/>
        <v>0.88115931314911111</v>
      </c>
      <c r="K1268" t="str">
        <f t="shared" si="97"/>
        <v>Arterial</v>
      </c>
      <c r="L1268" t="str">
        <f t="shared" si="98"/>
        <v>ca_santa_clara Arterial</v>
      </c>
      <c r="M1268" t="str">
        <f t="shared" si="99"/>
        <v>santa_clara</v>
      </c>
      <c r="N1268" t="s">
        <v>127</v>
      </c>
      <c r="O1268" s="2">
        <v>43954</v>
      </c>
    </row>
    <row r="1269" spans="1:15" x14ac:dyDescent="0.25">
      <c r="A1269">
        <v>1267</v>
      </c>
      <c r="B1269">
        <v>19</v>
      </c>
      <c r="C1269" t="s">
        <v>49</v>
      </c>
      <c r="D1269">
        <v>2</v>
      </c>
      <c r="E1269">
        <v>9.1250000000000001E-4</v>
      </c>
      <c r="F1269">
        <v>1.00396666666666</v>
      </c>
      <c r="G1269">
        <v>0.111234529320987</v>
      </c>
      <c r="H1269">
        <v>1.3269560185185101</v>
      </c>
      <c r="I1269">
        <f t="shared" si="95"/>
        <v>8.2033879728732346E-3</v>
      </c>
      <c r="J1269">
        <f t="shared" si="96"/>
        <v>0.75659377752967738</v>
      </c>
      <c r="K1269" t="str">
        <f t="shared" si="97"/>
        <v>Freeway</v>
      </c>
      <c r="L1269" t="str">
        <f t="shared" si="98"/>
        <v>ca_santa_cruz Freeway</v>
      </c>
      <c r="M1269" t="str">
        <f t="shared" si="99"/>
        <v>santa_cruz</v>
      </c>
      <c r="N1269" t="s">
        <v>128</v>
      </c>
      <c r="O1269" s="2">
        <v>43954</v>
      </c>
    </row>
    <row r="1270" spans="1:15" x14ac:dyDescent="0.25">
      <c r="A1270">
        <v>1268</v>
      </c>
      <c r="B1270">
        <v>19</v>
      </c>
      <c r="C1270" t="s">
        <v>49</v>
      </c>
      <c r="D1270">
        <v>3</v>
      </c>
      <c r="E1270">
        <v>9.2416666666666702E-2</v>
      </c>
      <c r="F1270">
        <v>1.1394</v>
      </c>
      <c r="G1270">
        <v>0.116638580246913</v>
      </c>
      <c r="H1270">
        <v>1.1599779706790101</v>
      </c>
      <c r="I1270">
        <f t="shared" si="95"/>
        <v>0.79233360412163145</v>
      </c>
      <c r="J1270">
        <f t="shared" si="96"/>
        <v>0.98226003320824751</v>
      </c>
      <c r="K1270" t="str">
        <f t="shared" si="97"/>
        <v>Arterial</v>
      </c>
      <c r="L1270" t="str">
        <f t="shared" si="98"/>
        <v>ca_santa_cruz Arterial</v>
      </c>
      <c r="M1270" t="str">
        <f t="shared" si="99"/>
        <v>santa_cruz</v>
      </c>
      <c r="N1270" t="s">
        <v>128</v>
      </c>
      <c r="O1270" s="2">
        <v>43954</v>
      </c>
    </row>
    <row r="1271" spans="1:15" x14ac:dyDescent="0.25">
      <c r="A1271">
        <v>1269</v>
      </c>
      <c r="B1271">
        <v>19</v>
      </c>
      <c r="C1271" t="s">
        <v>50</v>
      </c>
      <c r="D1271">
        <v>1</v>
      </c>
      <c r="E1271">
        <v>3.1375000000000001E-3</v>
      </c>
      <c r="F1271">
        <v>1.0809375000000001</v>
      </c>
      <c r="G1271">
        <v>4.5977237654320898E-3</v>
      </c>
      <c r="H1271">
        <v>1.0972330632716001</v>
      </c>
      <c r="I1271">
        <f t="shared" si="95"/>
        <v>0.68240289327280645</v>
      </c>
      <c r="J1271">
        <f t="shared" si="96"/>
        <v>0.98514849413759753</v>
      </c>
      <c r="K1271" t="str">
        <f t="shared" si="97"/>
        <v>Freeway</v>
      </c>
      <c r="L1271" t="str">
        <f t="shared" si="98"/>
        <v>ca_shasta Freeway</v>
      </c>
      <c r="M1271" t="str">
        <f t="shared" si="99"/>
        <v>shasta</v>
      </c>
      <c r="N1271" t="s">
        <v>100</v>
      </c>
      <c r="O1271" s="2">
        <v>43954</v>
      </c>
    </row>
    <row r="1272" spans="1:15" x14ac:dyDescent="0.25">
      <c r="A1272">
        <v>1270</v>
      </c>
      <c r="B1272">
        <v>19</v>
      </c>
      <c r="C1272" t="s">
        <v>50</v>
      </c>
      <c r="D1272">
        <v>2</v>
      </c>
      <c r="E1272">
        <v>5.4916666666666499E-3</v>
      </c>
      <c r="F1272">
        <v>1.0612458333333299</v>
      </c>
      <c r="G1272">
        <v>9.1054783950617092E-3</v>
      </c>
      <c r="H1272">
        <v>1.0737127700617199</v>
      </c>
      <c r="I1272">
        <f t="shared" si="95"/>
        <v>0.6031167642597467</v>
      </c>
      <c r="J1272">
        <f t="shared" si="96"/>
        <v>0.98838894620981976</v>
      </c>
      <c r="K1272" t="str">
        <f t="shared" si="97"/>
        <v>Freeway</v>
      </c>
      <c r="L1272" t="str">
        <f t="shared" si="98"/>
        <v>ca_shasta Freeway</v>
      </c>
      <c r="M1272" t="str">
        <f t="shared" si="99"/>
        <v>shasta</v>
      </c>
      <c r="N1272" t="s">
        <v>100</v>
      </c>
      <c r="O1272" s="2">
        <v>43954</v>
      </c>
    </row>
    <row r="1273" spans="1:15" x14ac:dyDescent="0.25">
      <c r="A1273">
        <v>1271</v>
      </c>
      <c r="B1273">
        <v>19</v>
      </c>
      <c r="C1273" t="s">
        <v>50</v>
      </c>
      <c r="D1273">
        <v>3</v>
      </c>
      <c r="E1273">
        <v>1.8049999999999899E-2</v>
      </c>
      <c r="F1273">
        <v>1.0693541666666599</v>
      </c>
      <c r="G1273">
        <v>2.6947492283950499E-2</v>
      </c>
      <c r="H1273">
        <v>1.0790900848765399</v>
      </c>
      <c r="I1273">
        <f t="shared" si="95"/>
        <v>0.6698211399340559</v>
      </c>
      <c r="J1273">
        <f t="shared" si="96"/>
        <v>0.99097765946853844</v>
      </c>
      <c r="K1273" t="str">
        <f t="shared" si="97"/>
        <v>Arterial</v>
      </c>
      <c r="L1273" t="str">
        <f t="shared" si="98"/>
        <v>ca_shasta Arterial</v>
      </c>
      <c r="M1273" t="str">
        <f t="shared" si="99"/>
        <v>shasta</v>
      </c>
      <c r="N1273" t="s">
        <v>100</v>
      </c>
      <c r="O1273" s="2">
        <v>43954</v>
      </c>
    </row>
    <row r="1274" spans="1:15" x14ac:dyDescent="0.25">
      <c r="A1274">
        <v>1272</v>
      </c>
      <c r="B1274">
        <v>19</v>
      </c>
      <c r="C1274" t="s">
        <v>51</v>
      </c>
      <c r="D1274">
        <v>1</v>
      </c>
      <c r="E1274">
        <v>8.5749999999999993E-3</v>
      </c>
      <c r="F1274">
        <v>1.05216666666666</v>
      </c>
      <c r="G1274">
        <v>2.01351851851851E-2</v>
      </c>
      <c r="H1274">
        <v>1.0464621141975301</v>
      </c>
      <c r="I1274">
        <f t="shared" si="95"/>
        <v>0.42587142462981875</v>
      </c>
      <c r="J1274">
        <f t="shared" si="96"/>
        <v>1.005451274720542</v>
      </c>
      <c r="K1274" t="str">
        <f t="shared" si="97"/>
        <v>Freeway</v>
      </c>
      <c r="L1274" t="str">
        <f t="shared" si="98"/>
        <v>ca_sierra Freeway</v>
      </c>
      <c r="M1274" t="str">
        <f t="shared" si="99"/>
        <v>sierra</v>
      </c>
      <c r="N1274" t="s">
        <v>101</v>
      </c>
      <c r="O1274" s="2">
        <v>43954</v>
      </c>
    </row>
    <row r="1275" spans="1:15" x14ac:dyDescent="0.25">
      <c r="A1275">
        <v>1273</v>
      </c>
      <c r="B1275">
        <v>19</v>
      </c>
      <c r="C1275" t="s">
        <v>51</v>
      </c>
      <c r="D1275">
        <v>2</v>
      </c>
      <c r="E1275">
        <v>0</v>
      </c>
      <c r="F1275">
        <v>1.031075</v>
      </c>
      <c r="G1275">
        <v>1.87592592592592E-3</v>
      </c>
      <c r="H1275">
        <v>1.0286964891975301</v>
      </c>
      <c r="I1275">
        <f t="shared" si="95"/>
        <v>0</v>
      </c>
      <c r="J1275">
        <f t="shared" si="96"/>
        <v>1.0023121599300153</v>
      </c>
      <c r="K1275" t="str">
        <f t="shared" si="97"/>
        <v>Freeway</v>
      </c>
      <c r="L1275" t="str">
        <f t="shared" si="98"/>
        <v>ca_sierra Freeway</v>
      </c>
      <c r="M1275" t="str">
        <f t="shared" si="99"/>
        <v>sierra</v>
      </c>
      <c r="N1275" t="s">
        <v>101</v>
      </c>
      <c r="O1275" s="2">
        <v>43954</v>
      </c>
    </row>
    <row r="1276" spans="1:15" x14ac:dyDescent="0.25">
      <c r="A1276">
        <v>1274</v>
      </c>
      <c r="B1276">
        <v>19</v>
      </c>
      <c r="C1276" t="s">
        <v>51</v>
      </c>
      <c r="D1276">
        <v>3</v>
      </c>
      <c r="E1276">
        <v>0.38952083333333298</v>
      </c>
      <c r="F1276">
        <v>1.36993749999999</v>
      </c>
      <c r="G1276">
        <v>0.39039135802469099</v>
      </c>
      <c r="H1276">
        <v>1.37236886574074</v>
      </c>
      <c r="I1276">
        <f t="shared" si="95"/>
        <v>0.99777012304841295</v>
      </c>
      <c r="J1276">
        <f t="shared" si="96"/>
        <v>0.99822834385022452</v>
      </c>
      <c r="K1276" t="str">
        <f t="shared" si="97"/>
        <v>Arterial</v>
      </c>
      <c r="L1276" t="str">
        <f t="shared" si="98"/>
        <v>ca_sierra Arterial</v>
      </c>
      <c r="M1276" t="str">
        <f t="shared" si="99"/>
        <v>sierra</v>
      </c>
      <c r="N1276" t="s">
        <v>101</v>
      </c>
      <c r="O1276" s="2">
        <v>43954</v>
      </c>
    </row>
    <row r="1277" spans="1:15" x14ac:dyDescent="0.25">
      <c r="A1277">
        <v>1275</v>
      </c>
      <c r="B1277">
        <v>19</v>
      </c>
      <c r="C1277" t="s">
        <v>52</v>
      </c>
      <c r="D1277">
        <v>1</v>
      </c>
      <c r="E1277">
        <v>7.1791666666666601E-3</v>
      </c>
      <c r="F1277">
        <v>1.067825</v>
      </c>
      <c r="G1277">
        <v>1.36309413580246E-2</v>
      </c>
      <c r="H1277">
        <v>1.08810520833333</v>
      </c>
      <c r="I1277">
        <f t="shared" si="95"/>
        <v>0.52668164861851241</v>
      </c>
      <c r="J1277">
        <f t="shared" si="96"/>
        <v>0.98136190491690267</v>
      </c>
      <c r="K1277" t="str">
        <f t="shared" si="97"/>
        <v>Freeway</v>
      </c>
      <c r="L1277" t="str">
        <f t="shared" si="98"/>
        <v>ca_siskiyou Freeway</v>
      </c>
      <c r="M1277" t="str">
        <f t="shared" si="99"/>
        <v>siskiyou</v>
      </c>
      <c r="N1277" t="s">
        <v>102</v>
      </c>
      <c r="O1277" s="2">
        <v>43954</v>
      </c>
    </row>
    <row r="1278" spans="1:15" x14ac:dyDescent="0.25">
      <c r="A1278">
        <v>1276</v>
      </c>
      <c r="B1278">
        <v>19</v>
      </c>
      <c r="C1278" t="s">
        <v>52</v>
      </c>
      <c r="D1278">
        <v>2</v>
      </c>
      <c r="E1278">
        <v>1.9958333333333299E-3</v>
      </c>
      <c r="F1278">
        <v>1.0855874999999999</v>
      </c>
      <c r="G1278">
        <v>5.7914351851851798E-3</v>
      </c>
      <c r="H1278">
        <v>1.0994158179012301</v>
      </c>
      <c r="I1278">
        <f t="shared" si="95"/>
        <v>0.34461809025140866</v>
      </c>
      <c r="J1278">
        <f t="shared" si="96"/>
        <v>0.98742212211606317</v>
      </c>
      <c r="K1278" t="str">
        <f t="shared" si="97"/>
        <v>Freeway</v>
      </c>
      <c r="L1278" t="str">
        <f t="shared" si="98"/>
        <v>ca_siskiyou Freeway</v>
      </c>
      <c r="M1278" t="str">
        <f t="shared" si="99"/>
        <v>siskiyou</v>
      </c>
      <c r="N1278" t="s">
        <v>102</v>
      </c>
      <c r="O1278" s="2">
        <v>43954</v>
      </c>
    </row>
    <row r="1279" spans="1:15" x14ac:dyDescent="0.25">
      <c r="A1279">
        <v>1277</v>
      </c>
      <c r="B1279">
        <v>19</v>
      </c>
      <c r="C1279" t="s">
        <v>52</v>
      </c>
      <c r="D1279">
        <v>3</v>
      </c>
      <c r="E1279">
        <v>0.43532083333333299</v>
      </c>
      <c r="F1279">
        <v>1.36202499999999</v>
      </c>
      <c r="G1279">
        <v>0.43069286265432</v>
      </c>
      <c r="H1279">
        <v>1.35780763888888</v>
      </c>
      <c r="I1279">
        <f t="shared" si="95"/>
        <v>1.0107454083415528</v>
      </c>
      <c r="J1279">
        <f t="shared" si="96"/>
        <v>1.0031060077954497</v>
      </c>
      <c r="K1279" t="str">
        <f t="shared" si="97"/>
        <v>Arterial</v>
      </c>
      <c r="L1279" t="str">
        <f t="shared" si="98"/>
        <v>ca_siskiyou Arterial</v>
      </c>
      <c r="M1279" t="str">
        <f t="shared" si="99"/>
        <v>siskiyou</v>
      </c>
      <c r="N1279" t="s">
        <v>102</v>
      </c>
      <c r="O1279" s="2">
        <v>43954</v>
      </c>
    </row>
    <row r="1280" spans="1:15" x14ac:dyDescent="0.25">
      <c r="A1280">
        <v>1278</v>
      </c>
      <c r="B1280">
        <v>19</v>
      </c>
      <c r="C1280" t="s">
        <v>53</v>
      </c>
      <c r="D1280">
        <v>2</v>
      </c>
      <c r="E1280">
        <v>1.8770833333333299E-2</v>
      </c>
      <c r="F1280">
        <v>1.0043624999999901</v>
      </c>
      <c r="G1280">
        <v>7.1829012345678997E-2</v>
      </c>
      <c r="H1280">
        <v>1.1134203317901199</v>
      </c>
      <c r="I1280">
        <f t="shared" si="95"/>
        <v>0.26132662444247701</v>
      </c>
      <c r="J1280">
        <f t="shared" si="96"/>
        <v>0.90205151758384872</v>
      </c>
      <c r="K1280" t="str">
        <f t="shared" si="97"/>
        <v>Freeway</v>
      </c>
      <c r="L1280" t="str">
        <f t="shared" si="98"/>
        <v>ca_solano Freeway</v>
      </c>
      <c r="M1280" t="str">
        <f t="shared" si="99"/>
        <v>solano</v>
      </c>
      <c r="N1280" t="s">
        <v>103</v>
      </c>
      <c r="O1280" s="2">
        <v>43954</v>
      </c>
    </row>
    <row r="1281" spans="1:15" x14ac:dyDescent="0.25">
      <c r="A1281">
        <v>1279</v>
      </c>
      <c r="B1281">
        <v>19</v>
      </c>
      <c r="C1281" t="s">
        <v>53</v>
      </c>
      <c r="D1281">
        <v>3</v>
      </c>
      <c r="E1281">
        <v>8.2058333333333205E-2</v>
      </c>
      <c r="F1281">
        <v>1.1428958333333299</v>
      </c>
      <c r="G1281">
        <v>0.13647125771604901</v>
      </c>
      <c r="H1281">
        <v>1.22383626543209</v>
      </c>
      <c r="I1281">
        <f t="shared" si="95"/>
        <v>0.60128656177602702</v>
      </c>
      <c r="J1281">
        <f t="shared" si="96"/>
        <v>0.93386334889317635</v>
      </c>
      <c r="K1281" t="str">
        <f t="shared" si="97"/>
        <v>Arterial</v>
      </c>
      <c r="L1281" t="str">
        <f t="shared" si="98"/>
        <v>ca_solano Arterial</v>
      </c>
      <c r="M1281" t="str">
        <f t="shared" si="99"/>
        <v>solano</v>
      </c>
      <c r="N1281" t="s">
        <v>103</v>
      </c>
      <c r="O1281" s="2">
        <v>43954</v>
      </c>
    </row>
    <row r="1282" spans="1:15" x14ac:dyDescent="0.25">
      <c r="A1282">
        <v>1280</v>
      </c>
      <c r="B1282">
        <v>19</v>
      </c>
      <c r="C1282" t="s">
        <v>54</v>
      </c>
      <c r="D1282">
        <v>2</v>
      </c>
      <c r="E1282">
        <v>2.95124999999999E-2</v>
      </c>
      <c r="F1282">
        <v>1.090625</v>
      </c>
      <c r="G1282">
        <v>0.117607098765432</v>
      </c>
      <c r="H1282">
        <v>1.3235910493827101</v>
      </c>
      <c r="I1282">
        <f t="shared" si="95"/>
        <v>0.25094148490868518</v>
      </c>
      <c r="J1282">
        <f t="shared" si="96"/>
        <v>0.82398940405999288</v>
      </c>
      <c r="K1282" t="str">
        <f t="shared" si="97"/>
        <v>Freeway</v>
      </c>
      <c r="L1282" t="str">
        <f t="shared" si="98"/>
        <v>ca_sonoma Freeway</v>
      </c>
      <c r="M1282" t="str">
        <f t="shared" si="99"/>
        <v>sonoma</v>
      </c>
      <c r="N1282" t="s">
        <v>104</v>
      </c>
      <c r="O1282" s="2">
        <v>43954</v>
      </c>
    </row>
    <row r="1283" spans="1:15" x14ac:dyDescent="0.25">
      <c r="A1283">
        <v>1281</v>
      </c>
      <c r="B1283">
        <v>19</v>
      </c>
      <c r="C1283" t="s">
        <v>54</v>
      </c>
      <c r="D1283">
        <v>3</v>
      </c>
      <c r="E1283">
        <v>3.7862499999999903E-2</v>
      </c>
      <c r="F1283">
        <v>1.1310291666666601</v>
      </c>
      <c r="G1283">
        <v>8.0762384259259204E-2</v>
      </c>
      <c r="H1283">
        <v>1.18761701388888</v>
      </c>
      <c r="I1283">
        <f t="shared" ref="I1283:I1346" si="100">E1283/G1283</f>
        <v>0.46881354912028939</v>
      </c>
      <c r="J1283">
        <f t="shared" ref="J1283:J1346" si="101">F1283/H1283</f>
        <v>0.95235177118512171</v>
      </c>
      <c r="K1283" t="str">
        <f t="shared" ref="K1283:K1346" si="102">IF(D1283&lt;3,"Freeway","Arterial")</f>
        <v>Arterial</v>
      </c>
      <c r="L1283" t="str">
        <f t="shared" ref="L1283:L1346" si="103">CONCATENATE(C1283," ",K1283)</f>
        <v>ca_sonoma Arterial</v>
      </c>
      <c r="M1283" t="str">
        <f t="shared" ref="M1283:M1346" si="104">RIGHT(C1283,LEN(C1283)-FIND("_",C1283))</f>
        <v>sonoma</v>
      </c>
      <c r="N1283" t="s">
        <v>104</v>
      </c>
      <c r="O1283" s="2">
        <v>43954</v>
      </c>
    </row>
    <row r="1284" spans="1:15" x14ac:dyDescent="0.25">
      <c r="A1284">
        <v>1282</v>
      </c>
      <c r="B1284">
        <v>19</v>
      </c>
      <c r="C1284" t="s">
        <v>55</v>
      </c>
      <c r="D1284">
        <v>1</v>
      </c>
      <c r="E1284">
        <v>0</v>
      </c>
      <c r="F1284">
        <v>1.0690166666666601</v>
      </c>
      <c r="G1284">
        <v>1.0005787037036999E-3</v>
      </c>
      <c r="H1284">
        <v>1.06899081790123</v>
      </c>
      <c r="I1284">
        <f t="shared" si="100"/>
        <v>0</v>
      </c>
      <c r="J1284">
        <f t="shared" si="101"/>
        <v>1.0000241805308308</v>
      </c>
      <c r="K1284" t="str">
        <f t="shared" si="102"/>
        <v>Freeway</v>
      </c>
      <c r="L1284" t="str">
        <f t="shared" si="103"/>
        <v>ca_stanislaus Freeway</v>
      </c>
      <c r="M1284" t="str">
        <f t="shared" si="104"/>
        <v>stanislaus</v>
      </c>
      <c r="N1284" t="s">
        <v>105</v>
      </c>
      <c r="O1284" s="2">
        <v>43954</v>
      </c>
    </row>
    <row r="1285" spans="1:15" x14ac:dyDescent="0.25">
      <c r="A1285">
        <v>1283</v>
      </c>
      <c r="B1285">
        <v>19</v>
      </c>
      <c r="C1285" t="s">
        <v>55</v>
      </c>
      <c r="D1285">
        <v>2</v>
      </c>
      <c r="E1285">
        <v>3.3124999999999999E-3</v>
      </c>
      <c r="F1285">
        <v>1.02715</v>
      </c>
      <c r="G1285">
        <v>3.9609027777777701E-2</v>
      </c>
      <c r="H1285">
        <v>1.0760468749999901</v>
      </c>
      <c r="I1285">
        <f t="shared" si="100"/>
        <v>8.3629924435016031E-2</v>
      </c>
      <c r="J1285">
        <f t="shared" si="101"/>
        <v>0.95455878722756338</v>
      </c>
      <c r="K1285" t="str">
        <f t="shared" si="102"/>
        <v>Freeway</v>
      </c>
      <c r="L1285" t="str">
        <f t="shared" si="103"/>
        <v>ca_stanislaus Freeway</v>
      </c>
      <c r="M1285" t="str">
        <f t="shared" si="104"/>
        <v>stanislaus</v>
      </c>
      <c r="N1285" t="s">
        <v>105</v>
      </c>
      <c r="O1285" s="2">
        <v>43954</v>
      </c>
    </row>
    <row r="1286" spans="1:15" x14ac:dyDescent="0.25">
      <c r="A1286">
        <v>1284</v>
      </c>
      <c r="B1286">
        <v>19</v>
      </c>
      <c r="C1286" t="s">
        <v>55</v>
      </c>
      <c r="D1286">
        <v>3</v>
      </c>
      <c r="E1286">
        <v>6.3245833333333307E-2</v>
      </c>
      <c r="F1286">
        <v>1.1176666666666599</v>
      </c>
      <c r="G1286">
        <v>0.101520100308641</v>
      </c>
      <c r="H1286">
        <v>1.1566646990740701</v>
      </c>
      <c r="I1286">
        <f t="shared" si="100"/>
        <v>0.62298828646793669</v>
      </c>
      <c r="J1286">
        <f t="shared" si="101"/>
        <v>0.96628406448417703</v>
      </c>
      <c r="K1286" t="str">
        <f t="shared" si="102"/>
        <v>Arterial</v>
      </c>
      <c r="L1286" t="str">
        <f t="shared" si="103"/>
        <v>ca_stanislaus Arterial</v>
      </c>
      <c r="M1286" t="str">
        <f t="shared" si="104"/>
        <v>stanislaus</v>
      </c>
      <c r="N1286" t="s">
        <v>105</v>
      </c>
      <c r="O1286" s="2">
        <v>43954</v>
      </c>
    </row>
    <row r="1287" spans="1:15" x14ac:dyDescent="0.25">
      <c r="A1287">
        <v>1285</v>
      </c>
      <c r="B1287">
        <v>19</v>
      </c>
      <c r="C1287" t="s">
        <v>56</v>
      </c>
      <c r="D1287">
        <v>2</v>
      </c>
      <c r="E1287">
        <v>3.1224999999999899E-2</v>
      </c>
      <c r="F1287">
        <v>1.04352499999999</v>
      </c>
      <c r="G1287">
        <v>3.1265779320987598E-2</v>
      </c>
      <c r="H1287">
        <v>1.0419861496913501</v>
      </c>
      <c r="I1287">
        <f t="shared" si="100"/>
        <v>0.99869572030912646</v>
      </c>
      <c r="J1287">
        <f t="shared" si="101"/>
        <v>1.0014768433429713</v>
      </c>
      <c r="K1287" t="str">
        <f t="shared" si="102"/>
        <v>Freeway</v>
      </c>
      <c r="L1287" t="str">
        <f t="shared" si="103"/>
        <v>ca_sutter Freeway</v>
      </c>
      <c r="M1287" t="str">
        <f t="shared" si="104"/>
        <v>sutter</v>
      </c>
      <c r="N1287" t="s">
        <v>106</v>
      </c>
      <c r="O1287" s="2">
        <v>43954</v>
      </c>
    </row>
    <row r="1288" spans="1:15" x14ac:dyDescent="0.25">
      <c r="A1288">
        <v>1286</v>
      </c>
      <c r="B1288">
        <v>19</v>
      </c>
      <c r="C1288" t="s">
        <v>56</v>
      </c>
      <c r="D1288">
        <v>3</v>
      </c>
      <c r="E1288">
        <v>2.2470833333333301E-2</v>
      </c>
      <c r="F1288">
        <v>1.02692083333333</v>
      </c>
      <c r="G1288">
        <v>3.5347878086419697E-2</v>
      </c>
      <c r="H1288">
        <v>1.0430321373456699</v>
      </c>
      <c r="I1288">
        <f t="shared" si="100"/>
        <v>0.63570529688927413</v>
      </c>
      <c r="J1288">
        <f t="shared" si="101"/>
        <v>0.98455339635714356</v>
      </c>
      <c r="K1288" t="str">
        <f t="shared" si="102"/>
        <v>Arterial</v>
      </c>
      <c r="L1288" t="str">
        <f t="shared" si="103"/>
        <v>ca_sutter Arterial</v>
      </c>
      <c r="M1288" t="str">
        <f t="shared" si="104"/>
        <v>sutter</v>
      </c>
      <c r="N1288" t="s">
        <v>106</v>
      </c>
      <c r="O1288" s="2">
        <v>43954</v>
      </c>
    </row>
    <row r="1289" spans="1:15" x14ac:dyDescent="0.25">
      <c r="A1289">
        <v>1287</v>
      </c>
      <c r="B1289">
        <v>19</v>
      </c>
      <c r="C1289" t="s">
        <v>57</v>
      </c>
      <c r="D1289">
        <v>1</v>
      </c>
      <c r="E1289">
        <v>0</v>
      </c>
      <c r="F1289">
        <v>1.05843333333333</v>
      </c>
      <c r="G1289">
        <v>8.7530864197530797E-4</v>
      </c>
      <c r="H1289">
        <v>1.0637555941357999</v>
      </c>
      <c r="I1289">
        <f t="shared" si="100"/>
        <v>0</v>
      </c>
      <c r="J1289">
        <f t="shared" si="101"/>
        <v>0.9949967259097765</v>
      </c>
      <c r="K1289" t="str">
        <f t="shared" si="102"/>
        <v>Freeway</v>
      </c>
      <c r="L1289" t="str">
        <f t="shared" si="103"/>
        <v>ca_tehama Freeway</v>
      </c>
      <c r="M1289" t="str">
        <f t="shared" si="104"/>
        <v>tehama</v>
      </c>
      <c r="N1289" t="s">
        <v>107</v>
      </c>
      <c r="O1289" s="2">
        <v>43954</v>
      </c>
    </row>
    <row r="1290" spans="1:15" x14ac:dyDescent="0.25">
      <c r="A1290">
        <v>1288</v>
      </c>
      <c r="B1290">
        <v>19</v>
      </c>
      <c r="C1290" t="s">
        <v>57</v>
      </c>
      <c r="D1290">
        <v>2</v>
      </c>
      <c r="E1290">
        <v>7.8041666666666502E-3</v>
      </c>
      <c r="F1290">
        <v>1.1009833333333301</v>
      </c>
      <c r="G1290">
        <v>8.4650462962962691E-3</v>
      </c>
      <c r="H1290">
        <v>1.09927357253086</v>
      </c>
      <c r="I1290">
        <f t="shared" si="100"/>
        <v>0.92192840930843167</v>
      </c>
      <c r="J1290">
        <f t="shared" si="101"/>
        <v>1.0015553551410625</v>
      </c>
      <c r="K1290" t="str">
        <f t="shared" si="102"/>
        <v>Freeway</v>
      </c>
      <c r="L1290" t="str">
        <f t="shared" si="103"/>
        <v>ca_tehama Freeway</v>
      </c>
      <c r="M1290" t="str">
        <f t="shared" si="104"/>
        <v>tehama</v>
      </c>
      <c r="N1290" t="s">
        <v>107</v>
      </c>
      <c r="O1290" s="2">
        <v>43954</v>
      </c>
    </row>
    <row r="1291" spans="1:15" x14ac:dyDescent="0.25">
      <c r="A1291">
        <v>1289</v>
      </c>
      <c r="B1291">
        <v>19</v>
      </c>
      <c r="C1291" t="s">
        <v>57</v>
      </c>
      <c r="D1291">
        <v>3</v>
      </c>
      <c r="E1291">
        <v>0.17247499999999899</v>
      </c>
      <c r="F1291">
        <v>1.21889166666666</v>
      </c>
      <c r="G1291">
        <v>0.192096527777777</v>
      </c>
      <c r="H1291">
        <v>1.2243106867283899</v>
      </c>
      <c r="I1291">
        <f t="shared" si="100"/>
        <v>0.8978558956543099</v>
      </c>
      <c r="J1291">
        <f t="shared" si="101"/>
        <v>0.99557381952108037</v>
      </c>
      <c r="K1291" t="str">
        <f t="shared" si="102"/>
        <v>Arterial</v>
      </c>
      <c r="L1291" t="str">
        <f t="shared" si="103"/>
        <v>ca_tehama Arterial</v>
      </c>
      <c r="M1291" t="str">
        <f t="shared" si="104"/>
        <v>tehama</v>
      </c>
      <c r="N1291" t="s">
        <v>107</v>
      </c>
      <c r="O1291" s="2">
        <v>43954</v>
      </c>
    </row>
    <row r="1292" spans="1:15" x14ac:dyDescent="0.25">
      <c r="A1292">
        <v>1290</v>
      </c>
      <c r="B1292">
        <v>19</v>
      </c>
      <c r="C1292" t="s">
        <v>58</v>
      </c>
      <c r="D1292">
        <v>2</v>
      </c>
      <c r="E1292">
        <v>3.0954166666666599E-2</v>
      </c>
      <c r="F1292">
        <v>1.14388333333333</v>
      </c>
      <c r="G1292">
        <v>1.4975347222222201E-2</v>
      </c>
      <c r="H1292">
        <v>1.13121520061728</v>
      </c>
      <c r="I1292">
        <f t="shared" si="100"/>
        <v>2.0670082774931005</v>
      </c>
      <c r="J1292">
        <f t="shared" si="101"/>
        <v>1.0111986938551898</v>
      </c>
      <c r="K1292" t="str">
        <f t="shared" si="102"/>
        <v>Freeway</v>
      </c>
      <c r="L1292" t="str">
        <f t="shared" si="103"/>
        <v>ca_trinity Freeway</v>
      </c>
      <c r="M1292" t="str">
        <f t="shared" si="104"/>
        <v>trinity</v>
      </c>
      <c r="N1292" t="s">
        <v>108</v>
      </c>
      <c r="O1292" s="2">
        <v>43954</v>
      </c>
    </row>
    <row r="1293" spans="1:15" x14ac:dyDescent="0.25">
      <c r="A1293">
        <v>1291</v>
      </c>
      <c r="B1293">
        <v>19</v>
      </c>
      <c r="C1293" t="s">
        <v>58</v>
      </c>
      <c r="D1293">
        <v>3</v>
      </c>
      <c r="E1293">
        <v>0.47450833333333298</v>
      </c>
      <c r="F1293">
        <v>1.40096666666666</v>
      </c>
      <c r="G1293">
        <v>0.48785100308641899</v>
      </c>
      <c r="H1293">
        <v>1.4078770061728301</v>
      </c>
      <c r="I1293">
        <f t="shared" si="100"/>
        <v>0.97265011311102612</v>
      </c>
      <c r="J1293">
        <f t="shared" si="101"/>
        <v>0.99509165965785951</v>
      </c>
      <c r="K1293" t="str">
        <f t="shared" si="102"/>
        <v>Arterial</v>
      </c>
      <c r="L1293" t="str">
        <f t="shared" si="103"/>
        <v>ca_trinity Arterial</v>
      </c>
      <c r="M1293" t="str">
        <f t="shared" si="104"/>
        <v>trinity</v>
      </c>
      <c r="N1293" t="s">
        <v>108</v>
      </c>
      <c r="O1293" s="2">
        <v>43954</v>
      </c>
    </row>
    <row r="1294" spans="1:15" x14ac:dyDescent="0.25">
      <c r="A1294">
        <v>1292</v>
      </c>
      <c r="B1294">
        <v>19</v>
      </c>
      <c r="C1294" t="s">
        <v>59</v>
      </c>
      <c r="D1294">
        <v>2</v>
      </c>
      <c r="E1294">
        <v>3.1749999999999999E-3</v>
      </c>
      <c r="F1294">
        <v>1.0768166666666601</v>
      </c>
      <c r="G1294">
        <v>3.7248456790123399E-3</v>
      </c>
      <c r="H1294">
        <v>1.0636707175925899</v>
      </c>
      <c r="I1294">
        <f t="shared" si="100"/>
        <v>0.85238430625181383</v>
      </c>
      <c r="J1294">
        <f t="shared" si="101"/>
        <v>1.0123590401208218</v>
      </c>
      <c r="K1294" t="str">
        <f t="shared" si="102"/>
        <v>Freeway</v>
      </c>
      <c r="L1294" t="str">
        <f t="shared" si="103"/>
        <v>ca_tulare Freeway</v>
      </c>
      <c r="M1294" t="str">
        <f t="shared" si="104"/>
        <v>tulare</v>
      </c>
      <c r="N1294" t="s">
        <v>109</v>
      </c>
      <c r="O1294" s="2">
        <v>43954</v>
      </c>
    </row>
    <row r="1295" spans="1:15" x14ac:dyDescent="0.25">
      <c r="A1295">
        <v>1293</v>
      </c>
      <c r="B1295">
        <v>19</v>
      </c>
      <c r="C1295" t="s">
        <v>59</v>
      </c>
      <c r="D1295">
        <v>3</v>
      </c>
      <c r="E1295">
        <v>3.8766666666666602E-2</v>
      </c>
      <c r="F1295">
        <v>1.0920208333333301</v>
      </c>
      <c r="G1295">
        <v>5.2354706790123398E-2</v>
      </c>
      <c r="H1295">
        <v>1.1079558256172799</v>
      </c>
      <c r="I1295">
        <f t="shared" si="100"/>
        <v>0.74046191915604143</v>
      </c>
      <c r="J1295">
        <f t="shared" si="101"/>
        <v>0.98561766460763733</v>
      </c>
      <c r="K1295" t="str">
        <f t="shared" si="102"/>
        <v>Arterial</v>
      </c>
      <c r="L1295" t="str">
        <f t="shared" si="103"/>
        <v>ca_tulare Arterial</v>
      </c>
      <c r="M1295" t="str">
        <f t="shared" si="104"/>
        <v>tulare</v>
      </c>
      <c r="N1295" t="s">
        <v>109</v>
      </c>
      <c r="O1295" s="2">
        <v>43954</v>
      </c>
    </row>
    <row r="1296" spans="1:15" x14ac:dyDescent="0.25">
      <c r="A1296">
        <v>1294</v>
      </c>
      <c r="B1296">
        <v>19</v>
      </c>
      <c r="C1296" t="s">
        <v>60</v>
      </c>
      <c r="D1296">
        <v>2</v>
      </c>
      <c r="E1296">
        <v>1.3583333333333301E-3</v>
      </c>
      <c r="F1296">
        <v>1.04579166666666</v>
      </c>
      <c r="G1296">
        <v>4.8478395061728298E-3</v>
      </c>
      <c r="H1296">
        <v>1.06420752314814</v>
      </c>
      <c r="I1296">
        <f t="shared" si="100"/>
        <v>0.28019354427962045</v>
      </c>
      <c r="J1296">
        <f t="shared" si="101"/>
        <v>0.98269523933921998</v>
      </c>
      <c r="K1296" t="str">
        <f t="shared" si="102"/>
        <v>Freeway</v>
      </c>
      <c r="L1296" t="str">
        <f t="shared" si="103"/>
        <v>ca_tuolumne Freeway</v>
      </c>
      <c r="M1296" t="str">
        <f t="shared" si="104"/>
        <v>tuolumne</v>
      </c>
      <c r="N1296" t="s">
        <v>110</v>
      </c>
      <c r="O1296" s="2">
        <v>43954</v>
      </c>
    </row>
    <row r="1297" spans="1:15" x14ac:dyDescent="0.25">
      <c r="A1297">
        <v>1295</v>
      </c>
      <c r="B1297">
        <v>19</v>
      </c>
      <c r="C1297" t="s">
        <v>60</v>
      </c>
      <c r="D1297">
        <v>3</v>
      </c>
      <c r="E1297">
        <v>2.8408333333333299E-2</v>
      </c>
      <c r="F1297">
        <v>1.076425</v>
      </c>
      <c r="G1297">
        <v>2.5912654320987601E-2</v>
      </c>
      <c r="H1297">
        <v>1.0730521604938199</v>
      </c>
      <c r="I1297">
        <f t="shared" si="100"/>
        <v>1.0963112069273566</v>
      </c>
      <c r="J1297">
        <f t="shared" si="101"/>
        <v>1.0031432204606232</v>
      </c>
      <c r="K1297" t="str">
        <f t="shared" si="102"/>
        <v>Arterial</v>
      </c>
      <c r="L1297" t="str">
        <f t="shared" si="103"/>
        <v>ca_tuolumne Arterial</v>
      </c>
      <c r="M1297" t="str">
        <f t="shared" si="104"/>
        <v>tuolumne</v>
      </c>
      <c r="N1297" t="s">
        <v>110</v>
      </c>
      <c r="O1297" s="2">
        <v>43954</v>
      </c>
    </row>
    <row r="1298" spans="1:15" x14ac:dyDescent="0.25">
      <c r="A1298">
        <v>1296</v>
      </c>
      <c r="B1298">
        <v>19</v>
      </c>
      <c r="C1298" t="s">
        <v>61</v>
      </c>
      <c r="D1298">
        <v>2</v>
      </c>
      <c r="E1298">
        <v>7.0208333333333104E-3</v>
      </c>
      <c r="F1298">
        <v>1.0036541666666601</v>
      </c>
      <c r="G1298">
        <v>8.3937577160493798E-2</v>
      </c>
      <c r="H1298">
        <v>1.10331813271604</v>
      </c>
      <c r="I1298">
        <f t="shared" si="100"/>
        <v>8.3643507125647026E-2</v>
      </c>
      <c r="J1298">
        <f t="shared" si="101"/>
        <v>0.90966887691400766</v>
      </c>
      <c r="K1298" t="str">
        <f t="shared" si="102"/>
        <v>Freeway</v>
      </c>
      <c r="L1298" t="str">
        <f t="shared" si="103"/>
        <v>ca_ventura Freeway</v>
      </c>
      <c r="M1298" t="str">
        <f t="shared" si="104"/>
        <v>ventura</v>
      </c>
      <c r="N1298" t="s">
        <v>111</v>
      </c>
      <c r="O1298" s="2">
        <v>43954</v>
      </c>
    </row>
    <row r="1299" spans="1:15" x14ac:dyDescent="0.25">
      <c r="A1299">
        <v>1297</v>
      </c>
      <c r="B1299">
        <v>19</v>
      </c>
      <c r="C1299" t="s">
        <v>61</v>
      </c>
      <c r="D1299">
        <v>3</v>
      </c>
      <c r="E1299">
        <v>0.210220833333333</v>
      </c>
      <c r="F1299">
        <v>1.2206250000000001</v>
      </c>
      <c r="G1299">
        <v>0.25407006172839502</v>
      </c>
      <c r="H1299">
        <v>1.2591957175925901</v>
      </c>
      <c r="I1299">
        <f t="shared" si="100"/>
        <v>0.82741284787053127</v>
      </c>
      <c r="J1299">
        <f t="shared" si="101"/>
        <v>0.96936876686149165</v>
      </c>
      <c r="K1299" t="str">
        <f t="shared" si="102"/>
        <v>Arterial</v>
      </c>
      <c r="L1299" t="str">
        <f t="shared" si="103"/>
        <v>ca_ventura Arterial</v>
      </c>
      <c r="M1299" t="str">
        <f t="shared" si="104"/>
        <v>ventura</v>
      </c>
      <c r="N1299" t="s">
        <v>111</v>
      </c>
      <c r="O1299" s="2">
        <v>43954</v>
      </c>
    </row>
    <row r="1300" spans="1:15" x14ac:dyDescent="0.25">
      <c r="A1300">
        <v>1298</v>
      </c>
      <c r="B1300">
        <v>19</v>
      </c>
      <c r="C1300" t="s">
        <v>62</v>
      </c>
      <c r="D1300">
        <v>1</v>
      </c>
      <c r="E1300">
        <v>0</v>
      </c>
      <c r="F1300">
        <v>1.0656333333333301</v>
      </c>
      <c r="G1300">
        <v>1.4199035493827099E-2</v>
      </c>
      <c r="H1300">
        <v>1.08879081790123</v>
      </c>
      <c r="I1300">
        <f t="shared" si="100"/>
        <v>0</v>
      </c>
      <c r="J1300">
        <f t="shared" si="101"/>
        <v>0.97873100673962454</v>
      </c>
      <c r="K1300" t="str">
        <f t="shared" si="102"/>
        <v>Freeway</v>
      </c>
      <c r="L1300" t="str">
        <f t="shared" si="103"/>
        <v>ca_yolo Freeway</v>
      </c>
      <c r="M1300" t="str">
        <f t="shared" si="104"/>
        <v>yolo</v>
      </c>
      <c r="N1300" t="s">
        <v>112</v>
      </c>
      <c r="O1300" s="2">
        <v>43954</v>
      </c>
    </row>
    <row r="1301" spans="1:15" x14ac:dyDescent="0.25">
      <c r="A1301">
        <v>1299</v>
      </c>
      <c r="B1301">
        <v>19</v>
      </c>
      <c r="C1301" t="s">
        <v>62</v>
      </c>
      <c r="D1301">
        <v>2</v>
      </c>
      <c r="E1301">
        <v>2.1208333333333201E-2</v>
      </c>
      <c r="F1301">
        <v>1.0631249999999901</v>
      </c>
      <c r="G1301">
        <v>7.4144251543209805E-2</v>
      </c>
      <c r="H1301">
        <v>1.1400841049382699</v>
      </c>
      <c r="I1301">
        <f t="shared" si="100"/>
        <v>0.28604150546955626</v>
      </c>
      <c r="J1301">
        <f t="shared" si="101"/>
        <v>0.9324969933315167</v>
      </c>
      <c r="K1301" t="str">
        <f t="shared" si="102"/>
        <v>Freeway</v>
      </c>
      <c r="L1301" t="str">
        <f t="shared" si="103"/>
        <v>ca_yolo Freeway</v>
      </c>
      <c r="M1301" t="str">
        <f t="shared" si="104"/>
        <v>yolo</v>
      </c>
      <c r="N1301" t="s">
        <v>112</v>
      </c>
      <c r="O1301" s="2">
        <v>43954</v>
      </c>
    </row>
    <row r="1302" spans="1:15" x14ac:dyDescent="0.25">
      <c r="A1302">
        <v>1300</v>
      </c>
      <c r="B1302">
        <v>19</v>
      </c>
      <c r="C1302" t="s">
        <v>62</v>
      </c>
      <c r="D1302">
        <v>3</v>
      </c>
      <c r="E1302">
        <v>4.5787500000000002E-2</v>
      </c>
      <c r="F1302">
        <v>1.11397083333333</v>
      </c>
      <c r="G1302">
        <v>6.0047145061728299E-2</v>
      </c>
      <c r="H1302">
        <v>1.1252022762345599</v>
      </c>
      <c r="I1302">
        <f t="shared" si="100"/>
        <v>0.76252584453316774</v>
      </c>
      <c r="J1302">
        <f t="shared" si="101"/>
        <v>0.99001828992133267</v>
      </c>
      <c r="K1302" t="str">
        <f t="shared" si="102"/>
        <v>Arterial</v>
      </c>
      <c r="L1302" t="str">
        <f t="shared" si="103"/>
        <v>ca_yolo Arterial</v>
      </c>
      <c r="M1302" t="str">
        <f t="shared" si="104"/>
        <v>yolo</v>
      </c>
      <c r="N1302" t="s">
        <v>112</v>
      </c>
      <c r="O1302" s="2">
        <v>43954</v>
      </c>
    </row>
    <row r="1303" spans="1:15" x14ac:dyDescent="0.25">
      <c r="A1303">
        <v>1301</v>
      </c>
      <c r="B1303">
        <v>19</v>
      </c>
      <c r="C1303" t="s">
        <v>63</v>
      </c>
      <c r="D1303">
        <v>2</v>
      </c>
      <c r="E1303">
        <v>2.95958333333333E-2</v>
      </c>
      <c r="F1303">
        <v>1.02504999999999</v>
      </c>
      <c r="G1303">
        <v>7.0353279320987602E-2</v>
      </c>
      <c r="H1303">
        <v>1.0902912037037</v>
      </c>
      <c r="I1303">
        <f t="shared" si="100"/>
        <v>0.42067453882713823</v>
      </c>
      <c r="J1303">
        <f t="shared" si="101"/>
        <v>0.94016167104523385</v>
      </c>
      <c r="K1303" t="str">
        <f t="shared" si="102"/>
        <v>Freeway</v>
      </c>
      <c r="L1303" t="str">
        <f t="shared" si="103"/>
        <v>ca_yuba Freeway</v>
      </c>
      <c r="M1303" t="str">
        <f t="shared" si="104"/>
        <v>yuba</v>
      </c>
      <c r="N1303" t="s">
        <v>113</v>
      </c>
      <c r="O1303" s="2">
        <v>43954</v>
      </c>
    </row>
    <row r="1304" spans="1:15" x14ac:dyDescent="0.25">
      <c r="A1304">
        <v>1302</v>
      </c>
      <c r="B1304">
        <v>19</v>
      </c>
      <c r="C1304" t="s">
        <v>63</v>
      </c>
      <c r="D1304">
        <v>3</v>
      </c>
      <c r="E1304">
        <v>0.110920833333333</v>
      </c>
      <c r="F1304">
        <v>1.150925</v>
      </c>
      <c r="G1304">
        <v>8.9069020061728399E-2</v>
      </c>
      <c r="H1304">
        <v>1.1291936342592499</v>
      </c>
      <c r="I1304">
        <f t="shared" si="100"/>
        <v>1.2453357324068506</v>
      </c>
      <c r="J1304">
        <f t="shared" si="101"/>
        <v>1.0192450303308749</v>
      </c>
      <c r="K1304" t="str">
        <f t="shared" si="102"/>
        <v>Arterial</v>
      </c>
      <c r="L1304" t="str">
        <f t="shared" si="103"/>
        <v>ca_yuba Arterial</v>
      </c>
      <c r="M1304" t="str">
        <f t="shared" si="104"/>
        <v>yuba</v>
      </c>
      <c r="N1304" t="s">
        <v>113</v>
      </c>
      <c r="O1304" s="2">
        <v>43954</v>
      </c>
    </row>
    <row r="1305" spans="1:15" x14ac:dyDescent="0.25">
      <c r="A1305">
        <v>1303</v>
      </c>
      <c r="B1305">
        <v>20</v>
      </c>
      <c r="C1305" t="s">
        <v>7</v>
      </c>
      <c r="D1305">
        <v>2</v>
      </c>
      <c r="E1305">
        <v>3.6939393939393897E-2</v>
      </c>
      <c r="F1305">
        <v>1.0300173160173101</v>
      </c>
      <c r="G1305">
        <v>0.27128854166666599</v>
      </c>
      <c r="H1305">
        <v>1.56924783950617</v>
      </c>
      <c r="I1305">
        <f t="shared" si="100"/>
        <v>0.136162750230644</v>
      </c>
      <c r="J1305">
        <f t="shared" si="101"/>
        <v>0.65637644359698366</v>
      </c>
      <c r="K1305" t="str">
        <f t="shared" si="102"/>
        <v>Freeway</v>
      </c>
      <c r="L1305" t="str">
        <f t="shared" si="103"/>
        <v>ca_alameda Freeway</v>
      </c>
      <c r="M1305" t="str">
        <f t="shared" si="104"/>
        <v>alameda</v>
      </c>
      <c r="N1305" t="s">
        <v>71</v>
      </c>
      <c r="O1305" s="2">
        <v>43961</v>
      </c>
    </row>
    <row r="1306" spans="1:15" x14ac:dyDescent="0.25">
      <c r="A1306">
        <v>1304</v>
      </c>
      <c r="B1306">
        <v>20</v>
      </c>
      <c r="C1306" t="s">
        <v>7</v>
      </c>
      <c r="D1306">
        <v>3</v>
      </c>
      <c r="E1306">
        <v>0.24297402597402601</v>
      </c>
      <c r="F1306">
        <v>1.25996536796536</v>
      </c>
      <c r="G1306">
        <v>0.37847172067901202</v>
      </c>
      <c r="H1306">
        <v>1.4544219907407401</v>
      </c>
      <c r="I1306">
        <f t="shared" si="100"/>
        <v>0.64198726800012673</v>
      </c>
      <c r="J1306">
        <f t="shared" si="101"/>
        <v>0.86629972317982973</v>
      </c>
      <c r="K1306" t="str">
        <f t="shared" si="102"/>
        <v>Arterial</v>
      </c>
      <c r="L1306" t="str">
        <f t="shared" si="103"/>
        <v>ca_alameda Arterial</v>
      </c>
      <c r="M1306" t="str">
        <f t="shared" si="104"/>
        <v>alameda</v>
      </c>
      <c r="N1306" t="s">
        <v>71</v>
      </c>
      <c r="O1306" s="2">
        <v>43961</v>
      </c>
    </row>
    <row r="1307" spans="1:15" x14ac:dyDescent="0.25">
      <c r="A1307">
        <v>1305</v>
      </c>
      <c r="B1307">
        <v>20</v>
      </c>
      <c r="C1307" t="s">
        <v>8</v>
      </c>
      <c r="D1307">
        <v>3</v>
      </c>
      <c r="E1307">
        <v>9.2943722943722804E-3</v>
      </c>
      <c r="F1307">
        <v>1.0508614718614699</v>
      </c>
      <c r="G1307">
        <v>6.3466820987654301E-3</v>
      </c>
      <c r="H1307">
        <v>1.05045011574074</v>
      </c>
      <c r="I1307">
        <f t="shared" si="100"/>
        <v>1.4644458552887407</v>
      </c>
      <c r="J1307">
        <f t="shared" si="101"/>
        <v>1.0003915998623503</v>
      </c>
      <c r="K1307" t="str">
        <f t="shared" si="102"/>
        <v>Arterial</v>
      </c>
      <c r="L1307" t="str">
        <f t="shared" si="103"/>
        <v>ca_alpine Arterial</v>
      </c>
      <c r="M1307" t="str">
        <f t="shared" si="104"/>
        <v>alpine</v>
      </c>
      <c r="N1307" t="s">
        <v>72</v>
      </c>
      <c r="O1307" s="2">
        <v>43961</v>
      </c>
    </row>
    <row r="1308" spans="1:15" x14ac:dyDescent="0.25">
      <c r="A1308">
        <v>1306</v>
      </c>
      <c r="B1308">
        <v>20</v>
      </c>
      <c r="C1308" t="s">
        <v>9</v>
      </c>
      <c r="D1308">
        <v>2</v>
      </c>
      <c r="E1308">
        <v>1.8627705627705601E-2</v>
      </c>
      <c r="F1308">
        <v>1.06122077922077</v>
      </c>
      <c r="G1308">
        <v>2.7373225308641901E-2</v>
      </c>
      <c r="H1308">
        <v>1.0744403549382699</v>
      </c>
      <c r="I1308">
        <f t="shared" si="100"/>
        <v>0.68050824912564156</v>
      </c>
      <c r="J1308">
        <f t="shared" si="101"/>
        <v>0.98769631496365429</v>
      </c>
      <c r="K1308" t="str">
        <f t="shared" si="102"/>
        <v>Freeway</v>
      </c>
      <c r="L1308" t="str">
        <f t="shared" si="103"/>
        <v>ca_amador Freeway</v>
      </c>
      <c r="M1308" t="str">
        <f t="shared" si="104"/>
        <v>amador</v>
      </c>
      <c r="N1308" t="s">
        <v>73</v>
      </c>
      <c r="O1308" s="2">
        <v>43961</v>
      </c>
    </row>
    <row r="1309" spans="1:15" x14ac:dyDescent="0.25">
      <c r="A1309">
        <v>1307</v>
      </c>
      <c r="B1309">
        <v>20</v>
      </c>
      <c r="C1309" t="s">
        <v>9</v>
      </c>
      <c r="D1309">
        <v>3</v>
      </c>
      <c r="E1309">
        <v>1.9956709956709898E-3</v>
      </c>
      <c r="F1309">
        <v>1.04533766233766</v>
      </c>
      <c r="G1309">
        <v>3.6788966049382602E-3</v>
      </c>
      <c r="H1309">
        <v>1.0704265432098701</v>
      </c>
      <c r="I1309">
        <f t="shared" si="100"/>
        <v>0.54246455118965797</v>
      </c>
      <c r="J1309">
        <f t="shared" si="101"/>
        <v>0.97656179115572339</v>
      </c>
      <c r="K1309" t="str">
        <f t="shared" si="102"/>
        <v>Arterial</v>
      </c>
      <c r="L1309" t="str">
        <f t="shared" si="103"/>
        <v>ca_amador Arterial</v>
      </c>
      <c r="M1309" t="str">
        <f t="shared" si="104"/>
        <v>amador</v>
      </c>
      <c r="N1309" t="s">
        <v>73</v>
      </c>
      <c r="O1309" s="2">
        <v>43961</v>
      </c>
    </row>
    <row r="1310" spans="1:15" x14ac:dyDescent="0.25">
      <c r="A1310">
        <v>1308</v>
      </c>
      <c r="B1310">
        <v>20</v>
      </c>
      <c r="C1310" t="s">
        <v>10</v>
      </c>
      <c r="D1310">
        <v>2</v>
      </c>
      <c r="E1310">
        <v>2.2077922077921999E-4</v>
      </c>
      <c r="F1310">
        <v>1.00794372294372</v>
      </c>
      <c r="G1310">
        <v>8.3959876543209903E-3</v>
      </c>
      <c r="H1310">
        <v>1.02814741512345</v>
      </c>
      <c r="I1310">
        <f t="shared" si="100"/>
        <v>2.6295801026529151E-2</v>
      </c>
      <c r="J1310">
        <f t="shared" si="101"/>
        <v>0.98034942082959564</v>
      </c>
      <c r="K1310" t="str">
        <f t="shared" si="102"/>
        <v>Freeway</v>
      </c>
      <c r="L1310" t="str">
        <f t="shared" si="103"/>
        <v>ca_butte Freeway</v>
      </c>
      <c r="M1310" t="str">
        <f t="shared" si="104"/>
        <v>butte</v>
      </c>
      <c r="N1310" t="s">
        <v>74</v>
      </c>
      <c r="O1310" s="2">
        <v>43961</v>
      </c>
    </row>
    <row r="1311" spans="1:15" x14ac:dyDescent="0.25">
      <c r="A1311">
        <v>1309</v>
      </c>
      <c r="B1311">
        <v>20</v>
      </c>
      <c r="C1311" t="s">
        <v>10</v>
      </c>
      <c r="D1311">
        <v>3</v>
      </c>
      <c r="E1311">
        <v>3.5441558441558399E-2</v>
      </c>
      <c r="F1311">
        <v>1.08497835497835</v>
      </c>
      <c r="G1311">
        <v>9.0436921296296297E-2</v>
      </c>
      <c r="H1311">
        <v>1.1576106095679</v>
      </c>
      <c r="I1311">
        <f t="shared" si="100"/>
        <v>0.39189258030403401</v>
      </c>
      <c r="J1311">
        <f t="shared" si="101"/>
        <v>0.93725674765829825</v>
      </c>
      <c r="K1311" t="str">
        <f t="shared" si="102"/>
        <v>Arterial</v>
      </c>
      <c r="L1311" t="str">
        <f t="shared" si="103"/>
        <v>ca_butte Arterial</v>
      </c>
      <c r="M1311" t="str">
        <f t="shared" si="104"/>
        <v>butte</v>
      </c>
      <c r="N1311" t="s">
        <v>74</v>
      </c>
      <c r="O1311" s="2">
        <v>43961</v>
      </c>
    </row>
    <row r="1312" spans="1:15" x14ac:dyDescent="0.25">
      <c r="A1312">
        <v>1310</v>
      </c>
      <c r="B1312">
        <v>20</v>
      </c>
      <c r="C1312" t="s">
        <v>11</v>
      </c>
      <c r="D1312">
        <v>2</v>
      </c>
      <c r="E1312">
        <v>1.02207792207792E-2</v>
      </c>
      <c r="F1312">
        <v>1.02832467532467</v>
      </c>
      <c r="G1312">
        <v>1.16207561728394E-2</v>
      </c>
      <c r="H1312">
        <v>1.0345520833333299</v>
      </c>
      <c r="I1312">
        <f t="shared" si="100"/>
        <v>0.87952789549682708</v>
      </c>
      <c r="J1312">
        <f t="shared" si="101"/>
        <v>0.99398057564333042</v>
      </c>
      <c r="K1312" t="str">
        <f t="shared" si="102"/>
        <v>Freeway</v>
      </c>
      <c r="L1312" t="str">
        <f t="shared" si="103"/>
        <v>ca_calaveras Freeway</v>
      </c>
      <c r="M1312" t="str">
        <f t="shared" si="104"/>
        <v>calaveras</v>
      </c>
      <c r="N1312" t="s">
        <v>75</v>
      </c>
      <c r="O1312" s="2">
        <v>43961</v>
      </c>
    </row>
    <row r="1313" spans="1:15" x14ac:dyDescent="0.25">
      <c r="A1313">
        <v>1311</v>
      </c>
      <c r="B1313">
        <v>20</v>
      </c>
      <c r="C1313" t="s">
        <v>11</v>
      </c>
      <c r="D1313">
        <v>3</v>
      </c>
      <c r="E1313">
        <v>1.14761904761904E-2</v>
      </c>
      <c r="F1313">
        <v>1.04675757575757</v>
      </c>
      <c r="G1313">
        <v>4.4132716049382702E-2</v>
      </c>
      <c r="H1313">
        <v>1.0897680169752999</v>
      </c>
      <c r="I1313">
        <f t="shared" si="100"/>
        <v>0.26003816450700684</v>
      </c>
      <c r="J1313">
        <f t="shared" si="101"/>
        <v>0.96053247980509893</v>
      </c>
      <c r="K1313" t="str">
        <f t="shared" si="102"/>
        <v>Arterial</v>
      </c>
      <c r="L1313" t="str">
        <f t="shared" si="103"/>
        <v>ca_calaveras Arterial</v>
      </c>
      <c r="M1313" t="str">
        <f t="shared" si="104"/>
        <v>calaveras</v>
      </c>
      <c r="N1313" t="s">
        <v>75</v>
      </c>
      <c r="O1313" s="2">
        <v>43961</v>
      </c>
    </row>
    <row r="1314" spans="1:15" x14ac:dyDescent="0.25">
      <c r="A1314">
        <v>1312</v>
      </c>
      <c r="B1314">
        <v>20</v>
      </c>
      <c r="C1314" t="s">
        <v>12</v>
      </c>
      <c r="D1314">
        <v>1</v>
      </c>
      <c r="E1314">
        <v>7.0129870129870102E-4</v>
      </c>
      <c r="F1314">
        <v>1.06447186147186</v>
      </c>
      <c r="G1314">
        <v>2.50617283950617E-4</v>
      </c>
      <c r="H1314">
        <v>1.06157843364197</v>
      </c>
      <c r="I1314">
        <f t="shared" si="100"/>
        <v>2.7982854583839827</v>
      </c>
      <c r="J1314">
        <f t="shared" si="101"/>
        <v>1.0027255902514556</v>
      </c>
      <c r="K1314" t="str">
        <f t="shared" si="102"/>
        <v>Freeway</v>
      </c>
      <c r="L1314" t="str">
        <f t="shared" si="103"/>
        <v>ca_colusa Freeway</v>
      </c>
      <c r="M1314" t="str">
        <f t="shared" si="104"/>
        <v>colusa</v>
      </c>
      <c r="N1314" t="s">
        <v>76</v>
      </c>
      <c r="O1314" s="2">
        <v>43961</v>
      </c>
    </row>
    <row r="1315" spans="1:15" x14ac:dyDescent="0.25">
      <c r="A1315">
        <v>1313</v>
      </c>
      <c r="B1315">
        <v>20</v>
      </c>
      <c r="C1315" t="s">
        <v>12</v>
      </c>
      <c r="D1315">
        <v>2</v>
      </c>
      <c r="E1315">
        <v>1.13116883116882E-2</v>
      </c>
      <c r="F1315">
        <v>1.02707792207792</v>
      </c>
      <c r="G1315">
        <v>5.97430555555554E-3</v>
      </c>
      <c r="H1315">
        <v>1.01833896604938</v>
      </c>
      <c r="I1315">
        <f t="shared" si="100"/>
        <v>1.8933896511485586</v>
      </c>
      <c r="J1315">
        <f t="shared" si="101"/>
        <v>1.0085815787472443</v>
      </c>
      <c r="K1315" t="str">
        <f t="shared" si="102"/>
        <v>Freeway</v>
      </c>
      <c r="L1315" t="str">
        <f t="shared" si="103"/>
        <v>ca_colusa Freeway</v>
      </c>
      <c r="M1315" t="str">
        <f t="shared" si="104"/>
        <v>colusa</v>
      </c>
      <c r="N1315" t="s">
        <v>76</v>
      </c>
      <c r="O1315" s="2">
        <v>43961</v>
      </c>
    </row>
    <row r="1316" spans="1:15" x14ac:dyDescent="0.25">
      <c r="A1316">
        <v>1314</v>
      </c>
      <c r="B1316">
        <v>20</v>
      </c>
      <c r="C1316" t="s">
        <v>12</v>
      </c>
      <c r="D1316">
        <v>3</v>
      </c>
      <c r="E1316">
        <v>2.8536796536796499E-2</v>
      </c>
      <c r="F1316">
        <v>1.0861082251082199</v>
      </c>
      <c r="G1316">
        <v>3.5786612654321003E-2</v>
      </c>
      <c r="H1316">
        <v>1.1399183641975299</v>
      </c>
      <c r="I1316">
        <f t="shared" si="100"/>
        <v>0.79741541375950442</v>
      </c>
      <c r="J1316">
        <f t="shared" si="101"/>
        <v>0.95279474322076496</v>
      </c>
      <c r="K1316" t="str">
        <f t="shared" si="102"/>
        <v>Arterial</v>
      </c>
      <c r="L1316" t="str">
        <f t="shared" si="103"/>
        <v>ca_colusa Arterial</v>
      </c>
      <c r="M1316" t="str">
        <f t="shared" si="104"/>
        <v>colusa</v>
      </c>
      <c r="N1316" t="s">
        <v>76</v>
      </c>
      <c r="O1316" s="2">
        <v>43961</v>
      </c>
    </row>
    <row r="1317" spans="1:15" x14ac:dyDescent="0.25">
      <c r="A1317">
        <v>1315</v>
      </c>
      <c r="B1317">
        <v>20</v>
      </c>
      <c r="C1317" t="s">
        <v>13</v>
      </c>
      <c r="D1317">
        <v>2</v>
      </c>
      <c r="E1317">
        <v>4.0225108225108198E-2</v>
      </c>
      <c r="F1317">
        <v>1.0814805194805099</v>
      </c>
      <c r="G1317">
        <v>0.17816886574074001</v>
      </c>
      <c r="H1317">
        <v>1.38089826388888</v>
      </c>
      <c r="I1317">
        <f t="shared" si="100"/>
        <v>0.22576957010907403</v>
      </c>
      <c r="J1317">
        <f t="shared" si="101"/>
        <v>0.78317175693656749</v>
      </c>
      <c r="K1317" t="str">
        <f t="shared" si="102"/>
        <v>Freeway</v>
      </c>
      <c r="L1317" t="str">
        <f t="shared" si="103"/>
        <v>ca_contra_costa Freeway</v>
      </c>
      <c r="M1317" t="str">
        <f t="shared" si="104"/>
        <v>contra_costa</v>
      </c>
      <c r="N1317" t="s">
        <v>115</v>
      </c>
      <c r="O1317" s="2">
        <v>43961</v>
      </c>
    </row>
    <row r="1318" spans="1:15" x14ac:dyDescent="0.25">
      <c r="A1318">
        <v>1316</v>
      </c>
      <c r="B1318">
        <v>20</v>
      </c>
      <c r="C1318" t="s">
        <v>13</v>
      </c>
      <c r="D1318">
        <v>3</v>
      </c>
      <c r="E1318">
        <v>9.2679653679653598E-2</v>
      </c>
      <c r="F1318">
        <v>1.1281774891774801</v>
      </c>
      <c r="G1318">
        <v>0.194797800925925</v>
      </c>
      <c r="H1318">
        <v>1.26191481481481</v>
      </c>
      <c r="I1318">
        <f t="shared" si="100"/>
        <v>0.47577361366053889</v>
      </c>
      <c r="J1318">
        <f t="shared" si="101"/>
        <v>0.89402032207938187</v>
      </c>
      <c r="K1318" t="str">
        <f t="shared" si="102"/>
        <v>Arterial</v>
      </c>
      <c r="L1318" t="str">
        <f t="shared" si="103"/>
        <v>ca_contra_costa Arterial</v>
      </c>
      <c r="M1318" t="str">
        <f t="shared" si="104"/>
        <v>contra_costa</v>
      </c>
      <c r="N1318" t="s">
        <v>115</v>
      </c>
      <c r="O1318" s="2">
        <v>43961</v>
      </c>
    </row>
    <row r="1319" spans="1:15" x14ac:dyDescent="0.25">
      <c r="A1319">
        <v>1317</v>
      </c>
      <c r="B1319">
        <v>20</v>
      </c>
      <c r="C1319" t="s">
        <v>14</v>
      </c>
      <c r="D1319">
        <v>2</v>
      </c>
      <c r="E1319">
        <v>3.1255411255411199E-3</v>
      </c>
      <c r="F1319">
        <v>1.06841558441558</v>
      </c>
      <c r="G1319">
        <v>6.7976851851851601E-3</v>
      </c>
      <c r="H1319">
        <v>1.09311219135802</v>
      </c>
      <c r="I1319">
        <f t="shared" si="100"/>
        <v>0.45979492141720657</v>
      </c>
      <c r="J1319">
        <f t="shared" si="101"/>
        <v>0.97740707025528806</v>
      </c>
      <c r="K1319" t="str">
        <f t="shared" si="102"/>
        <v>Freeway</v>
      </c>
      <c r="L1319" t="str">
        <f t="shared" si="103"/>
        <v>ca_del_norte Freeway</v>
      </c>
      <c r="M1319" t="str">
        <f t="shared" si="104"/>
        <v>del_norte</v>
      </c>
      <c r="N1319" t="s">
        <v>116</v>
      </c>
      <c r="O1319" s="2">
        <v>43961</v>
      </c>
    </row>
    <row r="1320" spans="1:15" x14ac:dyDescent="0.25">
      <c r="A1320">
        <v>1318</v>
      </c>
      <c r="B1320">
        <v>20</v>
      </c>
      <c r="C1320" t="s">
        <v>15</v>
      </c>
      <c r="D1320">
        <v>2</v>
      </c>
      <c r="E1320">
        <v>6.4372294372294298E-3</v>
      </c>
      <c r="F1320">
        <v>1.03967099567099</v>
      </c>
      <c r="G1320">
        <v>2.4455478395061601E-2</v>
      </c>
      <c r="H1320">
        <v>1.0749250771604899</v>
      </c>
      <c r="I1320">
        <f t="shared" si="100"/>
        <v>0.26322238858878044</v>
      </c>
      <c r="J1320">
        <f t="shared" si="101"/>
        <v>0.96720321979776791</v>
      </c>
      <c r="K1320" t="str">
        <f t="shared" si="102"/>
        <v>Freeway</v>
      </c>
      <c r="L1320" t="str">
        <f t="shared" si="103"/>
        <v>ca_el_dorado Freeway</v>
      </c>
      <c r="M1320" t="str">
        <f t="shared" si="104"/>
        <v>el_dorado</v>
      </c>
      <c r="N1320" t="s">
        <v>117</v>
      </c>
      <c r="O1320" s="2">
        <v>43961</v>
      </c>
    </row>
    <row r="1321" spans="1:15" x14ac:dyDescent="0.25">
      <c r="A1321">
        <v>1319</v>
      </c>
      <c r="B1321">
        <v>20</v>
      </c>
      <c r="C1321" t="s">
        <v>15</v>
      </c>
      <c r="D1321">
        <v>3</v>
      </c>
      <c r="E1321">
        <v>1.29870129870129E-4</v>
      </c>
      <c r="F1321">
        <v>1.08554978354978</v>
      </c>
      <c r="G1321">
        <v>7.1296296296296201E-4</v>
      </c>
      <c r="H1321">
        <v>1.13374857253086</v>
      </c>
      <c r="I1321">
        <f t="shared" si="100"/>
        <v>0.18215550683083054</v>
      </c>
      <c r="J1321">
        <f t="shared" si="101"/>
        <v>0.95748723292900284</v>
      </c>
      <c r="K1321" t="str">
        <f t="shared" si="102"/>
        <v>Arterial</v>
      </c>
      <c r="L1321" t="str">
        <f t="shared" si="103"/>
        <v>ca_el_dorado Arterial</v>
      </c>
      <c r="M1321" t="str">
        <f t="shared" si="104"/>
        <v>el_dorado</v>
      </c>
      <c r="N1321" t="s">
        <v>117</v>
      </c>
      <c r="O1321" s="2">
        <v>43961</v>
      </c>
    </row>
    <row r="1322" spans="1:15" x14ac:dyDescent="0.25">
      <c r="A1322">
        <v>1320</v>
      </c>
      <c r="B1322">
        <v>20</v>
      </c>
      <c r="C1322" t="s">
        <v>16</v>
      </c>
      <c r="D1322">
        <v>1</v>
      </c>
      <c r="E1322">
        <v>2.6839826839826801E-4</v>
      </c>
      <c r="F1322">
        <v>1.0635844155844101</v>
      </c>
      <c r="G1322">
        <v>1.3928626543209799E-3</v>
      </c>
      <c r="H1322">
        <v>1.0684368441358001</v>
      </c>
      <c r="I1322">
        <f t="shared" si="100"/>
        <v>0.19269543021031896</v>
      </c>
      <c r="J1322">
        <f t="shared" si="101"/>
        <v>0.99545838523070129</v>
      </c>
      <c r="K1322" t="str">
        <f t="shared" si="102"/>
        <v>Freeway</v>
      </c>
      <c r="L1322" t="str">
        <f t="shared" si="103"/>
        <v>ca_fresno Freeway</v>
      </c>
      <c r="M1322" t="str">
        <f t="shared" si="104"/>
        <v>fresno</v>
      </c>
      <c r="N1322" t="s">
        <v>77</v>
      </c>
      <c r="O1322" s="2">
        <v>43961</v>
      </c>
    </row>
    <row r="1323" spans="1:15" x14ac:dyDescent="0.25">
      <c r="A1323">
        <v>1321</v>
      </c>
      <c r="B1323">
        <v>20</v>
      </c>
      <c r="C1323" t="s">
        <v>16</v>
      </c>
      <c r="D1323">
        <v>2</v>
      </c>
      <c r="E1323">
        <v>9.7835497835497692E-3</v>
      </c>
      <c r="F1323">
        <v>1.06155844155844</v>
      </c>
      <c r="G1323">
        <v>3.6445138888888798E-2</v>
      </c>
      <c r="H1323">
        <v>1.10624984567901</v>
      </c>
      <c r="I1323">
        <f t="shared" si="100"/>
        <v>0.26844594592922588</v>
      </c>
      <c r="J1323">
        <f t="shared" si="101"/>
        <v>0.95960098498984325</v>
      </c>
      <c r="K1323" t="str">
        <f t="shared" si="102"/>
        <v>Freeway</v>
      </c>
      <c r="L1323" t="str">
        <f t="shared" si="103"/>
        <v>ca_fresno Freeway</v>
      </c>
      <c r="M1323" t="str">
        <f t="shared" si="104"/>
        <v>fresno</v>
      </c>
      <c r="N1323" t="s">
        <v>77</v>
      </c>
      <c r="O1323" s="2">
        <v>43961</v>
      </c>
    </row>
    <row r="1324" spans="1:15" x14ac:dyDescent="0.25">
      <c r="A1324">
        <v>1322</v>
      </c>
      <c r="B1324">
        <v>20</v>
      </c>
      <c r="C1324" t="s">
        <v>16</v>
      </c>
      <c r="D1324">
        <v>3</v>
      </c>
      <c r="E1324">
        <v>2.6051948051948E-2</v>
      </c>
      <c r="F1324">
        <v>1.0521948051948</v>
      </c>
      <c r="G1324">
        <v>5.0778703703703701E-2</v>
      </c>
      <c r="H1324">
        <v>1.0849306712962901</v>
      </c>
      <c r="I1324">
        <f t="shared" si="100"/>
        <v>0.51304870254196389</v>
      </c>
      <c r="J1324">
        <f t="shared" si="101"/>
        <v>0.96982676684550106</v>
      </c>
      <c r="K1324" t="str">
        <f t="shared" si="102"/>
        <v>Arterial</v>
      </c>
      <c r="L1324" t="str">
        <f t="shared" si="103"/>
        <v>ca_fresno Arterial</v>
      </c>
      <c r="M1324" t="str">
        <f t="shared" si="104"/>
        <v>fresno</v>
      </c>
      <c r="N1324" t="s">
        <v>77</v>
      </c>
      <c r="O1324" s="2">
        <v>43961</v>
      </c>
    </row>
    <row r="1325" spans="1:15" x14ac:dyDescent="0.25">
      <c r="A1325">
        <v>1323</v>
      </c>
      <c r="B1325">
        <v>20</v>
      </c>
      <c r="C1325" t="s">
        <v>17</v>
      </c>
      <c r="D1325">
        <v>1</v>
      </c>
      <c r="E1325">
        <v>1.4805194805194799E-3</v>
      </c>
      <c r="F1325">
        <v>1.0659870129870099</v>
      </c>
      <c r="G1325">
        <v>8.0439814814814805E-4</v>
      </c>
      <c r="H1325">
        <v>1.06371253858024</v>
      </c>
      <c r="I1325">
        <f t="shared" si="100"/>
        <v>1.840530692329253</v>
      </c>
      <c r="J1325">
        <f t="shared" si="101"/>
        <v>1.0021382416059565</v>
      </c>
      <c r="K1325" t="str">
        <f t="shared" si="102"/>
        <v>Freeway</v>
      </c>
      <c r="L1325" t="str">
        <f t="shared" si="103"/>
        <v>ca_glenn Freeway</v>
      </c>
      <c r="M1325" t="str">
        <f t="shared" si="104"/>
        <v>glenn</v>
      </c>
      <c r="N1325" t="s">
        <v>78</v>
      </c>
      <c r="O1325" s="2">
        <v>43961</v>
      </c>
    </row>
    <row r="1326" spans="1:15" x14ac:dyDescent="0.25">
      <c r="A1326">
        <v>1324</v>
      </c>
      <c r="B1326">
        <v>20</v>
      </c>
      <c r="C1326" t="s">
        <v>17</v>
      </c>
      <c r="D1326">
        <v>3</v>
      </c>
      <c r="E1326">
        <v>4.6969696969696899E-3</v>
      </c>
      <c r="F1326">
        <v>1.03902597402597</v>
      </c>
      <c r="G1326">
        <v>5.7136574074073999E-3</v>
      </c>
      <c r="H1326">
        <v>1.0493589120370299</v>
      </c>
      <c r="I1326">
        <f t="shared" si="100"/>
        <v>0.82206008552076681</v>
      </c>
      <c r="J1326">
        <f t="shared" si="101"/>
        <v>0.99015309452987676</v>
      </c>
      <c r="K1326" t="str">
        <f t="shared" si="102"/>
        <v>Arterial</v>
      </c>
      <c r="L1326" t="str">
        <f t="shared" si="103"/>
        <v>ca_glenn Arterial</v>
      </c>
      <c r="M1326" t="str">
        <f t="shared" si="104"/>
        <v>glenn</v>
      </c>
      <c r="N1326" t="s">
        <v>78</v>
      </c>
      <c r="O1326" s="2">
        <v>43961</v>
      </c>
    </row>
    <row r="1327" spans="1:15" x14ac:dyDescent="0.25">
      <c r="A1327">
        <v>1325</v>
      </c>
      <c r="B1327">
        <v>20</v>
      </c>
      <c r="C1327" t="s">
        <v>18</v>
      </c>
      <c r="D1327">
        <v>2</v>
      </c>
      <c r="E1327">
        <v>7.2424242424242299E-3</v>
      </c>
      <c r="F1327">
        <v>1.0498701298701201</v>
      </c>
      <c r="G1327">
        <v>8.6706018518518304E-3</v>
      </c>
      <c r="H1327">
        <v>1.06415563271604</v>
      </c>
      <c r="I1327">
        <f t="shared" si="100"/>
        <v>0.83528506626992949</v>
      </c>
      <c r="J1327">
        <f t="shared" si="101"/>
        <v>0.98657573910551122</v>
      </c>
      <c r="K1327" t="str">
        <f t="shared" si="102"/>
        <v>Freeway</v>
      </c>
      <c r="L1327" t="str">
        <f t="shared" si="103"/>
        <v>ca_humboldt Freeway</v>
      </c>
      <c r="M1327" t="str">
        <f t="shared" si="104"/>
        <v>humboldt</v>
      </c>
      <c r="N1327" t="s">
        <v>79</v>
      </c>
      <c r="O1327" s="2">
        <v>43961</v>
      </c>
    </row>
    <row r="1328" spans="1:15" x14ac:dyDescent="0.25">
      <c r="A1328">
        <v>1326</v>
      </c>
      <c r="B1328">
        <v>20</v>
      </c>
      <c r="C1328" t="s">
        <v>18</v>
      </c>
      <c r="D1328">
        <v>3</v>
      </c>
      <c r="E1328">
        <v>9.2532467532467494E-2</v>
      </c>
      <c r="F1328">
        <v>1.1741385281385199</v>
      </c>
      <c r="G1328">
        <v>0.33671539351851798</v>
      </c>
      <c r="H1328">
        <v>1.3249285493827101</v>
      </c>
      <c r="I1328">
        <f t="shared" si="100"/>
        <v>0.27480913945022412</v>
      </c>
      <c r="J1328">
        <f t="shared" si="101"/>
        <v>0.88619007318210186</v>
      </c>
      <c r="K1328" t="str">
        <f t="shared" si="102"/>
        <v>Arterial</v>
      </c>
      <c r="L1328" t="str">
        <f t="shared" si="103"/>
        <v>ca_humboldt Arterial</v>
      </c>
      <c r="M1328" t="str">
        <f t="shared" si="104"/>
        <v>humboldt</v>
      </c>
      <c r="N1328" t="s">
        <v>79</v>
      </c>
      <c r="O1328" s="2">
        <v>43961</v>
      </c>
    </row>
    <row r="1329" spans="1:15" x14ac:dyDescent="0.25">
      <c r="A1329">
        <v>1327</v>
      </c>
      <c r="B1329">
        <v>20</v>
      </c>
      <c r="C1329" t="s">
        <v>19</v>
      </c>
      <c r="D1329">
        <v>1</v>
      </c>
      <c r="E1329">
        <v>1.7809523809523699E-2</v>
      </c>
      <c r="F1329">
        <v>1.0708658008658001</v>
      </c>
      <c r="G1329">
        <v>2.2700655864197498E-2</v>
      </c>
      <c r="H1329">
        <v>1.07732592592592</v>
      </c>
      <c r="I1329">
        <f t="shared" si="100"/>
        <v>0.78453785282971122</v>
      </c>
      <c r="J1329">
        <f t="shared" si="101"/>
        <v>0.99400355555857645</v>
      </c>
      <c r="K1329" t="str">
        <f t="shared" si="102"/>
        <v>Freeway</v>
      </c>
      <c r="L1329" t="str">
        <f t="shared" si="103"/>
        <v>ca_imperial Freeway</v>
      </c>
      <c r="M1329" t="str">
        <f t="shared" si="104"/>
        <v>imperial</v>
      </c>
      <c r="N1329" t="s">
        <v>80</v>
      </c>
      <c r="O1329" s="2">
        <v>43961</v>
      </c>
    </row>
    <row r="1330" spans="1:15" x14ac:dyDescent="0.25">
      <c r="A1330">
        <v>1328</v>
      </c>
      <c r="B1330">
        <v>20</v>
      </c>
      <c r="C1330" t="s">
        <v>19</v>
      </c>
      <c r="D1330">
        <v>2</v>
      </c>
      <c r="E1330">
        <v>1.1800865800865701E-2</v>
      </c>
      <c r="F1330">
        <v>1.05856277056277</v>
      </c>
      <c r="G1330">
        <v>1.6745138888888799E-2</v>
      </c>
      <c r="H1330">
        <v>1.0673136188271599</v>
      </c>
      <c r="I1330">
        <f t="shared" si="100"/>
        <v>0.70473382628651349</v>
      </c>
      <c r="J1330">
        <f t="shared" si="101"/>
        <v>0.99180105255847295</v>
      </c>
      <c r="K1330" t="str">
        <f t="shared" si="102"/>
        <v>Freeway</v>
      </c>
      <c r="L1330" t="str">
        <f t="shared" si="103"/>
        <v>ca_imperial Freeway</v>
      </c>
      <c r="M1330" t="str">
        <f t="shared" si="104"/>
        <v>imperial</v>
      </c>
      <c r="N1330" t="s">
        <v>80</v>
      </c>
      <c r="O1330" s="2">
        <v>43961</v>
      </c>
    </row>
    <row r="1331" spans="1:15" x14ac:dyDescent="0.25">
      <c r="A1331">
        <v>1329</v>
      </c>
      <c r="B1331">
        <v>20</v>
      </c>
      <c r="C1331" t="s">
        <v>19</v>
      </c>
      <c r="D1331">
        <v>3</v>
      </c>
      <c r="E1331">
        <v>1.88225108225108E-2</v>
      </c>
      <c r="F1331">
        <v>1.08408658008658</v>
      </c>
      <c r="G1331">
        <v>3.4740663580246897E-2</v>
      </c>
      <c r="H1331">
        <v>1.11582962962962</v>
      </c>
      <c r="I1331">
        <f t="shared" si="100"/>
        <v>0.54180055539333571</v>
      </c>
      <c r="J1331">
        <f t="shared" si="101"/>
        <v>0.97155206431148766</v>
      </c>
      <c r="K1331" t="str">
        <f t="shared" si="102"/>
        <v>Arterial</v>
      </c>
      <c r="L1331" t="str">
        <f t="shared" si="103"/>
        <v>ca_imperial Arterial</v>
      </c>
      <c r="M1331" t="str">
        <f t="shared" si="104"/>
        <v>imperial</v>
      </c>
      <c r="N1331" t="s">
        <v>80</v>
      </c>
      <c r="O1331" s="2">
        <v>43961</v>
      </c>
    </row>
    <row r="1332" spans="1:15" x14ac:dyDescent="0.25">
      <c r="A1332">
        <v>1330</v>
      </c>
      <c r="B1332">
        <v>20</v>
      </c>
      <c r="C1332" t="s">
        <v>20</v>
      </c>
      <c r="D1332">
        <v>2</v>
      </c>
      <c r="E1332">
        <v>1.2575757575757501E-2</v>
      </c>
      <c r="F1332">
        <v>1.03742857142857</v>
      </c>
      <c r="G1332">
        <v>2.5624074074074001E-2</v>
      </c>
      <c r="H1332">
        <v>1.06552457561728</v>
      </c>
      <c r="I1332">
        <f t="shared" si="100"/>
        <v>0.49077900490778853</v>
      </c>
      <c r="J1332">
        <f t="shared" si="101"/>
        <v>0.97363176332893742</v>
      </c>
      <c r="K1332" t="str">
        <f t="shared" si="102"/>
        <v>Freeway</v>
      </c>
      <c r="L1332" t="str">
        <f t="shared" si="103"/>
        <v>ca_inyo Freeway</v>
      </c>
      <c r="M1332" t="str">
        <f t="shared" si="104"/>
        <v>inyo</v>
      </c>
      <c r="N1332" t="s">
        <v>81</v>
      </c>
      <c r="O1332" s="2">
        <v>43961</v>
      </c>
    </row>
    <row r="1333" spans="1:15" x14ac:dyDescent="0.25">
      <c r="A1333">
        <v>1331</v>
      </c>
      <c r="B1333">
        <v>20</v>
      </c>
      <c r="C1333" t="s">
        <v>20</v>
      </c>
      <c r="D1333">
        <v>3</v>
      </c>
      <c r="E1333">
        <v>1.37878787878787E-2</v>
      </c>
      <c r="F1333">
        <v>1.07581818181818</v>
      </c>
      <c r="G1333">
        <v>5.8047260802468997E-2</v>
      </c>
      <c r="H1333">
        <v>1.1547391203703701</v>
      </c>
      <c r="I1333">
        <f t="shared" si="100"/>
        <v>0.23752850000619224</v>
      </c>
      <c r="J1333">
        <f t="shared" si="101"/>
        <v>0.93165474594220288</v>
      </c>
      <c r="K1333" t="str">
        <f t="shared" si="102"/>
        <v>Arterial</v>
      </c>
      <c r="L1333" t="str">
        <f t="shared" si="103"/>
        <v>ca_inyo Arterial</v>
      </c>
      <c r="M1333" t="str">
        <f t="shared" si="104"/>
        <v>inyo</v>
      </c>
      <c r="N1333" t="s">
        <v>81</v>
      </c>
      <c r="O1333" s="2">
        <v>43961</v>
      </c>
    </row>
    <row r="1334" spans="1:15" x14ac:dyDescent="0.25">
      <c r="A1334">
        <v>1332</v>
      </c>
      <c r="B1334">
        <v>20</v>
      </c>
      <c r="C1334" t="s">
        <v>64</v>
      </c>
      <c r="D1334">
        <v>1</v>
      </c>
      <c r="E1334">
        <v>9.8268398268398106E-3</v>
      </c>
      <c r="F1334">
        <v>1.0509264069263999</v>
      </c>
      <c r="G1334">
        <v>2.8979166666666601E-2</v>
      </c>
      <c r="H1334">
        <v>1.0995625</v>
      </c>
      <c r="I1334">
        <f t="shared" si="100"/>
        <v>0.33910015218426454</v>
      </c>
      <c r="J1334">
        <f t="shared" si="101"/>
        <v>0.9557677775718979</v>
      </c>
      <c r="K1334" t="str">
        <f t="shared" si="102"/>
        <v>Freeway</v>
      </c>
      <c r="L1334" t="str">
        <f t="shared" si="103"/>
        <v>ca_kern Freeway</v>
      </c>
      <c r="M1334" t="str">
        <f t="shared" si="104"/>
        <v>kern</v>
      </c>
      <c r="N1334" t="s">
        <v>114</v>
      </c>
      <c r="O1334" s="2">
        <v>43961</v>
      </c>
    </row>
    <row r="1335" spans="1:15" x14ac:dyDescent="0.25">
      <c r="A1335">
        <v>1333</v>
      </c>
      <c r="B1335">
        <v>20</v>
      </c>
      <c r="C1335" t="s">
        <v>64</v>
      </c>
      <c r="D1335">
        <v>2</v>
      </c>
      <c r="E1335">
        <v>1.7575757575757499E-3</v>
      </c>
      <c r="F1335">
        <v>1.0195454545454501</v>
      </c>
      <c r="G1335">
        <v>3.2291666666666601E-3</v>
      </c>
      <c r="H1335">
        <v>1.0242916666666599</v>
      </c>
      <c r="I1335">
        <f t="shared" si="100"/>
        <v>0.54428152492668491</v>
      </c>
      <c r="J1335">
        <f t="shared" si="101"/>
        <v>0.99536634703213456</v>
      </c>
      <c r="K1335" t="str">
        <f t="shared" si="102"/>
        <v>Freeway</v>
      </c>
      <c r="L1335" t="str">
        <f t="shared" si="103"/>
        <v>ca_kern Freeway</v>
      </c>
      <c r="M1335" t="str">
        <f t="shared" si="104"/>
        <v>kern</v>
      </c>
      <c r="N1335" t="s">
        <v>114</v>
      </c>
      <c r="O1335" s="2">
        <v>43961</v>
      </c>
    </row>
    <row r="1336" spans="1:15" x14ac:dyDescent="0.25">
      <c r="A1336">
        <v>1334</v>
      </c>
      <c r="B1336">
        <v>20</v>
      </c>
      <c r="C1336" t="s">
        <v>64</v>
      </c>
      <c r="D1336">
        <v>3</v>
      </c>
      <c r="E1336">
        <v>2.0467532467532398E-2</v>
      </c>
      <c r="F1336">
        <v>1.0539610389610301</v>
      </c>
      <c r="G1336">
        <v>5.9041666666666603E-2</v>
      </c>
      <c r="H1336">
        <v>1.1044166666666599</v>
      </c>
      <c r="I1336">
        <f t="shared" si="100"/>
        <v>0.34666251180012569</v>
      </c>
      <c r="J1336">
        <f t="shared" si="101"/>
        <v>0.95431468101806671</v>
      </c>
      <c r="K1336" t="str">
        <f t="shared" si="102"/>
        <v>Arterial</v>
      </c>
      <c r="L1336" t="str">
        <f t="shared" si="103"/>
        <v>ca_kern Arterial</v>
      </c>
      <c r="M1336" t="str">
        <f t="shared" si="104"/>
        <v>kern</v>
      </c>
      <c r="N1336" t="s">
        <v>114</v>
      </c>
      <c r="O1336" s="2">
        <v>43961</v>
      </c>
    </row>
    <row r="1337" spans="1:15" x14ac:dyDescent="0.25">
      <c r="A1337">
        <v>1335</v>
      </c>
      <c r="B1337">
        <v>20</v>
      </c>
      <c r="C1337" t="s">
        <v>21</v>
      </c>
      <c r="D1337">
        <v>1</v>
      </c>
      <c r="E1337">
        <v>6.9696969696969699E-4</v>
      </c>
      <c r="F1337">
        <v>1.05878787878787</v>
      </c>
      <c r="G1337">
        <v>1.7787037037037001E-3</v>
      </c>
      <c r="H1337">
        <v>1.06750050154321</v>
      </c>
      <c r="I1337">
        <f t="shared" si="100"/>
        <v>0.3918413704983208</v>
      </c>
      <c r="J1337">
        <f t="shared" si="101"/>
        <v>0.99183829633546328</v>
      </c>
      <c r="K1337" t="str">
        <f t="shared" si="102"/>
        <v>Freeway</v>
      </c>
      <c r="L1337" t="str">
        <f t="shared" si="103"/>
        <v>ca_kings Freeway</v>
      </c>
      <c r="M1337" t="str">
        <f t="shared" si="104"/>
        <v>kings</v>
      </c>
      <c r="N1337" t="s">
        <v>82</v>
      </c>
      <c r="O1337" s="2">
        <v>43961</v>
      </c>
    </row>
    <row r="1338" spans="1:15" x14ac:dyDescent="0.25">
      <c r="A1338">
        <v>1336</v>
      </c>
      <c r="B1338">
        <v>20</v>
      </c>
      <c r="C1338" t="s">
        <v>21</v>
      </c>
      <c r="D1338">
        <v>2</v>
      </c>
      <c r="E1338">
        <v>1.25541125541125E-3</v>
      </c>
      <c r="F1338">
        <v>1.00227705627705</v>
      </c>
      <c r="G1338">
        <v>1.47013888888888E-3</v>
      </c>
      <c r="H1338">
        <v>1.0024280478395</v>
      </c>
      <c r="I1338">
        <f t="shared" si="100"/>
        <v>0.85394057996797867</v>
      </c>
      <c r="J1338">
        <f t="shared" si="101"/>
        <v>0.99984937416428499</v>
      </c>
      <c r="K1338" t="str">
        <f t="shared" si="102"/>
        <v>Freeway</v>
      </c>
      <c r="L1338" t="str">
        <f t="shared" si="103"/>
        <v>ca_kings Freeway</v>
      </c>
      <c r="M1338" t="str">
        <f t="shared" si="104"/>
        <v>kings</v>
      </c>
      <c r="N1338" t="s">
        <v>82</v>
      </c>
      <c r="O1338" s="2">
        <v>43961</v>
      </c>
    </row>
    <row r="1339" spans="1:15" x14ac:dyDescent="0.25">
      <c r="A1339">
        <v>1337</v>
      </c>
      <c r="B1339">
        <v>20</v>
      </c>
      <c r="C1339" t="s">
        <v>21</v>
      </c>
      <c r="D1339">
        <v>3</v>
      </c>
      <c r="E1339">
        <v>1.2047619047619E-2</v>
      </c>
      <c r="F1339">
        <v>1.0417489177489101</v>
      </c>
      <c r="G1339">
        <v>9.90551697530862E-3</v>
      </c>
      <c r="H1339">
        <v>1.0366788966049301</v>
      </c>
      <c r="I1339">
        <f t="shared" si="100"/>
        <v>1.2162534350958134</v>
      </c>
      <c r="J1339">
        <f t="shared" si="101"/>
        <v>1.0048906379406237</v>
      </c>
      <c r="K1339" t="str">
        <f t="shared" si="102"/>
        <v>Arterial</v>
      </c>
      <c r="L1339" t="str">
        <f t="shared" si="103"/>
        <v>ca_kings Arterial</v>
      </c>
      <c r="M1339" t="str">
        <f t="shared" si="104"/>
        <v>kings</v>
      </c>
      <c r="N1339" t="s">
        <v>82</v>
      </c>
      <c r="O1339" s="2">
        <v>43961</v>
      </c>
    </row>
    <row r="1340" spans="1:15" x14ac:dyDescent="0.25">
      <c r="A1340">
        <v>1338</v>
      </c>
      <c r="B1340">
        <v>20</v>
      </c>
      <c r="C1340" t="s">
        <v>22</v>
      </c>
      <c r="D1340">
        <v>2</v>
      </c>
      <c r="E1340">
        <v>1.34199134199134E-3</v>
      </c>
      <c r="F1340">
        <v>1.0139610389610301</v>
      </c>
      <c r="G1340">
        <v>3.22334104938271E-3</v>
      </c>
      <c r="H1340">
        <v>1.02436913580246</v>
      </c>
      <c r="I1340">
        <f t="shared" si="100"/>
        <v>0.41633551071126645</v>
      </c>
      <c r="J1340">
        <f t="shared" si="101"/>
        <v>0.98983950562579515</v>
      </c>
      <c r="K1340" t="str">
        <f t="shared" si="102"/>
        <v>Freeway</v>
      </c>
      <c r="L1340" t="str">
        <f t="shared" si="103"/>
        <v>ca_lake Freeway</v>
      </c>
      <c r="M1340" t="str">
        <f t="shared" si="104"/>
        <v>lake</v>
      </c>
      <c r="N1340" t="s">
        <v>83</v>
      </c>
      <c r="O1340" s="2">
        <v>43961</v>
      </c>
    </row>
    <row r="1341" spans="1:15" x14ac:dyDescent="0.25">
      <c r="A1341">
        <v>1339</v>
      </c>
      <c r="B1341">
        <v>20</v>
      </c>
      <c r="C1341" t="s">
        <v>22</v>
      </c>
      <c r="D1341">
        <v>3</v>
      </c>
      <c r="E1341">
        <v>7.3246753246753197E-3</v>
      </c>
      <c r="F1341">
        <v>1.0757965367965301</v>
      </c>
      <c r="G1341">
        <v>2.6649344135802399E-2</v>
      </c>
      <c r="H1341">
        <v>1.1109015432098699</v>
      </c>
      <c r="I1341">
        <f t="shared" si="100"/>
        <v>0.27485386834848563</v>
      </c>
      <c r="J1341">
        <f t="shared" si="101"/>
        <v>0.96839953402899559</v>
      </c>
      <c r="K1341" t="str">
        <f t="shared" si="102"/>
        <v>Arterial</v>
      </c>
      <c r="L1341" t="str">
        <f t="shared" si="103"/>
        <v>ca_lake Arterial</v>
      </c>
      <c r="M1341" t="str">
        <f t="shared" si="104"/>
        <v>lake</v>
      </c>
      <c r="N1341" t="s">
        <v>83</v>
      </c>
      <c r="O1341" s="2">
        <v>43961</v>
      </c>
    </row>
    <row r="1342" spans="1:15" x14ac:dyDescent="0.25">
      <c r="A1342">
        <v>1340</v>
      </c>
      <c r="B1342">
        <v>20</v>
      </c>
      <c r="C1342" t="s">
        <v>23</v>
      </c>
      <c r="D1342">
        <v>2</v>
      </c>
      <c r="E1342">
        <v>1.5064935064934999E-3</v>
      </c>
      <c r="F1342">
        <v>1.04364935064935</v>
      </c>
      <c r="G1342">
        <v>3.05011574074074E-3</v>
      </c>
      <c r="H1342">
        <v>1.0988762345679</v>
      </c>
      <c r="I1342">
        <f t="shared" si="100"/>
        <v>0.49391355428618539</v>
      </c>
      <c r="J1342">
        <f t="shared" si="101"/>
        <v>0.94974239847832709</v>
      </c>
      <c r="K1342" t="str">
        <f t="shared" si="102"/>
        <v>Freeway</v>
      </c>
      <c r="L1342" t="str">
        <f t="shared" si="103"/>
        <v>ca_lassen Freeway</v>
      </c>
      <c r="M1342" t="str">
        <f t="shared" si="104"/>
        <v>lassen</v>
      </c>
      <c r="N1342" t="s">
        <v>84</v>
      </c>
      <c r="O1342" s="2">
        <v>43961</v>
      </c>
    </row>
    <row r="1343" spans="1:15" x14ac:dyDescent="0.25">
      <c r="A1343">
        <v>1341</v>
      </c>
      <c r="B1343">
        <v>20</v>
      </c>
      <c r="C1343" t="s">
        <v>23</v>
      </c>
      <c r="D1343">
        <v>3</v>
      </c>
      <c r="E1343">
        <v>1.0354978354978299E-2</v>
      </c>
      <c r="F1343">
        <v>1.0542251082251</v>
      </c>
      <c r="G1343">
        <v>6.4496759259259198E-2</v>
      </c>
      <c r="H1343">
        <v>1.16467006172839</v>
      </c>
      <c r="I1343">
        <f t="shared" si="100"/>
        <v>0.16055036677663354</v>
      </c>
      <c r="J1343">
        <f t="shared" si="101"/>
        <v>0.90517060828421403</v>
      </c>
      <c r="K1343" t="str">
        <f t="shared" si="102"/>
        <v>Arterial</v>
      </c>
      <c r="L1343" t="str">
        <f t="shared" si="103"/>
        <v>ca_lassen Arterial</v>
      </c>
      <c r="M1343" t="str">
        <f t="shared" si="104"/>
        <v>lassen</v>
      </c>
      <c r="N1343" t="s">
        <v>84</v>
      </c>
      <c r="O1343" s="2">
        <v>43961</v>
      </c>
    </row>
    <row r="1344" spans="1:15" x14ac:dyDescent="0.25">
      <c r="A1344">
        <v>1342</v>
      </c>
      <c r="B1344">
        <v>20</v>
      </c>
      <c r="C1344" t="s">
        <v>24</v>
      </c>
      <c r="D1344">
        <v>1</v>
      </c>
      <c r="E1344">
        <v>3.5064935064935E-2</v>
      </c>
      <c r="F1344">
        <v>1.03196536796536</v>
      </c>
      <c r="G1344">
        <v>0.230364699074074</v>
      </c>
      <c r="H1344">
        <v>1.53693263888888</v>
      </c>
      <c r="I1344">
        <f t="shared" si="100"/>
        <v>0.15221488016989893</v>
      </c>
      <c r="J1344">
        <f t="shared" si="101"/>
        <v>0.67144476072251003</v>
      </c>
      <c r="K1344" t="str">
        <f t="shared" si="102"/>
        <v>Freeway</v>
      </c>
      <c r="L1344" t="str">
        <f t="shared" si="103"/>
        <v>ca_los_angeles Freeway</v>
      </c>
      <c r="M1344" t="str">
        <f t="shared" si="104"/>
        <v>los_angeles</v>
      </c>
      <c r="N1344" t="s">
        <v>118</v>
      </c>
      <c r="O1344" s="2">
        <v>43961</v>
      </c>
    </row>
    <row r="1345" spans="1:15" x14ac:dyDescent="0.25">
      <c r="A1345">
        <v>1343</v>
      </c>
      <c r="B1345">
        <v>20</v>
      </c>
      <c r="C1345" t="s">
        <v>24</v>
      </c>
      <c r="D1345">
        <v>2</v>
      </c>
      <c r="E1345">
        <v>5.1575757575757497E-2</v>
      </c>
      <c r="F1345">
        <v>1.0383203463203401</v>
      </c>
      <c r="G1345">
        <v>0.26204205246913498</v>
      </c>
      <c r="H1345">
        <v>1.5406618827160401</v>
      </c>
      <c r="I1345">
        <f t="shared" si="100"/>
        <v>0.19682244544253991</v>
      </c>
      <c r="J1345">
        <f t="shared" si="101"/>
        <v>0.67394433390529551</v>
      </c>
      <c r="K1345" t="str">
        <f t="shared" si="102"/>
        <v>Freeway</v>
      </c>
      <c r="L1345" t="str">
        <f t="shared" si="103"/>
        <v>ca_los_angeles Freeway</v>
      </c>
      <c r="M1345" t="str">
        <f t="shared" si="104"/>
        <v>los_angeles</v>
      </c>
      <c r="N1345" t="s">
        <v>118</v>
      </c>
      <c r="O1345" s="2">
        <v>43961</v>
      </c>
    </row>
    <row r="1346" spans="1:15" x14ac:dyDescent="0.25">
      <c r="A1346">
        <v>1344</v>
      </c>
      <c r="B1346">
        <v>20</v>
      </c>
      <c r="C1346" t="s">
        <v>24</v>
      </c>
      <c r="D1346">
        <v>3</v>
      </c>
      <c r="E1346">
        <v>0.23417316017316001</v>
      </c>
      <c r="F1346">
        <v>1.2601168831168801</v>
      </c>
      <c r="G1346">
        <v>0.37919884259259201</v>
      </c>
      <c r="H1346">
        <v>1.4754788966049299</v>
      </c>
      <c r="I1346">
        <f t="shared" si="100"/>
        <v>0.61754713852002352</v>
      </c>
      <c r="J1346">
        <f t="shared" si="101"/>
        <v>0.85403924516738472</v>
      </c>
      <c r="K1346" t="str">
        <f t="shared" si="102"/>
        <v>Arterial</v>
      </c>
      <c r="L1346" t="str">
        <f t="shared" si="103"/>
        <v>ca_los_angeles Arterial</v>
      </c>
      <c r="M1346" t="str">
        <f t="shared" si="104"/>
        <v>los_angeles</v>
      </c>
      <c r="N1346" t="s">
        <v>118</v>
      </c>
      <c r="O1346" s="2">
        <v>43961</v>
      </c>
    </row>
    <row r="1347" spans="1:15" x14ac:dyDescent="0.25">
      <c r="A1347">
        <v>1345</v>
      </c>
      <c r="B1347">
        <v>20</v>
      </c>
      <c r="C1347" t="s">
        <v>25</v>
      </c>
      <c r="D1347">
        <v>2</v>
      </c>
      <c r="E1347">
        <v>4.3982683982684003E-3</v>
      </c>
      <c r="F1347">
        <v>1.05381818181818</v>
      </c>
      <c r="G1347">
        <v>2.6163850308641899E-2</v>
      </c>
      <c r="H1347">
        <v>1.0859570987654299</v>
      </c>
      <c r="I1347">
        <f t="shared" ref="I1347:I1410" si="105">E1347/G1347</f>
        <v>0.1681047837525525</v>
      </c>
      <c r="J1347">
        <f t="shared" ref="J1347:J1410" si="106">F1347/H1347</f>
        <v>0.97040498470539305</v>
      </c>
      <c r="K1347" t="str">
        <f t="shared" ref="K1347:K1410" si="107">IF(D1347&lt;3,"Freeway","Arterial")</f>
        <v>Freeway</v>
      </c>
      <c r="L1347" t="str">
        <f t="shared" ref="L1347:L1410" si="108">CONCATENATE(C1347," ",K1347)</f>
        <v>ca_madera Freeway</v>
      </c>
      <c r="M1347" t="str">
        <f t="shared" ref="M1347:M1410" si="109">RIGHT(C1347,LEN(C1347)-FIND("_",C1347))</f>
        <v>madera</v>
      </c>
      <c r="N1347" t="s">
        <v>85</v>
      </c>
      <c r="O1347" s="2">
        <v>43961</v>
      </c>
    </row>
    <row r="1348" spans="1:15" x14ac:dyDescent="0.25">
      <c r="A1348">
        <v>1346</v>
      </c>
      <c r="B1348">
        <v>20</v>
      </c>
      <c r="C1348" t="s">
        <v>25</v>
      </c>
      <c r="D1348">
        <v>3</v>
      </c>
      <c r="E1348">
        <v>5.4701298701298702E-2</v>
      </c>
      <c r="F1348">
        <v>1.0578787878787801</v>
      </c>
      <c r="G1348">
        <v>6.6391898148148096E-2</v>
      </c>
      <c r="H1348">
        <v>1.07136188271604</v>
      </c>
      <c r="I1348">
        <f t="shared" si="105"/>
        <v>0.8239152701921133</v>
      </c>
      <c r="J1348">
        <f t="shared" si="106"/>
        <v>0.9874149948259513</v>
      </c>
      <c r="K1348" t="str">
        <f t="shared" si="107"/>
        <v>Arterial</v>
      </c>
      <c r="L1348" t="str">
        <f t="shared" si="108"/>
        <v>ca_madera Arterial</v>
      </c>
      <c r="M1348" t="str">
        <f t="shared" si="109"/>
        <v>madera</v>
      </c>
      <c r="N1348" t="s">
        <v>85</v>
      </c>
      <c r="O1348" s="2">
        <v>43961</v>
      </c>
    </row>
    <row r="1349" spans="1:15" x14ac:dyDescent="0.25">
      <c r="A1349">
        <v>1347</v>
      </c>
      <c r="B1349">
        <v>20</v>
      </c>
      <c r="C1349" t="s">
        <v>26</v>
      </c>
      <c r="D1349">
        <v>2</v>
      </c>
      <c r="E1349">
        <v>7.7965367965367903E-3</v>
      </c>
      <c r="F1349">
        <v>1</v>
      </c>
      <c r="G1349">
        <v>0.111407330246913</v>
      </c>
      <c r="H1349">
        <v>1.20506601080246</v>
      </c>
      <c r="I1349">
        <f t="shared" si="105"/>
        <v>6.9982260406539321E-2</v>
      </c>
      <c r="J1349">
        <f t="shared" si="106"/>
        <v>0.82983005996003034</v>
      </c>
      <c r="K1349" t="str">
        <f t="shared" si="107"/>
        <v>Freeway</v>
      </c>
      <c r="L1349" t="str">
        <f t="shared" si="108"/>
        <v>ca_marin Freeway</v>
      </c>
      <c r="M1349" t="str">
        <f t="shared" si="109"/>
        <v>marin</v>
      </c>
      <c r="N1349" t="s">
        <v>86</v>
      </c>
      <c r="O1349" s="2">
        <v>43961</v>
      </c>
    </row>
    <row r="1350" spans="1:15" x14ac:dyDescent="0.25">
      <c r="A1350">
        <v>1348</v>
      </c>
      <c r="B1350">
        <v>20</v>
      </c>
      <c r="C1350" t="s">
        <v>26</v>
      </c>
      <c r="D1350">
        <v>3</v>
      </c>
      <c r="E1350">
        <v>3.1476190476190401E-2</v>
      </c>
      <c r="F1350">
        <v>1.0908398268398201</v>
      </c>
      <c r="G1350">
        <v>0.137739197530864</v>
      </c>
      <c r="H1350">
        <v>1.2155306712962901</v>
      </c>
      <c r="I1350">
        <f t="shared" si="105"/>
        <v>0.22852021095256747</v>
      </c>
      <c r="J1350">
        <f t="shared" si="106"/>
        <v>0.89741859469206586</v>
      </c>
      <c r="K1350" t="str">
        <f t="shared" si="107"/>
        <v>Arterial</v>
      </c>
      <c r="L1350" t="str">
        <f t="shared" si="108"/>
        <v>ca_marin Arterial</v>
      </c>
      <c r="M1350" t="str">
        <f t="shared" si="109"/>
        <v>marin</v>
      </c>
      <c r="N1350" t="s">
        <v>86</v>
      </c>
      <c r="O1350" s="2">
        <v>43961</v>
      </c>
    </row>
    <row r="1351" spans="1:15" x14ac:dyDescent="0.25">
      <c r="A1351">
        <v>1349</v>
      </c>
      <c r="B1351">
        <v>20</v>
      </c>
      <c r="C1351" t="s">
        <v>27</v>
      </c>
      <c r="D1351">
        <v>2</v>
      </c>
      <c r="E1351">
        <v>8.7878787878787896E-4</v>
      </c>
      <c r="F1351">
        <v>1.05690476190476</v>
      </c>
      <c r="G1351">
        <v>4.4312114197530804E-3</v>
      </c>
      <c r="H1351">
        <v>1.0713892361111099</v>
      </c>
      <c r="I1351">
        <f t="shared" si="105"/>
        <v>0.1983177500559988</v>
      </c>
      <c r="J1351">
        <f t="shared" si="106"/>
        <v>0.98648066107241739</v>
      </c>
      <c r="K1351" t="str">
        <f t="shared" si="107"/>
        <v>Freeway</v>
      </c>
      <c r="L1351" t="str">
        <f t="shared" si="108"/>
        <v>ca_mariposa Freeway</v>
      </c>
      <c r="M1351" t="str">
        <f t="shared" si="109"/>
        <v>mariposa</v>
      </c>
      <c r="N1351" t="s">
        <v>87</v>
      </c>
      <c r="O1351" s="2">
        <v>43961</v>
      </c>
    </row>
    <row r="1352" spans="1:15" x14ac:dyDescent="0.25">
      <c r="A1352">
        <v>1350</v>
      </c>
      <c r="B1352">
        <v>20</v>
      </c>
      <c r="C1352" t="s">
        <v>28</v>
      </c>
      <c r="D1352">
        <v>2</v>
      </c>
      <c r="E1352">
        <v>6.9264069264069199E-4</v>
      </c>
      <c r="F1352">
        <v>1.01854545454545</v>
      </c>
      <c r="G1352">
        <v>4.3317901234567798E-3</v>
      </c>
      <c r="H1352">
        <v>1.0309860725308599</v>
      </c>
      <c r="I1352">
        <f t="shared" si="105"/>
        <v>0.15989710325299947</v>
      </c>
      <c r="J1352">
        <f t="shared" si="106"/>
        <v>0.98793328220732335</v>
      </c>
      <c r="K1352" t="str">
        <f t="shared" si="107"/>
        <v>Freeway</v>
      </c>
      <c r="L1352" t="str">
        <f t="shared" si="108"/>
        <v>ca_mendocino Freeway</v>
      </c>
      <c r="M1352" t="str">
        <f t="shared" si="109"/>
        <v>mendocino</v>
      </c>
      <c r="N1352" t="s">
        <v>88</v>
      </c>
      <c r="O1352" s="2">
        <v>43961</v>
      </c>
    </row>
    <row r="1353" spans="1:15" x14ac:dyDescent="0.25">
      <c r="A1353">
        <v>1351</v>
      </c>
      <c r="B1353">
        <v>20</v>
      </c>
      <c r="C1353" t="s">
        <v>28</v>
      </c>
      <c r="D1353">
        <v>3</v>
      </c>
      <c r="E1353">
        <v>1.38744588744588E-2</v>
      </c>
      <c r="F1353">
        <v>1.1168744588744499</v>
      </c>
      <c r="G1353">
        <v>6.2655864197530803E-2</v>
      </c>
      <c r="H1353">
        <v>1.19035165895061</v>
      </c>
      <c r="I1353">
        <f t="shared" si="105"/>
        <v>0.22143911112163028</v>
      </c>
      <c r="J1353">
        <f t="shared" si="106"/>
        <v>0.93827269485982312</v>
      </c>
      <c r="K1353" t="str">
        <f t="shared" si="107"/>
        <v>Arterial</v>
      </c>
      <c r="L1353" t="str">
        <f t="shared" si="108"/>
        <v>ca_mendocino Arterial</v>
      </c>
      <c r="M1353" t="str">
        <f t="shared" si="109"/>
        <v>mendocino</v>
      </c>
      <c r="N1353" t="s">
        <v>88</v>
      </c>
      <c r="O1353" s="2">
        <v>43961</v>
      </c>
    </row>
    <row r="1354" spans="1:15" x14ac:dyDescent="0.25">
      <c r="A1354">
        <v>1352</v>
      </c>
      <c r="B1354">
        <v>20</v>
      </c>
      <c r="C1354" t="s">
        <v>29</v>
      </c>
      <c r="D1354">
        <v>1</v>
      </c>
      <c r="E1354">
        <v>1.8398268398268399E-3</v>
      </c>
      <c r="F1354">
        <v>1.07510822510822</v>
      </c>
      <c r="G1354">
        <v>1.5128086419753E-3</v>
      </c>
      <c r="H1354">
        <v>1.0693574845678999</v>
      </c>
      <c r="I1354">
        <f t="shared" si="105"/>
        <v>1.2161662676811171</v>
      </c>
      <c r="J1354">
        <f t="shared" si="106"/>
        <v>1.0053777531118546</v>
      </c>
      <c r="K1354" t="str">
        <f t="shared" si="107"/>
        <v>Freeway</v>
      </c>
      <c r="L1354" t="str">
        <f t="shared" si="108"/>
        <v>ca_merced Freeway</v>
      </c>
      <c r="M1354" t="str">
        <f t="shared" si="109"/>
        <v>merced</v>
      </c>
      <c r="N1354" t="s">
        <v>89</v>
      </c>
      <c r="O1354" s="2">
        <v>43961</v>
      </c>
    </row>
    <row r="1355" spans="1:15" x14ac:dyDescent="0.25">
      <c r="A1355">
        <v>1353</v>
      </c>
      <c r="B1355">
        <v>20</v>
      </c>
      <c r="C1355" t="s">
        <v>29</v>
      </c>
      <c r="D1355">
        <v>2</v>
      </c>
      <c r="E1355">
        <v>1.4181818181818099E-2</v>
      </c>
      <c r="F1355">
        <v>1.0476753246753201</v>
      </c>
      <c r="G1355">
        <v>1.8422839506172801E-2</v>
      </c>
      <c r="H1355">
        <v>1.0615798225308599</v>
      </c>
      <c r="I1355">
        <f t="shared" si="105"/>
        <v>0.76979545835300278</v>
      </c>
      <c r="J1355">
        <f t="shared" si="106"/>
        <v>0.98690207032911492</v>
      </c>
      <c r="K1355" t="str">
        <f t="shared" si="107"/>
        <v>Freeway</v>
      </c>
      <c r="L1355" t="str">
        <f t="shared" si="108"/>
        <v>ca_merced Freeway</v>
      </c>
      <c r="M1355" t="str">
        <f t="shared" si="109"/>
        <v>merced</v>
      </c>
      <c r="N1355" t="s">
        <v>89</v>
      </c>
      <c r="O1355" s="2">
        <v>43961</v>
      </c>
    </row>
    <row r="1356" spans="1:15" x14ac:dyDescent="0.25">
      <c r="A1356">
        <v>1354</v>
      </c>
      <c r="B1356">
        <v>20</v>
      </c>
      <c r="C1356" t="s">
        <v>29</v>
      </c>
      <c r="D1356">
        <v>3</v>
      </c>
      <c r="E1356">
        <v>1.6956709956709899E-2</v>
      </c>
      <c r="F1356">
        <v>1.0608917748917699</v>
      </c>
      <c r="G1356">
        <v>3.1758333333333298E-2</v>
      </c>
      <c r="H1356">
        <v>1.0828970293209801</v>
      </c>
      <c r="I1356">
        <f t="shared" si="105"/>
        <v>0.53392946596829971</v>
      </c>
      <c r="J1356">
        <f t="shared" si="106"/>
        <v>0.97967927343654426</v>
      </c>
      <c r="K1356" t="str">
        <f t="shared" si="107"/>
        <v>Arterial</v>
      </c>
      <c r="L1356" t="str">
        <f t="shared" si="108"/>
        <v>ca_merced Arterial</v>
      </c>
      <c r="M1356" t="str">
        <f t="shared" si="109"/>
        <v>merced</v>
      </c>
      <c r="N1356" t="s">
        <v>89</v>
      </c>
      <c r="O1356" s="2">
        <v>43961</v>
      </c>
    </row>
    <row r="1357" spans="1:15" x14ac:dyDescent="0.25">
      <c r="A1357">
        <v>1355</v>
      </c>
      <c r="B1357">
        <v>20</v>
      </c>
      <c r="C1357" t="s">
        <v>30</v>
      </c>
      <c r="D1357">
        <v>2</v>
      </c>
      <c r="E1357">
        <v>1.0692640692640601E-3</v>
      </c>
      <c r="F1357">
        <v>1.063329004329</v>
      </c>
      <c r="G1357">
        <v>7.4435956790123202E-3</v>
      </c>
      <c r="H1357">
        <v>1.14987199074074</v>
      </c>
      <c r="I1357">
        <f t="shared" si="105"/>
        <v>0.14364886479244385</v>
      </c>
      <c r="J1357">
        <f t="shared" si="106"/>
        <v>0.92473685148553841</v>
      </c>
      <c r="K1357" t="str">
        <f t="shared" si="107"/>
        <v>Freeway</v>
      </c>
      <c r="L1357" t="str">
        <f t="shared" si="108"/>
        <v>ca_modoc Freeway</v>
      </c>
      <c r="M1357" t="str">
        <f t="shared" si="109"/>
        <v>modoc</v>
      </c>
      <c r="N1357" t="s">
        <v>90</v>
      </c>
      <c r="O1357" s="2">
        <v>43961</v>
      </c>
    </row>
    <row r="1358" spans="1:15" x14ac:dyDescent="0.25">
      <c r="A1358">
        <v>1356</v>
      </c>
      <c r="B1358">
        <v>20</v>
      </c>
      <c r="C1358" t="s">
        <v>30</v>
      </c>
      <c r="D1358">
        <v>3</v>
      </c>
      <c r="E1358">
        <v>5.03246753246753E-2</v>
      </c>
      <c r="F1358">
        <v>1.0908744588744499</v>
      </c>
      <c r="G1358">
        <v>0.25864783950617298</v>
      </c>
      <c r="H1358">
        <v>1.27673375771604</v>
      </c>
      <c r="I1358">
        <f t="shared" si="105"/>
        <v>0.19456831891872128</v>
      </c>
      <c r="J1358">
        <f t="shared" si="106"/>
        <v>0.85442595394824095</v>
      </c>
      <c r="K1358" t="str">
        <f t="shared" si="107"/>
        <v>Arterial</v>
      </c>
      <c r="L1358" t="str">
        <f t="shared" si="108"/>
        <v>ca_modoc Arterial</v>
      </c>
      <c r="M1358" t="str">
        <f t="shared" si="109"/>
        <v>modoc</v>
      </c>
      <c r="N1358" t="s">
        <v>90</v>
      </c>
      <c r="O1358" s="2">
        <v>43961</v>
      </c>
    </row>
    <row r="1359" spans="1:15" x14ac:dyDescent="0.25">
      <c r="A1359">
        <v>1357</v>
      </c>
      <c r="B1359">
        <v>20</v>
      </c>
      <c r="C1359" t="s">
        <v>31</v>
      </c>
      <c r="D1359">
        <v>2</v>
      </c>
      <c r="E1359">
        <v>4.7965367965367902E-3</v>
      </c>
      <c r="F1359">
        <v>1.04126406926406</v>
      </c>
      <c r="G1359">
        <v>5.10344135802469E-2</v>
      </c>
      <c r="H1359">
        <v>1.11904131944444</v>
      </c>
      <c r="I1359">
        <f t="shared" si="105"/>
        <v>9.3986321386737973E-2</v>
      </c>
      <c r="J1359">
        <f t="shared" si="106"/>
        <v>0.93049653410564559</v>
      </c>
      <c r="K1359" t="str">
        <f t="shared" si="107"/>
        <v>Freeway</v>
      </c>
      <c r="L1359" t="str">
        <f t="shared" si="108"/>
        <v>ca_mono Freeway</v>
      </c>
      <c r="M1359" t="str">
        <f t="shared" si="109"/>
        <v>mono</v>
      </c>
      <c r="N1359" t="s">
        <v>91</v>
      </c>
      <c r="O1359" s="2">
        <v>43961</v>
      </c>
    </row>
    <row r="1360" spans="1:15" x14ac:dyDescent="0.25">
      <c r="A1360">
        <v>1358</v>
      </c>
      <c r="B1360">
        <v>20</v>
      </c>
      <c r="C1360" t="s">
        <v>31</v>
      </c>
      <c r="D1360">
        <v>3</v>
      </c>
      <c r="E1360">
        <v>5.4008658008657999E-2</v>
      </c>
      <c r="F1360">
        <v>1.0892251082251001</v>
      </c>
      <c r="G1360">
        <v>0.13592357253086401</v>
      </c>
      <c r="H1360">
        <v>1.1470599537037001</v>
      </c>
      <c r="I1360">
        <f t="shared" si="105"/>
        <v>0.39734578044874674</v>
      </c>
      <c r="J1360">
        <f t="shared" si="106"/>
        <v>0.9495799279786038</v>
      </c>
      <c r="K1360" t="str">
        <f t="shared" si="107"/>
        <v>Arterial</v>
      </c>
      <c r="L1360" t="str">
        <f t="shared" si="108"/>
        <v>ca_mono Arterial</v>
      </c>
      <c r="M1360" t="str">
        <f t="shared" si="109"/>
        <v>mono</v>
      </c>
      <c r="N1360" t="s">
        <v>91</v>
      </c>
      <c r="O1360" s="2">
        <v>43961</v>
      </c>
    </row>
    <row r="1361" spans="1:15" x14ac:dyDescent="0.25">
      <c r="A1361">
        <v>1359</v>
      </c>
      <c r="B1361">
        <v>20</v>
      </c>
      <c r="C1361" t="s">
        <v>32</v>
      </c>
      <c r="D1361">
        <v>2</v>
      </c>
      <c r="E1361">
        <v>1.7740259740259699E-2</v>
      </c>
      <c r="F1361">
        <v>1.0678528138528101</v>
      </c>
      <c r="G1361">
        <v>3.8596836419752999E-2</v>
      </c>
      <c r="H1361">
        <v>1.0971618055555501</v>
      </c>
      <c r="I1361">
        <f t="shared" si="105"/>
        <v>0.45962989161413836</v>
      </c>
      <c r="J1361">
        <f t="shared" si="106"/>
        <v>0.97328653663084874</v>
      </c>
      <c r="K1361" t="str">
        <f t="shared" si="107"/>
        <v>Freeway</v>
      </c>
      <c r="L1361" t="str">
        <f t="shared" si="108"/>
        <v>ca_monterey Freeway</v>
      </c>
      <c r="M1361" t="str">
        <f t="shared" si="109"/>
        <v>monterey</v>
      </c>
      <c r="N1361" t="s">
        <v>92</v>
      </c>
      <c r="O1361" s="2">
        <v>43961</v>
      </c>
    </row>
    <row r="1362" spans="1:15" x14ac:dyDescent="0.25">
      <c r="A1362">
        <v>1360</v>
      </c>
      <c r="B1362">
        <v>20</v>
      </c>
      <c r="C1362" t="s">
        <v>32</v>
      </c>
      <c r="D1362">
        <v>3</v>
      </c>
      <c r="E1362">
        <v>6.6839826839826796E-2</v>
      </c>
      <c r="F1362">
        <v>1.1434848484848401</v>
      </c>
      <c r="G1362">
        <v>0.17846724537037001</v>
      </c>
      <c r="H1362">
        <v>1.2388908950617199</v>
      </c>
      <c r="I1362">
        <f t="shared" si="105"/>
        <v>0.37452153587687897</v>
      </c>
      <c r="J1362">
        <f t="shared" si="106"/>
        <v>0.92299075975360467</v>
      </c>
      <c r="K1362" t="str">
        <f t="shared" si="107"/>
        <v>Arterial</v>
      </c>
      <c r="L1362" t="str">
        <f t="shared" si="108"/>
        <v>ca_monterey Arterial</v>
      </c>
      <c r="M1362" t="str">
        <f t="shared" si="109"/>
        <v>monterey</v>
      </c>
      <c r="N1362" t="s">
        <v>92</v>
      </c>
      <c r="O1362" s="2">
        <v>43961</v>
      </c>
    </row>
    <row r="1363" spans="1:15" x14ac:dyDescent="0.25">
      <c r="A1363">
        <v>1361</v>
      </c>
      <c r="B1363">
        <v>20</v>
      </c>
      <c r="C1363" t="s">
        <v>33</v>
      </c>
      <c r="D1363">
        <v>2</v>
      </c>
      <c r="E1363">
        <v>5.46623376623376E-2</v>
      </c>
      <c r="F1363">
        <v>1.05444588744588</v>
      </c>
      <c r="G1363">
        <v>0.19945798611111001</v>
      </c>
      <c r="H1363">
        <v>1.28264911265432</v>
      </c>
      <c r="I1363">
        <f t="shared" si="105"/>
        <v>0.2740543947530254</v>
      </c>
      <c r="J1363">
        <f t="shared" si="106"/>
        <v>0.82208444775968759</v>
      </c>
      <c r="K1363" t="str">
        <f t="shared" si="107"/>
        <v>Freeway</v>
      </c>
      <c r="L1363" t="str">
        <f t="shared" si="108"/>
        <v>ca_napa Freeway</v>
      </c>
      <c r="M1363" t="str">
        <f t="shared" si="109"/>
        <v>napa</v>
      </c>
      <c r="N1363" t="s">
        <v>93</v>
      </c>
      <c r="O1363" s="2">
        <v>43961</v>
      </c>
    </row>
    <row r="1364" spans="1:15" x14ac:dyDescent="0.25">
      <c r="A1364">
        <v>1362</v>
      </c>
      <c r="B1364">
        <v>20</v>
      </c>
      <c r="C1364" t="s">
        <v>33</v>
      </c>
      <c r="D1364">
        <v>3</v>
      </c>
      <c r="E1364">
        <v>4.7116883116883099E-2</v>
      </c>
      <c r="F1364">
        <v>1.12233766233766</v>
      </c>
      <c r="G1364">
        <v>0.11782260802469099</v>
      </c>
      <c r="H1364">
        <v>1.22773483796296</v>
      </c>
      <c r="I1364">
        <f t="shared" si="105"/>
        <v>0.39989679321144589</v>
      </c>
      <c r="J1364">
        <f t="shared" si="106"/>
        <v>0.91415314417551796</v>
      </c>
      <c r="K1364" t="str">
        <f t="shared" si="107"/>
        <v>Arterial</v>
      </c>
      <c r="L1364" t="str">
        <f t="shared" si="108"/>
        <v>ca_napa Arterial</v>
      </c>
      <c r="M1364" t="str">
        <f t="shared" si="109"/>
        <v>napa</v>
      </c>
      <c r="N1364" t="s">
        <v>93</v>
      </c>
      <c r="O1364" s="2">
        <v>43961</v>
      </c>
    </row>
    <row r="1365" spans="1:15" x14ac:dyDescent="0.25">
      <c r="A1365">
        <v>1363</v>
      </c>
      <c r="B1365">
        <v>20</v>
      </c>
      <c r="C1365" t="s">
        <v>34</v>
      </c>
      <c r="D1365">
        <v>1</v>
      </c>
      <c r="E1365">
        <v>7.2034632034631996E-3</v>
      </c>
      <c r="F1365">
        <v>1.0447705627705599</v>
      </c>
      <c r="G1365">
        <v>5.5831327160493799E-2</v>
      </c>
      <c r="H1365">
        <v>1.0907946373456701</v>
      </c>
      <c r="I1365">
        <f t="shared" si="105"/>
        <v>0.12902188734930098</v>
      </c>
      <c r="J1365">
        <f t="shared" si="106"/>
        <v>0.95780683824491042</v>
      </c>
      <c r="K1365" t="str">
        <f t="shared" si="107"/>
        <v>Freeway</v>
      </c>
      <c r="L1365" t="str">
        <f t="shared" si="108"/>
        <v>ca_nevada Freeway</v>
      </c>
      <c r="M1365" t="str">
        <f t="shared" si="109"/>
        <v>nevada</v>
      </c>
      <c r="N1365" t="s">
        <v>94</v>
      </c>
      <c r="O1365" s="2">
        <v>43961</v>
      </c>
    </row>
    <row r="1366" spans="1:15" x14ac:dyDescent="0.25">
      <c r="A1366">
        <v>1364</v>
      </c>
      <c r="B1366">
        <v>20</v>
      </c>
      <c r="C1366" t="s">
        <v>34</v>
      </c>
      <c r="D1366">
        <v>3</v>
      </c>
      <c r="E1366">
        <v>2.57142857142857E-3</v>
      </c>
      <c r="F1366">
        <v>1.04682251082251</v>
      </c>
      <c r="G1366">
        <v>1.8101929012345599E-2</v>
      </c>
      <c r="H1366">
        <v>1.0962699074074</v>
      </c>
      <c r="I1366">
        <f t="shared" si="105"/>
        <v>0.14205273756597123</v>
      </c>
      <c r="J1366">
        <f t="shared" si="106"/>
        <v>0.95489487009469265</v>
      </c>
      <c r="K1366" t="str">
        <f t="shared" si="107"/>
        <v>Arterial</v>
      </c>
      <c r="L1366" t="str">
        <f t="shared" si="108"/>
        <v>ca_nevada Arterial</v>
      </c>
      <c r="M1366" t="str">
        <f t="shared" si="109"/>
        <v>nevada</v>
      </c>
      <c r="N1366" t="s">
        <v>94</v>
      </c>
      <c r="O1366" s="2">
        <v>43961</v>
      </c>
    </row>
    <row r="1367" spans="1:15" x14ac:dyDescent="0.25">
      <c r="A1367">
        <v>1365</v>
      </c>
      <c r="B1367">
        <v>20</v>
      </c>
      <c r="C1367" t="s">
        <v>35</v>
      </c>
      <c r="D1367">
        <v>1</v>
      </c>
      <c r="E1367">
        <v>2.3593073593073601E-3</v>
      </c>
      <c r="F1367">
        <v>1</v>
      </c>
      <c r="G1367">
        <v>0.17067199074073999</v>
      </c>
      <c r="H1367">
        <v>1.27938935185185</v>
      </c>
      <c r="I1367">
        <f t="shared" si="105"/>
        <v>1.3823635319818095E-2</v>
      </c>
      <c r="J1367">
        <f t="shared" si="106"/>
        <v>0.78162288794458989</v>
      </c>
      <c r="K1367" t="str">
        <f t="shared" si="107"/>
        <v>Freeway</v>
      </c>
      <c r="L1367" t="str">
        <f t="shared" si="108"/>
        <v>ca_orange Freeway</v>
      </c>
      <c r="M1367" t="str">
        <f t="shared" si="109"/>
        <v>orange</v>
      </c>
      <c r="N1367" t="s">
        <v>95</v>
      </c>
      <c r="O1367" s="2">
        <v>43961</v>
      </c>
    </row>
    <row r="1368" spans="1:15" x14ac:dyDescent="0.25">
      <c r="A1368">
        <v>1366</v>
      </c>
      <c r="B1368">
        <v>20</v>
      </c>
      <c r="C1368" t="s">
        <v>35</v>
      </c>
      <c r="D1368">
        <v>2</v>
      </c>
      <c r="E1368">
        <v>2.7415584415584299E-2</v>
      </c>
      <c r="F1368">
        <v>1.02670995670995</v>
      </c>
      <c r="G1368">
        <v>0.22176697530864101</v>
      </c>
      <c r="H1368">
        <v>1.39841531635802</v>
      </c>
      <c r="I1368">
        <f t="shared" si="105"/>
        <v>0.12362338611251315</v>
      </c>
      <c r="J1368">
        <f t="shared" si="106"/>
        <v>0.73419530285457302</v>
      </c>
      <c r="K1368" t="str">
        <f t="shared" si="107"/>
        <v>Freeway</v>
      </c>
      <c r="L1368" t="str">
        <f t="shared" si="108"/>
        <v>ca_orange Freeway</v>
      </c>
      <c r="M1368" t="str">
        <f t="shared" si="109"/>
        <v>orange</v>
      </c>
      <c r="N1368" t="s">
        <v>95</v>
      </c>
      <c r="O1368" s="2">
        <v>43961</v>
      </c>
    </row>
    <row r="1369" spans="1:15" x14ac:dyDescent="0.25">
      <c r="A1369">
        <v>1367</v>
      </c>
      <c r="B1369">
        <v>20</v>
      </c>
      <c r="C1369" t="s">
        <v>35</v>
      </c>
      <c r="D1369">
        <v>3</v>
      </c>
      <c r="E1369">
        <v>0.20969264069263999</v>
      </c>
      <c r="F1369">
        <v>1.2369264069264001</v>
      </c>
      <c r="G1369">
        <v>0.35203719135802403</v>
      </c>
      <c r="H1369">
        <v>1.39799787808641</v>
      </c>
      <c r="I1369">
        <f t="shared" si="105"/>
        <v>0.5956547939827791</v>
      </c>
      <c r="J1369">
        <f t="shared" si="106"/>
        <v>0.88478418051643559</v>
      </c>
      <c r="K1369" t="str">
        <f t="shared" si="107"/>
        <v>Arterial</v>
      </c>
      <c r="L1369" t="str">
        <f t="shared" si="108"/>
        <v>ca_orange Arterial</v>
      </c>
      <c r="M1369" t="str">
        <f t="shared" si="109"/>
        <v>orange</v>
      </c>
      <c r="N1369" t="s">
        <v>95</v>
      </c>
      <c r="O1369" s="2">
        <v>43961</v>
      </c>
    </row>
    <row r="1370" spans="1:15" x14ac:dyDescent="0.25">
      <c r="A1370">
        <v>1368</v>
      </c>
      <c r="B1370">
        <v>20</v>
      </c>
      <c r="C1370" t="s">
        <v>36</v>
      </c>
      <c r="D1370">
        <v>1</v>
      </c>
      <c r="E1370">
        <v>7.8008658008657901E-3</v>
      </c>
      <c r="F1370">
        <v>1.0187619047619001</v>
      </c>
      <c r="G1370">
        <v>4.5724421296296197E-2</v>
      </c>
      <c r="H1370">
        <v>1.0722876157407399</v>
      </c>
      <c r="I1370">
        <f t="shared" si="105"/>
        <v>0.17060611331340528</v>
      </c>
      <c r="J1370">
        <f t="shared" si="106"/>
        <v>0.9500826921871478</v>
      </c>
      <c r="K1370" t="str">
        <f t="shared" si="107"/>
        <v>Freeway</v>
      </c>
      <c r="L1370" t="str">
        <f t="shared" si="108"/>
        <v>ca_placer Freeway</v>
      </c>
      <c r="M1370" t="str">
        <f t="shared" si="109"/>
        <v>placer</v>
      </c>
      <c r="N1370" t="s">
        <v>96</v>
      </c>
      <c r="O1370" s="2">
        <v>43961</v>
      </c>
    </row>
    <row r="1371" spans="1:15" x14ac:dyDescent="0.25">
      <c r="A1371">
        <v>1369</v>
      </c>
      <c r="B1371">
        <v>20</v>
      </c>
      <c r="C1371" t="s">
        <v>36</v>
      </c>
      <c r="D1371">
        <v>2</v>
      </c>
      <c r="E1371">
        <v>1.7311688311688202E-2</v>
      </c>
      <c r="F1371">
        <v>1.0176450216450199</v>
      </c>
      <c r="G1371">
        <v>0.102779552469135</v>
      </c>
      <c r="H1371">
        <v>1.12937719907407</v>
      </c>
      <c r="I1371">
        <f t="shared" si="105"/>
        <v>0.16843514002346868</v>
      </c>
      <c r="J1371">
        <f t="shared" si="106"/>
        <v>0.90106744007170081</v>
      </c>
      <c r="K1371" t="str">
        <f t="shared" si="107"/>
        <v>Freeway</v>
      </c>
      <c r="L1371" t="str">
        <f t="shared" si="108"/>
        <v>ca_placer Freeway</v>
      </c>
      <c r="M1371" t="str">
        <f t="shared" si="109"/>
        <v>placer</v>
      </c>
      <c r="N1371" t="s">
        <v>96</v>
      </c>
      <c r="O1371" s="2">
        <v>43961</v>
      </c>
    </row>
    <row r="1372" spans="1:15" x14ac:dyDescent="0.25">
      <c r="A1372">
        <v>1370</v>
      </c>
      <c r="B1372">
        <v>20</v>
      </c>
      <c r="C1372" t="s">
        <v>36</v>
      </c>
      <c r="D1372">
        <v>3</v>
      </c>
      <c r="E1372">
        <v>4.9770562770562701E-2</v>
      </c>
      <c r="F1372">
        <v>1.0951645021645</v>
      </c>
      <c r="G1372">
        <v>8.1171875000000004E-2</v>
      </c>
      <c r="H1372">
        <v>1.13924965277777</v>
      </c>
      <c r="I1372">
        <f t="shared" si="105"/>
        <v>0.61315034019557513</v>
      </c>
      <c r="J1372">
        <f t="shared" si="106"/>
        <v>0.9613033451396894</v>
      </c>
      <c r="K1372" t="str">
        <f t="shared" si="107"/>
        <v>Arterial</v>
      </c>
      <c r="L1372" t="str">
        <f t="shared" si="108"/>
        <v>ca_placer Arterial</v>
      </c>
      <c r="M1372" t="str">
        <f t="shared" si="109"/>
        <v>placer</v>
      </c>
      <c r="N1372" t="s">
        <v>96</v>
      </c>
      <c r="O1372" s="2">
        <v>43961</v>
      </c>
    </row>
    <row r="1373" spans="1:15" x14ac:dyDescent="0.25">
      <c r="A1373">
        <v>1371</v>
      </c>
      <c r="B1373">
        <v>20</v>
      </c>
      <c r="C1373" t="s">
        <v>37</v>
      </c>
      <c r="D1373">
        <v>2</v>
      </c>
      <c r="E1373">
        <v>0</v>
      </c>
      <c r="F1373">
        <v>1.0190086580086499</v>
      </c>
      <c r="G1373">
        <v>3.79050925925926E-3</v>
      </c>
      <c r="H1373">
        <v>1.0500147376543201</v>
      </c>
      <c r="I1373">
        <f t="shared" si="105"/>
        <v>0</v>
      </c>
      <c r="J1373">
        <f t="shared" si="106"/>
        <v>0.97047081480500341</v>
      </c>
      <c r="K1373" t="str">
        <f t="shared" si="107"/>
        <v>Freeway</v>
      </c>
      <c r="L1373" t="str">
        <f t="shared" si="108"/>
        <v>ca_plumas Freeway</v>
      </c>
      <c r="M1373" t="str">
        <f t="shared" si="109"/>
        <v>plumas</v>
      </c>
      <c r="N1373" t="s">
        <v>97</v>
      </c>
      <c r="O1373" s="2">
        <v>43961</v>
      </c>
    </row>
    <row r="1374" spans="1:15" x14ac:dyDescent="0.25">
      <c r="A1374">
        <v>1372</v>
      </c>
      <c r="B1374">
        <v>20</v>
      </c>
      <c r="C1374" t="s">
        <v>37</v>
      </c>
      <c r="D1374">
        <v>3</v>
      </c>
      <c r="E1374">
        <v>6.8528138528138501E-3</v>
      </c>
      <c r="F1374">
        <v>1.07168831168831</v>
      </c>
      <c r="G1374">
        <v>2.9894174382716E-2</v>
      </c>
      <c r="H1374">
        <v>1.1416890432098701</v>
      </c>
      <c r="I1374">
        <f t="shared" si="105"/>
        <v>0.22923576229541101</v>
      </c>
      <c r="J1374">
        <f t="shared" si="106"/>
        <v>0.93868669237224844</v>
      </c>
      <c r="K1374" t="str">
        <f t="shared" si="107"/>
        <v>Arterial</v>
      </c>
      <c r="L1374" t="str">
        <f t="shared" si="108"/>
        <v>ca_plumas Arterial</v>
      </c>
      <c r="M1374" t="str">
        <f t="shared" si="109"/>
        <v>plumas</v>
      </c>
      <c r="N1374" t="s">
        <v>97</v>
      </c>
      <c r="O1374" s="2">
        <v>43961</v>
      </c>
    </row>
    <row r="1375" spans="1:15" x14ac:dyDescent="0.25">
      <c r="A1375">
        <v>1373</v>
      </c>
      <c r="B1375">
        <v>20</v>
      </c>
      <c r="C1375" t="s">
        <v>38</v>
      </c>
      <c r="D1375">
        <v>1</v>
      </c>
      <c r="E1375">
        <v>1.3709956709956599E-2</v>
      </c>
      <c r="F1375">
        <v>1.0681948051948</v>
      </c>
      <c r="G1375">
        <v>6.39680555555555E-2</v>
      </c>
      <c r="H1375">
        <v>1.17056736111111</v>
      </c>
      <c r="I1375">
        <f t="shared" si="105"/>
        <v>0.21432505007205765</v>
      </c>
      <c r="J1375">
        <f t="shared" si="106"/>
        <v>0.91254449823448236</v>
      </c>
      <c r="K1375" t="str">
        <f t="shared" si="107"/>
        <v>Freeway</v>
      </c>
      <c r="L1375" t="str">
        <f t="shared" si="108"/>
        <v>ca_riverside Freeway</v>
      </c>
      <c r="M1375" t="str">
        <f t="shared" si="109"/>
        <v>riverside</v>
      </c>
      <c r="N1375" t="s">
        <v>98</v>
      </c>
      <c r="O1375" s="2">
        <v>43961</v>
      </c>
    </row>
    <row r="1376" spans="1:15" x14ac:dyDescent="0.25">
      <c r="A1376">
        <v>1374</v>
      </c>
      <c r="B1376">
        <v>20</v>
      </c>
      <c r="C1376" t="s">
        <v>38</v>
      </c>
      <c r="D1376">
        <v>2</v>
      </c>
      <c r="E1376">
        <v>4.1636363636363603E-2</v>
      </c>
      <c r="F1376">
        <v>1.06519047619047</v>
      </c>
      <c r="G1376">
        <v>0.160301813271604</v>
      </c>
      <c r="H1376">
        <v>1.2800270447530799</v>
      </c>
      <c r="I1376">
        <f t="shared" si="105"/>
        <v>0.25973732165972385</v>
      </c>
      <c r="J1376">
        <f t="shared" si="106"/>
        <v>0.8321624770013728</v>
      </c>
      <c r="K1376" t="str">
        <f t="shared" si="107"/>
        <v>Freeway</v>
      </c>
      <c r="L1376" t="str">
        <f t="shared" si="108"/>
        <v>ca_riverside Freeway</v>
      </c>
      <c r="M1376" t="str">
        <f t="shared" si="109"/>
        <v>riverside</v>
      </c>
      <c r="N1376" t="s">
        <v>98</v>
      </c>
      <c r="O1376" s="2">
        <v>43961</v>
      </c>
    </row>
    <row r="1377" spans="1:15" x14ac:dyDescent="0.25">
      <c r="A1377">
        <v>1375</v>
      </c>
      <c r="B1377">
        <v>20</v>
      </c>
      <c r="C1377" t="s">
        <v>38</v>
      </c>
      <c r="D1377">
        <v>3</v>
      </c>
      <c r="E1377">
        <v>7.4571428571428497E-2</v>
      </c>
      <c r="F1377">
        <v>1.12080519480519</v>
      </c>
      <c r="G1377">
        <v>0.14063850308641901</v>
      </c>
      <c r="H1377">
        <v>1.1994951388888799</v>
      </c>
      <c r="I1377">
        <f t="shared" si="105"/>
        <v>0.53023480010737978</v>
      </c>
      <c r="J1377">
        <f t="shared" si="106"/>
        <v>0.93439744644852651</v>
      </c>
      <c r="K1377" t="str">
        <f t="shared" si="107"/>
        <v>Arterial</v>
      </c>
      <c r="L1377" t="str">
        <f t="shared" si="108"/>
        <v>ca_riverside Arterial</v>
      </c>
      <c r="M1377" t="str">
        <f t="shared" si="109"/>
        <v>riverside</v>
      </c>
      <c r="N1377" t="s">
        <v>98</v>
      </c>
      <c r="O1377" s="2">
        <v>43961</v>
      </c>
    </row>
    <row r="1378" spans="1:15" x14ac:dyDescent="0.25">
      <c r="A1378">
        <v>1376</v>
      </c>
      <c r="B1378">
        <v>20</v>
      </c>
      <c r="C1378" t="s">
        <v>39</v>
      </c>
      <c r="D1378">
        <v>1</v>
      </c>
      <c r="E1378">
        <v>6.2337662337662303E-4</v>
      </c>
      <c r="F1378">
        <v>1.0054069264069201</v>
      </c>
      <c r="G1378">
        <v>0.15079999999999999</v>
      </c>
      <c r="H1378">
        <v>1.2784080246913501</v>
      </c>
      <c r="I1378">
        <f t="shared" si="105"/>
        <v>4.1337972372455112E-3</v>
      </c>
      <c r="J1378">
        <f t="shared" si="106"/>
        <v>0.78645229612795842</v>
      </c>
      <c r="K1378" t="str">
        <f t="shared" si="107"/>
        <v>Freeway</v>
      </c>
      <c r="L1378" t="str">
        <f t="shared" si="108"/>
        <v>ca_sacramento Freeway</v>
      </c>
      <c r="M1378" t="str">
        <f t="shared" si="109"/>
        <v>sacramento</v>
      </c>
      <c r="N1378" t="s">
        <v>99</v>
      </c>
      <c r="O1378" s="2">
        <v>43961</v>
      </c>
    </row>
    <row r="1379" spans="1:15" x14ac:dyDescent="0.25">
      <c r="A1379">
        <v>1377</v>
      </c>
      <c r="B1379">
        <v>20</v>
      </c>
      <c r="C1379" t="s">
        <v>39</v>
      </c>
      <c r="D1379">
        <v>2</v>
      </c>
      <c r="E1379">
        <v>1.6445887445887399E-2</v>
      </c>
      <c r="F1379">
        <v>1.01770562770562</v>
      </c>
      <c r="G1379">
        <v>0.16486705246913499</v>
      </c>
      <c r="H1379">
        <v>1.2869770833333301</v>
      </c>
      <c r="I1379">
        <f t="shared" si="105"/>
        <v>9.9752419901885839E-2</v>
      </c>
      <c r="J1379">
        <f t="shared" si="106"/>
        <v>0.79077214418590536</v>
      </c>
      <c r="K1379" t="str">
        <f t="shared" si="107"/>
        <v>Freeway</v>
      </c>
      <c r="L1379" t="str">
        <f t="shared" si="108"/>
        <v>ca_sacramento Freeway</v>
      </c>
      <c r="M1379" t="str">
        <f t="shared" si="109"/>
        <v>sacramento</v>
      </c>
      <c r="N1379" t="s">
        <v>99</v>
      </c>
      <c r="O1379" s="2">
        <v>43961</v>
      </c>
    </row>
    <row r="1380" spans="1:15" x14ac:dyDescent="0.25">
      <c r="A1380">
        <v>1378</v>
      </c>
      <c r="B1380">
        <v>20</v>
      </c>
      <c r="C1380" t="s">
        <v>39</v>
      </c>
      <c r="D1380">
        <v>3</v>
      </c>
      <c r="E1380">
        <v>0.14905194805194799</v>
      </c>
      <c r="F1380">
        <v>1.2029350649350601</v>
      </c>
      <c r="G1380">
        <v>0.31287654320987601</v>
      </c>
      <c r="H1380">
        <v>1.37419205246913</v>
      </c>
      <c r="I1380">
        <f t="shared" si="105"/>
        <v>0.47639221055943681</v>
      </c>
      <c r="J1380">
        <f t="shared" si="106"/>
        <v>0.87537623491101002</v>
      </c>
      <c r="K1380" t="str">
        <f t="shared" si="107"/>
        <v>Arterial</v>
      </c>
      <c r="L1380" t="str">
        <f t="shared" si="108"/>
        <v>ca_sacramento Arterial</v>
      </c>
      <c r="M1380" t="str">
        <f t="shared" si="109"/>
        <v>sacramento</v>
      </c>
      <c r="N1380" t="s">
        <v>99</v>
      </c>
      <c r="O1380" s="2">
        <v>43961</v>
      </c>
    </row>
    <row r="1381" spans="1:15" x14ac:dyDescent="0.25">
      <c r="A1381">
        <v>1379</v>
      </c>
      <c r="B1381">
        <v>20</v>
      </c>
      <c r="C1381" t="s">
        <v>40</v>
      </c>
      <c r="D1381">
        <v>2</v>
      </c>
      <c r="E1381">
        <v>2.9523809523809498E-3</v>
      </c>
      <c r="F1381">
        <v>1.01234199134199</v>
      </c>
      <c r="G1381">
        <v>2.4285300925925901E-2</v>
      </c>
      <c r="H1381">
        <v>1.0279461805555501</v>
      </c>
      <c r="I1381">
        <f t="shared" si="105"/>
        <v>0.12157069666899288</v>
      </c>
      <c r="J1381">
        <f t="shared" si="106"/>
        <v>0.98482003288817432</v>
      </c>
      <c r="K1381" t="str">
        <f t="shared" si="107"/>
        <v>Freeway</v>
      </c>
      <c r="L1381" t="str">
        <f t="shared" si="108"/>
        <v>ca_san_benito Freeway</v>
      </c>
      <c r="M1381" t="str">
        <f t="shared" si="109"/>
        <v>san_benito</v>
      </c>
      <c r="N1381" t="s">
        <v>119</v>
      </c>
      <c r="O1381" s="2">
        <v>43961</v>
      </c>
    </row>
    <row r="1382" spans="1:15" x14ac:dyDescent="0.25">
      <c r="A1382">
        <v>1380</v>
      </c>
      <c r="B1382">
        <v>20</v>
      </c>
      <c r="C1382" t="s">
        <v>40</v>
      </c>
      <c r="D1382">
        <v>3</v>
      </c>
      <c r="E1382">
        <v>5.2021645021644997E-2</v>
      </c>
      <c r="F1382">
        <v>1.11148917748917</v>
      </c>
      <c r="G1382">
        <v>0.17890617283950599</v>
      </c>
      <c r="H1382">
        <v>1.2012892746913499</v>
      </c>
      <c r="I1382">
        <f t="shared" si="105"/>
        <v>0.29077613251675122</v>
      </c>
      <c r="J1382">
        <f t="shared" si="106"/>
        <v>0.9252469000647221</v>
      </c>
      <c r="K1382" t="str">
        <f t="shared" si="107"/>
        <v>Arterial</v>
      </c>
      <c r="L1382" t="str">
        <f t="shared" si="108"/>
        <v>ca_san_benito Arterial</v>
      </c>
      <c r="M1382" t="str">
        <f t="shared" si="109"/>
        <v>san_benito</v>
      </c>
      <c r="N1382" t="s">
        <v>119</v>
      </c>
      <c r="O1382" s="2">
        <v>43961</v>
      </c>
    </row>
    <row r="1383" spans="1:15" x14ac:dyDescent="0.25">
      <c r="A1383">
        <v>1381</v>
      </c>
      <c r="B1383">
        <v>20</v>
      </c>
      <c r="C1383" t="s">
        <v>41</v>
      </c>
      <c r="D1383">
        <v>1</v>
      </c>
      <c r="E1383">
        <v>1.85541125541125E-2</v>
      </c>
      <c r="F1383">
        <v>1.0608961038961</v>
      </c>
      <c r="G1383">
        <v>6.3562770061728294E-2</v>
      </c>
      <c r="H1383">
        <v>1.1428960648148101</v>
      </c>
      <c r="I1383">
        <f t="shared" si="105"/>
        <v>0.29190220212388279</v>
      </c>
      <c r="J1383">
        <f t="shared" si="106"/>
        <v>0.9282524776809018</v>
      </c>
      <c r="K1383" t="str">
        <f t="shared" si="107"/>
        <v>Freeway</v>
      </c>
      <c r="L1383" t="str">
        <f t="shared" si="108"/>
        <v>ca_san_bernardino Freeway</v>
      </c>
      <c r="M1383" t="str">
        <f t="shared" si="109"/>
        <v>san_bernardino</v>
      </c>
      <c r="N1383" t="s">
        <v>120</v>
      </c>
      <c r="O1383" s="2">
        <v>43961</v>
      </c>
    </row>
    <row r="1384" spans="1:15" x14ac:dyDescent="0.25">
      <c r="A1384">
        <v>1382</v>
      </c>
      <c r="B1384">
        <v>20</v>
      </c>
      <c r="C1384" t="s">
        <v>41</v>
      </c>
      <c r="D1384">
        <v>2</v>
      </c>
      <c r="E1384">
        <v>2.9510822510822501E-2</v>
      </c>
      <c r="F1384">
        <v>1.0572987012987001</v>
      </c>
      <c r="G1384">
        <v>7.1723688271604899E-2</v>
      </c>
      <c r="H1384">
        <v>1.1310998070987599</v>
      </c>
      <c r="I1384">
        <f t="shared" si="105"/>
        <v>0.41145154720808896</v>
      </c>
      <c r="J1384">
        <f t="shared" si="106"/>
        <v>0.93475279074677098</v>
      </c>
      <c r="K1384" t="str">
        <f t="shared" si="107"/>
        <v>Freeway</v>
      </c>
      <c r="L1384" t="str">
        <f t="shared" si="108"/>
        <v>ca_san_bernardino Freeway</v>
      </c>
      <c r="M1384" t="str">
        <f t="shared" si="109"/>
        <v>san_bernardino</v>
      </c>
      <c r="N1384" t="s">
        <v>120</v>
      </c>
      <c r="O1384" s="2">
        <v>43961</v>
      </c>
    </row>
    <row r="1385" spans="1:15" x14ac:dyDescent="0.25">
      <c r="A1385">
        <v>1383</v>
      </c>
      <c r="B1385">
        <v>20</v>
      </c>
      <c r="C1385" t="s">
        <v>41</v>
      </c>
      <c r="D1385">
        <v>3</v>
      </c>
      <c r="E1385">
        <v>5.3489177489177503E-2</v>
      </c>
      <c r="F1385">
        <v>1.0917489177489099</v>
      </c>
      <c r="G1385">
        <v>0.10534668209876499</v>
      </c>
      <c r="H1385">
        <v>1.15555432098765</v>
      </c>
      <c r="I1385">
        <f t="shared" si="105"/>
        <v>0.50774430123039038</v>
      </c>
      <c r="J1385">
        <f t="shared" si="106"/>
        <v>0.94478372666703736</v>
      </c>
      <c r="K1385" t="str">
        <f t="shared" si="107"/>
        <v>Arterial</v>
      </c>
      <c r="L1385" t="str">
        <f t="shared" si="108"/>
        <v>ca_san_bernardino Arterial</v>
      </c>
      <c r="M1385" t="str">
        <f t="shared" si="109"/>
        <v>san_bernardino</v>
      </c>
      <c r="N1385" t="s">
        <v>120</v>
      </c>
      <c r="O1385" s="2">
        <v>43961</v>
      </c>
    </row>
    <row r="1386" spans="1:15" x14ac:dyDescent="0.25">
      <c r="A1386">
        <v>1384</v>
      </c>
      <c r="B1386">
        <v>20</v>
      </c>
      <c r="C1386" t="s">
        <v>42</v>
      </c>
      <c r="D1386">
        <v>1</v>
      </c>
      <c r="E1386">
        <v>8.6450216450216204E-3</v>
      </c>
      <c r="F1386">
        <v>1.00116017316017</v>
      </c>
      <c r="G1386">
        <v>0.11420686728395001</v>
      </c>
      <c r="H1386">
        <v>1.2177675925925899</v>
      </c>
      <c r="I1386">
        <f t="shared" si="105"/>
        <v>7.5696163029563668E-2</v>
      </c>
      <c r="J1386">
        <f t="shared" si="106"/>
        <v>0.82212745621578798</v>
      </c>
      <c r="K1386" t="str">
        <f t="shared" si="107"/>
        <v>Freeway</v>
      </c>
      <c r="L1386" t="str">
        <f t="shared" si="108"/>
        <v>ca_san_diego Freeway</v>
      </c>
      <c r="M1386" t="str">
        <f t="shared" si="109"/>
        <v>san_diego</v>
      </c>
      <c r="N1386" t="s">
        <v>121</v>
      </c>
      <c r="O1386" s="2">
        <v>43961</v>
      </c>
    </row>
    <row r="1387" spans="1:15" x14ac:dyDescent="0.25">
      <c r="A1387">
        <v>1385</v>
      </c>
      <c r="B1387">
        <v>20</v>
      </c>
      <c r="C1387" t="s">
        <v>42</v>
      </c>
      <c r="D1387">
        <v>2</v>
      </c>
      <c r="E1387">
        <v>1.5705627705627601E-2</v>
      </c>
      <c r="F1387">
        <v>1.0022337662337599</v>
      </c>
      <c r="G1387">
        <v>0.18472064043209799</v>
      </c>
      <c r="H1387">
        <v>1.3602959104938199</v>
      </c>
      <c r="I1387">
        <f t="shared" si="105"/>
        <v>8.50236750418851E-2</v>
      </c>
      <c r="J1387">
        <f t="shared" si="106"/>
        <v>0.73677628411742058</v>
      </c>
      <c r="K1387" t="str">
        <f t="shared" si="107"/>
        <v>Freeway</v>
      </c>
      <c r="L1387" t="str">
        <f t="shared" si="108"/>
        <v>ca_san_diego Freeway</v>
      </c>
      <c r="M1387" t="str">
        <f t="shared" si="109"/>
        <v>san_diego</v>
      </c>
      <c r="N1387" t="s">
        <v>121</v>
      </c>
      <c r="O1387" s="2">
        <v>43961</v>
      </c>
    </row>
    <row r="1388" spans="1:15" x14ac:dyDescent="0.25">
      <c r="A1388">
        <v>1386</v>
      </c>
      <c r="B1388">
        <v>20</v>
      </c>
      <c r="C1388" t="s">
        <v>42</v>
      </c>
      <c r="D1388">
        <v>3</v>
      </c>
      <c r="E1388">
        <v>8.9701298701298698E-2</v>
      </c>
      <c r="F1388">
        <v>1.1494761904761901</v>
      </c>
      <c r="G1388">
        <v>0.17096111111111101</v>
      </c>
      <c r="H1388">
        <v>1.26307843364197</v>
      </c>
      <c r="I1388">
        <f t="shared" si="105"/>
        <v>0.52468832308302005</v>
      </c>
      <c r="J1388">
        <f t="shared" si="106"/>
        <v>0.91005923295023072</v>
      </c>
      <c r="K1388" t="str">
        <f t="shared" si="107"/>
        <v>Arterial</v>
      </c>
      <c r="L1388" t="str">
        <f t="shared" si="108"/>
        <v>ca_san_diego Arterial</v>
      </c>
      <c r="M1388" t="str">
        <f t="shared" si="109"/>
        <v>san_diego</v>
      </c>
      <c r="N1388" t="s">
        <v>121</v>
      </c>
      <c r="O1388" s="2">
        <v>43961</v>
      </c>
    </row>
    <row r="1389" spans="1:15" x14ac:dyDescent="0.25">
      <c r="A1389">
        <v>1387</v>
      </c>
      <c r="B1389">
        <v>20</v>
      </c>
      <c r="C1389" t="s">
        <v>43</v>
      </c>
      <c r="D1389">
        <v>2</v>
      </c>
      <c r="E1389">
        <v>9.9354978354978404E-2</v>
      </c>
      <c r="F1389">
        <v>1.04702597402597</v>
      </c>
      <c r="G1389">
        <v>0.36907353395061698</v>
      </c>
      <c r="H1389">
        <v>1.61492866512345</v>
      </c>
      <c r="I1389">
        <f t="shared" si="105"/>
        <v>0.26920103777550292</v>
      </c>
      <c r="J1389">
        <f t="shared" si="106"/>
        <v>0.6483419340048262</v>
      </c>
      <c r="K1389" t="str">
        <f t="shared" si="107"/>
        <v>Freeway</v>
      </c>
      <c r="L1389" t="str">
        <f t="shared" si="108"/>
        <v>ca_san_francisco Freeway</v>
      </c>
      <c r="M1389" t="str">
        <f t="shared" si="109"/>
        <v>san_francisco</v>
      </c>
      <c r="N1389" t="s">
        <v>122</v>
      </c>
      <c r="O1389" s="2">
        <v>43961</v>
      </c>
    </row>
    <row r="1390" spans="1:15" x14ac:dyDescent="0.25">
      <c r="A1390">
        <v>1388</v>
      </c>
      <c r="B1390">
        <v>20</v>
      </c>
      <c r="C1390" t="s">
        <v>43</v>
      </c>
      <c r="D1390">
        <v>3</v>
      </c>
      <c r="E1390">
        <v>0.33860173160173102</v>
      </c>
      <c r="F1390">
        <v>1.3365627705627701</v>
      </c>
      <c r="G1390">
        <v>0.48659251543209803</v>
      </c>
      <c r="H1390">
        <v>1.65840702160493</v>
      </c>
      <c r="I1390">
        <f t="shared" si="105"/>
        <v>0.6958630082936027</v>
      </c>
      <c r="J1390">
        <f t="shared" si="106"/>
        <v>0.80593168815053984</v>
      </c>
      <c r="K1390" t="str">
        <f t="shared" si="107"/>
        <v>Arterial</v>
      </c>
      <c r="L1390" t="str">
        <f t="shared" si="108"/>
        <v>ca_san_francisco Arterial</v>
      </c>
      <c r="M1390" t="str">
        <f t="shared" si="109"/>
        <v>san_francisco</v>
      </c>
      <c r="N1390" t="s">
        <v>122</v>
      </c>
      <c r="O1390" s="2">
        <v>43961</v>
      </c>
    </row>
    <row r="1391" spans="1:15" x14ac:dyDescent="0.25">
      <c r="A1391">
        <v>1389</v>
      </c>
      <c r="B1391">
        <v>20</v>
      </c>
      <c r="C1391" t="s">
        <v>44</v>
      </c>
      <c r="D1391">
        <v>1</v>
      </c>
      <c r="E1391">
        <v>1.4415584415584401E-3</v>
      </c>
      <c r="F1391">
        <v>1.0546969696969599</v>
      </c>
      <c r="G1391">
        <v>3.0902160493827099E-2</v>
      </c>
      <c r="H1391">
        <v>1.1015885030864101</v>
      </c>
      <c r="I1391">
        <f t="shared" si="105"/>
        <v>4.6649115094926794E-2</v>
      </c>
      <c r="J1391">
        <f t="shared" si="106"/>
        <v>0.9574328043020871</v>
      </c>
      <c r="K1391" t="str">
        <f t="shared" si="107"/>
        <v>Freeway</v>
      </c>
      <c r="L1391" t="str">
        <f t="shared" si="108"/>
        <v>ca_san_joaquin Freeway</v>
      </c>
      <c r="M1391" t="str">
        <f t="shared" si="109"/>
        <v>san_joaquin</v>
      </c>
      <c r="N1391" t="s">
        <v>123</v>
      </c>
      <c r="O1391" s="2">
        <v>43961</v>
      </c>
    </row>
    <row r="1392" spans="1:15" x14ac:dyDescent="0.25">
      <c r="A1392">
        <v>1390</v>
      </c>
      <c r="B1392">
        <v>20</v>
      </c>
      <c r="C1392" t="s">
        <v>44</v>
      </c>
      <c r="D1392">
        <v>2</v>
      </c>
      <c r="E1392">
        <v>3.3160173160173098E-2</v>
      </c>
      <c r="F1392">
        <v>1.05408658008657</v>
      </c>
      <c r="G1392">
        <v>6.1013464506172801E-2</v>
      </c>
      <c r="H1392">
        <v>1.1155908950617199</v>
      </c>
      <c r="I1392">
        <f t="shared" si="105"/>
        <v>0.54348943185840959</v>
      </c>
      <c r="J1392">
        <f t="shared" si="106"/>
        <v>0.94486839642793319</v>
      </c>
      <c r="K1392" t="str">
        <f t="shared" si="107"/>
        <v>Freeway</v>
      </c>
      <c r="L1392" t="str">
        <f t="shared" si="108"/>
        <v>ca_san_joaquin Freeway</v>
      </c>
      <c r="M1392" t="str">
        <f t="shared" si="109"/>
        <v>san_joaquin</v>
      </c>
      <c r="N1392" t="s">
        <v>123</v>
      </c>
      <c r="O1392" s="2">
        <v>43961</v>
      </c>
    </row>
    <row r="1393" spans="1:15" x14ac:dyDescent="0.25">
      <c r="A1393">
        <v>1391</v>
      </c>
      <c r="B1393">
        <v>20</v>
      </c>
      <c r="C1393" t="s">
        <v>44</v>
      </c>
      <c r="D1393">
        <v>3</v>
      </c>
      <c r="E1393">
        <v>3.6536796536796499E-2</v>
      </c>
      <c r="F1393">
        <v>1.0654458874458801</v>
      </c>
      <c r="G1393">
        <v>5.6861419753086402E-2</v>
      </c>
      <c r="H1393">
        <v>1.0943594907407399</v>
      </c>
      <c r="I1393">
        <f t="shared" si="105"/>
        <v>0.64255863985551132</v>
      </c>
      <c r="J1393">
        <f t="shared" si="106"/>
        <v>0.9735794283875685</v>
      </c>
      <c r="K1393" t="str">
        <f t="shared" si="107"/>
        <v>Arterial</v>
      </c>
      <c r="L1393" t="str">
        <f t="shared" si="108"/>
        <v>ca_san_joaquin Arterial</v>
      </c>
      <c r="M1393" t="str">
        <f t="shared" si="109"/>
        <v>san_joaquin</v>
      </c>
      <c r="N1393" t="s">
        <v>123</v>
      </c>
      <c r="O1393" s="2">
        <v>43961</v>
      </c>
    </row>
    <row r="1394" spans="1:15" x14ac:dyDescent="0.25">
      <c r="A1394">
        <v>1392</v>
      </c>
      <c r="B1394">
        <v>20</v>
      </c>
      <c r="C1394" t="s">
        <v>45</v>
      </c>
      <c r="D1394">
        <v>2</v>
      </c>
      <c r="E1394">
        <v>1.4588744588744499E-3</v>
      </c>
      <c r="F1394">
        <v>1.00299567099567</v>
      </c>
      <c r="G1394">
        <v>1.0887268518518499E-2</v>
      </c>
      <c r="H1394">
        <v>1.00902646604938</v>
      </c>
      <c r="I1394">
        <f t="shared" si="105"/>
        <v>0.13399820684067856</v>
      </c>
      <c r="J1394">
        <f t="shared" si="106"/>
        <v>0.99402315473713765</v>
      </c>
      <c r="K1394" t="str">
        <f t="shared" si="107"/>
        <v>Freeway</v>
      </c>
      <c r="L1394" t="str">
        <f t="shared" si="108"/>
        <v>ca_san_luis_obispo Freeway</v>
      </c>
      <c r="M1394" t="str">
        <f t="shared" si="109"/>
        <v>san_luis_obispo</v>
      </c>
      <c r="N1394" t="s">
        <v>124</v>
      </c>
      <c r="O1394" s="2">
        <v>43961</v>
      </c>
    </row>
    <row r="1395" spans="1:15" x14ac:dyDescent="0.25">
      <c r="A1395">
        <v>1393</v>
      </c>
      <c r="B1395">
        <v>20</v>
      </c>
      <c r="C1395" t="s">
        <v>45</v>
      </c>
      <c r="D1395">
        <v>3</v>
      </c>
      <c r="E1395">
        <v>1.43679653679653E-2</v>
      </c>
      <c r="F1395">
        <v>1.05106926406926</v>
      </c>
      <c r="G1395">
        <v>3.0844174382716E-2</v>
      </c>
      <c r="H1395">
        <v>1.0856112268518501</v>
      </c>
      <c r="I1395">
        <f t="shared" si="105"/>
        <v>0.46582428142465071</v>
      </c>
      <c r="J1395">
        <f t="shared" si="106"/>
        <v>0.96818201403207871</v>
      </c>
      <c r="K1395" t="str">
        <f t="shared" si="107"/>
        <v>Arterial</v>
      </c>
      <c r="L1395" t="str">
        <f t="shared" si="108"/>
        <v>ca_san_luis_obispo Arterial</v>
      </c>
      <c r="M1395" t="str">
        <f t="shared" si="109"/>
        <v>san_luis_obispo</v>
      </c>
      <c r="N1395" t="s">
        <v>124</v>
      </c>
      <c r="O1395" s="2">
        <v>43961</v>
      </c>
    </row>
    <row r="1396" spans="1:15" x14ac:dyDescent="0.25">
      <c r="A1396">
        <v>1394</v>
      </c>
      <c r="B1396">
        <v>20</v>
      </c>
      <c r="C1396" t="s">
        <v>46</v>
      </c>
      <c r="D1396">
        <v>2</v>
      </c>
      <c r="E1396">
        <v>1.9376623376623301E-2</v>
      </c>
      <c r="F1396">
        <v>1.00104329004329</v>
      </c>
      <c r="G1396">
        <v>0.25736365740740702</v>
      </c>
      <c r="H1396">
        <v>1.4514096064814801</v>
      </c>
      <c r="I1396">
        <f t="shared" si="105"/>
        <v>7.5288887218252734E-2</v>
      </c>
      <c r="J1396">
        <f t="shared" si="106"/>
        <v>0.68970419209917444</v>
      </c>
      <c r="K1396" t="str">
        <f t="shared" si="107"/>
        <v>Freeway</v>
      </c>
      <c r="L1396" t="str">
        <f t="shared" si="108"/>
        <v>ca_san_mateo Freeway</v>
      </c>
      <c r="M1396" t="str">
        <f t="shared" si="109"/>
        <v>san_mateo</v>
      </c>
      <c r="N1396" t="s">
        <v>125</v>
      </c>
      <c r="O1396" s="2">
        <v>43961</v>
      </c>
    </row>
    <row r="1397" spans="1:15" x14ac:dyDescent="0.25">
      <c r="A1397">
        <v>1395</v>
      </c>
      <c r="B1397">
        <v>20</v>
      </c>
      <c r="C1397" t="s">
        <v>46</v>
      </c>
      <c r="D1397">
        <v>3</v>
      </c>
      <c r="E1397">
        <v>8.5766233766233699E-2</v>
      </c>
      <c r="F1397">
        <v>1.12801298701298</v>
      </c>
      <c r="G1397">
        <v>0.19492357253086401</v>
      </c>
      <c r="H1397">
        <v>1.2394189429012299</v>
      </c>
      <c r="I1397">
        <f t="shared" si="105"/>
        <v>0.43999929127429449</v>
      </c>
      <c r="J1397">
        <f t="shared" si="106"/>
        <v>0.91011436727966177</v>
      </c>
      <c r="K1397" t="str">
        <f t="shared" si="107"/>
        <v>Arterial</v>
      </c>
      <c r="L1397" t="str">
        <f t="shared" si="108"/>
        <v>ca_san_mateo Arterial</v>
      </c>
      <c r="M1397" t="str">
        <f t="shared" si="109"/>
        <v>san_mateo</v>
      </c>
      <c r="N1397" t="s">
        <v>125</v>
      </c>
      <c r="O1397" s="2">
        <v>43961</v>
      </c>
    </row>
    <row r="1398" spans="1:15" x14ac:dyDescent="0.25">
      <c r="A1398">
        <v>1396</v>
      </c>
      <c r="B1398">
        <v>20</v>
      </c>
      <c r="C1398" t="s">
        <v>47</v>
      </c>
      <c r="D1398">
        <v>2</v>
      </c>
      <c r="E1398">
        <v>1.89610389610389E-3</v>
      </c>
      <c r="F1398">
        <v>1.00288311688311</v>
      </c>
      <c r="G1398">
        <v>4.2797723765431998E-2</v>
      </c>
      <c r="H1398">
        <v>1.05016959876543</v>
      </c>
      <c r="I1398">
        <f t="shared" si="105"/>
        <v>4.430384911347518E-2</v>
      </c>
      <c r="J1398">
        <f t="shared" si="106"/>
        <v>0.95497252830599022</v>
      </c>
      <c r="K1398" t="str">
        <f t="shared" si="107"/>
        <v>Freeway</v>
      </c>
      <c r="L1398" t="str">
        <f t="shared" si="108"/>
        <v>ca_santa_barbara Freeway</v>
      </c>
      <c r="M1398" t="str">
        <f t="shared" si="109"/>
        <v>santa_barbara</v>
      </c>
      <c r="N1398" t="s">
        <v>126</v>
      </c>
      <c r="O1398" s="2">
        <v>43961</v>
      </c>
    </row>
    <row r="1399" spans="1:15" x14ac:dyDescent="0.25">
      <c r="A1399">
        <v>1397</v>
      </c>
      <c r="B1399">
        <v>20</v>
      </c>
      <c r="C1399" t="s">
        <v>47</v>
      </c>
      <c r="D1399">
        <v>3</v>
      </c>
      <c r="E1399">
        <v>3.2086580086579997E-2</v>
      </c>
      <c r="F1399">
        <v>1.0489393939393901</v>
      </c>
      <c r="G1399">
        <v>6.2968479938271593E-2</v>
      </c>
      <c r="H1399">
        <v>1.0727696373456701</v>
      </c>
      <c r="I1399">
        <f t="shared" si="105"/>
        <v>0.50956574016134226</v>
      </c>
      <c r="J1399">
        <f t="shared" si="106"/>
        <v>0.97778624359164124</v>
      </c>
      <c r="K1399" t="str">
        <f t="shared" si="107"/>
        <v>Arterial</v>
      </c>
      <c r="L1399" t="str">
        <f t="shared" si="108"/>
        <v>ca_santa_barbara Arterial</v>
      </c>
      <c r="M1399" t="str">
        <f t="shared" si="109"/>
        <v>santa_barbara</v>
      </c>
      <c r="N1399" t="s">
        <v>126</v>
      </c>
      <c r="O1399" s="2">
        <v>43961</v>
      </c>
    </row>
    <row r="1400" spans="1:15" x14ac:dyDescent="0.25">
      <c r="A1400">
        <v>1398</v>
      </c>
      <c r="B1400">
        <v>20</v>
      </c>
      <c r="C1400" t="s">
        <v>48</v>
      </c>
      <c r="D1400">
        <v>2</v>
      </c>
      <c r="E1400">
        <v>2.0363636363636299E-2</v>
      </c>
      <c r="F1400">
        <v>1.0037489177489101</v>
      </c>
      <c r="G1400">
        <v>0.191048456790123</v>
      </c>
      <c r="H1400">
        <v>1.40847129629629</v>
      </c>
      <c r="I1400">
        <f t="shared" si="105"/>
        <v>0.10658885554886659</v>
      </c>
      <c r="J1400">
        <f t="shared" si="106"/>
        <v>0.71265131237559753</v>
      </c>
      <c r="K1400" t="str">
        <f t="shared" si="107"/>
        <v>Freeway</v>
      </c>
      <c r="L1400" t="str">
        <f t="shared" si="108"/>
        <v>ca_santa_clara Freeway</v>
      </c>
      <c r="M1400" t="str">
        <f t="shared" si="109"/>
        <v>santa_clara</v>
      </c>
      <c r="N1400" t="s">
        <v>127</v>
      </c>
      <c r="O1400" s="2">
        <v>43961</v>
      </c>
    </row>
    <row r="1401" spans="1:15" x14ac:dyDescent="0.25">
      <c r="A1401">
        <v>1399</v>
      </c>
      <c r="B1401">
        <v>20</v>
      </c>
      <c r="C1401" t="s">
        <v>48</v>
      </c>
      <c r="D1401">
        <v>3</v>
      </c>
      <c r="E1401">
        <v>0.21087445887445799</v>
      </c>
      <c r="F1401">
        <v>1.2403809523809499</v>
      </c>
      <c r="G1401">
        <v>0.31635756172839502</v>
      </c>
      <c r="H1401">
        <v>1.40695802469135</v>
      </c>
      <c r="I1401">
        <f t="shared" si="105"/>
        <v>0.66656999669096495</v>
      </c>
      <c r="J1401">
        <f t="shared" si="106"/>
        <v>0.88160480313764678</v>
      </c>
      <c r="K1401" t="str">
        <f t="shared" si="107"/>
        <v>Arterial</v>
      </c>
      <c r="L1401" t="str">
        <f t="shared" si="108"/>
        <v>ca_santa_clara Arterial</v>
      </c>
      <c r="M1401" t="str">
        <f t="shared" si="109"/>
        <v>santa_clara</v>
      </c>
      <c r="N1401" t="s">
        <v>127</v>
      </c>
      <c r="O1401" s="2">
        <v>43961</v>
      </c>
    </row>
    <row r="1402" spans="1:15" x14ac:dyDescent="0.25">
      <c r="A1402">
        <v>1400</v>
      </c>
      <c r="B1402">
        <v>20</v>
      </c>
      <c r="C1402" t="s">
        <v>49</v>
      </c>
      <c r="D1402">
        <v>2</v>
      </c>
      <c r="E1402">
        <v>2.4329004329004299E-3</v>
      </c>
      <c r="F1402">
        <v>1.00670129870129</v>
      </c>
      <c r="G1402">
        <v>0.111234529320987</v>
      </c>
      <c r="H1402">
        <v>1.3269560185185101</v>
      </c>
      <c r="I1402">
        <f t="shared" si="105"/>
        <v>2.1871809479949014E-2</v>
      </c>
      <c r="J1402">
        <f t="shared" si="106"/>
        <v>0.75865460848146959</v>
      </c>
      <c r="K1402" t="str">
        <f t="shared" si="107"/>
        <v>Freeway</v>
      </c>
      <c r="L1402" t="str">
        <f t="shared" si="108"/>
        <v>ca_santa_cruz Freeway</v>
      </c>
      <c r="M1402" t="str">
        <f t="shared" si="109"/>
        <v>santa_cruz</v>
      </c>
      <c r="N1402" t="s">
        <v>128</v>
      </c>
      <c r="O1402" s="2">
        <v>43961</v>
      </c>
    </row>
    <row r="1403" spans="1:15" x14ac:dyDescent="0.25">
      <c r="A1403">
        <v>1401</v>
      </c>
      <c r="B1403">
        <v>20</v>
      </c>
      <c r="C1403" t="s">
        <v>49</v>
      </c>
      <c r="D1403">
        <v>3</v>
      </c>
      <c r="E1403">
        <v>5.4056277056276997E-2</v>
      </c>
      <c r="F1403">
        <v>1.10158874458874</v>
      </c>
      <c r="G1403">
        <v>0.116638580246913</v>
      </c>
      <c r="H1403">
        <v>1.1599779706790101</v>
      </c>
      <c r="I1403">
        <f t="shared" si="105"/>
        <v>0.46345108918374089</v>
      </c>
      <c r="J1403">
        <f t="shared" si="106"/>
        <v>0.94966350433699087</v>
      </c>
      <c r="K1403" t="str">
        <f t="shared" si="107"/>
        <v>Arterial</v>
      </c>
      <c r="L1403" t="str">
        <f t="shared" si="108"/>
        <v>ca_santa_cruz Arterial</v>
      </c>
      <c r="M1403" t="str">
        <f t="shared" si="109"/>
        <v>santa_cruz</v>
      </c>
      <c r="N1403" t="s">
        <v>128</v>
      </c>
      <c r="O1403" s="2">
        <v>43961</v>
      </c>
    </row>
    <row r="1404" spans="1:15" x14ac:dyDescent="0.25">
      <c r="A1404">
        <v>1402</v>
      </c>
      <c r="B1404">
        <v>20</v>
      </c>
      <c r="C1404" t="s">
        <v>50</v>
      </c>
      <c r="D1404">
        <v>1</v>
      </c>
      <c r="E1404">
        <v>2.4891774891774902E-3</v>
      </c>
      <c r="F1404">
        <v>1.07582683982683</v>
      </c>
      <c r="G1404">
        <v>4.5977237654320898E-3</v>
      </c>
      <c r="H1404">
        <v>1.0972330632716001</v>
      </c>
      <c r="I1404">
        <f t="shared" si="105"/>
        <v>0.54139344079179574</v>
      </c>
      <c r="J1404">
        <f t="shared" si="106"/>
        <v>0.98049072329178311</v>
      </c>
      <c r="K1404" t="str">
        <f t="shared" si="107"/>
        <v>Freeway</v>
      </c>
      <c r="L1404" t="str">
        <f t="shared" si="108"/>
        <v>ca_shasta Freeway</v>
      </c>
      <c r="M1404" t="str">
        <f t="shared" si="109"/>
        <v>shasta</v>
      </c>
      <c r="N1404" t="s">
        <v>100</v>
      </c>
      <c r="O1404" s="2">
        <v>43961</v>
      </c>
    </row>
    <row r="1405" spans="1:15" x14ac:dyDescent="0.25">
      <c r="A1405">
        <v>1403</v>
      </c>
      <c r="B1405">
        <v>20</v>
      </c>
      <c r="C1405" t="s">
        <v>50</v>
      </c>
      <c r="D1405">
        <v>2</v>
      </c>
      <c r="E1405">
        <v>3.3160173160173101E-3</v>
      </c>
      <c r="F1405">
        <v>1.0393419913419899</v>
      </c>
      <c r="G1405">
        <v>9.1054783950617092E-3</v>
      </c>
      <c r="H1405">
        <v>1.0737127700617199</v>
      </c>
      <c r="I1405">
        <f t="shared" si="105"/>
        <v>0.36417826413335164</v>
      </c>
      <c r="J1405">
        <f t="shared" si="106"/>
        <v>0.9679888516947095</v>
      </c>
      <c r="K1405" t="str">
        <f t="shared" si="107"/>
        <v>Freeway</v>
      </c>
      <c r="L1405" t="str">
        <f t="shared" si="108"/>
        <v>ca_shasta Freeway</v>
      </c>
      <c r="M1405" t="str">
        <f t="shared" si="109"/>
        <v>shasta</v>
      </c>
      <c r="N1405" t="s">
        <v>100</v>
      </c>
      <c r="O1405" s="2">
        <v>43961</v>
      </c>
    </row>
    <row r="1406" spans="1:15" x14ac:dyDescent="0.25">
      <c r="A1406">
        <v>1404</v>
      </c>
      <c r="B1406">
        <v>20</v>
      </c>
      <c r="C1406" t="s">
        <v>50</v>
      </c>
      <c r="D1406">
        <v>3</v>
      </c>
      <c r="E1406">
        <v>1.0909090909090801E-2</v>
      </c>
      <c r="F1406">
        <v>1.0489264069263999</v>
      </c>
      <c r="G1406">
        <v>2.6947492283950499E-2</v>
      </c>
      <c r="H1406">
        <v>1.0790900848765399</v>
      </c>
      <c r="I1406">
        <f t="shared" si="105"/>
        <v>0.40482768467432062</v>
      </c>
      <c r="J1406">
        <f t="shared" si="106"/>
        <v>0.97204711787006082</v>
      </c>
      <c r="K1406" t="str">
        <f t="shared" si="107"/>
        <v>Arterial</v>
      </c>
      <c r="L1406" t="str">
        <f t="shared" si="108"/>
        <v>ca_shasta Arterial</v>
      </c>
      <c r="M1406" t="str">
        <f t="shared" si="109"/>
        <v>shasta</v>
      </c>
      <c r="N1406" t="s">
        <v>100</v>
      </c>
      <c r="O1406" s="2">
        <v>43961</v>
      </c>
    </row>
    <row r="1407" spans="1:15" x14ac:dyDescent="0.25">
      <c r="A1407">
        <v>1405</v>
      </c>
      <c r="B1407">
        <v>20</v>
      </c>
      <c r="C1407" t="s">
        <v>51</v>
      </c>
      <c r="D1407">
        <v>1</v>
      </c>
      <c r="E1407" s="1">
        <v>7.7922077922077906E-5</v>
      </c>
      <c r="F1407">
        <v>1.03252813852813</v>
      </c>
      <c r="G1407">
        <v>2.01351851851851E-2</v>
      </c>
      <c r="H1407">
        <v>1.0464621141975301</v>
      </c>
      <c r="I1407">
        <f t="shared" si="105"/>
        <v>3.8699459282555181E-3</v>
      </c>
      <c r="J1407">
        <f t="shared" si="106"/>
        <v>0.98668468214916194</v>
      </c>
      <c r="K1407" t="str">
        <f t="shared" si="107"/>
        <v>Freeway</v>
      </c>
      <c r="L1407" t="str">
        <f t="shared" si="108"/>
        <v>ca_sierra Freeway</v>
      </c>
      <c r="M1407" t="str">
        <f t="shared" si="109"/>
        <v>sierra</v>
      </c>
      <c r="N1407" t="s">
        <v>101</v>
      </c>
      <c r="O1407" s="2">
        <v>43961</v>
      </c>
    </row>
    <row r="1408" spans="1:15" x14ac:dyDescent="0.25">
      <c r="A1408">
        <v>1406</v>
      </c>
      <c r="B1408">
        <v>20</v>
      </c>
      <c r="C1408" t="s">
        <v>51</v>
      </c>
      <c r="D1408">
        <v>2</v>
      </c>
      <c r="E1408">
        <v>0</v>
      </c>
      <c r="F1408">
        <v>1.0297619047619</v>
      </c>
      <c r="G1408">
        <v>1.87592592592592E-3</v>
      </c>
      <c r="H1408">
        <v>1.0286964891975301</v>
      </c>
      <c r="I1408">
        <f t="shared" si="105"/>
        <v>0</v>
      </c>
      <c r="J1408">
        <f t="shared" si="106"/>
        <v>1.0010356947608532</v>
      </c>
      <c r="K1408" t="str">
        <f t="shared" si="107"/>
        <v>Freeway</v>
      </c>
      <c r="L1408" t="str">
        <f t="shared" si="108"/>
        <v>ca_sierra Freeway</v>
      </c>
      <c r="M1408" t="str">
        <f t="shared" si="109"/>
        <v>sierra</v>
      </c>
      <c r="N1408" t="s">
        <v>101</v>
      </c>
      <c r="O1408" s="2">
        <v>43961</v>
      </c>
    </row>
    <row r="1409" spans="1:15" x14ac:dyDescent="0.25">
      <c r="A1409">
        <v>1407</v>
      </c>
      <c r="B1409">
        <v>20</v>
      </c>
      <c r="C1409" t="s">
        <v>51</v>
      </c>
      <c r="D1409">
        <v>3</v>
      </c>
      <c r="E1409">
        <v>9.2142857142857096E-2</v>
      </c>
      <c r="F1409">
        <v>1.15503896103896</v>
      </c>
      <c r="G1409">
        <v>0.39039135802469099</v>
      </c>
      <c r="H1409">
        <v>1.37236886574074</v>
      </c>
      <c r="I1409">
        <f t="shared" si="105"/>
        <v>0.23602688750356343</v>
      </c>
      <c r="J1409">
        <f t="shared" si="106"/>
        <v>0.84163885517435166</v>
      </c>
      <c r="K1409" t="str">
        <f t="shared" si="107"/>
        <v>Arterial</v>
      </c>
      <c r="L1409" t="str">
        <f t="shared" si="108"/>
        <v>ca_sierra Arterial</v>
      </c>
      <c r="M1409" t="str">
        <f t="shared" si="109"/>
        <v>sierra</v>
      </c>
      <c r="N1409" t="s">
        <v>101</v>
      </c>
      <c r="O1409" s="2">
        <v>43961</v>
      </c>
    </row>
    <row r="1410" spans="1:15" x14ac:dyDescent="0.25">
      <c r="A1410">
        <v>1408</v>
      </c>
      <c r="B1410">
        <v>20</v>
      </c>
      <c r="C1410" t="s">
        <v>52</v>
      </c>
      <c r="D1410">
        <v>1</v>
      </c>
      <c r="E1410">
        <v>5.5194805194805196E-3</v>
      </c>
      <c r="F1410">
        <v>1.0632034632034599</v>
      </c>
      <c r="G1410">
        <v>1.36309413580246E-2</v>
      </c>
      <c r="H1410">
        <v>1.08810520833333</v>
      </c>
      <c r="I1410">
        <f t="shared" si="105"/>
        <v>0.40492291577728601</v>
      </c>
      <c r="J1410">
        <f t="shared" si="106"/>
        <v>0.97711457960208414</v>
      </c>
      <c r="K1410" t="str">
        <f t="shared" si="107"/>
        <v>Freeway</v>
      </c>
      <c r="L1410" t="str">
        <f t="shared" si="108"/>
        <v>ca_siskiyou Freeway</v>
      </c>
      <c r="M1410" t="str">
        <f t="shared" si="109"/>
        <v>siskiyou</v>
      </c>
      <c r="N1410" t="s">
        <v>102</v>
      </c>
      <c r="O1410" s="2">
        <v>43961</v>
      </c>
    </row>
    <row r="1411" spans="1:15" x14ac:dyDescent="0.25">
      <c r="A1411">
        <v>1409</v>
      </c>
      <c r="B1411">
        <v>20</v>
      </c>
      <c r="C1411" t="s">
        <v>52</v>
      </c>
      <c r="D1411">
        <v>2</v>
      </c>
      <c r="E1411">
        <v>5.9740259740259703E-4</v>
      </c>
      <c r="F1411">
        <v>1.0519523809523801</v>
      </c>
      <c r="G1411">
        <v>5.7914351851851798E-3</v>
      </c>
      <c r="H1411">
        <v>1.0994158179012301</v>
      </c>
      <c r="I1411">
        <f t="shared" ref="I1411:I1474" si="110">E1411/G1411</f>
        <v>0.10315277272389869</v>
      </c>
      <c r="J1411">
        <f t="shared" ref="J1411:J1474" si="111">F1411/H1411</f>
        <v>0.95682849366361034</v>
      </c>
      <c r="K1411" t="str">
        <f t="shared" ref="K1411:K1474" si="112">IF(D1411&lt;3,"Freeway","Arterial")</f>
        <v>Freeway</v>
      </c>
      <c r="L1411" t="str">
        <f t="shared" ref="L1411:L1474" si="113">CONCATENATE(C1411," ",K1411)</f>
        <v>ca_siskiyou Freeway</v>
      </c>
      <c r="M1411" t="str">
        <f t="shared" ref="M1411:M1474" si="114">RIGHT(C1411,LEN(C1411)-FIND("_",C1411))</f>
        <v>siskiyou</v>
      </c>
      <c r="N1411" t="s">
        <v>102</v>
      </c>
      <c r="O1411" s="2">
        <v>43961</v>
      </c>
    </row>
    <row r="1412" spans="1:15" x14ac:dyDescent="0.25">
      <c r="A1412">
        <v>1410</v>
      </c>
      <c r="B1412">
        <v>20</v>
      </c>
      <c r="C1412" t="s">
        <v>52</v>
      </c>
      <c r="D1412">
        <v>3</v>
      </c>
      <c r="E1412">
        <v>9.0969696969696895E-2</v>
      </c>
      <c r="F1412">
        <v>1.1413376623376601</v>
      </c>
      <c r="G1412">
        <v>0.43069286265432</v>
      </c>
      <c r="H1412">
        <v>1.35780763888888</v>
      </c>
      <c r="I1412">
        <f t="shared" si="110"/>
        <v>0.21121709890676879</v>
      </c>
      <c r="J1412">
        <f t="shared" si="111"/>
        <v>0.84057389990207931</v>
      </c>
      <c r="K1412" t="str">
        <f t="shared" si="112"/>
        <v>Arterial</v>
      </c>
      <c r="L1412" t="str">
        <f t="shared" si="113"/>
        <v>ca_siskiyou Arterial</v>
      </c>
      <c r="M1412" t="str">
        <f t="shared" si="114"/>
        <v>siskiyou</v>
      </c>
      <c r="N1412" t="s">
        <v>102</v>
      </c>
      <c r="O1412" s="2">
        <v>43961</v>
      </c>
    </row>
    <row r="1413" spans="1:15" x14ac:dyDescent="0.25">
      <c r="A1413">
        <v>1411</v>
      </c>
      <c r="B1413">
        <v>20</v>
      </c>
      <c r="C1413" t="s">
        <v>53</v>
      </c>
      <c r="D1413">
        <v>2</v>
      </c>
      <c r="E1413">
        <v>1.6969696969696899E-2</v>
      </c>
      <c r="F1413">
        <v>1.00666233766233</v>
      </c>
      <c r="G1413">
        <v>7.1829012345678997E-2</v>
      </c>
      <c r="H1413">
        <v>1.1134203317901199</v>
      </c>
      <c r="I1413">
        <f t="shared" si="110"/>
        <v>0.23625129199925218</v>
      </c>
      <c r="J1413">
        <f t="shared" si="111"/>
        <v>0.90411707862730695</v>
      </c>
      <c r="K1413" t="str">
        <f t="shared" si="112"/>
        <v>Freeway</v>
      </c>
      <c r="L1413" t="str">
        <f t="shared" si="113"/>
        <v>ca_solano Freeway</v>
      </c>
      <c r="M1413" t="str">
        <f t="shared" si="114"/>
        <v>solano</v>
      </c>
      <c r="N1413" t="s">
        <v>103</v>
      </c>
      <c r="O1413" s="2">
        <v>43961</v>
      </c>
    </row>
    <row r="1414" spans="1:15" x14ac:dyDescent="0.25">
      <c r="A1414">
        <v>1412</v>
      </c>
      <c r="B1414">
        <v>20</v>
      </c>
      <c r="C1414" t="s">
        <v>53</v>
      </c>
      <c r="D1414">
        <v>3</v>
      </c>
      <c r="E1414">
        <v>8.2619047619047606E-2</v>
      </c>
      <c r="F1414">
        <v>1.1363982683982601</v>
      </c>
      <c r="G1414">
        <v>0.13647125771604901</v>
      </c>
      <c r="H1414">
        <v>1.22383626543209</v>
      </c>
      <c r="I1414">
        <f t="shared" si="110"/>
        <v>0.60539522388626454</v>
      </c>
      <c r="J1414">
        <f t="shared" si="111"/>
        <v>0.92855417059980738</v>
      </c>
      <c r="K1414" t="str">
        <f t="shared" si="112"/>
        <v>Arterial</v>
      </c>
      <c r="L1414" t="str">
        <f t="shared" si="113"/>
        <v>ca_solano Arterial</v>
      </c>
      <c r="M1414" t="str">
        <f t="shared" si="114"/>
        <v>solano</v>
      </c>
      <c r="N1414" t="s">
        <v>103</v>
      </c>
      <c r="O1414" s="2">
        <v>43961</v>
      </c>
    </row>
    <row r="1415" spans="1:15" x14ac:dyDescent="0.25">
      <c r="A1415">
        <v>1413</v>
      </c>
      <c r="B1415">
        <v>20</v>
      </c>
      <c r="C1415" t="s">
        <v>54</v>
      </c>
      <c r="D1415">
        <v>2</v>
      </c>
      <c r="E1415">
        <v>2.7593073593073499E-2</v>
      </c>
      <c r="F1415">
        <v>1.1077489177489099</v>
      </c>
      <c r="G1415">
        <v>0.117607098765432</v>
      </c>
      <c r="H1415">
        <v>1.3235910493827101</v>
      </c>
      <c r="I1415">
        <f t="shared" si="110"/>
        <v>0.23462081696367695</v>
      </c>
      <c r="J1415">
        <f t="shared" si="111"/>
        <v>0.83692687274180078</v>
      </c>
      <c r="K1415" t="str">
        <f t="shared" si="112"/>
        <v>Freeway</v>
      </c>
      <c r="L1415" t="str">
        <f t="shared" si="113"/>
        <v>ca_sonoma Freeway</v>
      </c>
      <c r="M1415" t="str">
        <f t="shared" si="114"/>
        <v>sonoma</v>
      </c>
      <c r="N1415" t="s">
        <v>104</v>
      </c>
      <c r="O1415" s="2">
        <v>43961</v>
      </c>
    </row>
    <row r="1416" spans="1:15" x14ac:dyDescent="0.25">
      <c r="A1416">
        <v>1414</v>
      </c>
      <c r="B1416">
        <v>20</v>
      </c>
      <c r="C1416" t="s">
        <v>54</v>
      </c>
      <c r="D1416">
        <v>3</v>
      </c>
      <c r="E1416">
        <v>2.6112554112554E-2</v>
      </c>
      <c r="F1416">
        <v>1.09866666666666</v>
      </c>
      <c r="G1416">
        <v>8.0762384259259204E-2</v>
      </c>
      <c r="H1416">
        <v>1.18761701388888</v>
      </c>
      <c r="I1416">
        <f t="shared" si="110"/>
        <v>0.32332569614003515</v>
      </c>
      <c r="J1416">
        <f t="shared" si="111"/>
        <v>0.92510182476171343</v>
      </c>
      <c r="K1416" t="str">
        <f t="shared" si="112"/>
        <v>Arterial</v>
      </c>
      <c r="L1416" t="str">
        <f t="shared" si="113"/>
        <v>ca_sonoma Arterial</v>
      </c>
      <c r="M1416" t="str">
        <f t="shared" si="114"/>
        <v>sonoma</v>
      </c>
      <c r="N1416" t="s">
        <v>104</v>
      </c>
      <c r="O1416" s="2">
        <v>43961</v>
      </c>
    </row>
    <row r="1417" spans="1:15" x14ac:dyDescent="0.25">
      <c r="A1417">
        <v>1415</v>
      </c>
      <c r="B1417">
        <v>20</v>
      </c>
      <c r="C1417" t="s">
        <v>55</v>
      </c>
      <c r="D1417">
        <v>1</v>
      </c>
      <c r="E1417">
        <v>8.3116883116882995E-3</v>
      </c>
      <c r="F1417">
        <v>1.0832510822510799</v>
      </c>
      <c r="G1417">
        <v>1.0005787037036999E-3</v>
      </c>
      <c r="H1417">
        <v>1.06899081790123</v>
      </c>
      <c r="I1417">
        <f t="shared" si="110"/>
        <v>8.3068810888359952</v>
      </c>
      <c r="J1417">
        <f t="shared" si="111"/>
        <v>1.0133399315607288</v>
      </c>
      <c r="K1417" t="str">
        <f t="shared" si="112"/>
        <v>Freeway</v>
      </c>
      <c r="L1417" t="str">
        <f t="shared" si="113"/>
        <v>ca_stanislaus Freeway</v>
      </c>
      <c r="M1417" t="str">
        <f t="shared" si="114"/>
        <v>stanislaus</v>
      </c>
      <c r="N1417" t="s">
        <v>105</v>
      </c>
      <c r="O1417" s="2">
        <v>43961</v>
      </c>
    </row>
    <row r="1418" spans="1:15" x14ac:dyDescent="0.25">
      <c r="A1418">
        <v>1416</v>
      </c>
      <c r="B1418">
        <v>20</v>
      </c>
      <c r="C1418" t="s">
        <v>55</v>
      </c>
      <c r="D1418">
        <v>2</v>
      </c>
      <c r="E1418">
        <v>6.8831168831168799E-3</v>
      </c>
      <c r="F1418">
        <v>1.0325238095238001</v>
      </c>
      <c r="G1418">
        <v>3.9609027777777701E-2</v>
      </c>
      <c r="H1418">
        <v>1.0760468749999901</v>
      </c>
      <c r="I1418">
        <f t="shared" si="110"/>
        <v>0.17377646635847477</v>
      </c>
      <c r="J1418">
        <f t="shared" si="111"/>
        <v>0.95955281643637469</v>
      </c>
      <c r="K1418" t="str">
        <f t="shared" si="112"/>
        <v>Freeway</v>
      </c>
      <c r="L1418" t="str">
        <f t="shared" si="113"/>
        <v>ca_stanislaus Freeway</v>
      </c>
      <c r="M1418" t="str">
        <f t="shared" si="114"/>
        <v>stanislaus</v>
      </c>
      <c r="N1418" t="s">
        <v>105</v>
      </c>
      <c r="O1418" s="2">
        <v>43961</v>
      </c>
    </row>
    <row r="1419" spans="1:15" x14ac:dyDescent="0.25">
      <c r="A1419">
        <v>1417</v>
      </c>
      <c r="B1419">
        <v>20</v>
      </c>
      <c r="C1419" t="s">
        <v>55</v>
      </c>
      <c r="D1419">
        <v>3</v>
      </c>
      <c r="E1419">
        <v>6.5329004329004195E-2</v>
      </c>
      <c r="F1419">
        <v>1.11845454545454</v>
      </c>
      <c r="G1419">
        <v>0.101520100308641</v>
      </c>
      <c r="H1419">
        <v>1.1566646990740701</v>
      </c>
      <c r="I1419">
        <f t="shared" si="110"/>
        <v>0.64350807505500107</v>
      </c>
      <c r="J1419">
        <f t="shared" si="111"/>
        <v>0.9669652288600854</v>
      </c>
      <c r="K1419" t="str">
        <f t="shared" si="112"/>
        <v>Arterial</v>
      </c>
      <c r="L1419" t="str">
        <f t="shared" si="113"/>
        <v>ca_stanislaus Arterial</v>
      </c>
      <c r="M1419" t="str">
        <f t="shared" si="114"/>
        <v>stanislaus</v>
      </c>
      <c r="N1419" t="s">
        <v>105</v>
      </c>
      <c r="O1419" s="2">
        <v>43961</v>
      </c>
    </row>
    <row r="1420" spans="1:15" x14ac:dyDescent="0.25">
      <c r="A1420">
        <v>1418</v>
      </c>
      <c r="B1420">
        <v>20</v>
      </c>
      <c r="C1420" t="s">
        <v>56</v>
      </c>
      <c r="D1420">
        <v>2</v>
      </c>
      <c r="E1420">
        <v>1.7108225108225E-2</v>
      </c>
      <c r="F1420">
        <v>1.0297835497835399</v>
      </c>
      <c r="G1420">
        <v>3.1265779320987598E-2</v>
      </c>
      <c r="H1420">
        <v>1.0419861496913501</v>
      </c>
      <c r="I1420">
        <f t="shared" si="110"/>
        <v>0.54718690785170543</v>
      </c>
      <c r="J1420">
        <f t="shared" si="111"/>
        <v>0.98828909586617375</v>
      </c>
      <c r="K1420" t="str">
        <f t="shared" si="112"/>
        <v>Freeway</v>
      </c>
      <c r="L1420" t="str">
        <f t="shared" si="113"/>
        <v>ca_sutter Freeway</v>
      </c>
      <c r="M1420" t="str">
        <f t="shared" si="114"/>
        <v>sutter</v>
      </c>
      <c r="N1420" t="s">
        <v>106</v>
      </c>
      <c r="O1420" s="2">
        <v>43961</v>
      </c>
    </row>
    <row r="1421" spans="1:15" x14ac:dyDescent="0.25">
      <c r="A1421">
        <v>1419</v>
      </c>
      <c r="B1421">
        <v>20</v>
      </c>
      <c r="C1421" t="s">
        <v>56</v>
      </c>
      <c r="D1421">
        <v>3</v>
      </c>
      <c r="E1421">
        <v>2.1597402597402501E-2</v>
      </c>
      <c r="F1421">
        <v>1.0295887445887399</v>
      </c>
      <c r="G1421">
        <v>3.5347878086419697E-2</v>
      </c>
      <c r="H1421">
        <v>1.0430321373456699</v>
      </c>
      <c r="I1421">
        <f t="shared" si="110"/>
        <v>0.61099573062350265</v>
      </c>
      <c r="J1421">
        <f t="shared" si="111"/>
        <v>0.98711123821060687</v>
      </c>
      <c r="K1421" t="str">
        <f t="shared" si="112"/>
        <v>Arterial</v>
      </c>
      <c r="L1421" t="str">
        <f t="shared" si="113"/>
        <v>ca_sutter Arterial</v>
      </c>
      <c r="M1421" t="str">
        <f t="shared" si="114"/>
        <v>sutter</v>
      </c>
      <c r="N1421" t="s">
        <v>106</v>
      </c>
      <c r="O1421" s="2">
        <v>43961</v>
      </c>
    </row>
    <row r="1422" spans="1:15" x14ac:dyDescent="0.25">
      <c r="A1422">
        <v>1420</v>
      </c>
      <c r="B1422">
        <v>20</v>
      </c>
      <c r="C1422" t="s">
        <v>57</v>
      </c>
      <c r="D1422">
        <v>1</v>
      </c>
      <c r="E1422">
        <v>1.64502164502164E-4</v>
      </c>
      <c r="F1422">
        <v>1.0680909090909001</v>
      </c>
      <c r="G1422">
        <v>8.7530864197530797E-4</v>
      </c>
      <c r="H1422">
        <v>1.0637555941357999</v>
      </c>
      <c r="I1422">
        <f t="shared" si="110"/>
        <v>0.18793618229443293</v>
      </c>
      <c r="J1422">
        <f t="shared" si="111"/>
        <v>1.004075480287953</v>
      </c>
      <c r="K1422" t="str">
        <f t="shared" si="112"/>
        <v>Freeway</v>
      </c>
      <c r="L1422" t="str">
        <f t="shared" si="113"/>
        <v>ca_tehama Freeway</v>
      </c>
      <c r="M1422" t="str">
        <f t="shared" si="114"/>
        <v>tehama</v>
      </c>
      <c r="N1422" t="s">
        <v>107</v>
      </c>
      <c r="O1422" s="2">
        <v>43961</v>
      </c>
    </row>
    <row r="1423" spans="1:15" x14ac:dyDescent="0.25">
      <c r="A1423">
        <v>1421</v>
      </c>
      <c r="B1423">
        <v>20</v>
      </c>
      <c r="C1423" t="s">
        <v>57</v>
      </c>
      <c r="D1423">
        <v>2</v>
      </c>
      <c r="E1423">
        <v>7.35497835497834E-3</v>
      </c>
      <c r="F1423">
        <v>1.0634891774891699</v>
      </c>
      <c r="G1423">
        <v>8.4650462962962691E-3</v>
      </c>
      <c r="H1423">
        <v>1.09927357253086</v>
      </c>
      <c r="I1423">
        <f t="shared" si="110"/>
        <v>0.86886451621609917</v>
      </c>
      <c r="J1423">
        <f t="shared" si="111"/>
        <v>0.96744723430464763</v>
      </c>
      <c r="K1423" t="str">
        <f t="shared" si="112"/>
        <v>Freeway</v>
      </c>
      <c r="L1423" t="str">
        <f t="shared" si="113"/>
        <v>ca_tehama Freeway</v>
      </c>
      <c r="M1423" t="str">
        <f t="shared" si="114"/>
        <v>tehama</v>
      </c>
      <c r="N1423" t="s">
        <v>107</v>
      </c>
      <c r="O1423" s="2">
        <v>43961</v>
      </c>
    </row>
    <row r="1424" spans="1:15" x14ac:dyDescent="0.25">
      <c r="A1424">
        <v>1422</v>
      </c>
      <c r="B1424">
        <v>20</v>
      </c>
      <c r="C1424" t="s">
        <v>57</v>
      </c>
      <c r="D1424">
        <v>3</v>
      </c>
      <c r="E1424">
        <v>6.9857142857142798E-2</v>
      </c>
      <c r="F1424">
        <v>1.0981731601731599</v>
      </c>
      <c r="G1424">
        <v>0.192096527777777</v>
      </c>
      <c r="H1424">
        <v>1.2243106867283899</v>
      </c>
      <c r="I1424">
        <f t="shared" si="110"/>
        <v>0.36365645785100098</v>
      </c>
      <c r="J1424">
        <f t="shared" si="111"/>
        <v>0.89697261657308947</v>
      </c>
      <c r="K1424" t="str">
        <f t="shared" si="112"/>
        <v>Arterial</v>
      </c>
      <c r="L1424" t="str">
        <f t="shared" si="113"/>
        <v>ca_tehama Arterial</v>
      </c>
      <c r="M1424" t="str">
        <f t="shared" si="114"/>
        <v>tehama</v>
      </c>
      <c r="N1424" t="s">
        <v>107</v>
      </c>
      <c r="O1424" s="2">
        <v>43961</v>
      </c>
    </row>
    <row r="1425" spans="1:15" x14ac:dyDescent="0.25">
      <c r="A1425">
        <v>1423</v>
      </c>
      <c r="B1425">
        <v>20</v>
      </c>
      <c r="C1425" t="s">
        <v>58</v>
      </c>
      <c r="D1425">
        <v>2</v>
      </c>
      <c r="E1425">
        <v>1.17705627705627E-2</v>
      </c>
      <c r="F1425">
        <v>1.0790389610389599</v>
      </c>
      <c r="G1425">
        <v>1.4975347222222201E-2</v>
      </c>
      <c r="H1425">
        <v>1.13121520061728</v>
      </c>
      <c r="I1425">
        <f t="shared" si="110"/>
        <v>0.78599598365880563</v>
      </c>
      <c r="J1425">
        <f t="shared" si="111"/>
        <v>0.95387593841574214</v>
      </c>
      <c r="K1425" t="str">
        <f t="shared" si="112"/>
        <v>Freeway</v>
      </c>
      <c r="L1425" t="str">
        <f t="shared" si="113"/>
        <v>ca_trinity Freeway</v>
      </c>
      <c r="M1425" t="str">
        <f t="shared" si="114"/>
        <v>trinity</v>
      </c>
      <c r="N1425" t="s">
        <v>108</v>
      </c>
      <c r="O1425" s="2">
        <v>43961</v>
      </c>
    </row>
    <row r="1426" spans="1:15" x14ac:dyDescent="0.25">
      <c r="A1426">
        <v>1424</v>
      </c>
      <c r="B1426">
        <v>20</v>
      </c>
      <c r="C1426" t="s">
        <v>58</v>
      </c>
      <c r="D1426">
        <v>3</v>
      </c>
      <c r="E1426">
        <v>0.103939393939393</v>
      </c>
      <c r="F1426">
        <v>1.17547186147186</v>
      </c>
      <c r="G1426">
        <v>0.48785100308641899</v>
      </c>
      <c r="H1426">
        <v>1.4078770061728301</v>
      </c>
      <c r="I1426">
        <f t="shared" si="110"/>
        <v>0.21305561181962138</v>
      </c>
      <c r="J1426">
        <f t="shared" si="111"/>
        <v>0.83492510803004039</v>
      </c>
      <c r="K1426" t="str">
        <f t="shared" si="112"/>
        <v>Arterial</v>
      </c>
      <c r="L1426" t="str">
        <f t="shared" si="113"/>
        <v>ca_trinity Arterial</v>
      </c>
      <c r="M1426" t="str">
        <f t="shared" si="114"/>
        <v>trinity</v>
      </c>
      <c r="N1426" t="s">
        <v>108</v>
      </c>
      <c r="O1426" s="2">
        <v>43961</v>
      </c>
    </row>
    <row r="1427" spans="1:15" x14ac:dyDescent="0.25">
      <c r="A1427">
        <v>1425</v>
      </c>
      <c r="B1427">
        <v>20</v>
      </c>
      <c r="C1427" t="s">
        <v>59</v>
      </c>
      <c r="D1427">
        <v>2</v>
      </c>
      <c r="E1427">
        <v>1.58441558441558E-3</v>
      </c>
      <c r="F1427">
        <v>1.0591385281385199</v>
      </c>
      <c r="G1427">
        <v>3.7248456790123399E-3</v>
      </c>
      <c r="H1427">
        <v>1.0636707175925899</v>
      </c>
      <c r="I1427">
        <f t="shared" si="110"/>
        <v>0.4253640877910666</v>
      </c>
      <c r="J1427">
        <f t="shared" si="111"/>
        <v>0.99573910480084693</v>
      </c>
      <c r="K1427" t="str">
        <f t="shared" si="112"/>
        <v>Freeway</v>
      </c>
      <c r="L1427" t="str">
        <f t="shared" si="113"/>
        <v>ca_tulare Freeway</v>
      </c>
      <c r="M1427" t="str">
        <f t="shared" si="114"/>
        <v>tulare</v>
      </c>
      <c r="N1427" t="s">
        <v>109</v>
      </c>
      <c r="O1427" s="2">
        <v>43961</v>
      </c>
    </row>
    <row r="1428" spans="1:15" x14ac:dyDescent="0.25">
      <c r="A1428">
        <v>1426</v>
      </c>
      <c r="B1428">
        <v>20</v>
      </c>
      <c r="C1428" t="s">
        <v>59</v>
      </c>
      <c r="D1428">
        <v>3</v>
      </c>
      <c r="E1428">
        <v>2.3051948051948001E-2</v>
      </c>
      <c r="F1428">
        <v>1.0775844155844101</v>
      </c>
      <c r="G1428">
        <v>5.2354706790123398E-2</v>
      </c>
      <c r="H1428">
        <v>1.1079558256172799</v>
      </c>
      <c r="I1428">
        <f t="shared" si="110"/>
        <v>0.44030325953991784</v>
      </c>
      <c r="J1428">
        <f t="shared" si="111"/>
        <v>0.97258788723282463</v>
      </c>
      <c r="K1428" t="str">
        <f t="shared" si="112"/>
        <v>Arterial</v>
      </c>
      <c r="L1428" t="str">
        <f t="shared" si="113"/>
        <v>ca_tulare Arterial</v>
      </c>
      <c r="M1428" t="str">
        <f t="shared" si="114"/>
        <v>tulare</v>
      </c>
      <c r="N1428" t="s">
        <v>109</v>
      </c>
      <c r="O1428" s="2">
        <v>43961</v>
      </c>
    </row>
    <row r="1429" spans="1:15" x14ac:dyDescent="0.25">
      <c r="A1429">
        <v>1427</v>
      </c>
      <c r="B1429">
        <v>20</v>
      </c>
      <c r="C1429" t="s">
        <v>60</v>
      </c>
      <c r="D1429">
        <v>2</v>
      </c>
      <c r="E1429">
        <v>1.1298701298701301E-3</v>
      </c>
      <c r="F1429">
        <v>1.03638095238095</v>
      </c>
      <c r="G1429">
        <v>4.8478395061728298E-3</v>
      </c>
      <c r="H1429">
        <v>1.06420752314814</v>
      </c>
      <c r="I1429">
        <f t="shared" si="110"/>
        <v>0.23306673589986815</v>
      </c>
      <c r="J1429">
        <f t="shared" si="111"/>
        <v>0.97385230778591614</v>
      </c>
      <c r="K1429" t="str">
        <f t="shared" si="112"/>
        <v>Freeway</v>
      </c>
      <c r="L1429" t="str">
        <f t="shared" si="113"/>
        <v>ca_tuolumne Freeway</v>
      </c>
      <c r="M1429" t="str">
        <f t="shared" si="114"/>
        <v>tuolumne</v>
      </c>
      <c r="N1429" t="s">
        <v>110</v>
      </c>
      <c r="O1429" s="2">
        <v>43961</v>
      </c>
    </row>
    <row r="1430" spans="1:15" x14ac:dyDescent="0.25">
      <c r="A1430">
        <v>1428</v>
      </c>
      <c r="B1430">
        <v>20</v>
      </c>
      <c r="C1430" t="s">
        <v>60</v>
      </c>
      <c r="D1430">
        <v>3</v>
      </c>
      <c r="E1430">
        <v>8.7272727272727207E-3</v>
      </c>
      <c r="F1430">
        <v>1.0495108225108201</v>
      </c>
      <c r="G1430">
        <v>2.5912654320987601E-2</v>
      </c>
      <c r="H1430">
        <v>1.0730521604938199</v>
      </c>
      <c r="I1430">
        <f t="shared" si="110"/>
        <v>0.33679578398899046</v>
      </c>
      <c r="J1430">
        <f t="shared" si="111"/>
        <v>0.978061329309317</v>
      </c>
      <c r="K1430" t="str">
        <f t="shared" si="112"/>
        <v>Arterial</v>
      </c>
      <c r="L1430" t="str">
        <f t="shared" si="113"/>
        <v>ca_tuolumne Arterial</v>
      </c>
      <c r="M1430" t="str">
        <f t="shared" si="114"/>
        <v>tuolumne</v>
      </c>
      <c r="N1430" t="s">
        <v>110</v>
      </c>
      <c r="O1430" s="2">
        <v>43961</v>
      </c>
    </row>
    <row r="1431" spans="1:15" x14ac:dyDescent="0.25">
      <c r="A1431">
        <v>1429</v>
      </c>
      <c r="B1431">
        <v>20</v>
      </c>
      <c r="C1431" t="s">
        <v>61</v>
      </c>
      <c r="D1431">
        <v>2</v>
      </c>
      <c r="E1431">
        <v>5.7489177489177404E-3</v>
      </c>
      <c r="F1431">
        <v>1.0007619047619001</v>
      </c>
      <c r="G1431">
        <v>8.3937577160493798E-2</v>
      </c>
      <c r="H1431">
        <v>1.10331813271604</v>
      </c>
      <c r="I1431">
        <f t="shared" si="110"/>
        <v>6.8490394211944639E-2</v>
      </c>
      <c r="J1431">
        <f t="shared" si="111"/>
        <v>0.90704745538652842</v>
      </c>
      <c r="K1431" t="str">
        <f t="shared" si="112"/>
        <v>Freeway</v>
      </c>
      <c r="L1431" t="str">
        <f t="shared" si="113"/>
        <v>ca_ventura Freeway</v>
      </c>
      <c r="M1431" t="str">
        <f t="shared" si="114"/>
        <v>ventura</v>
      </c>
      <c r="N1431" t="s">
        <v>111</v>
      </c>
      <c r="O1431" s="2">
        <v>43961</v>
      </c>
    </row>
    <row r="1432" spans="1:15" x14ac:dyDescent="0.25">
      <c r="A1432">
        <v>1430</v>
      </c>
      <c r="B1432">
        <v>20</v>
      </c>
      <c r="C1432" t="s">
        <v>61</v>
      </c>
      <c r="D1432">
        <v>3</v>
      </c>
      <c r="E1432">
        <v>7.7489177489177496E-2</v>
      </c>
      <c r="F1432">
        <v>1.14107359307359</v>
      </c>
      <c r="G1432">
        <v>0.25407006172839502</v>
      </c>
      <c r="H1432">
        <v>1.2591957175925901</v>
      </c>
      <c r="I1432">
        <f t="shared" si="110"/>
        <v>0.30499137506415325</v>
      </c>
      <c r="J1432">
        <f t="shared" si="111"/>
        <v>0.90619240292141923</v>
      </c>
      <c r="K1432" t="str">
        <f t="shared" si="112"/>
        <v>Arterial</v>
      </c>
      <c r="L1432" t="str">
        <f t="shared" si="113"/>
        <v>ca_ventura Arterial</v>
      </c>
      <c r="M1432" t="str">
        <f t="shared" si="114"/>
        <v>ventura</v>
      </c>
      <c r="N1432" t="s">
        <v>111</v>
      </c>
      <c r="O1432" s="2">
        <v>43961</v>
      </c>
    </row>
    <row r="1433" spans="1:15" x14ac:dyDescent="0.25">
      <c r="A1433">
        <v>1431</v>
      </c>
      <c r="B1433">
        <v>20</v>
      </c>
      <c r="C1433" t="s">
        <v>62</v>
      </c>
      <c r="D1433">
        <v>1</v>
      </c>
      <c r="E1433">
        <v>0</v>
      </c>
      <c r="F1433">
        <v>1.0650216450216401</v>
      </c>
      <c r="G1433">
        <v>1.4199035493827099E-2</v>
      </c>
      <c r="H1433">
        <v>1.08879081790123</v>
      </c>
      <c r="I1433">
        <f t="shared" si="110"/>
        <v>0</v>
      </c>
      <c r="J1433">
        <f t="shared" si="111"/>
        <v>0.97816920156857334</v>
      </c>
      <c r="K1433" t="str">
        <f t="shared" si="112"/>
        <v>Freeway</v>
      </c>
      <c r="L1433" t="str">
        <f t="shared" si="113"/>
        <v>ca_yolo Freeway</v>
      </c>
      <c r="M1433" t="str">
        <f t="shared" si="114"/>
        <v>yolo</v>
      </c>
      <c r="N1433" t="s">
        <v>112</v>
      </c>
      <c r="O1433" s="2">
        <v>43961</v>
      </c>
    </row>
    <row r="1434" spans="1:15" x14ac:dyDescent="0.25">
      <c r="A1434">
        <v>1432</v>
      </c>
      <c r="B1434">
        <v>20</v>
      </c>
      <c r="C1434" t="s">
        <v>62</v>
      </c>
      <c r="D1434">
        <v>2</v>
      </c>
      <c r="E1434">
        <v>1.6839826839826801E-2</v>
      </c>
      <c r="F1434">
        <v>1.03820346320346</v>
      </c>
      <c r="G1434">
        <v>7.4144251543209805E-2</v>
      </c>
      <c r="H1434">
        <v>1.1400841049382699</v>
      </c>
      <c r="I1434">
        <f t="shared" si="110"/>
        <v>0.22712248743940563</v>
      </c>
      <c r="J1434">
        <f t="shared" si="111"/>
        <v>0.91063760884524714</v>
      </c>
      <c r="K1434" t="str">
        <f t="shared" si="112"/>
        <v>Freeway</v>
      </c>
      <c r="L1434" t="str">
        <f t="shared" si="113"/>
        <v>ca_yolo Freeway</v>
      </c>
      <c r="M1434" t="str">
        <f t="shared" si="114"/>
        <v>yolo</v>
      </c>
      <c r="N1434" t="s">
        <v>112</v>
      </c>
      <c r="O1434" s="2">
        <v>43961</v>
      </c>
    </row>
    <row r="1435" spans="1:15" x14ac:dyDescent="0.25">
      <c r="A1435">
        <v>1433</v>
      </c>
      <c r="B1435">
        <v>20</v>
      </c>
      <c r="C1435" t="s">
        <v>62</v>
      </c>
      <c r="D1435">
        <v>3</v>
      </c>
      <c r="E1435">
        <v>3.4645021645021597E-2</v>
      </c>
      <c r="F1435">
        <v>1.08566233766233</v>
      </c>
      <c r="G1435">
        <v>6.0047145061728299E-2</v>
      </c>
      <c r="H1435">
        <v>1.1252022762345599</v>
      </c>
      <c r="I1435">
        <f t="shared" si="110"/>
        <v>0.57696367761375844</v>
      </c>
      <c r="J1435">
        <f t="shared" si="111"/>
        <v>0.96485970619918349</v>
      </c>
      <c r="K1435" t="str">
        <f t="shared" si="112"/>
        <v>Arterial</v>
      </c>
      <c r="L1435" t="str">
        <f t="shared" si="113"/>
        <v>ca_yolo Arterial</v>
      </c>
      <c r="M1435" t="str">
        <f t="shared" si="114"/>
        <v>yolo</v>
      </c>
      <c r="N1435" t="s">
        <v>112</v>
      </c>
      <c r="O1435" s="2">
        <v>43961</v>
      </c>
    </row>
    <row r="1436" spans="1:15" x14ac:dyDescent="0.25">
      <c r="A1436">
        <v>1434</v>
      </c>
      <c r="B1436">
        <v>20</v>
      </c>
      <c r="C1436" t="s">
        <v>63</v>
      </c>
      <c r="D1436">
        <v>2</v>
      </c>
      <c r="E1436">
        <v>2.51991341991341E-2</v>
      </c>
      <c r="F1436">
        <v>1.0253593073592999</v>
      </c>
      <c r="G1436">
        <v>7.0353279320987602E-2</v>
      </c>
      <c r="H1436">
        <v>1.0902912037037</v>
      </c>
      <c r="I1436">
        <f t="shared" si="110"/>
        <v>0.35817995184222723</v>
      </c>
      <c r="J1436">
        <f t="shared" si="111"/>
        <v>0.94044536347369623</v>
      </c>
      <c r="K1436" t="str">
        <f t="shared" si="112"/>
        <v>Freeway</v>
      </c>
      <c r="L1436" t="str">
        <f t="shared" si="113"/>
        <v>ca_yuba Freeway</v>
      </c>
      <c r="M1436" t="str">
        <f t="shared" si="114"/>
        <v>yuba</v>
      </c>
      <c r="N1436" t="s">
        <v>113</v>
      </c>
      <c r="O1436" s="2">
        <v>43961</v>
      </c>
    </row>
    <row r="1437" spans="1:15" x14ac:dyDescent="0.25">
      <c r="A1437">
        <v>1435</v>
      </c>
      <c r="B1437">
        <v>20</v>
      </c>
      <c r="C1437" t="s">
        <v>63</v>
      </c>
      <c r="D1437">
        <v>3</v>
      </c>
      <c r="E1437">
        <v>4.0359307359307303E-2</v>
      </c>
      <c r="F1437">
        <v>1.08999567099567</v>
      </c>
      <c r="G1437">
        <v>8.9069020061728399E-2</v>
      </c>
      <c r="H1437">
        <v>1.1291936342592499</v>
      </c>
      <c r="I1437">
        <f t="shared" si="110"/>
        <v>0.45312396309442593</v>
      </c>
      <c r="J1437">
        <f t="shared" si="111"/>
        <v>0.96528676564024929</v>
      </c>
      <c r="K1437" t="str">
        <f t="shared" si="112"/>
        <v>Arterial</v>
      </c>
      <c r="L1437" t="str">
        <f t="shared" si="113"/>
        <v>ca_yuba Arterial</v>
      </c>
      <c r="M1437" t="str">
        <f t="shared" si="114"/>
        <v>yuba</v>
      </c>
      <c r="N1437" t="s">
        <v>113</v>
      </c>
      <c r="O1437" s="2">
        <v>43961</v>
      </c>
    </row>
    <row r="1438" spans="1:15" x14ac:dyDescent="0.25">
      <c r="A1438">
        <v>1436</v>
      </c>
      <c r="B1438">
        <v>21</v>
      </c>
      <c r="C1438" t="s">
        <v>7</v>
      </c>
      <c r="D1438">
        <v>2</v>
      </c>
      <c r="E1438">
        <v>2.84999999999999E-2</v>
      </c>
      <c r="F1438">
        <v>1.0201805555555501</v>
      </c>
      <c r="G1438">
        <v>0.27128854166666599</v>
      </c>
      <c r="H1438">
        <v>1.56924783950617</v>
      </c>
      <c r="I1438">
        <f t="shared" si="110"/>
        <v>0.10505419736826938</v>
      </c>
      <c r="J1438">
        <f t="shared" si="111"/>
        <v>0.65010798796230485</v>
      </c>
      <c r="K1438" t="str">
        <f t="shared" si="112"/>
        <v>Freeway</v>
      </c>
      <c r="L1438" t="str">
        <f t="shared" si="113"/>
        <v>ca_alameda Freeway</v>
      </c>
      <c r="M1438" t="str">
        <f t="shared" si="114"/>
        <v>alameda</v>
      </c>
      <c r="N1438" t="s">
        <v>71</v>
      </c>
      <c r="O1438" s="2">
        <v>43968</v>
      </c>
    </row>
    <row r="1439" spans="1:15" x14ac:dyDescent="0.25">
      <c r="A1439">
        <v>1437</v>
      </c>
      <c r="B1439">
        <v>21</v>
      </c>
      <c r="C1439" t="s">
        <v>7</v>
      </c>
      <c r="D1439">
        <v>3</v>
      </c>
      <c r="E1439">
        <v>0.21913888888888799</v>
      </c>
      <c r="F1439">
        <v>1.24402777777777</v>
      </c>
      <c r="G1439">
        <v>0.37847172067901202</v>
      </c>
      <c r="H1439">
        <v>1.4544219907407401</v>
      </c>
      <c r="I1439">
        <f t="shared" si="110"/>
        <v>0.57900994160338659</v>
      </c>
      <c r="J1439">
        <f t="shared" si="111"/>
        <v>0.85534169979387076</v>
      </c>
      <c r="K1439" t="str">
        <f t="shared" si="112"/>
        <v>Arterial</v>
      </c>
      <c r="L1439" t="str">
        <f t="shared" si="113"/>
        <v>ca_alameda Arterial</v>
      </c>
      <c r="M1439" t="str">
        <f t="shared" si="114"/>
        <v>alameda</v>
      </c>
      <c r="N1439" t="s">
        <v>71</v>
      </c>
      <c r="O1439" s="2">
        <v>43968</v>
      </c>
    </row>
    <row r="1440" spans="1:15" x14ac:dyDescent="0.25">
      <c r="A1440">
        <v>1438</v>
      </c>
      <c r="B1440">
        <v>21</v>
      </c>
      <c r="C1440" t="s">
        <v>8</v>
      </c>
      <c r="D1440">
        <v>3</v>
      </c>
      <c r="E1440">
        <v>0</v>
      </c>
      <c r="F1440">
        <v>1.0263472222222201</v>
      </c>
      <c r="G1440">
        <v>6.3466820987654301E-3</v>
      </c>
      <c r="H1440">
        <v>1.05045011574074</v>
      </c>
      <c r="I1440">
        <f t="shared" si="110"/>
        <v>0</v>
      </c>
      <c r="J1440">
        <f t="shared" si="111"/>
        <v>0.97705469954513413</v>
      </c>
      <c r="K1440" t="str">
        <f t="shared" si="112"/>
        <v>Arterial</v>
      </c>
      <c r="L1440" t="str">
        <f t="shared" si="113"/>
        <v>ca_alpine Arterial</v>
      </c>
      <c r="M1440" t="str">
        <f t="shared" si="114"/>
        <v>alpine</v>
      </c>
      <c r="N1440" t="s">
        <v>72</v>
      </c>
      <c r="O1440" s="2">
        <v>43968</v>
      </c>
    </row>
    <row r="1441" spans="1:15" x14ac:dyDescent="0.25">
      <c r="A1441">
        <v>1439</v>
      </c>
      <c r="B1441">
        <v>21</v>
      </c>
      <c r="C1441" t="s">
        <v>9</v>
      </c>
      <c r="D1441">
        <v>2</v>
      </c>
      <c r="E1441">
        <v>5.14583333333333E-2</v>
      </c>
      <c r="F1441">
        <v>1.0944027777777701</v>
      </c>
      <c r="G1441">
        <v>2.7373225308641901E-2</v>
      </c>
      <c r="H1441">
        <v>1.0744403549382699</v>
      </c>
      <c r="I1441">
        <f t="shared" si="110"/>
        <v>1.8798783392575802</v>
      </c>
      <c r="J1441">
        <f t="shared" si="111"/>
        <v>1.018579368084743</v>
      </c>
      <c r="K1441" t="str">
        <f t="shared" si="112"/>
        <v>Freeway</v>
      </c>
      <c r="L1441" t="str">
        <f t="shared" si="113"/>
        <v>ca_amador Freeway</v>
      </c>
      <c r="M1441" t="str">
        <f t="shared" si="114"/>
        <v>amador</v>
      </c>
      <c r="N1441" t="s">
        <v>73</v>
      </c>
      <c r="O1441" s="2">
        <v>43968</v>
      </c>
    </row>
    <row r="1442" spans="1:15" x14ac:dyDescent="0.25">
      <c r="A1442">
        <v>1440</v>
      </c>
      <c r="B1442">
        <v>21</v>
      </c>
      <c r="C1442" t="s">
        <v>9</v>
      </c>
      <c r="D1442">
        <v>3</v>
      </c>
      <c r="E1442">
        <v>4.7222222222222202E-4</v>
      </c>
      <c r="F1442">
        <v>1.03854166666666</v>
      </c>
      <c r="G1442">
        <v>3.6788966049382602E-3</v>
      </c>
      <c r="H1442">
        <v>1.0704265432098701</v>
      </c>
      <c r="I1442">
        <f t="shared" si="110"/>
        <v>0.12835974286103835</v>
      </c>
      <c r="J1442">
        <f t="shared" si="111"/>
        <v>0.97021292423523298</v>
      </c>
      <c r="K1442" t="str">
        <f t="shared" si="112"/>
        <v>Arterial</v>
      </c>
      <c r="L1442" t="str">
        <f t="shared" si="113"/>
        <v>ca_amador Arterial</v>
      </c>
      <c r="M1442" t="str">
        <f t="shared" si="114"/>
        <v>amador</v>
      </c>
      <c r="N1442" t="s">
        <v>73</v>
      </c>
      <c r="O1442" s="2">
        <v>43968</v>
      </c>
    </row>
    <row r="1443" spans="1:15" x14ac:dyDescent="0.25">
      <c r="A1443">
        <v>1441</v>
      </c>
      <c r="B1443">
        <v>21</v>
      </c>
      <c r="C1443" t="s">
        <v>10</v>
      </c>
      <c r="D1443">
        <v>2</v>
      </c>
      <c r="E1443">
        <v>0</v>
      </c>
      <c r="F1443">
        <v>1.0074027777777701</v>
      </c>
      <c r="G1443">
        <v>8.3959876543209903E-3</v>
      </c>
      <c r="H1443">
        <v>1.02814741512345</v>
      </c>
      <c r="I1443">
        <f t="shared" si="110"/>
        <v>0</v>
      </c>
      <c r="J1443">
        <f t="shared" si="111"/>
        <v>0.97982328502650662</v>
      </c>
      <c r="K1443" t="str">
        <f t="shared" si="112"/>
        <v>Freeway</v>
      </c>
      <c r="L1443" t="str">
        <f t="shared" si="113"/>
        <v>ca_butte Freeway</v>
      </c>
      <c r="M1443" t="str">
        <f t="shared" si="114"/>
        <v>butte</v>
      </c>
      <c r="N1443" t="s">
        <v>74</v>
      </c>
      <c r="O1443" s="2">
        <v>43968</v>
      </c>
    </row>
    <row r="1444" spans="1:15" x14ac:dyDescent="0.25">
      <c r="A1444">
        <v>1442</v>
      </c>
      <c r="B1444">
        <v>21</v>
      </c>
      <c r="C1444" t="s">
        <v>10</v>
      </c>
      <c r="D1444">
        <v>3</v>
      </c>
      <c r="E1444">
        <v>8.3750000000000005E-3</v>
      </c>
      <c r="F1444">
        <v>1.0705555555555499</v>
      </c>
      <c r="G1444">
        <v>9.0436921296296297E-2</v>
      </c>
      <c r="H1444">
        <v>1.1576106095679</v>
      </c>
      <c r="I1444">
        <f t="shared" si="110"/>
        <v>9.2605983042713169E-2</v>
      </c>
      <c r="J1444">
        <f t="shared" si="111"/>
        <v>0.92479763636163892</v>
      </c>
      <c r="K1444" t="str">
        <f t="shared" si="112"/>
        <v>Arterial</v>
      </c>
      <c r="L1444" t="str">
        <f t="shared" si="113"/>
        <v>ca_butte Arterial</v>
      </c>
      <c r="M1444" t="str">
        <f t="shared" si="114"/>
        <v>butte</v>
      </c>
      <c r="N1444" t="s">
        <v>74</v>
      </c>
      <c r="O1444" s="2">
        <v>43968</v>
      </c>
    </row>
    <row r="1445" spans="1:15" x14ac:dyDescent="0.25">
      <c r="A1445">
        <v>1443</v>
      </c>
      <c r="B1445">
        <v>21</v>
      </c>
      <c r="C1445" t="s">
        <v>11</v>
      </c>
      <c r="D1445">
        <v>2</v>
      </c>
      <c r="E1445">
        <v>3.70833333333333E-3</v>
      </c>
      <c r="F1445">
        <v>1.01552777777777</v>
      </c>
      <c r="G1445">
        <v>1.16207561728394E-2</v>
      </c>
      <c r="H1445">
        <v>1.0345520833333299</v>
      </c>
      <c r="I1445">
        <f t="shared" si="110"/>
        <v>0.31911291125792901</v>
      </c>
      <c r="J1445">
        <f t="shared" si="111"/>
        <v>0.98161107027665195</v>
      </c>
      <c r="K1445" t="str">
        <f t="shared" si="112"/>
        <v>Freeway</v>
      </c>
      <c r="L1445" t="str">
        <f t="shared" si="113"/>
        <v>ca_calaveras Freeway</v>
      </c>
      <c r="M1445" t="str">
        <f t="shared" si="114"/>
        <v>calaveras</v>
      </c>
      <c r="N1445" t="s">
        <v>75</v>
      </c>
      <c r="O1445" s="2">
        <v>43968</v>
      </c>
    </row>
    <row r="1446" spans="1:15" x14ac:dyDescent="0.25">
      <c r="A1446">
        <v>1444</v>
      </c>
      <c r="B1446">
        <v>21</v>
      </c>
      <c r="C1446" t="s">
        <v>11</v>
      </c>
      <c r="D1446">
        <v>3</v>
      </c>
      <c r="E1446">
        <v>2.8472222222222202E-3</v>
      </c>
      <c r="F1446">
        <v>1.03781944444444</v>
      </c>
      <c r="G1446">
        <v>4.4132716049382702E-2</v>
      </c>
      <c r="H1446">
        <v>1.0897680169752999</v>
      </c>
      <c r="I1446">
        <f t="shared" si="110"/>
        <v>6.4515001049024384E-2</v>
      </c>
      <c r="J1446">
        <f t="shared" si="111"/>
        <v>0.95233061374378969</v>
      </c>
      <c r="K1446" t="str">
        <f t="shared" si="112"/>
        <v>Arterial</v>
      </c>
      <c r="L1446" t="str">
        <f t="shared" si="113"/>
        <v>ca_calaveras Arterial</v>
      </c>
      <c r="M1446" t="str">
        <f t="shared" si="114"/>
        <v>calaveras</v>
      </c>
      <c r="N1446" t="s">
        <v>75</v>
      </c>
      <c r="O1446" s="2">
        <v>43968</v>
      </c>
    </row>
    <row r="1447" spans="1:15" x14ac:dyDescent="0.25">
      <c r="A1447">
        <v>1445</v>
      </c>
      <c r="B1447">
        <v>21</v>
      </c>
      <c r="C1447" t="s">
        <v>12</v>
      </c>
      <c r="D1447">
        <v>1</v>
      </c>
      <c r="E1447">
        <v>0</v>
      </c>
      <c r="F1447">
        <v>1.0733611111111101</v>
      </c>
      <c r="G1447">
        <v>2.50617283950617E-4</v>
      </c>
      <c r="H1447">
        <v>1.06157843364197</v>
      </c>
      <c r="I1447">
        <f t="shared" si="110"/>
        <v>0</v>
      </c>
      <c r="J1447">
        <f t="shared" si="111"/>
        <v>1.0110992057635506</v>
      </c>
      <c r="K1447" t="str">
        <f t="shared" si="112"/>
        <v>Freeway</v>
      </c>
      <c r="L1447" t="str">
        <f t="shared" si="113"/>
        <v>ca_colusa Freeway</v>
      </c>
      <c r="M1447" t="str">
        <f t="shared" si="114"/>
        <v>colusa</v>
      </c>
      <c r="N1447" t="s">
        <v>76</v>
      </c>
      <c r="O1447" s="2">
        <v>43968</v>
      </c>
    </row>
    <row r="1448" spans="1:15" x14ac:dyDescent="0.25">
      <c r="A1448">
        <v>1446</v>
      </c>
      <c r="B1448">
        <v>21</v>
      </c>
      <c r="C1448" t="s">
        <v>12</v>
      </c>
      <c r="D1448">
        <v>2</v>
      </c>
      <c r="E1448">
        <v>4.09722222222222E-3</v>
      </c>
      <c r="F1448">
        <v>1.01409722222222</v>
      </c>
      <c r="G1448">
        <v>5.97430555555554E-3</v>
      </c>
      <c r="H1448">
        <v>1.01833896604938</v>
      </c>
      <c r="I1448">
        <f t="shared" si="110"/>
        <v>0.68580727653144391</v>
      </c>
      <c r="J1448">
        <f t="shared" si="111"/>
        <v>0.9958346444861913</v>
      </c>
      <c r="K1448" t="str">
        <f t="shared" si="112"/>
        <v>Freeway</v>
      </c>
      <c r="L1448" t="str">
        <f t="shared" si="113"/>
        <v>ca_colusa Freeway</v>
      </c>
      <c r="M1448" t="str">
        <f t="shared" si="114"/>
        <v>colusa</v>
      </c>
      <c r="N1448" t="s">
        <v>76</v>
      </c>
      <c r="O1448" s="2">
        <v>43968</v>
      </c>
    </row>
    <row r="1449" spans="1:15" x14ac:dyDescent="0.25">
      <c r="A1449">
        <v>1447</v>
      </c>
      <c r="B1449">
        <v>21</v>
      </c>
      <c r="C1449" t="s">
        <v>12</v>
      </c>
      <c r="D1449">
        <v>3</v>
      </c>
      <c r="E1449">
        <v>8.8749999999999992E-3</v>
      </c>
      <c r="F1449">
        <v>1.04745833333333</v>
      </c>
      <c r="G1449">
        <v>3.5786612654321003E-2</v>
      </c>
      <c r="H1449">
        <v>1.1399183641975299</v>
      </c>
      <c r="I1449">
        <f t="shared" si="110"/>
        <v>0.2479977662520792</v>
      </c>
      <c r="J1449">
        <f t="shared" si="111"/>
        <v>0.91888890137383739</v>
      </c>
      <c r="K1449" t="str">
        <f t="shared" si="112"/>
        <v>Arterial</v>
      </c>
      <c r="L1449" t="str">
        <f t="shared" si="113"/>
        <v>ca_colusa Arterial</v>
      </c>
      <c r="M1449" t="str">
        <f t="shared" si="114"/>
        <v>colusa</v>
      </c>
      <c r="N1449" t="s">
        <v>76</v>
      </c>
      <c r="O1449" s="2">
        <v>43968</v>
      </c>
    </row>
    <row r="1450" spans="1:15" x14ac:dyDescent="0.25">
      <c r="A1450">
        <v>1448</v>
      </c>
      <c r="B1450">
        <v>21</v>
      </c>
      <c r="C1450" t="s">
        <v>13</v>
      </c>
      <c r="D1450">
        <v>2</v>
      </c>
      <c r="E1450">
        <v>2.2958333333333299E-2</v>
      </c>
      <c r="F1450">
        <v>1.0202500000000001</v>
      </c>
      <c r="G1450">
        <v>0.17816886574074001</v>
      </c>
      <c r="H1450">
        <v>1.38089826388888</v>
      </c>
      <c r="I1450">
        <f t="shared" si="110"/>
        <v>0.12885715603499887</v>
      </c>
      <c r="J1450">
        <f t="shared" si="111"/>
        <v>0.73883067759588328</v>
      </c>
      <c r="K1450" t="str">
        <f t="shared" si="112"/>
        <v>Freeway</v>
      </c>
      <c r="L1450" t="str">
        <f t="shared" si="113"/>
        <v>ca_contra_costa Freeway</v>
      </c>
      <c r="M1450" t="str">
        <f t="shared" si="114"/>
        <v>contra_costa</v>
      </c>
      <c r="N1450" t="s">
        <v>115</v>
      </c>
      <c r="O1450" s="2">
        <v>43968</v>
      </c>
    </row>
    <row r="1451" spans="1:15" x14ac:dyDescent="0.25">
      <c r="A1451">
        <v>1449</v>
      </c>
      <c r="B1451">
        <v>21</v>
      </c>
      <c r="C1451" t="s">
        <v>13</v>
      </c>
      <c r="D1451">
        <v>3</v>
      </c>
      <c r="E1451">
        <v>8.6930555555555497E-2</v>
      </c>
      <c r="F1451">
        <v>1.12309722222222</v>
      </c>
      <c r="G1451">
        <v>0.194797800925925</v>
      </c>
      <c r="H1451">
        <v>1.26191481481481</v>
      </c>
      <c r="I1451">
        <f t="shared" si="110"/>
        <v>0.44626045644433243</v>
      </c>
      <c r="J1451">
        <f t="shared" si="111"/>
        <v>0.88999448222425215</v>
      </c>
      <c r="K1451" t="str">
        <f t="shared" si="112"/>
        <v>Arterial</v>
      </c>
      <c r="L1451" t="str">
        <f t="shared" si="113"/>
        <v>ca_contra_costa Arterial</v>
      </c>
      <c r="M1451" t="str">
        <f t="shared" si="114"/>
        <v>contra_costa</v>
      </c>
      <c r="N1451" t="s">
        <v>115</v>
      </c>
      <c r="O1451" s="2">
        <v>43968</v>
      </c>
    </row>
    <row r="1452" spans="1:15" x14ac:dyDescent="0.25">
      <c r="A1452">
        <v>1450</v>
      </c>
      <c r="B1452">
        <v>21</v>
      </c>
      <c r="C1452" t="s">
        <v>14</v>
      </c>
      <c r="D1452">
        <v>2</v>
      </c>
      <c r="E1452">
        <v>9.86111111111111E-4</v>
      </c>
      <c r="F1452">
        <v>1.0586249999999999</v>
      </c>
      <c r="G1452">
        <v>6.7976851851851601E-3</v>
      </c>
      <c r="H1452">
        <v>1.09311219135802</v>
      </c>
      <c r="I1452">
        <f t="shared" si="110"/>
        <v>0.14506572226384307</v>
      </c>
      <c r="J1452">
        <f t="shared" si="111"/>
        <v>0.96845045583548461</v>
      </c>
      <c r="K1452" t="str">
        <f t="shared" si="112"/>
        <v>Freeway</v>
      </c>
      <c r="L1452" t="str">
        <f t="shared" si="113"/>
        <v>ca_del_norte Freeway</v>
      </c>
      <c r="M1452" t="str">
        <f t="shared" si="114"/>
        <v>del_norte</v>
      </c>
      <c r="N1452" t="s">
        <v>116</v>
      </c>
      <c r="O1452" s="2">
        <v>43968</v>
      </c>
    </row>
    <row r="1453" spans="1:15" x14ac:dyDescent="0.25">
      <c r="A1453">
        <v>1451</v>
      </c>
      <c r="B1453">
        <v>21</v>
      </c>
      <c r="C1453" t="s">
        <v>15</v>
      </c>
      <c r="D1453">
        <v>2</v>
      </c>
      <c r="E1453">
        <v>7.41666666666666E-3</v>
      </c>
      <c r="F1453">
        <v>1.0443194444444399</v>
      </c>
      <c r="G1453">
        <v>2.4455478395061601E-2</v>
      </c>
      <c r="H1453">
        <v>1.0749250771604899</v>
      </c>
      <c r="I1453">
        <f t="shared" si="110"/>
        <v>0.30327219720896315</v>
      </c>
      <c r="J1453">
        <f t="shared" si="111"/>
        <v>0.97152765958638021</v>
      </c>
      <c r="K1453" t="str">
        <f t="shared" si="112"/>
        <v>Freeway</v>
      </c>
      <c r="L1453" t="str">
        <f t="shared" si="113"/>
        <v>ca_el_dorado Freeway</v>
      </c>
      <c r="M1453" t="str">
        <f t="shared" si="114"/>
        <v>el_dorado</v>
      </c>
      <c r="N1453" t="s">
        <v>117</v>
      </c>
      <c r="O1453" s="2">
        <v>43968</v>
      </c>
    </row>
    <row r="1454" spans="1:15" x14ac:dyDescent="0.25">
      <c r="A1454">
        <v>1452</v>
      </c>
      <c r="B1454">
        <v>21</v>
      </c>
      <c r="C1454" t="s">
        <v>15</v>
      </c>
      <c r="D1454">
        <v>3</v>
      </c>
      <c r="E1454">
        <v>0</v>
      </c>
      <c r="F1454">
        <v>1.0766527777777699</v>
      </c>
      <c r="G1454">
        <v>7.1296296296296201E-4</v>
      </c>
      <c r="H1454">
        <v>1.13374857253086</v>
      </c>
      <c r="I1454">
        <f t="shared" si="110"/>
        <v>0</v>
      </c>
      <c r="J1454">
        <f t="shared" si="111"/>
        <v>0.94963980891668465</v>
      </c>
      <c r="K1454" t="str">
        <f t="shared" si="112"/>
        <v>Arterial</v>
      </c>
      <c r="L1454" t="str">
        <f t="shared" si="113"/>
        <v>ca_el_dorado Arterial</v>
      </c>
      <c r="M1454" t="str">
        <f t="shared" si="114"/>
        <v>el_dorado</v>
      </c>
      <c r="N1454" t="s">
        <v>117</v>
      </c>
      <c r="O1454" s="2">
        <v>43968</v>
      </c>
    </row>
    <row r="1455" spans="1:15" x14ac:dyDescent="0.25">
      <c r="A1455">
        <v>1453</v>
      </c>
      <c r="B1455">
        <v>21</v>
      </c>
      <c r="C1455" t="s">
        <v>16</v>
      </c>
      <c r="D1455">
        <v>1</v>
      </c>
      <c r="E1455">
        <v>2.9722222222222199E-3</v>
      </c>
      <c r="F1455">
        <v>1.06202777777777</v>
      </c>
      <c r="G1455">
        <v>1.3928626543209799E-3</v>
      </c>
      <c r="H1455">
        <v>1.0684368441358001</v>
      </c>
      <c r="I1455">
        <f t="shared" si="110"/>
        <v>2.1338946901919611</v>
      </c>
      <c r="J1455">
        <f t="shared" si="111"/>
        <v>0.99400145512277427</v>
      </c>
      <c r="K1455" t="str">
        <f t="shared" si="112"/>
        <v>Freeway</v>
      </c>
      <c r="L1455" t="str">
        <f t="shared" si="113"/>
        <v>ca_fresno Freeway</v>
      </c>
      <c r="M1455" t="str">
        <f t="shared" si="114"/>
        <v>fresno</v>
      </c>
      <c r="N1455" t="s">
        <v>77</v>
      </c>
      <c r="O1455" s="2">
        <v>43968</v>
      </c>
    </row>
    <row r="1456" spans="1:15" x14ac:dyDescent="0.25">
      <c r="A1456">
        <v>1454</v>
      </c>
      <c r="B1456">
        <v>21</v>
      </c>
      <c r="C1456" t="s">
        <v>16</v>
      </c>
      <c r="D1456">
        <v>2</v>
      </c>
      <c r="E1456">
        <v>4.7777777777777697E-3</v>
      </c>
      <c r="F1456">
        <v>1.0470972222222199</v>
      </c>
      <c r="G1456">
        <v>3.6445138888888798E-2</v>
      </c>
      <c r="H1456">
        <v>1.10624984567901</v>
      </c>
      <c r="I1456">
        <f t="shared" si="110"/>
        <v>0.13109506297517207</v>
      </c>
      <c r="J1456">
        <f t="shared" si="111"/>
        <v>0.94652869450075949</v>
      </c>
      <c r="K1456" t="str">
        <f t="shared" si="112"/>
        <v>Freeway</v>
      </c>
      <c r="L1456" t="str">
        <f t="shared" si="113"/>
        <v>ca_fresno Freeway</v>
      </c>
      <c r="M1456" t="str">
        <f t="shared" si="114"/>
        <v>fresno</v>
      </c>
      <c r="N1456" t="s">
        <v>77</v>
      </c>
      <c r="O1456" s="2">
        <v>43968</v>
      </c>
    </row>
    <row r="1457" spans="1:15" x14ac:dyDescent="0.25">
      <c r="A1457">
        <v>1455</v>
      </c>
      <c r="B1457">
        <v>21</v>
      </c>
      <c r="C1457" t="s">
        <v>16</v>
      </c>
      <c r="D1457">
        <v>3</v>
      </c>
      <c r="E1457">
        <v>2.41527777777777E-2</v>
      </c>
      <c r="F1457">
        <v>1.0512222222222201</v>
      </c>
      <c r="G1457">
        <v>5.0778703703703701E-2</v>
      </c>
      <c r="H1457">
        <v>1.0849306712962901</v>
      </c>
      <c r="I1457">
        <f t="shared" si="110"/>
        <v>0.47564778176911282</v>
      </c>
      <c r="J1457">
        <f t="shared" si="111"/>
        <v>0.96893031972836141</v>
      </c>
      <c r="K1457" t="str">
        <f t="shared" si="112"/>
        <v>Arterial</v>
      </c>
      <c r="L1457" t="str">
        <f t="shared" si="113"/>
        <v>ca_fresno Arterial</v>
      </c>
      <c r="M1457" t="str">
        <f t="shared" si="114"/>
        <v>fresno</v>
      </c>
      <c r="N1457" t="s">
        <v>77</v>
      </c>
      <c r="O1457" s="2">
        <v>43968</v>
      </c>
    </row>
    <row r="1458" spans="1:15" x14ac:dyDescent="0.25">
      <c r="A1458">
        <v>1456</v>
      </c>
      <c r="B1458">
        <v>21</v>
      </c>
      <c r="C1458" t="s">
        <v>17</v>
      </c>
      <c r="D1458">
        <v>1</v>
      </c>
      <c r="E1458">
        <v>0</v>
      </c>
      <c r="F1458">
        <v>1.0695277777777701</v>
      </c>
      <c r="G1458">
        <v>8.0439814814814805E-4</v>
      </c>
      <c r="H1458">
        <v>1.06371253858024</v>
      </c>
      <c r="I1458">
        <f t="shared" si="110"/>
        <v>0</v>
      </c>
      <c r="J1458">
        <f t="shared" si="111"/>
        <v>1.0054669273761612</v>
      </c>
      <c r="K1458" t="str">
        <f t="shared" si="112"/>
        <v>Freeway</v>
      </c>
      <c r="L1458" t="str">
        <f t="shared" si="113"/>
        <v>ca_glenn Freeway</v>
      </c>
      <c r="M1458" t="str">
        <f t="shared" si="114"/>
        <v>glenn</v>
      </c>
      <c r="N1458" t="s">
        <v>78</v>
      </c>
      <c r="O1458" s="2">
        <v>43968</v>
      </c>
    </row>
    <row r="1459" spans="1:15" x14ac:dyDescent="0.25">
      <c r="A1459">
        <v>1457</v>
      </c>
      <c r="B1459">
        <v>21</v>
      </c>
      <c r="C1459" t="s">
        <v>17</v>
      </c>
      <c r="D1459">
        <v>3</v>
      </c>
      <c r="E1459">
        <v>3.4722222222222199E-3</v>
      </c>
      <c r="F1459">
        <v>1.03056944444444</v>
      </c>
      <c r="G1459">
        <v>5.7136574074073999E-3</v>
      </c>
      <c r="H1459">
        <v>1.0493589120370299</v>
      </c>
      <c r="I1459">
        <f t="shared" si="110"/>
        <v>0.60770570838228777</v>
      </c>
      <c r="J1459">
        <f t="shared" si="111"/>
        <v>0.9820943364781497</v>
      </c>
      <c r="K1459" t="str">
        <f t="shared" si="112"/>
        <v>Arterial</v>
      </c>
      <c r="L1459" t="str">
        <f t="shared" si="113"/>
        <v>ca_glenn Arterial</v>
      </c>
      <c r="M1459" t="str">
        <f t="shared" si="114"/>
        <v>glenn</v>
      </c>
      <c r="N1459" t="s">
        <v>78</v>
      </c>
      <c r="O1459" s="2">
        <v>43968</v>
      </c>
    </row>
    <row r="1460" spans="1:15" x14ac:dyDescent="0.25">
      <c r="A1460">
        <v>1458</v>
      </c>
      <c r="B1460">
        <v>21</v>
      </c>
      <c r="C1460" t="s">
        <v>18</v>
      </c>
      <c r="D1460">
        <v>2</v>
      </c>
      <c r="E1460">
        <v>2.9166666666666599E-3</v>
      </c>
      <c r="F1460">
        <v>1.04518055555555</v>
      </c>
      <c r="G1460">
        <v>8.6706018518518304E-3</v>
      </c>
      <c r="H1460">
        <v>1.06415563271604</v>
      </c>
      <c r="I1460">
        <f t="shared" si="110"/>
        <v>0.33638572229489822</v>
      </c>
      <c r="J1460">
        <f t="shared" si="111"/>
        <v>0.98216888904486654</v>
      </c>
      <c r="K1460" t="str">
        <f t="shared" si="112"/>
        <v>Freeway</v>
      </c>
      <c r="L1460" t="str">
        <f t="shared" si="113"/>
        <v>ca_humboldt Freeway</v>
      </c>
      <c r="M1460" t="str">
        <f t="shared" si="114"/>
        <v>humboldt</v>
      </c>
      <c r="N1460" t="s">
        <v>79</v>
      </c>
      <c r="O1460" s="2">
        <v>43968</v>
      </c>
    </row>
    <row r="1461" spans="1:15" x14ac:dyDescent="0.25">
      <c r="A1461">
        <v>1459</v>
      </c>
      <c r="B1461">
        <v>21</v>
      </c>
      <c r="C1461" t="s">
        <v>18</v>
      </c>
      <c r="D1461">
        <v>3</v>
      </c>
      <c r="E1461">
        <v>1.4611111111111101E-2</v>
      </c>
      <c r="F1461">
        <v>1.12502777777777</v>
      </c>
      <c r="G1461">
        <v>0.33671539351851798</v>
      </c>
      <c r="H1461">
        <v>1.3249285493827101</v>
      </c>
      <c r="I1461">
        <f t="shared" si="110"/>
        <v>4.3393059516619779E-2</v>
      </c>
      <c r="J1461">
        <f t="shared" si="111"/>
        <v>0.84912335710625697</v>
      </c>
      <c r="K1461" t="str">
        <f t="shared" si="112"/>
        <v>Arterial</v>
      </c>
      <c r="L1461" t="str">
        <f t="shared" si="113"/>
        <v>ca_humboldt Arterial</v>
      </c>
      <c r="M1461" t="str">
        <f t="shared" si="114"/>
        <v>humboldt</v>
      </c>
      <c r="N1461" t="s">
        <v>79</v>
      </c>
      <c r="O1461" s="2">
        <v>43968</v>
      </c>
    </row>
    <row r="1462" spans="1:15" x14ac:dyDescent="0.25">
      <c r="A1462">
        <v>1460</v>
      </c>
      <c r="B1462">
        <v>21</v>
      </c>
      <c r="C1462" t="s">
        <v>19</v>
      </c>
      <c r="D1462">
        <v>1</v>
      </c>
      <c r="E1462">
        <v>2.6013888888888798E-2</v>
      </c>
      <c r="F1462">
        <v>1.08151388888888</v>
      </c>
      <c r="G1462">
        <v>2.2700655864197498E-2</v>
      </c>
      <c r="H1462">
        <v>1.07732592592592</v>
      </c>
      <c r="I1462">
        <f t="shared" si="110"/>
        <v>1.1459531849877866</v>
      </c>
      <c r="J1462">
        <f t="shared" si="111"/>
        <v>1.0038873685875151</v>
      </c>
      <c r="K1462" t="str">
        <f t="shared" si="112"/>
        <v>Freeway</v>
      </c>
      <c r="L1462" t="str">
        <f t="shared" si="113"/>
        <v>ca_imperial Freeway</v>
      </c>
      <c r="M1462" t="str">
        <f t="shared" si="114"/>
        <v>imperial</v>
      </c>
      <c r="N1462" t="s">
        <v>80</v>
      </c>
      <c r="O1462" s="2">
        <v>43968</v>
      </c>
    </row>
    <row r="1463" spans="1:15" x14ac:dyDescent="0.25">
      <c r="A1463">
        <v>1461</v>
      </c>
      <c r="B1463">
        <v>21</v>
      </c>
      <c r="C1463" t="s">
        <v>19</v>
      </c>
      <c r="D1463">
        <v>2</v>
      </c>
      <c r="E1463">
        <v>1.8166666666666598E-2</v>
      </c>
      <c r="F1463">
        <v>1.06958333333333</v>
      </c>
      <c r="G1463">
        <v>1.6745138888888799E-2</v>
      </c>
      <c r="H1463">
        <v>1.0673136188271599</v>
      </c>
      <c r="I1463">
        <f t="shared" si="110"/>
        <v>1.0848919669887629</v>
      </c>
      <c r="J1463">
        <f t="shared" si="111"/>
        <v>1.0021265675487812</v>
      </c>
      <c r="K1463" t="str">
        <f t="shared" si="112"/>
        <v>Freeway</v>
      </c>
      <c r="L1463" t="str">
        <f t="shared" si="113"/>
        <v>ca_imperial Freeway</v>
      </c>
      <c r="M1463" t="str">
        <f t="shared" si="114"/>
        <v>imperial</v>
      </c>
      <c r="N1463" t="s">
        <v>80</v>
      </c>
      <c r="O1463" s="2">
        <v>43968</v>
      </c>
    </row>
    <row r="1464" spans="1:15" x14ac:dyDescent="0.25">
      <c r="A1464">
        <v>1462</v>
      </c>
      <c r="B1464">
        <v>21</v>
      </c>
      <c r="C1464" t="s">
        <v>19</v>
      </c>
      <c r="D1464">
        <v>3</v>
      </c>
      <c r="E1464">
        <v>1.6250000000000001E-2</v>
      </c>
      <c r="F1464">
        <v>1.07520833333333</v>
      </c>
      <c r="G1464">
        <v>3.4740663580246897E-2</v>
      </c>
      <c r="H1464">
        <v>1.11582962962962</v>
      </c>
      <c r="I1464">
        <f t="shared" si="110"/>
        <v>0.46775157194290168</v>
      </c>
      <c r="J1464">
        <f t="shared" si="111"/>
        <v>0.96359543140132109</v>
      </c>
      <c r="K1464" t="str">
        <f t="shared" si="112"/>
        <v>Arterial</v>
      </c>
      <c r="L1464" t="str">
        <f t="shared" si="113"/>
        <v>ca_imperial Arterial</v>
      </c>
      <c r="M1464" t="str">
        <f t="shared" si="114"/>
        <v>imperial</v>
      </c>
      <c r="N1464" t="s">
        <v>80</v>
      </c>
      <c r="O1464" s="2">
        <v>43968</v>
      </c>
    </row>
    <row r="1465" spans="1:15" x14ac:dyDescent="0.25">
      <c r="A1465">
        <v>1463</v>
      </c>
      <c r="B1465">
        <v>21</v>
      </c>
      <c r="C1465" t="s">
        <v>20</v>
      </c>
      <c r="D1465">
        <v>2</v>
      </c>
      <c r="E1465">
        <v>3.0555555555555501E-4</v>
      </c>
      <c r="F1465">
        <v>1.01315277777777</v>
      </c>
      <c r="G1465">
        <v>2.5624074074074001E-2</v>
      </c>
      <c r="H1465">
        <v>1.06552457561728</v>
      </c>
      <c r="I1465">
        <f t="shared" si="110"/>
        <v>1.1924550119245514E-2</v>
      </c>
      <c r="J1465">
        <f t="shared" si="111"/>
        <v>0.95084881284022016</v>
      </c>
      <c r="K1465" t="str">
        <f t="shared" si="112"/>
        <v>Freeway</v>
      </c>
      <c r="L1465" t="str">
        <f t="shared" si="113"/>
        <v>ca_inyo Freeway</v>
      </c>
      <c r="M1465" t="str">
        <f t="shared" si="114"/>
        <v>inyo</v>
      </c>
      <c r="N1465" t="s">
        <v>81</v>
      </c>
      <c r="O1465" s="2">
        <v>43968</v>
      </c>
    </row>
    <row r="1466" spans="1:15" x14ac:dyDescent="0.25">
      <c r="A1466">
        <v>1464</v>
      </c>
      <c r="B1466">
        <v>21</v>
      </c>
      <c r="C1466" t="s">
        <v>20</v>
      </c>
      <c r="D1466">
        <v>3</v>
      </c>
      <c r="E1466">
        <v>1.1111111111111099E-4</v>
      </c>
      <c r="F1466">
        <v>1.05311111111111</v>
      </c>
      <c r="G1466">
        <v>5.8047260802468997E-2</v>
      </c>
      <c r="H1466">
        <v>1.1547391203703701</v>
      </c>
      <c r="I1466">
        <f t="shared" si="110"/>
        <v>1.9141490842989953E-3</v>
      </c>
      <c r="J1466">
        <f t="shared" si="111"/>
        <v>0.9119905029053974</v>
      </c>
      <c r="K1466" t="str">
        <f t="shared" si="112"/>
        <v>Arterial</v>
      </c>
      <c r="L1466" t="str">
        <f t="shared" si="113"/>
        <v>ca_inyo Arterial</v>
      </c>
      <c r="M1466" t="str">
        <f t="shared" si="114"/>
        <v>inyo</v>
      </c>
      <c r="N1466" t="s">
        <v>81</v>
      </c>
      <c r="O1466" s="2">
        <v>43968</v>
      </c>
    </row>
    <row r="1467" spans="1:15" x14ac:dyDescent="0.25">
      <c r="A1467">
        <v>1465</v>
      </c>
      <c r="B1467">
        <v>21</v>
      </c>
      <c r="C1467" t="s">
        <v>64</v>
      </c>
      <c r="D1467">
        <v>1</v>
      </c>
      <c r="E1467">
        <v>8.8888888888888906E-3</v>
      </c>
      <c r="F1467">
        <v>1.0556388888888799</v>
      </c>
      <c r="G1467">
        <v>2.8979166666666601E-2</v>
      </c>
      <c r="H1467">
        <v>1.0995625</v>
      </c>
      <c r="I1467">
        <f t="shared" si="110"/>
        <v>0.30673376467769065</v>
      </c>
      <c r="J1467">
        <f t="shared" si="111"/>
        <v>0.96005355665446934</v>
      </c>
      <c r="K1467" t="str">
        <f t="shared" si="112"/>
        <v>Freeway</v>
      </c>
      <c r="L1467" t="str">
        <f t="shared" si="113"/>
        <v>ca_kern Freeway</v>
      </c>
      <c r="M1467" t="str">
        <f t="shared" si="114"/>
        <v>kern</v>
      </c>
      <c r="N1467" t="s">
        <v>114</v>
      </c>
      <c r="O1467" s="2">
        <v>43968</v>
      </c>
    </row>
    <row r="1468" spans="1:15" x14ac:dyDescent="0.25">
      <c r="A1468">
        <v>1466</v>
      </c>
      <c r="B1468">
        <v>21</v>
      </c>
      <c r="C1468" t="s">
        <v>64</v>
      </c>
      <c r="D1468">
        <v>2</v>
      </c>
      <c r="E1468">
        <v>5.2777777777777697E-4</v>
      </c>
      <c r="F1468">
        <v>1.01111111111111</v>
      </c>
      <c r="G1468">
        <v>3.2291666666666601E-3</v>
      </c>
      <c r="H1468">
        <v>1.0242916666666599</v>
      </c>
      <c r="I1468">
        <f t="shared" si="110"/>
        <v>0.16344086021505386</v>
      </c>
      <c r="J1468">
        <f t="shared" si="111"/>
        <v>0.98713202890887197</v>
      </c>
      <c r="K1468" t="str">
        <f t="shared" si="112"/>
        <v>Freeway</v>
      </c>
      <c r="L1468" t="str">
        <f t="shared" si="113"/>
        <v>ca_kern Freeway</v>
      </c>
      <c r="M1468" t="str">
        <f t="shared" si="114"/>
        <v>kern</v>
      </c>
      <c r="N1468" t="s">
        <v>114</v>
      </c>
      <c r="O1468" s="2">
        <v>43968</v>
      </c>
    </row>
    <row r="1469" spans="1:15" x14ac:dyDescent="0.25">
      <c r="A1469">
        <v>1467</v>
      </c>
      <c r="B1469">
        <v>21</v>
      </c>
      <c r="C1469" t="s">
        <v>64</v>
      </c>
      <c r="D1469">
        <v>3</v>
      </c>
      <c r="E1469">
        <v>1.6750000000000001E-2</v>
      </c>
      <c r="F1469">
        <v>1.04593055555555</v>
      </c>
      <c r="G1469">
        <v>5.9041666666666603E-2</v>
      </c>
      <c r="H1469">
        <v>1.1044166666666599</v>
      </c>
      <c r="I1469">
        <f t="shared" si="110"/>
        <v>0.28369795342272436</v>
      </c>
      <c r="J1469">
        <f t="shared" si="111"/>
        <v>0.94704343670615532</v>
      </c>
      <c r="K1469" t="str">
        <f t="shared" si="112"/>
        <v>Arterial</v>
      </c>
      <c r="L1469" t="str">
        <f t="shared" si="113"/>
        <v>ca_kern Arterial</v>
      </c>
      <c r="M1469" t="str">
        <f t="shared" si="114"/>
        <v>kern</v>
      </c>
      <c r="N1469" t="s">
        <v>114</v>
      </c>
      <c r="O1469" s="2">
        <v>43968</v>
      </c>
    </row>
    <row r="1470" spans="1:15" x14ac:dyDescent="0.25">
      <c r="A1470">
        <v>1468</v>
      </c>
      <c r="B1470">
        <v>21</v>
      </c>
      <c r="C1470" t="s">
        <v>21</v>
      </c>
      <c r="D1470">
        <v>1</v>
      </c>
      <c r="E1470">
        <v>0</v>
      </c>
      <c r="F1470">
        <v>1.065375</v>
      </c>
      <c r="G1470">
        <v>1.7787037037037001E-3</v>
      </c>
      <c r="H1470">
        <v>1.06750050154321</v>
      </c>
      <c r="I1470">
        <f t="shared" si="110"/>
        <v>0</v>
      </c>
      <c r="J1470">
        <f t="shared" si="111"/>
        <v>0.99800889878727239</v>
      </c>
      <c r="K1470" t="str">
        <f t="shared" si="112"/>
        <v>Freeway</v>
      </c>
      <c r="L1470" t="str">
        <f t="shared" si="113"/>
        <v>ca_kings Freeway</v>
      </c>
      <c r="M1470" t="str">
        <f t="shared" si="114"/>
        <v>kings</v>
      </c>
      <c r="N1470" t="s">
        <v>82</v>
      </c>
      <c r="O1470" s="2">
        <v>43968</v>
      </c>
    </row>
    <row r="1471" spans="1:15" x14ac:dyDescent="0.25">
      <c r="A1471">
        <v>1469</v>
      </c>
      <c r="B1471">
        <v>21</v>
      </c>
      <c r="C1471" t="s">
        <v>21</v>
      </c>
      <c r="D1471">
        <v>2</v>
      </c>
      <c r="E1471">
        <v>2.26388888888888E-3</v>
      </c>
      <c r="F1471">
        <v>1.0007638888888799</v>
      </c>
      <c r="G1471">
        <v>1.47013888888888E-3</v>
      </c>
      <c r="H1471">
        <v>1.0024280478395</v>
      </c>
      <c r="I1471">
        <f t="shared" si="110"/>
        <v>1.5399149740198426</v>
      </c>
      <c r="J1471">
        <f t="shared" si="111"/>
        <v>0.99833987191977835</v>
      </c>
      <c r="K1471" t="str">
        <f t="shared" si="112"/>
        <v>Freeway</v>
      </c>
      <c r="L1471" t="str">
        <f t="shared" si="113"/>
        <v>ca_kings Freeway</v>
      </c>
      <c r="M1471" t="str">
        <f t="shared" si="114"/>
        <v>kings</v>
      </c>
      <c r="N1471" t="s">
        <v>82</v>
      </c>
      <c r="O1471" s="2">
        <v>43968</v>
      </c>
    </row>
    <row r="1472" spans="1:15" x14ac:dyDescent="0.25">
      <c r="A1472">
        <v>1470</v>
      </c>
      <c r="B1472">
        <v>21</v>
      </c>
      <c r="C1472" t="s">
        <v>21</v>
      </c>
      <c r="D1472">
        <v>3</v>
      </c>
      <c r="E1472">
        <v>6.7222222222222197E-3</v>
      </c>
      <c r="F1472">
        <v>1.03263888888888</v>
      </c>
      <c r="G1472">
        <v>9.90551697530862E-3</v>
      </c>
      <c r="H1472">
        <v>1.0366788966049301</v>
      </c>
      <c r="I1472">
        <f t="shared" si="110"/>
        <v>0.67863416306070989</v>
      </c>
      <c r="J1472">
        <f t="shared" si="111"/>
        <v>0.99610293242268089</v>
      </c>
      <c r="K1472" t="str">
        <f t="shared" si="112"/>
        <v>Arterial</v>
      </c>
      <c r="L1472" t="str">
        <f t="shared" si="113"/>
        <v>ca_kings Arterial</v>
      </c>
      <c r="M1472" t="str">
        <f t="shared" si="114"/>
        <v>kings</v>
      </c>
      <c r="N1472" t="s">
        <v>82</v>
      </c>
      <c r="O1472" s="2">
        <v>43968</v>
      </c>
    </row>
    <row r="1473" spans="1:15" x14ac:dyDescent="0.25">
      <c r="A1473">
        <v>1471</v>
      </c>
      <c r="B1473">
        <v>21</v>
      </c>
      <c r="C1473" t="s">
        <v>22</v>
      </c>
      <c r="D1473">
        <v>2</v>
      </c>
      <c r="E1473">
        <v>2.0555555555555501E-3</v>
      </c>
      <c r="F1473">
        <v>1.00725</v>
      </c>
      <c r="G1473">
        <v>3.22334104938271E-3</v>
      </c>
      <c r="H1473">
        <v>1.02436913580246</v>
      </c>
      <c r="I1473">
        <f t="shared" si="110"/>
        <v>0.63770960753569716</v>
      </c>
      <c r="J1473">
        <f t="shared" si="111"/>
        <v>0.98328811831191165</v>
      </c>
      <c r="K1473" t="str">
        <f t="shared" si="112"/>
        <v>Freeway</v>
      </c>
      <c r="L1473" t="str">
        <f t="shared" si="113"/>
        <v>ca_lake Freeway</v>
      </c>
      <c r="M1473" t="str">
        <f t="shared" si="114"/>
        <v>lake</v>
      </c>
      <c r="N1473" t="s">
        <v>83</v>
      </c>
      <c r="O1473" s="2">
        <v>43968</v>
      </c>
    </row>
    <row r="1474" spans="1:15" x14ac:dyDescent="0.25">
      <c r="A1474">
        <v>1472</v>
      </c>
      <c r="B1474">
        <v>21</v>
      </c>
      <c r="C1474" t="s">
        <v>22</v>
      </c>
      <c r="D1474">
        <v>3</v>
      </c>
      <c r="E1474">
        <v>2.6666666666666601E-3</v>
      </c>
      <c r="F1474">
        <v>1.0714583333333301</v>
      </c>
      <c r="G1474">
        <v>2.6649344135802399E-2</v>
      </c>
      <c r="H1474">
        <v>1.1109015432098699</v>
      </c>
      <c r="I1474">
        <f t="shared" si="110"/>
        <v>0.10006500171552414</v>
      </c>
      <c r="J1474">
        <f t="shared" si="111"/>
        <v>0.9644944143631563</v>
      </c>
      <c r="K1474" t="str">
        <f t="shared" si="112"/>
        <v>Arterial</v>
      </c>
      <c r="L1474" t="str">
        <f t="shared" si="113"/>
        <v>ca_lake Arterial</v>
      </c>
      <c r="M1474" t="str">
        <f t="shared" si="114"/>
        <v>lake</v>
      </c>
      <c r="N1474" t="s">
        <v>83</v>
      </c>
      <c r="O1474" s="2">
        <v>43968</v>
      </c>
    </row>
    <row r="1475" spans="1:15" x14ac:dyDescent="0.25">
      <c r="A1475">
        <v>1473</v>
      </c>
      <c r="B1475">
        <v>21</v>
      </c>
      <c r="C1475" t="s">
        <v>23</v>
      </c>
      <c r="D1475">
        <v>2</v>
      </c>
      <c r="E1475">
        <v>0</v>
      </c>
      <c r="F1475">
        <v>1.0238055555555501</v>
      </c>
      <c r="G1475">
        <v>3.05011574074074E-3</v>
      </c>
      <c r="H1475">
        <v>1.0988762345679</v>
      </c>
      <c r="I1475">
        <f t="shared" ref="I1475:I1538" si="115">E1475/G1475</f>
        <v>0</v>
      </c>
      <c r="J1475">
        <f t="shared" ref="J1475:J1538" si="116">F1475/H1475</f>
        <v>0.93168413634692071</v>
      </c>
      <c r="K1475" t="str">
        <f t="shared" ref="K1475:K1538" si="117">IF(D1475&lt;3,"Freeway","Arterial")</f>
        <v>Freeway</v>
      </c>
      <c r="L1475" t="str">
        <f t="shared" ref="L1475:L1538" si="118">CONCATENATE(C1475," ",K1475)</f>
        <v>ca_lassen Freeway</v>
      </c>
      <c r="M1475" t="str">
        <f t="shared" ref="M1475:M1538" si="119">RIGHT(C1475,LEN(C1475)-FIND("_",C1475))</f>
        <v>lassen</v>
      </c>
      <c r="N1475" t="s">
        <v>84</v>
      </c>
      <c r="O1475" s="2">
        <v>43968</v>
      </c>
    </row>
    <row r="1476" spans="1:15" x14ac:dyDescent="0.25">
      <c r="A1476">
        <v>1474</v>
      </c>
      <c r="B1476">
        <v>21</v>
      </c>
      <c r="C1476" t="s">
        <v>23</v>
      </c>
      <c r="D1476">
        <v>3</v>
      </c>
      <c r="E1476">
        <v>3.0555555555555501E-4</v>
      </c>
      <c r="F1476">
        <v>1.02531944444444</v>
      </c>
      <c r="G1476">
        <v>6.4496759259259198E-2</v>
      </c>
      <c r="H1476">
        <v>1.16467006172839</v>
      </c>
      <c r="I1476">
        <f t="shared" si="115"/>
        <v>4.7375334678027136E-3</v>
      </c>
      <c r="J1476">
        <f t="shared" si="116"/>
        <v>0.88035185082618905</v>
      </c>
      <c r="K1476" t="str">
        <f t="shared" si="117"/>
        <v>Arterial</v>
      </c>
      <c r="L1476" t="str">
        <f t="shared" si="118"/>
        <v>ca_lassen Arterial</v>
      </c>
      <c r="M1476" t="str">
        <f t="shared" si="119"/>
        <v>lassen</v>
      </c>
      <c r="N1476" t="s">
        <v>84</v>
      </c>
      <c r="O1476" s="2">
        <v>43968</v>
      </c>
    </row>
    <row r="1477" spans="1:15" x14ac:dyDescent="0.25">
      <c r="A1477">
        <v>1475</v>
      </c>
      <c r="B1477">
        <v>21</v>
      </c>
      <c r="C1477" t="s">
        <v>24</v>
      </c>
      <c r="D1477">
        <v>1</v>
      </c>
      <c r="E1477">
        <v>2.6277777777777699E-2</v>
      </c>
      <c r="F1477">
        <v>1.04256944444444</v>
      </c>
      <c r="G1477">
        <v>0.230364699074074</v>
      </c>
      <c r="H1477">
        <v>1.53693263888888</v>
      </c>
      <c r="I1477">
        <f t="shared" si="115"/>
        <v>0.11407033231826919</v>
      </c>
      <c r="J1477">
        <f t="shared" si="116"/>
        <v>0.67834426705789908</v>
      </c>
      <c r="K1477" t="str">
        <f t="shared" si="117"/>
        <v>Freeway</v>
      </c>
      <c r="L1477" t="str">
        <f t="shared" si="118"/>
        <v>ca_los_angeles Freeway</v>
      </c>
      <c r="M1477" t="str">
        <f t="shared" si="119"/>
        <v>los_angeles</v>
      </c>
      <c r="N1477" t="s">
        <v>118</v>
      </c>
      <c r="O1477" s="2">
        <v>43968</v>
      </c>
    </row>
    <row r="1478" spans="1:15" x14ac:dyDescent="0.25">
      <c r="A1478">
        <v>1476</v>
      </c>
      <c r="B1478">
        <v>21</v>
      </c>
      <c r="C1478" t="s">
        <v>24</v>
      </c>
      <c r="D1478">
        <v>2</v>
      </c>
      <c r="E1478">
        <v>4.1208333333333298E-2</v>
      </c>
      <c r="F1478">
        <v>1.05605555555555</v>
      </c>
      <c r="G1478">
        <v>0.26204205246913498</v>
      </c>
      <c r="H1478">
        <v>1.5406618827160401</v>
      </c>
      <c r="I1478">
        <f t="shared" si="115"/>
        <v>0.15725847414581323</v>
      </c>
      <c r="J1478">
        <f t="shared" si="116"/>
        <v>0.68545575599872999</v>
      </c>
      <c r="K1478" t="str">
        <f t="shared" si="117"/>
        <v>Freeway</v>
      </c>
      <c r="L1478" t="str">
        <f t="shared" si="118"/>
        <v>ca_los_angeles Freeway</v>
      </c>
      <c r="M1478" t="str">
        <f t="shared" si="119"/>
        <v>los_angeles</v>
      </c>
      <c r="N1478" t="s">
        <v>118</v>
      </c>
      <c r="O1478" s="2">
        <v>43968</v>
      </c>
    </row>
    <row r="1479" spans="1:15" x14ac:dyDescent="0.25">
      <c r="A1479">
        <v>1477</v>
      </c>
      <c r="B1479">
        <v>21</v>
      </c>
      <c r="C1479" t="s">
        <v>24</v>
      </c>
      <c r="D1479">
        <v>3</v>
      </c>
      <c r="E1479">
        <v>0.217847222222222</v>
      </c>
      <c r="F1479">
        <v>1.24637499999999</v>
      </c>
      <c r="G1479">
        <v>0.37919884259259201</v>
      </c>
      <c r="H1479">
        <v>1.4754788966049299</v>
      </c>
      <c r="I1479">
        <f t="shared" si="115"/>
        <v>0.57449337327296435</v>
      </c>
      <c r="J1479">
        <f t="shared" si="116"/>
        <v>0.84472573810977103</v>
      </c>
      <c r="K1479" t="str">
        <f t="shared" si="117"/>
        <v>Arterial</v>
      </c>
      <c r="L1479" t="str">
        <f t="shared" si="118"/>
        <v>ca_los_angeles Arterial</v>
      </c>
      <c r="M1479" t="str">
        <f t="shared" si="119"/>
        <v>los_angeles</v>
      </c>
      <c r="N1479" t="s">
        <v>118</v>
      </c>
      <c r="O1479" s="2">
        <v>43968</v>
      </c>
    </row>
    <row r="1480" spans="1:15" x14ac:dyDescent="0.25">
      <c r="A1480">
        <v>1478</v>
      </c>
      <c r="B1480">
        <v>21</v>
      </c>
      <c r="C1480" t="s">
        <v>25</v>
      </c>
      <c r="D1480">
        <v>2</v>
      </c>
      <c r="E1480">
        <v>1.9722222222222198E-3</v>
      </c>
      <c r="F1480">
        <v>1.0441527777777699</v>
      </c>
      <c r="G1480">
        <v>2.6163850308641899E-2</v>
      </c>
      <c r="H1480">
        <v>1.0859570987654299</v>
      </c>
      <c r="I1480">
        <f t="shared" si="115"/>
        <v>7.5379663121325699E-2</v>
      </c>
      <c r="J1480">
        <f t="shared" si="116"/>
        <v>0.96150462938620207</v>
      </c>
      <c r="K1480" t="str">
        <f t="shared" si="117"/>
        <v>Freeway</v>
      </c>
      <c r="L1480" t="str">
        <f t="shared" si="118"/>
        <v>ca_madera Freeway</v>
      </c>
      <c r="M1480" t="str">
        <f t="shared" si="119"/>
        <v>madera</v>
      </c>
      <c r="N1480" t="s">
        <v>85</v>
      </c>
      <c r="O1480" s="2">
        <v>43968</v>
      </c>
    </row>
    <row r="1481" spans="1:15" x14ac:dyDescent="0.25">
      <c r="A1481">
        <v>1479</v>
      </c>
      <c r="B1481">
        <v>21</v>
      </c>
      <c r="C1481" t="s">
        <v>25</v>
      </c>
      <c r="D1481">
        <v>3</v>
      </c>
      <c r="E1481">
        <v>4.3888888888888797E-2</v>
      </c>
      <c r="F1481">
        <v>1.0430277777777699</v>
      </c>
      <c r="G1481">
        <v>6.6391898148148096E-2</v>
      </c>
      <c r="H1481">
        <v>1.07136188271604</v>
      </c>
      <c r="I1481">
        <f t="shared" si="115"/>
        <v>0.66105790183847923</v>
      </c>
      <c r="J1481">
        <f t="shared" si="116"/>
        <v>0.97355318926744006</v>
      </c>
      <c r="K1481" t="str">
        <f t="shared" si="117"/>
        <v>Arterial</v>
      </c>
      <c r="L1481" t="str">
        <f t="shared" si="118"/>
        <v>ca_madera Arterial</v>
      </c>
      <c r="M1481" t="str">
        <f t="shared" si="119"/>
        <v>madera</v>
      </c>
      <c r="N1481" t="s">
        <v>85</v>
      </c>
      <c r="O1481" s="2">
        <v>43968</v>
      </c>
    </row>
    <row r="1482" spans="1:15" x14ac:dyDescent="0.25">
      <c r="A1482">
        <v>1480</v>
      </c>
      <c r="B1482">
        <v>21</v>
      </c>
      <c r="C1482" t="s">
        <v>26</v>
      </c>
      <c r="D1482">
        <v>2</v>
      </c>
      <c r="E1482">
        <v>1.19722222222222E-2</v>
      </c>
      <c r="F1482">
        <v>1.00183333333333</v>
      </c>
      <c r="G1482">
        <v>0.111407330246913</v>
      </c>
      <c r="H1482">
        <v>1.20506601080246</v>
      </c>
      <c r="I1482">
        <f t="shared" si="115"/>
        <v>0.10746350528002119</v>
      </c>
      <c r="J1482">
        <f t="shared" si="116"/>
        <v>0.83135141506995436</v>
      </c>
      <c r="K1482" t="str">
        <f t="shared" si="117"/>
        <v>Freeway</v>
      </c>
      <c r="L1482" t="str">
        <f t="shared" si="118"/>
        <v>ca_marin Freeway</v>
      </c>
      <c r="M1482" t="str">
        <f t="shared" si="119"/>
        <v>marin</v>
      </c>
      <c r="N1482" t="s">
        <v>86</v>
      </c>
      <c r="O1482" s="2">
        <v>43968</v>
      </c>
    </row>
    <row r="1483" spans="1:15" x14ac:dyDescent="0.25">
      <c r="A1483">
        <v>1481</v>
      </c>
      <c r="B1483">
        <v>21</v>
      </c>
      <c r="C1483" t="s">
        <v>26</v>
      </c>
      <c r="D1483">
        <v>3</v>
      </c>
      <c r="E1483">
        <v>1.24166666666666E-2</v>
      </c>
      <c r="F1483">
        <v>1.0674722222222199</v>
      </c>
      <c r="G1483">
        <v>0.137739197530864</v>
      </c>
      <c r="H1483">
        <v>1.2155306712962901</v>
      </c>
      <c r="I1483">
        <f t="shared" si="115"/>
        <v>9.0146210296341595E-2</v>
      </c>
      <c r="J1483">
        <f t="shared" si="116"/>
        <v>0.87819439478546868</v>
      </c>
      <c r="K1483" t="str">
        <f t="shared" si="117"/>
        <v>Arterial</v>
      </c>
      <c r="L1483" t="str">
        <f t="shared" si="118"/>
        <v>ca_marin Arterial</v>
      </c>
      <c r="M1483" t="str">
        <f t="shared" si="119"/>
        <v>marin</v>
      </c>
      <c r="N1483" t="s">
        <v>86</v>
      </c>
      <c r="O1483" s="2">
        <v>43968</v>
      </c>
    </row>
    <row r="1484" spans="1:15" x14ac:dyDescent="0.25">
      <c r="A1484">
        <v>1482</v>
      </c>
      <c r="B1484">
        <v>21</v>
      </c>
      <c r="C1484" t="s">
        <v>27</v>
      </c>
      <c r="D1484">
        <v>2</v>
      </c>
      <c r="E1484">
        <v>6.6666666666666599E-4</v>
      </c>
      <c r="F1484">
        <v>1.0489166666666601</v>
      </c>
      <c r="G1484">
        <v>4.4312114197530804E-3</v>
      </c>
      <c r="H1484">
        <v>1.0713892361111099</v>
      </c>
      <c r="I1484">
        <f t="shared" si="115"/>
        <v>0.15044794831834374</v>
      </c>
      <c r="J1484">
        <f t="shared" si="116"/>
        <v>0.9790248317912732</v>
      </c>
      <c r="K1484" t="str">
        <f t="shared" si="117"/>
        <v>Freeway</v>
      </c>
      <c r="L1484" t="str">
        <f t="shared" si="118"/>
        <v>ca_mariposa Freeway</v>
      </c>
      <c r="M1484" t="str">
        <f t="shared" si="119"/>
        <v>mariposa</v>
      </c>
      <c r="N1484" t="s">
        <v>87</v>
      </c>
      <c r="O1484" s="2">
        <v>43968</v>
      </c>
    </row>
    <row r="1485" spans="1:15" x14ac:dyDescent="0.25">
      <c r="A1485">
        <v>1483</v>
      </c>
      <c r="B1485">
        <v>21</v>
      </c>
      <c r="C1485" t="s">
        <v>28</v>
      </c>
      <c r="D1485">
        <v>2</v>
      </c>
      <c r="E1485">
        <v>1.11111111111111E-3</v>
      </c>
      <c r="F1485">
        <v>1.0201805555555501</v>
      </c>
      <c r="G1485">
        <v>4.3317901234567798E-3</v>
      </c>
      <c r="H1485">
        <v>1.0309860725308599</v>
      </c>
      <c r="I1485">
        <f t="shared" si="115"/>
        <v>0.25650160313501996</v>
      </c>
      <c r="J1485">
        <f t="shared" si="116"/>
        <v>0.98951924059576812</v>
      </c>
      <c r="K1485" t="str">
        <f t="shared" si="117"/>
        <v>Freeway</v>
      </c>
      <c r="L1485" t="str">
        <f t="shared" si="118"/>
        <v>ca_mendocino Freeway</v>
      </c>
      <c r="M1485" t="str">
        <f t="shared" si="119"/>
        <v>mendocino</v>
      </c>
      <c r="N1485" t="s">
        <v>88</v>
      </c>
      <c r="O1485" s="2">
        <v>43968</v>
      </c>
    </row>
    <row r="1486" spans="1:15" x14ac:dyDescent="0.25">
      <c r="A1486">
        <v>1484</v>
      </c>
      <c r="B1486">
        <v>21</v>
      </c>
      <c r="C1486" t="s">
        <v>28</v>
      </c>
      <c r="D1486">
        <v>3</v>
      </c>
      <c r="E1486">
        <v>5.4166666666666599E-4</v>
      </c>
      <c r="F1486">
        <v>1.08927777777777</v>
      </c>
      <c r="G1486">
        <v>6.2655864197530803E-2</v>
      </c>
      <c r="H1486">
        <v>1.19035165895061</v>
      </c>
      <c r="I1486">
        <f t="shared" si="115"/>
        <v>8.6451072633678943E-3</v>
      </c>
      <c r="J1486">
        <f t="shared" si="116"/>
        <v>0.91508905757988801</v>
      </c>
      <c r="K1486" t="str">
        <f t="shared" si="117"/>
        <v>Arterial</v>
      </c>
      <c r="L1486" t="str">
        <f t="shared" si="118"/>
        <v>ca_mendocino Arterial</v>
      </c>
      <c r="M1486" t="str">
        <f t="shared" si="119"/>
        <v>mendocino</v>
      </c>
      <c r="N1486" t="s">
        <v>88</v>
      </c>
      <c r="O1486" s="2">
        <v>43968</v>
      </c>
    </row>
    <row r="1487" spans="1:15" x14ac:dyDescent="0.25">
      <c r="A1487">
        <v>1485</v>
      </c>
      <c r="B1487">
        <v>21</v>
      </c>
      <c r="C1487" t="s">
        <v>29</v>
      </c>
      <c r="D1487">
        <v>1</v>
      </c>
      <c r="E1487">
        <v>0</v>
      </c>
      <c r="F1487">
        <v>1.06181944444444</v>
      </c>
      <c r="G1487">
        <v>1.5128086419753E-3</v>
      </c>
      <c r="H1487">
        <v>1.0693574845678999</v>
      </c>
      <c r="I1487">
        <f t="shared" si="115"/>
        <v>0</v>
      </c>
      <c r="J1487">
        <f t="shared" si="116"/>
        <v>0.99295086981459169</v>
      </c>
      <c r="K1487" t="str">
        <f t="shared" si="117"/>
        <v>Freeway</v>
      </c>
      <c r="L1487" t="str">
        <f t="shared" si="118"/>
        <v>ca_merced Freeway</v>
      </c>
      <c r="M1487" t="str">
        <f t="shared" si="119"/>
        <v>merced</v>
      </c>
      <c r="N1487" t="s">
        <v>89</v>
      </c>
      <c r="O1487" s="2">
        <v>43968</v>
      </c>
    </row>
    <row r="1488" spans="1:15" x14ac:dyDescent="0.25">
      <c r="A1488">
        <v>1486</v>
      </c>
      <c r="B1488">
        <v>21</v>
      </c>
      <c r="C1488" t="s">
        <v>29</v>
      </c>
      <c r="D1488">
        <v>2</v>
      </c>
      <c r="E1488">
        <v>8.9444444444444406E-3</v>
      </c>
      <c r="F1488">
        <v>1.03958333333333</v>
      </c>
      <c r="G1488">
        <v>1.8422839506172801E-2</v>
      </c>
      <c r="H1488">
        <v>1.0615798225308599</v>
      </c>
      <c r="I1488">
        <f t="shared" si="115"/>
        <v>0.48550846037862366</v>
      </c>
      <c r="J1488">
        <f t="shared" si="116"/>
        <v>0.97927947693552686</v>
      </c>
      <c r="K1488" t="str">
        <f t="shared" si="117"/>
        <v>Freeway</v>
      </c>
      <c r="L1488" t="str">
        <f t="shared" si="118"/>
        <v>ca_merced Freeway</v>
      </c>
      <c r="M1488" t="str">
        <f t="shared" si="119"/>
        <v>merced</v>
      </c>
      <c r="N1488" t="s">
        <v>89</v>
      </c>
      <c r="O1488" s="2">
        <v>43968</v>
      </c>
    </row>
    <row r="1489" spans="1:15" x14ac:dyDescent="0.25">
      <c r="A1489">
        <v>1487</v>
      </c>
      <c r="B1489">
        <v>21</v>
      </c>
      <c r="C1489" t="s">
        <v>29</v>
      </c>
      <c r="D1489">
        <v>3</v>
      </c>
      <c r="E1489">
        <v>1.43194444444444E-2</v>
      </c>
      <c r="F1489">
        <v>1.06222222222222</v>
      </c>
      <c r="G1489">
        <v>3.1758333333333298E-2</v>
      </c>
      <c r="H1489">
        <v>1.0828970293209801</v>
      </c>
      <c r="I1489">
        <f t="shared" si="115"/>
        <v>0.45088778098486748</v>
      </c>
      <c r="J1489">
        <f t="shared" si="116"/>
        <v>0.98090787347369113</v>
      </c>
      <c r="K1489" t="str">
        <f t="shared" si="117"/>
        <v>Arterial</v>
      </c>
      <c r="L1489" t="str">
        <f t="shared" si="118"/>
        <v>ca_merced Arterial</v>
      </c>
      <c r="M1489" t="str">
        <f t="shared" si="119"/>
        <v>merced</v>
      </c>
      <c r="N1489" t="s">
        <v>89</v>
      </c>
      <c r="O1489" s="2">
        <v>43968</v>
      </c>
    </row>
    <row r="1490" spans="1:15" x14ac:dyDescent="0.25">
      <c r="A1490">
        <v>1488</v>
      </c>
      <c r="B1490">
        <v>21</v>
      </c>
      <c r="C1490" t="s">
        <v>30</v>
      </c>
      <c r="D1490">
        <v>2</v>
      </c>
      <c r="E1490">
        <v>2.3611111111111101E-4</v>
      </c>
      <c r="F1490">
        <v>1.04047222222222</v>
      </c>
      <c r="G1490">
        <v>7.4435956790123202E-3</v>
      </c>
      <c r="H1490">
        <v>1.14987199074074</v>
      </c>
      <c r="I1490">
        <f t="shared" si="115"/>
        <v>3.1720034415200833E-2</v>
      </c>
      <c r="J1490">
        <f t="shared" si="116"/>
        <v>0.90485917615225553</v>
      </c>
      <c r="K1490" t="str">
        <f t="shared" si="117"/>
        <v>Freeway</v>
      </c>
      <c r="L1490" t="str">
        <f t="shared" si="118"/>
        <v>ca_modoc Freeway</v>
      </c>
      <c r="M1490" t="str">
        <f t="shared" si="119"/>
        <v>modoc</v>
      </c>
      <c r="N1490" t="s">
        <v>90</v>
      </c>
      <c r="O1490" s="2">
        <v>43968</v>
      </c>
    </row>
    <row r="1491" spans="1:15" x14ac:dyDescent="0.25">
      <c r="A1491">
        <v>1489</v>
      </c>
      <c r="B1491">
        <v>21</v>
      </c>
      <c r="C1491" t="s">
        <v>30</v>
      </c>
      <c r="D1491">
        <v>3</v>
      </c>
      <c r="E1491">
        <v>0</v>
      </c>
      <c r="F1491">
        <v>1.0381805555555501</v>
      </c>
      <c r="G1491">
        <v>0.25864783950617298</v>
      </c>
      <c r="H1491">
        <v>1.27673375771604</v>
      </c>
      <c r="I1491">
        <f t="shared" si="115"/>
        <v>0</v>
      </c>
      <c r="J1491">
        <f t="shared" si="116"/>
        <v>0.81315352498610216</v>
      </c>
      <c r="K1491" t="str">
        <f t="shared" si="117"/>
        <v>Arterial</v>
      </c>
      <c r="L1491" t="str">
        <f t="shared" si="118"/>
        <v>ca_modoc Arterial</v>
      </c>
      <c r="M1491" t="str">
        <f t="shared" si="119"/>
        <v>modoc</v>
      </c>
      <c r="N1491" t="s">
        <v>90</v>
      </c>
      <c r="O1491" s="2">
        <v>43968</v>
      </c>
    </row>
    <row r="1492" spans="1:15" x14ac:dyDescent="0.25">
      <c r="A1492">
        <v>1490</v>
      </c>
      <c r="B1492">
        <v>21</v>
      </c>
      <c r="C1492" t="s">
        <v>31</v>
      </c>
      <c r="D1492">
        <v>2</v>
      </c>
      <c r="E1492">
        <v>2.3611111111111098E-3</v>
      </c>
      <c r="F1492">
        <v>1.03033333333333</v>
      </c>
      <c r="G1492">
        <v>5.10344135802469E-2</v>
      </c>
      <c r="H1492">
        <v>1.11904131944444</v>
      </c>
      <c r="I1492">
        <f t="shared" si="115"/>
        <v>4.6265077728354434E-2</v>
      </c>
      <c r="J1492">
        <f t="shared" si="116"/>
        <v>0.92072858743486796</v>
      </c>
      <c r="K1492" t="str">
        <f t="shared" si="117"/>
        <v>Freeway</v>
      </c>
      <c r="L1492" t="str">
        <f t="shared" si="118"/>
        <v>ca_mono Freeway</v>
      </c>
      <c r="M1492" t="str">
        <f t="shared" si="119"/>
        <v>mono</v>
      </c>
      <c r="N1492" t="s">
        <v>91</v>
      </c>
      <c r="O1492" s="2">
        <v>43968</v>
      </c>
    </row>
    <row r="1493" spans="1:15" x14ac:dyDescent="0.25">
      <c r="A1493">
        <v>1491</v>
      </c>
      <c r="B1493">
        <v>21</v>
      </c>
      <c r="C1493" t="s">
        <v>31</v>
      </c>
      <c r="D1493">
        <v>3</v>
      </c>
      <c r="E1493" s="1">
        <v>2.7777777777777701E-5</v>
      </c>
      <c r="F1493">
        <v>1.03120833333333</v>
      </c>
      <c r="G1493">
        <v>0.13592357253086401</v>
      </c>
      <c r="H1493">
        <v>1.1470599537037001</v>
      </c>
      <c r="I1493">
        <f t="shared" si="115"/>
        <v>2.04363211329442E-4</v>
      </c>
      <c r="J1493">
        <f t="shared" si="116"/>
        <v>0.89900125098404748</v>
      </c>
      <c r="K1493" t="str">
        <f t="shared" si="117"/>
        <v>Arterial</v>
      </c>
      <c r="L1493" t="str">
        <f t="shared" si="118"/>
        <v>ca_mono Arterial</v>
      </c>
      <c r="M1493" t="str">
        <f t="shared" si="119"/>
        <v>mono</v>
      </c>
      <c r="N1493" t="s">
        <v>91</v>
      </c>
      <c r="O1493" s="2">
        <v>43968</v>
      </c>
    </row>
    <row r="1494" spans="1:15" x14ac:dyDescent="0.25">
      <c r="A1494">
        <v>1492</v>
      </c>
      <c r="B1494">
        <v>21</v>
      </c>
      <c r="C1494" t="s">
        <v>32</v>
      </c>
      <c r="D1494">
        <v>2</v>
      </c>
      <c r="E1494">
        <v>1.2680555555555501E-2</v>
      </c>
      <c r="F1494">
        <v>1.05866666666666</v>
      </c>
      <c r="G1494">
        <v>3.8596836419752999E-2</v>
      </c>
      <c r="H1494">
        <v>1.0971618055555501</v>
      </c>
      <c r="I1494">
        <f t="shared" si="115"/>
        <v>0.32853872834681019</v>
      </c>
      <c r="J1494">
        <f t="shared" si="116"/>
        <v>0.96491389082816459</v>
      </c>
      <c r="K1494" t="str">
        <f t="shared" si="117"/>
        <v>Freeway</v>
      </c>
      <c r="L1494" t="str">
        <f t="shared" si="118"/>
        <v>ca_monterey Freeway</v>
      </c>
      <c r="M1494" t="str">
        <f t="shared" si="119"/>
        <v>monterey</v>
      </c>
      <c r="N1494" t="s">
        <v>92</v>
      </c>
      <c r="O1494" s="2">
        <v>43968</v>
      </c>
    </row>
    <row r="1495" spans="1:15" x14ac:dyDescent="0.25">
      <c r="A1495">
        <v>1493</v>
      </c>
      <c r="B1495">
        <v>21</v>
      </c>
      <c r="C1495" t="s">
        <v>32</v>
      </c>
      <c r="D1495">
        <v>3</v>
      </c>
      <c r="E1495">
        <v>3.2666666666666601E-2</v>
      </c>
      <c r="F1495">
        <v>1.1107499999999999</v>
      </c>
      <c r="G1495">
        <v>0.17846724537037001</v>
      </c>
      <c r="H1495">
        <v>1.2388908950617199</v>
      </c>
      <c r="I1495">
        <f t="shared" si="115"/>
        <v>0.183040123686977</v>
      </c>
      <c r="J1495">
        <f t="shared" si="116"/>
        <v>0.89656805488482005</v>
      </c>
      <c r="K1495" t="str">
        <f t="shared" si="117"/>
        <v>Arterial</v>
      </c>
      <c r="L1495" t="str">
        <f t="shared" si="118"/>
        <v>ca_monterey Arterial</v>
      </c>
      <c r="M1495" t="str">
        <f t="shared" si="119"/>
        <v>monterey</v>
      </c>
      <c r="N1495" t="s">
        <v>92</v>
      </c>
      <c r="O1495" s="2">
        <v>43968</v>
      </c>
    </row>
    <row r="1496" spans="1:15" x14ac:dyDescent="0.25">
      <c r="A1496">
        <v>1494</v>
      </c>
      <c r="B1496">
        <v>21</v>
      </c>
      <c r="C1496" t="s">
        <v>33</v>
      </c>
      <c r="D1496">
        <v>2</v>
      </c>
      <c r="E1496">
        <v>0.1</v>
      </c>
      <c r="F1496">
        <v>1.0750555555555501</v>
      </c>
      <c r="G1496">
        <v>0.19945798611111001</v>
      </c>
      <c r="H1496">
        <v>1.28264911265432</v>
      </c>
      <c r="I1496">
        <f t="shared" si="115"/>
        <v>0.5013587169394863</v>
      </c>
      <c r="J1496">
        <f t="shared" si="116"/>
        <v>0.83815249622776811</v>
      </c>
      <c r="K1496" t="str">
        <f t="shared" si="117"/>
        <v>Freeway</v>
      </c>
      <c r="L1496" t="str">
        <f t="shared" si="118"/>
        <v>ca_napa Freeway</v>
      </c>
      <c r="M1496" t="str">
        <f t="shared" si="119"/>
        <v>napa</v>
      </c>
      <c r="N1496" t="s">
        <v>93</v>
      </c>
      <c r="O1496" s="2">
        <v>43968</v>
      </c>
    </row>
    <row r="1497" spans="1:15" x14ac:dyDescent="0.25">
      <c r="A1497">
        <v>1495</v>
      </c>
      <c r="B1497">
        <v>21</v>
      </c>
      <c r="C1497" t="s">
        <v>33</v>
      </c>
      <c r="D1497">
        <v>3</v>
      </c>
      <c r="E1497">
        <v>2.6583333333333299E-2</v>
      </c>
      <c r="F1497">
        <v>1.0878611111111101</v>
      </c>
      <c r="G1497">
        <v>0.11782260802469099</v>
      </c>
      <c r="H1497">
        <v>1.22773483796296</v>
      </c>
      <c r="I1497">
        <f t="shared" si="115"/>
        <v>0.225621667853104</v>
      </c>
      <c r="J1497">
        <f t="shared" si="116"/>
        <v>0.88607171310384381</v>
      </c>
      <c r="K1497" t="str">
        <f t="shared" si="117"/>
        <v>Arterial</v>
      </c>
      <c r="L1497" t="str">
        <f t="shared" si="118"/>
        <v>ca_napa Arterial</v>
      </c>
      <c r="M1497" t="str">
        <f t="shared" si="119"/>
        <v>napa</v>
      </c>
      <c r="N1497" t="s">
        <v>93</v>
      </c>
      <c r="O1497" s="2">
        <v>43968</v>
      </c>
    </row>
    <row r="1498" spans="1:15" x14ac:dyDescent="0.25">
      <c r="A1498">
        <v>1496</v>
      </c>
      <c r="B1498">
        <v>21</v>
      </c>
      <c r="C1498" t="s">
        <v>34</v>
      </c>
      <c r="D1498">
        <v>1</v>
      </c>
      <c r="E1498">
        <v>0.116263888888888</v>
      </c>
      <c r="F1498">
        <v>1.20020833333333</v>
      </c>
      <c r="G1498">
        <v>5.5831327160493799E-2</v>
      </c>
      <c r="H1498">
        <v>1.0907946373456701</v>
      </c>
      <c r="I1498">
        <f t="shared" si="115"/>
        <v>2.0824131325890498</v>
      </c>
      <c r="J1498">
        <f t="shared" si="116"/>
        <v>1.1003064117127548</v>
      </c>
      <c r="K1498" t="str">
        <f t="shared" si="117"/>
        <v>Freeway</v>
      </c>
      <c r="L1498" t="str">
        <f t="shared" si="118"/>
        <v>ca_nevada Freeway</v>
      </c>
      <c r="M1498" t="str">
        <f t="shared" si="119"/>
        <v>nevada</v>
      </c>
      <c r="N1498" t="s">
        <v>94</v>
      </c>
      <c r="O1498" s="2">
        <v>43968</v>
      </c>
    </row>
    <row r="1499" spans="1:15" x14ac:dyDescent="0.25">
      <c r="A1499">
        <v>1497</v>
      </c>
      <c r="B1499">
        <v>21</v>
      </c>
      <c r="C1499" t="s">
        <v>34</v>
      </c>
      <c r="D1499">
        <v>3</v>
      </c>
      <c r="E1499">
        <v>5.1388888888888899E-3</v>
      </c>
      <c r="F1499">
        <v>1.0522083333333301</v>
      </c>
      <c r="G1499">
        <v>1.8101929012345599E-2</v>
      </c>
      <c r="H1499">
        <v>1.0962699074074</v>
      </c>
      <c r="I1499">
        <f t="shared" si="115"/>
        <v>0.28388625794434086</v>
      </c>
      <c r="J1499">
        <f t="shared" si="116"/>
        <v>0.95980773185841395</v>
      </c>
      <c r="K1499" t="str">
        <f t="shared" si="117"/>
        <v>Arterial</v>
      </c>
      <c r="L1499" t="str">
        <f t="shared" si="118"/>
        <v>ca_nevada Arterial</v>
      </c>
      <c r="M1499" t="str">
        <f t="shared" si="119"/>
        <v>nevada</v>
      </c>
      <c r="N1499" t="s">
        <v>94</v>
      </c>
      <c r="O1499" s="2">
        <v>43968</v>
      </c>
    </row>
    <row r="1500" spans="1:15" x14ac:dyDescent="0.25">
      <c r="A1500">
        <v>1498</v>
      </c>
      <c r="B1500">
        <v>21</v>
      </c>
      <c r="C1500" t="s">
        <v>35</v>
      </c>
      <c r="D1500">
        <v>1</v>
      </c>
      <c r="E1500">
        <v>7.6388888888888904E-4</v>
      </c>
      <c r="F1500">
        <v>1</v>
      </c>
      <c r="G1500">
        <v>0.17067199074073999</v>
      </c>
      <c r="H1500">
        <v>1.27938935185185</v>
      </c>
      <c r="I1500">
        <f t="shared" si="115"/>
        <v>4.4757718332897262E-3</v>
      </c>
      <c r="J1500">
        <f t="shared" si="116"/>
        <v>0.78162288794458989</v>
      </c>
      <c r="K1500" t="str">
        <f t="shared" si="117"/>
        <v>Freeway</v>
      </c>
      <c r="L1500" t="str">
        <f t="shared" si="118"/>
        <v>ca_orange Freeway</v>
      </c>
      <c r="M1500" t="str">
        <f t="shared" si="119"/>
        <v>orange</v>
      </c>
      <c r="N1500" t="s">
        <v>95</v>
      </c>
      <c r="O1500" s="2">
        <v>43968</v>
      </c>
    </row>
    <row r="1501" spans="1:15" x14ac:dyDescent="0.25">
      <c r="A1501">
        <v>1499</v>
      </c>
      <c r="B1501">
        <v>21</v>
      </c>
      <c r="C1501" t="s">
        <v>35</v>
      </c>
      <c r="D1501">
        <v>2</v>
      </c>
      <c r="E1501">
        <v>2.4430555555555501E-2</v>
      </c>
      <c r="F1501">
        <v>1.01680555555555</v>
      </c>
      <c r="G1501">
        <v>0.22176697530864101</v>
      </c>
      <c r="H1501">
        <v>1.39841531635802</v>
      </c>
      <c r="I1501">
        <f t="shared" si="115"/>
        <v>0.11016318151769273</v>
      </c>
      <c r="J1501">
        <f t="shared" si="116"/>
        <v>0.72711271369916053</v>
      </c>
      <c r="K1501" t="str">
        <f t="shared" si="117"/>
        <v>Freeway</v>
      </c>
      <c r="L1501" t="str">
        <f t="shared" si="118"/>
        <v>ca_orange Freeway</v>
      </c>
      <c r="M1501" t="str">
        <f t="shared" si="119"/>
        <v>orange</v>
      </c>
      <c r="N1501" t="s">
        <v>95</v>
      </c>
      <c r="O1501" s="2">
        <v>43968</v>
      </c>
    </row>
    <row r="1502" spans="1:15" x14ac:dyDescent="0.25">
      <c r="A1502">
        <v>1500</v>
      </c>
      <c r="B1502">
        <v>21</v>
      </c>
      <c r="C1502" t="s">
        <v>35</v>
      </c>
      <c r="D1502">
        <v>3</v>
      </c>
      <c r="E1502">
        <v>0.188291666666666</v>
      </c>
      <c r="F1502">
        <v>1.22072222222222</v>
      </c>
      <c r="G1502">
        <v>0.35203719135802403</v>
      </c>
      <c r="H1502">
        <v>1.39799787808641</v>
      </c>
      <c r="I1502">
        <f t="shared" si="115"/>
        <v>0.53486299541338</v>
      </c>
      <c r="J1502">
        <f t="shared" si="116"/>
        <v>0.87319318674013569</v>
      </c>
      <c r="K1502" t="str">
        <f t="shared" si="117"/>
        <v>Arterial</v>
      </c>
      <c r="L1502" t="str">
        <f t="shared" si="118"/>
        <v>ca_orange Arterial</v>
      </c>
      <c r="M1502" t="str">
        <f t="shared" si="119"/>
        <v>orange</v>
      </c>
      <c r="N1502" t="s">
        <v>95</v>
      </c>
      <c r="O1502" s="2">
        <v>43968</v>
      </c>
    </row>
    <row r="1503" spans="1:15" x14ac:dyDescent="0.25">
      <c r="A1503">
        <v>1501</v>
      </c>
      <c r="B1503">
        <v>21</v>
      </c>
      <c r="C1503" t="s">
        <v>36</v>
      </c>
      <c r="D1503">
        <v>1</v>
      </c>
      <c r="E1503">
        <v>6.5638888888888802E-2</v>
      </c>
      <c r="F1503">
        <v>1.1068472222222201</v>
      </c>
      <c r="G1503">
        <v>4.5724421296296197E-2</v>
      </c>
      <c r="H1503">
        <v>1.0722876157407399</v>
      </c>
      <c r="I1503">
        <f t="shared" si="115"/>
        <v>1.4355324141457364</v>
      </c>
      <c r="J1503">
        <f t="shared" si="116"/>
        <v>1.0322297916847676</v>
      </c>
      <c r="K1503" t="str">
        <f t="shared" si="117"/>
        <v>Freeway</v>
      </c>
      <c r="L1503" t="str">
        <f t="shared" si="118"/>
        <v>ca_placer Freeway</v>
      </c>
      <c r="M1503" t="str">
        <f t="shared" si="119"/>
        <v>placer</v>
      </c>
      <c r="N1503" t="s">
        <v>96</v>
      </c>
      <c r="O1503" s="2">
        <v>43968</v>
      </c>
    </row>
    <row r="1504" spans="1:15" x14ac:dyDescent="0.25">
      <c r="A1504">
        <v>1502</v>
      </c>
      <c r="B1504">
        <v>21</v>
      </c>
      <c r="C1504" t="s">
        <v>36</v>
      </c>
      <c r="D1504">
        <v>2</v>
      </c>
      <c r="E1504">
        <v>1.0597222222222201E-2</v>
      </c>
      <c r="F1504">
        <v>1.0112083333333299</v>
      </c>
      <c r="G1504">
        <v>0.102779552469135</v>
      </c>
      <c r="H1504">
        <v>1.12937719907407</v>
      </c>
      <c r="I1504">
        <f t="shared" si="115"/>
        <v>0.1031063277435906</v>
      </c>
      <c r="J1504">
        <f t="shared" si="116"/>
        <v>0.89536811453461085</v>
      </c>
      <c r="K1504" t="str">
        <f t="shared" si="117"/>
        <v>Freeway</v>
      </c>
      <c r="L1504" t="str">
        <f t="shared" si="118"/>
        <v>ca_placer Freeway</v>
      </c>
      <c r="M1504" t="str">
        <f t="shared" si="119"/>
        <v>placer</v>
      </c>
      <c r="N1504" t="s">
        <v>96</v>
      </c>
      <c r="O1504" s="2">
        <v>43968</v>
      </c>
    </row>
    <row r="1505" spans="1:15" x14ac:dyDescent="0.25">
      <c r="A1505">
        <v>1503</v>
      </c>
      <c r="B1505">
        <v>21</v>
      </c>
      <c r="C1505" t="s">
        <v>36</v>
      </c>
      <c r="D1505">
        <v>3</v>
      </c>
      <c r="E1505">
        <v>3.4180555555555499E-2</v>
      </c>
      <c r="F1505">
        <v>1.0783194444444399</v>
      </c>
      <c r="G1505">
        <v>8.1171875000000004E-2</v>
      </c>
      <c r="H1505">
        <v>1.13924965277777</v>
      </c>
      <c r="I1505">
        <f t="shared" si="115"/>
        <v>0.42108865361993297</v>
      </c>
      <c r="J1505">
        <f t="shared" si="116"/>
        <v>0.94651724651855962</v>
      </c>
      <c r="K1505" t="str">
        <f t="shared" si="117"/>
        <v>Arterial</v>
      </c>
      <c r="L1505" t="str">
        <f t="shared" si="118"/>
        <v>ca_placer Arterial</v>
      </c>
      <c r="M1505" t="str">
        <f t="shared" si="119"/>
        <v>placer</v>
      </c>
      <c r="N1505" t="s">
        <v>96</v>
      </c>
      <c r="O1505" s="2">
        <v>43968</v>
      </c>
    </row>
    <row r="1506" spans="1:15" x14ac:dyDescent="0.25">
      <c r="A1506">
        <v>1504</v>
      </c>
      <c r="B1506">
        <v>21</v>
      </c>
      <c r="C1506" t="s">
        <v>37</v>
      </c>
      <c r="D1506">
        <v>2</v>
      </c>
      <c r="E1506">
        <v>6.6666666666666599E-4</v>
      </c>
      <c r="F1506">
        <v>1.0218055555555501</v>
      </c>
      <c r="G1506">
        <v>3.79050925925926E-3</v>
      </c>
      <c r="H1506">
        <v>1.0500147376543201</v>
      </c>
      <c r="I1506">
        <f t="shared" si="115"/>
        <v>0.17587786259541963</v>
      </c>
      <c r="J1506">
        <f t="shared" si="116"/>
        <v>0.9731344893674656</v>
      </c>
      <c r="K1506" t="str">
        <f t="shared" si="117"/>
        <v>Freeway</v>
      </c>
      <c r="L1506" t="str">
        <f t="shared" si="118"/>
        <v>ca_plumas Freeway</v>
      </c>
      <c r="M1506" t="str">
        <f t="shared" si="119"/>
        <v>plumas</v>
      </c>
      <c r="N1506" t="s">
        <v>97</v>
      </c>
      <c r="O1506" s="2">
        <v>43968</v>
      </c>
    </row>
    <row r="1507" spans="1:15" x14ac:dyDescent="0.25">
      <c r="A1507">
        <v>1505</v>
      </c>
      <c r="B1507">
        <v>21</v>
      </c>
      <c r="C1507" t="s">
        <v>37</v>
      </c>
      <c r="D1507">
        <v>3</v>
      </c>
      <c r="E1507">
        <v>0</v>
      </c>
      <c r="F1507">
        <v>1.04727777777777</v>
      </c>
      <c r="G1507">
        <v>2.9894174382716E-2</v>
      </c>
      <c r="H1507">
        <v>1.1416890432098701</v>
      </c>
      <c r="I1507">
        <f t="shared" si="115"/>
        <v>0</v>
      </c>
      <c r="J1507">
        <f t="shared" si="116"/>
        <v>0.91730562188224052</v>
      </c>
      <c r="K1507" t="str">
        <f t="shared" si="117"/>
        <v>Arterial</v>
      </c>
      <c r="L1507" t="str">
        <f t="shared" si="118"/>
        <v>ca_plumas Arterial</v>
      </c>
      <c r="M1507" t="str">
        <f t="shared" si="119"/>
        <v>plumas</v>
      </c>
      <c r="N1507" t="s">
        <v>97</v>
      </c>
      <c r="O1507" s="2">
        <v>43968</v>
      </c>
    </row>
    <row r="1508" spans="1:15" x14ac:dyDescent="0.25">
      <c r="A1508">
        <v>1506</v>
      </c>
      <c r="B1508">
        <v>21</v>
      </c>
      <c r="C1508" t="s">
        <v>38</v>
      </c>
      <c r="D1508">
        <v>1</v>
      </c>
      <c r="E1508">
        <v>6.4444444444444401E-3</v>
      </c>
      <c r="F1508">
        <v>1.0576944444444401</v>
      </c>
      <c r="G1508">
        <v>6.39680555555555E-2</v>
      </c>
      <c r="H1508">
        <v>1.17056736111111</v>
      </c>
      <c r="I1508">
        <f t="shared" si="115"/>
        <v>0.10074472935710101</v>
      </c>
      <c r="J1508">
        <f t="shared" si="116"/>
        <v>0.90357418084890873</v>
      </c>
      <c r="K1508" t="str">
        <f t="shared" si="117"/>
        <v>Freeway</v>
      </c>
      <c r="L1508" t="str">
        <f t="shared" si="118"/>
        <v>ca_riverside Freeway</v>
      </c>
      <c r="M1508" t="str">
        <f t="shared" si="119"/>
        <v>riverside</v>
      </c>
      <c r="N1508" t="s">
        <v>98</v>
      </c>
      <c r="O1508" s="2">
        <v>43968</v>
      </c>
    </row>
    <row r="1509" spans="1:15" x14ac:dyDescent="0.25">
      <c r="A1509">
        <v>1507</v>
      </c>
      <c r="B1509">
        <v>21</v>
      </c>
      <c r="C1509" t="s">
        <v>38</v>
      </c>
      <c r="D1509">
        <v>2</v>
      </c>
      <c r="E1509">
        <v>3.3361111111111098E-2</v>
      </c>
      <c r="F1509">
        <v>1.0533333333333299</v>
      </c>
      <c r="G1509">
        <v>0.160301813271604</v>
      </c>
      <c r="H1509">
        <v>1.2800270447530799</v>
      </c>
      <c r="I1509">
        <f t="shared" si="115"/>
        <v>0.20811437144872716</v>
      </c>
      <c r="J1509">
        <f t="shared" si="116"/>
        <v>0.82289927986366906</v>
      </c>
      <c r="K1509" t="str">
        <f t="shared" si="117"/>
        <v>Freeway</v>
      </c>
      <c r="L1509" t="str">
        <f t="shared" si="118"/>
        <v>ca_riverside Freeway</v>
      </c>
      <c r="M1509" t="str">
        <f t="shared" si="119"/>
        <v>riverside</v>
      </c>
      <c r="N1509" t="s">
        <v>98</v>
      </c>
      <c r="O1509" s="2">
        <v>43968</v>
      </c>
    </row>
    <row r="1510" spans="1:15" x14ac:dyDescent="0.25">
      <c r="A1510">
        <v>1508</v>
      </c>
      <c r="B1510">
        <v>21</v>
      </c>
      <c r="C1510" t="s">
        <v>38</v>
      </c>
      <c r="D1510">
        <v>3</v>
      </c>
      <c r="E1510">
        <v>6.9361111111111096E-2</v>
      </c>
      <c r="F1510">
        <v>1.1153194444444401</v>
      </c>
      <c r="G1510">
        <v>0.14063850308641901</v>
      </c>
      <c r="H1510">
        <v>1.1994951388888799</v>
      </c>
      <c r="I1510">
        <f t="shared" si="115"/>
        <v>0.49318721110456037</v>
      </c>
      <c r="J1510">
        <f t="shared" si="116"/>
        <v>0.92982406371199322</v>
      </c>
      <c r="K1510" t="str">
        <f t="shared" si="117"/>
        <v>Arterial</v>
      </c>
      <c r="L1510" t="str">
        <f t="shared" si="118"/>
        <v>ca_riverside Arterial</v>
      </c>
      <c r="M1510" t="str">
        <f t="shared" si="119"/>
        <v>riverside</v>
      </c>
      <c r="N1510" t="s">
        <v>98</v>
      </c>
      <c r="O1510" s="2">
        <v>43968</v>
      </c>
    </row>
    <row r="1511" spans="1:15" x14ac:dyDescent="0.25">
      <c r="A1511">
        <v>1509</v>
      </c>
      <c r="B1511">
        <v>21</v>
      </c>
      <c r="C1511" t="s">
        <v>39</v>
      </c>
      <c r="D1511">
        <v>1</v>
      </c>
      <c r="E1511">
        <v>0</v>
      </c>
      <c r="F1511">
        <v>1.0056111111111099</v>
      </c>
      <c r="G1511">
        <v>0.15079999999999999</v>
      </c>
      <c r="H1511">
        <v>1.2784080246913501</v>
      </c>
      <c r="I1511">
        <f t="shared" si="115"/>
        <v>0</v>
      </c>
      <c r="J1511">
        <f t="shared" si="116"/>
        <v>0.78661201407422143</v>
      </c>
      <c r="K1511" t="str">
        <f t="shared" si="117"/>
        <v>Freeway</v>
      </c>
      <c r="L1511" t="str">
        <f t="shared" si="118"/>
        <v>ca_sacramento Freeway</v>
      </c>
      <c r="M1511" t="str">
        <f t="shared" si="119"/>
        <v>sacramento</v>
      </c>
      <c r="N1511" t="s">
        <v>99</v>
      </c>
      <c r="O1511" s="2">
        <v>43968</v>
      </c>
    </row>
    <row r="1512" spans="1:15" x14ac:dyDescent="0.25">
      <c r="A1512">
        <v>1510</v>
      </c>
      <c r="B1512">
        <v>21</v>
      </c>
      <c r="C1512" t="s">
        <v>39</v>
      </c>
      <c r="D1512">
        <v>2</v>
      </c>
      <c r="E1512">
        <v>1.4791666666666601E-2</v>
      </c>
      <c r="F1512">
        <v>1.0038749999999901</v>
      </c>
      <c r="G1512">
        <v>0.16486705246913499</v>
      </c>
      <c r="H1512">
        <v>1.2869770833333301</v>
      </c>
      <c r="I1512">
        <f t="shared" si="115"/>
        <v>8.9718754870296291E-2</v>
      </c>
      <c r="J1512">
        <f t="shared" si="116"/>
        <v>0.78002554435538785</v>
      </c>
      <c r="K1512" t="str">
        <f t="shared" si="117"/>
        <v>Freeway</v>
      </c>
      <c r="L1512" t="str">
        <f t="shared" si="118"/>
        <v>ca_sacramento Freeway</v>
      </c>
      <c r="M1512" t="str">
        <f t="shared" si="119"/>
        <v>sacramento</v>
      </c>
      <c r="N1512" t="s">
        <v>99</v>
      </c>
      <c r="O1512" s="2">
        <v>43968</v>
      </c>
    </row>
    <row r="1513" spans="1:15" x14ac:dyDescent="0.25">
      <c r="A1513">
        <v>1511</v>
      </c>
      <c r="B1513">
        <v>21</v>
      </c>
      <c r="C1513" t="s">
        <v>39</v>
      </c>
      <c r="D1513">
        <v>3</v>
      </c>
      <c r="E1513">
        <v>0.12818055555555499</v>
      </c>
      <c r="F1513">
        <v>1.1831388888888801</v>
      </c>
      <c r="G1513">
        <v>0.31287654320987601</v>
      </c>
      <c r="H1513">
        <v>1.37419205246913</v>
      </c>
      <c r="I1513">
        <f t="shared" si="115"/>
        <v>0.40968413368582929</v>
      </c>
      <c r="J1513">
        <f t="shared" si="116"/>
        <v>0.8609705512144622</v>
      </c>
      <c r="K1513" t="str">
        <f t="shared" si="117"/>
        <v>Arterial</v>
      </c>
      <c r="L1513" t="str">
        <f t="shared" si="118"/>
        <v>ca_sacramento Arterial</v>
      </c>
      <c r="M1513" t="str">
        <f t="shared" si="119"/>
        <v>sacramento</v>
      </c>
      <c r="N1513" t="s">
        <v>99</v>
      </c>
      <c r="O1513" s="2">
        <v>43968</v>
      </c>
    </row>
    <row r="1514" spans="1:15" x14ac:dyDescent="0.25">
      <c r="A1514">
        <v>1512</v>
      </c>
      <c r="B1514">
        <v>21</v>
      </c>
      <c r="C1514" t="s">
        <v>40</v>
      </c>
      <c r="D1514">
        <v>2</v>
      </c>
      <c r="E1514">
        <v>0</v>
      </c>
      <c r="F1514">
        <v>1.0063194444444401</v>
      </c>
      <c r="G1514">
        <v>2.4285300925925901E-2</v>
      </c>
      <c r="H1514">
        <v>1.0279461805555501</v>
      </c>
      <c r="I1514">
        <f t="shared" si="115"/>
        <v>0</v>
      </c>
      <c r="J1514">
        <f t="shared" si="116"/>
        <v>0.97896121750321419</v>
      </c>
      <c r="K1514" t="str">
        <f t="shared" si="117"/>
        <v>Freeway</v>
      </c>
      <c r="L1514" t="str">
        <f t="shared" si="118"/>
        <v>ca_san_benito Freeway</v>
      </c>
      <c r="M1514" t="str">
        <f t="shared" si="119"/>
        <v>san_benito</v>
      </c>
      <c r="N1514" t="s">
        <v>119</v>
      </c>
      <c r="O1514" s="2">
        <v>43968</v>
      </c>
    </row>
    <row r="1515" spans="1:15" x14ac:dyDescent="0.25">
      <c r="A1515">
        <v>1513</v>
      </c>
      <c r="B1515">
        <v>21</v>
      </c>
      <c r="C1515" t="s">
        <v>40</v>
      </c>
      <c r="D1515">
        <v>3</v>
      </c>
      <c r="E1515">
        <v>1.7194444444444401E-2</v>
      </c>
      <c r="F1515">
        <v>1.08043055555555</v>
      </c>
      <c r="G1515">
        <v>0.17890617283950599</v>
      </c>
      <c r="H1515">
        <v>1.2012892746913499</v>
      </c>
      <c r="I1515">
        <f t="shared" si="115"/>
        <v>9.6108726555060101E-2</v>
      </c>
      <c r="J1515">
        <f t="shared" si="116"/>
        <v>0.89939249298063328</v>
      </c>
      <c r="K1515" t="str">
        <f t="shared" si="117"/>
        <v>Arterial</v>
      </c>
      <c r="L1515" t="str">
        <f t="shared" si="118"/>
        <v>ca_san_benito Arterial</v>
      </c>
      <c r="M1515" t="str">
        <f t="shared" si="119"/>
        <v>san_benito</v>
      </c>
      <c r="N1515" t="s">
        <v>119</v>
      </c>
      <c r="O1515" s="2">
        <v>43968</v>
      </c>
    </row>
    <row r="1516" spans="1:15" x14ac:dyDescent="0.25">
      <c r="A1516">
        <v>1514</v>
      </c>
      <c r="B1516">
        <v>21</v>
      </c>
      <c r="C1516" t="s">
        <v>41</v>
      </c>
      <c r="D1516">
        <v>1</v>
      </c>
      <c r="E1516">
        <v>8.8472222222222199E-3</v>
      </c>
      <c r="F1516">
        <v>1.0461388888888801</v>
      </c>
      <c r="G1516">
        <v>6.3562770061728294E-2</v>
      </c>
      <c r="H1516">
        <v>1.1428960648148101</v>
      </c>
      <c r="I1516">
        <f t="shared" si="115"/>
        <v>0.13918874545005411</v>
      </c>
      <c r="J1516">
        <f t="shared" si="116"/>
        <v>0.91534035429406424</v>
      </c>
      <c r="K1516" t="str">
        <f t="shared" si="117"/>
        <v>Freeway</v>
      </c>
      <c r="L1516" t="str">
        <f t="shared" si="118"/>
        <v>ca_san_bernardino Freeway</v>
      </c>
      <c r="M1516" t="str">
        <f t="shared" si="119"/>
        <v>san_bernardino</v>
      </c>
      <c r="N1516" t="s">
        <v>120</v>
      </c>
      <c r="O1516" s="2">
        <v>43968</v>
      </c>
    </row>
    <row r="1517" spans="1:15" x14ac:dyDescent="0.25">
      <c r="A1517">
        <v>1515</v>
      </c>
      <c r="B1517">
        <v>21</v>
      </c>
      <c r="C1517" t="s">
        <v>41</v>
      </c>
      <c r="D1517">
        <v>2</v>
      </c>
      <c r="E1517">
        <v>2.1499999999999901E-2</v>
      </c>
      <c r="F1517">
        <v>1.040375</v>
      </c>
      <c r="G1517">
        <v>7.1723688271604899E-2</v>
      </c>
      <c r="H1517">
        <v>1.1310998070987599</v>
      </c>
      <c r="I1517">
        <f t="shared" si="115"/>
        <v>0.29976149467639213</v>
      </c>
      <c r="J1517">
        <f t="shared" si="116"/>
        <v>0.91979062631840902</v>
      </c>
      <c r="K1517" t="str">
        <f t="shared" si="117"/>
        <v>Freeway</v>
      </c>
      <c r="L1517" t="str">
        <f t="shared" si="118"/>
        <v>ca_san_bernardino Freeway</v>
      </c>
      <c r="M1517" t="str">
        <f t="shared" si="119"/>
        <v>san_bernardino</v>
      </c>
      <c r="N1517" t="s">
        <v>120</v>
      </c>
      <c r="O1517" s="2">
        <v>43968</v>
      </c>
    </row>
    <row r="1518" spans="1:15" x14ac:dyDescent="0.25">
      <c r="A1518">
        <v>1516</v>
      </c>
      <c r="B1518">
        <v>21</v>
      </c>
      <c r="C1518" t="s">
        <v>41</v>
      </c>
      <c r="D1518">
        <v>3</v>
      </c>
      <c r="E1518">
        <v>4.0277777777777697E-2</v>
      </c>
      <c r="F1518">
        <v>1.07706944444444</v>
      </c>
      <c r="G1518">
        <v>0.10534668209876499</v>
      </c>
      <c r="H1518">
        <v>1.15555432098765</v>
      </c>
      <c r="I1518">
        <f t="shared" si="115"/>
        <v>0.3823355133293741</v>
      </c>
      <c r="J1518">
        <f t="shared" si="116"/>
        <v>0.93208032273538721</v>
      </c>
      <c r="K1518" t="str">
        <f t="shared" si="117"/>
        <v>Arterial</v>
      </c>
      <c r="L1518" t="str">
        <f t="shared" si="118"/>
        <v>ca_san_bernardino Arterial</v>
      </c>
      <c r="M1518" t="str">
        <f t="shared" si="119"/>
        <v>san_bernardino</v>
      </c>
      <c r="N1518" t="s">
        <v>120</v>
      </c>
      <c r="O1518" s="2">
        <v>43968</v>
      </c>
    </row>
    <row r="1519" spans="1:15" x14ac:dyDescent="0.25">
      <c r="A1519">
        <v>1517</v>
      </c>
      <c r="B1519">
        <v>21</v>
      </c>
      <c r="C1519" t="s">
        <v>42</v>
      </c>
      <c r="D1519">
        <v>1</v>
      </c>
      <c r="E1519">
        <v>1.1541666666666599E-2</v>
      </c>
      <c r="F1519">
        <v>1.002</v>
      </c>
      <c r="G1519">
        <v>0.11420686728395001</v>
      </c>
      <c r="H1519">
        <v>1.2177675925925899</v>
      </c>
      <c r="I1519">
        <f t="shared" si="115"/>
        <v>0.10105930528652721</v>
      </c>
      <c r="J1519">
        <f t="shared" si="116"/>
        <v>0.82281710081212844</v>
      </c>
      <c r="K1519" t="str">
        <f t="shared" si="117"/>
        <v>Freeway</v>
      </c>
      <c r="L1519" t="str">
        <f t="shared" si="118"/>
        <v>ca_san_diego Freeway</v>
      </c>
      <c r="M1519" t="str">
        <f t="shared" si="119"/>
        <v>san_diego</v>
      </c>
      <c r="N1519" t="s">
        <v>121</v>
      </c>
      <c r="O1519" s="2">
        <v>43968</v>
      </c>
    </row>
    <row r="1520" spans="1:15" x14ac:dyDescent="0.25">
      <c r="A1520">
        <v>1518</v>
      </c>
      <c r="B1520">
        <v>21</v>
      </c>
      <c r="C1520" t="s">
        <v>42</v>
      </c>
      <c r="D1520">
        <v>2</v>
      </c>
      <c r="E1520">
        <v>1.1305555555555499E-2</v>
      </c>
      <c r="F1520">
        <v>1</v>
      </c>
      <c r="G1520">
        <v>0.18472064043209799</v>
      </c>
      <c r="H1520">
        <v>1.3602959104938199</v>
      </c>
      <c r="I1520">
        <f t="shared" si="115"/>
        <v>6.1203531609188754E-2</v>
      </c>
      <c r="J1520">
        <f t="shared" si="116"/>
        <v>0.73513416623959127</v>
      </c>
      <c r="K1520" t="str">
        <f t="shared" si="117"/>
        <v>Freeway</v>
      </c>
      <c r="L1520" t="str">
        <f t="shared" si="118"/>
        <v>ca_san_diego Freeway</v>
      </c>
      <c r="M1520" t="str">
        <f t="shared" si="119"/>
        <v>san_diego</v>
      </c>
      <c r="N1520" t="s">
        <v>121</v>
      </c>
      <c r="O1520" s="2">
        <v>43968</v>
      </c>
    </row>
    <row r="1521" spans="1:15" x14ac:dyDescent="0.25">
      <c r="A1521">
        <v>1519</v>
      </c>
      <c r="B1521">
        <v>21</v>
      </c>
      <c r="C1521" t="s">
        <v>42</v>
      </c>
      <c r="D1521">
        <v>3</v>
      </c>
      <c r="E1521">
        <v>8.3486111111111094E-2</v>
      </c>
      <c r="F1521">
        <v>1.14431944444444</v>
      </c>
      <c r="G1521">
        <v>0.17096111111111101</v>
      </c>
      <c r="H1521">
        <v>1.26307843364197</v>
      </c>
      <c r="I1521">
        <f t="shared" si="115"/>
        <v>0.48833392909368623</v>
      </c>
      <c r="J1521">
        <f t="shared" si="116"/>
        <v>0.9059765521804537</v>
      </c>
      <c r="K1521" t="str">
        <f t="shared" si="117"/>
        <v>Arterial</v>
      </c>
      <c r="L1521" t="str">
        <f t="shared" si="118"/>
        <v>ca_san_diego Arterial</v>
      </c>
      <c r="M1521" t="str">
        <f t="shared" si="119"/>
        <v>san_diego</v>
      </c>
      <c r="N1521" t="s">
        <v>121</v>
      </c>
      <c r="O1521" s="2">
        <v>43968</v>
      </c>
    </row>
    <row r="1522" spans="1:15" x14ac:dyDescent="0.25">
      <c r="A1522">
        <v>1520</v>
      </c>
      <c r="B1522">
        <v>21</v>
      </c>
      <c r="C1522" t="s">
        <v>43</v>
      </c>
      <c r="D1522">
        <v>2</v>
      </c>
      <c r="E1522">
        <v>0.114013888888888</v>
      </c>
      <c r="F1522">
        <v>1.0534027777777699</v>
      </c>
      <c r="G1522">
        <v>0.36907353395061698</v>
      </c>
      <c r="H1522">
        <v>1.61492866512345</v>
      </c>
      <c r="I1522">
        <f t="shared" si="115"/>
        <v>0.3089191675936952</v>
      </c>
      <c r="J1522">
        <f t="shared" si="116"/>
        <v>0.65229059371315612</v>
      </c>
      <c r="K1522" t="str">
        <f t="shared" si="117"/>
        <v>Freeway</v>
      </c>
      <c r="L1522" t="str">
        <f t="shared" si="118"/>
        <v>ca_san_francisco Freeway</v>
      </c>
      <c r="M1522" t="str">
        <f t="shared" si="119"/>
        <v>san_francisco</v>
      </c>
      <c r="N1522" t="s">
        <v>122</v>
      </c>
      <c r="O1522" s="2">
        <v>43968</v>
      </c>
    </row>
    <row r="1523" spans="1:15" x14ac:dyDescent="0.25">
      <c r="A1523">
        <v>1521</v>
      </c>
      <c r="B1523">
        <v>21</v>
      </c>
      <c r="C1523" t="s">
        <v>43</v>
      </c>
      <c r="D1523">
        <v>3</v>
      </c>
      <c r="E1523">
        <v>0.31986111111111099</v>
      </c>
      <c r="F1523">
        <v>1.3233888888888801</v>
      </c>
      <c r="G1523">
        <v>0.48659251543209803</v>
      </c>
      <c r="H1523">
        <v>1.65840702160493</v>
      </c>
      <c r="I1523">
        <f t="shared" si="115"/>
        <v>0.65734901579213934</v>
      </c>
      <c r="J1523">
        <f t="shared" si="116"/>
        <v>0.79798799187919811</v>
      </c>
      <c r="K1523" t="str">
        <f t="shared" si="117"/>
        <v>Arterial</v>
      </c>
      <c r="L1523" t="str">
        <f t="shared" si="118"/>
        <v>ca_san_francisco Arterial</v>
      </c>
      <c r="M1523" t="str">
        <f t="shared" si="119"/>
        <v>san_francisco</v>
      </c>
      <c r="N1523" t="s">
        <v>122</v>
      </c>
      <c r="O1523" s="2">
        <v>43968</v>
      </c>
    </row>
    <row r="1524" spans="1:15" x14ac:dyDescent="0.25">
      <c r="A1524">
        <v>1522</v>
      </c>
      <c r="B1524">
        <v>21</v>
      </c>
      <c r="C1524" t="s">
        <v>44</v>
      </c>
      <c r="D1524">
        <v>1</v>
      </c>
      <c r="E1524">
        <v>2.26388888888888E-3</v>
      </c>
      <c r="F1524">
        <v>1.05781944444444</v>
      </c>
      <c r="G1524">
        <v>3.0902160493827099E-2</v>
      </c>
      <c r="H1524">
        <v>1.1015885030864101</v>
      </c>
      <c r="I1524">
        <f t="shared" si="115"/>
        <v>7.3259890334887945E-2</v>
      </c>
      <c r="J1524">
        <f t="shared" si="116"/>
        <v>0.96026732439623441</v>
      </c>
      <c r="K1524" t="str">
        <f t="shared" si="117"/>
        <v>Freeway</v>
      </c>
      <c r="L1524" t="str">
        <f t="shared" si="118"/>
        <v>ca_san_joaquin Freeway</v>
      </c>
      <c r="M1524" t="str">
        <f t="shared" si="119"/>
        <v>san_joaquin</v>
      </c>
      <c r="N1524" t="s">
        <v>123</v>
      </c>
      <c r="O1524" s="2">
        <v>43968</v>
      </c>
    </row>
    <row r="1525" spans="1:15" x14ac:dyDescent="0.25">
      <c r="A1525">
        <v>1523</v>
      </c>
      <c r="B1525">
        <v>21</v>
      </c>
      <c r="C1525" t="s">
        <v>44</v>
      </c>
      <c r="D1525">
        <v>2</v>
      </c>
      <c r="E1525">
        <v>2.78194444444444E-2</v>
      </c>
      <c r="F1525">
        <v>1.05026388888888</v>
      </c>
      <c r="G1525">
        <v>6.1013464506172801E-2</v>
      </c>
      <c r="H1525">
        <v>1.1155908950617199</v>
      </c>
      <c r="I1525">
        <f t="shared" si="115"/>
        <v>0.45595582335157964</v>
      </c>
      <c r="J1525">
        <f t="shared" si="116"/>
        <v>0.94144178976180537</v>
      </c>
      <c r="K1525" t="str">
        <f t="shared" si="117"/>
        <v>Freeway</v>
      </c>
      <c r="L1525" t="str">
        <f t="shared" si="118"/>
        <v>ca_san_joaquin Freeway</v>
      </c>
      <c r="M1525" t="str">
        <f t="shared" si="119"/>
        <v>san_joaquin</v>
      </c>
      <c r="N1525" t="s">
        <v>123</v>
      </c>
      <c r="O1525" s="2">
        <v>43968</v>
      </c>
    </row>
    <row r="1526" spans="1:15" x14ac:dyDescent="0.25">
      <c r="A1526">
        <v>1524</v>
      </c>
      <c r="B1526">
        <v>21</v>
      </c>
      <c r="C1526" t="s">
        <v>44</v>
      </c>
      <c r="D1526">
        <v>3</v>
      </c>
      <c r="E1526">
        <v>2.9027777777777701E-2</v>
      </c>
      <c r="F1526">
        <v>1.0631666666666599</v>
      </c>
      <c r="G1526">
        <v>5.6861419753086402E-2</v>
      </c>
      <c r="H1526">
        <v>1.0943594907407399</v>
      </c>
      <c r="I1526">
        <f t="shared" si="115"/>
        <v>0.51050040438362587</v>
      </c>
      <c r="J1526">
        <f t="shared" si="116"/>
        <v>0.9714967299703624</v>
      </c>
      <c r="K1526" t="str">
        <f t="shared" si="117"/>
        <v>Arterial</v>
      </c>
      <c r="L1526" t="str">
        <f t="shared" si="118"/>
        <v>ca_san_joaquin Arterial</v>
      </c>
      <c r="M1526" t="str">
        <f t="shared" si="119"/>
        <v>san_joaquin</v>
      </c>
      <c r="N1526" t="s">
        <v>123</v>
      </c>
      <c r="O1526" s="2">
        <v>43968</v>
      </c>
    </row>
    <row r="1527" spans="1:15" x14ac:dyDescent="0.25">
      <c r="A1527">
        <v>1525</v>
      </c>
      <c r="B1527">
        <v>21</v>
      </c>
      <c r="C1527" t="s">
        <v>45</v>
      </c>
      <c r="D1527">
        <v>2</v>
      </c>
      <c r="E1527">
        <v>5.9722222222222197E-4</v>
      </c>
      <c r="F1527">
        <v>1.0035694444444401</v>
      </c>
      <c r="G1527">
        <v>1.0887268518518499E-2</v>
      </c>
      <c r="H1527">
        <v>1.00902646604938</v>
      </c>
      <c r="I1527">
        <f t="shared" si="115"/>
        <v>5.4855101737078298E-2</v>
      </c>
      <c r="J1527">
        <f t="shared" si="116"/>
        <v>0.9945917953705361</v>
      </c>
      <c r="K1527" t="str">
        <f t="shared" si="117"/>
        <v>Freeway</v>
      </c>
      <c r="L1527" t="str">
        <f t="shared" si="118"/>
        <v>ca_san_luis_obispo Freeway</v>
      </c>
      <c r="M1527" t="str">
        <f t="shared" si="119"/>
        <v>san_luis_obispo</v>
      </c>
      <c r="N1527" t="s">
        <v>124</v>
      </c>
      <c r="O1527" s="2">
        <v>43968</v>
      </c>
    </row>
    <row r="1528" spans="1:15" x14ac:dyDescent="0.25">
      <c r="A1528">
        <v>1526</v>
      </c>
      <c r="B1528">
        <v>21</v>
      </c>
      <c r="C1528" t="s">
        <v>45</v>
      </c>
      <c r="D1528">
        <v>3</v>
      </c>
      <c r="E1528">
        <v>6.8888888888888897E-3</v>
      </c>
      <c r="F1528">
        <v>1.0361388888888801</v>
      </c>
      <c r="G1528">
        <v>3.0844174382716E-2</v>
      </c>
      <c r="H1528">
        <v>1.0856112268518501</v>
      </c>
      <c r="I1528">
        <f t="shared" si="115"/>
        <v>0.22334489500063204</v>
      </c>
      <c r="J1528">
        <f t="shared" si="116"/>
        <v>0.95442904721385924</v>
      </c>
      <c r="K1528" t="str">
        <f t="shared" si="117"/>
        <v>Arterial</v>
      </c>
      <c r="L1528" t="str">
        <f t="shared" si="118"/>
        <v>ca_san_luis_obispo Arterial</v>
      </c>
      <c r="M1528" t="str">
        <f t="shared" si="119"/>
        <v>san_luis_obispo</v>
      </c>
      <c r="N1528" t="s">
        <v>124</v>
      </c>
      <c r="O1528" s="2">
        <v>43968</v>
      </c>
    </row>
    <row r="1529" spans="1:15" x14ac:dyDescent="0.25">
      <c r="A1529">
        <v>1527</v>
      </c>
      <c r="B1529">
        <v>21</v>
      </c>
      <c r="C1529" t="s">
        <v>46</v>
      </c>
      <c r="D1529">
        <v>2</v>
      </c>
      <c r="E1529">
        <v>2.1236111111111101E-2</v>
      </c>
      <c r="F1529">
        <v>1.0012638888888801</v>
      </c>
      <c r="G1529">
        <v>0.25736365740740702</v>
      </c>
      <c r="H1529">
        <v>1.4514096064814801</v>
      </c>
      <c r="I1529">
        <f t="shared" si="115"/>
        <v>8.2514024416020432E-2</v>
      </c>
      <c r="J1529">
        <f t="shared" si="116"/>
        <v>0.68985618147874384</v>
      </c>
      <c r="K1529" t="str">
        <f t="shared" si="117"/>
        <v>Freeway</v>
      </c>
      <c r="L1529" t="str">
        <f t="shared" si="118"/>
        <v>ca_san_mateo Freeway</v>
      </c>
      <c r="M1529" t="str">
        <f t="shared" si="119"/>
        <v>san_mateo</v>
      </c>
      <c r="N1529" t="s">
        <v>125</v>
      </c>
      <c r="O1529" s="2">
        <v>43968</v>
      </c>
    </row>
    <row r="1530" spans="1:15" x14ac:dyDescent="0.25">
      <c r="A1530">
        <v>1528</v>
      </c>
      <c r="B1530">
        <v>21</v>
      </c>
      <c r="C1530" t="s">
        <v>46</v>
      </c>
      <c r="D1530">
        <v>3</v>
      </c>
      <c r="E1530">
        <v>7.7083333333333295E-2</v>
      </c>
      <c r="F1530">
        <v>1.12265277777777</v>
      </c>
      <c r="G1530">
        <v>0.19492357253086401</v>
      </c>
      <c r="H1530">
        <v>1.2394189429012299</v>
      </c>
      <c r="I1530">
        <f t="shared" si="115"/>
        <v>0.39545413790898992</v>
      </c>
      <c r="J1530">
        <f t="shared" si="116"/>
        <v>0.90578959133048753</v>
      </c>
      <c r="K1530" t="str">
        <f t="shared" si="117"/>
        <v>Arterial</v>
      </c>
      <c r="L1530" t="str">
        <f t="shared" si="118"/>
        <v>ca_san_mateo Arterial</v>
      </c>
      <c r="M1530" t="str">
        <f t="shared" si="119"/>
        <v>san_mateo</v>
      </c>
      <c r="N1530" t="s">
        <v>125</v>
      </c>
      <c r="O1530" s="2">
        <v>43968</v>
      </c>
    </row>
    <row r="1531" spans="1:15" x14ac:dyDescent="0.25">
      <c r="A1531">
        <v>1529</v>
      </c>
      <c r="B1531">
        <v>21</v>
      </c>
      <c r="C1531" t="s">
        <v>47</v>
      </c>
      <c r="D1531">
        <v>2</v>
      </c>
      <c r="E1531">
        <v>4.2083333333333304E-3</v>
      </c>
      <c r="F1531">
        <v>1.0077083333333301</v>
      </c>
      <c r="G1531">
        <v>4.2797723765431998E-2</v>
      </c>
      <c r="H1531">
        <v>1.05016959876543</v>
      </c>
      <c r="I1531">
        <f t="shared" si="115"/>
        <v>9.8330774701911344E-2</v>
      </c>
      <c r="J1531">
        <f t="shared" si="116"/>
        <v>0.95956723039591219</v>
      </c>
      <c r="K1531" t="str">
        <f t="shared" si="117"/>
        <v>Freeway</v>
      </c>
      <c r="L1531" t="str">
        <f t="shared" si="118"/>
        <v>ca_santa_barbara Freeway</v>
      </c>
      <c r="M1531" t="str">
        <f t="shared" si="119"/>
        <v>santa_barbara</v>
      </c>
      <c r="N1531" t="s">
        <v>126</v>
      </c>
      <c r="O1531" s="2">
        <v>43968</v>
      </c>
    </row>
    <row r="1532" spans="1:15" x14ac:dyDescent="0.25">
      <c r="A1532">
        <v>1530</v>
      </c>
      <c r="B1532">
        <v>21</v>
      </c>
      <c r="C1532" t="s">
        <v>47</v>
      </c>
      <c r="D1532">
        <v>3</v>
      </c>
      <c r="E1532">
        <v>2.34861111111111E-2</v>
      </c>
      <c r="F1532">
        <v>1.041625</v>
      </c>
      <c r="G1532">
        <v>6.2968479938271593E-2</v>
      </c>
      <c r="H1532">
        <v>1.0727696373456701</v>
      </c>
      <c r="I1532">
        <f t="shared" si="115"/>
        <v>0.37298202424664983</v>
      </c>
      <c r="J1532">
        <f t="shared" si="116"/>
        <v>0.97096801003547173</v>
      </c>
      <c r="K1532" t="str">
        <f t="shared" si="117"/>
        <v>Arterial</v>
      </c>
      <c r="L1532" t="str">
        <f t="shared" si="118"/>
        <v>ca_santa_barbara Arterial</v>
      </c>
      <c r="M1532" t="str">
        <f t="shared" si="119"/>
        <v>santa_barbara</v>
      </c>
      <c r="N1532" t="s">
        <v>126</v>
      </c>
      <c r="O1532" s="2">
        <v>43968</v>
      </c>
    </row>
    <row r="1533" spans="1:15" x14ac:dyDescent="0.25">
      <c r="A1533">
        <v>1531</v>
      </c>
      <c r="B1533">
        <v>21</v>
      </c>
      <c r="C1533" t="s">
        <v>48</v>
      </c>
      <c r="D1533">
        <v>2</v>
      </c>
      <c r="E1533">
        <v>2.0999999999999901E-2</v>
      </c>
      <c r="F1533">
        <v>1.0164166666666601</v>
      </c>
      <c r="G1533">
        <v>0.191048456790123</v>
      </c>
      <c r="H1533">
        <v>1.40847129629629</v>
      </c>
      <c r="I1533">
        <f t="shared" si="115"/>
        <v>0.10991975728476849</v>
      </c>
      <c r="J1533">
        <f t="shared" si="116"/>
        <v>0.7216452826120241</v>
      </c>
      <c r="K1533" t="str">
        <f t="shared" si="117"/>
        <v>Freeway</v>
      </c>
      <c r="L1533" t="str">
        <f t="shared" si="118"/>
        <v>ca_santa_clara Freeway</v>
      </c>
      <c r="M1533" t="str">
        <f t="shared" si="119"/>
        <v>santa_clara</v>
      </c>
      <c r="N1533" t="s">
        <v>127</v>
      </c>
      <c r="O1533" s="2">
        <v>43968</v>
      </c>
    </row>
    <row r="1534" spans="1:15" x14ac:dyDescent="0.25">
      <c r="A1534">
        <v>1532</v>
      </c>
      <c r="B1534">
        <v>21</v>
      </c>
      <c r="C1534" t="s">
        <v>48</v>
      </c>
      <c r="D1534">
        <v>3</v>
      </c>
      <c r="E1534">
        <v>0.19090277777777701</v>
      </c>
      <c r="F1534">
        <v>1.2239444444444401</v>
      </c>
      <c r="G1534">
        <v>0.31635756172839502</v>
      </c>
      <c r="H1534">
        <v>1.40695802469135</v>
      </c>
      <c r="I1534">
        <f t="shared" si="115"/>
        <v>0.603439907473033</v>
      </c>
      <c r="J1534">
        <f t="shared" si="116"/>
        <v>0.86992250157067874</v>
      </c>
      <c r="K1534" t="str">
        <f t="shared" si="117"/>
        <v>Arterial</v>
      </c>
      <c r="L1534" t="str">
        <f t="shared" si="118"/>
        <v>ca_santa_clara Arterial</v>
      </c>
      <c r="M1534" t="str">
        <f t="shared" si="119"/>
        <v>santa_clara</v>
      </c>
      <c r="N1534" t="s">
        <v>127</v>
      </c>
      <c r="O1534" s="2">
        <v>43968</v>
      </c>
    </row>
    <row r="1535" spans="1:15" x14ac:dyDescent="0.25">
      <c r="A1535">
        <v>1533</v>
      </c>
      <c r="B1535">
        <v>21</v>
      </c>
      <c r="C1535" t="s">
        <v>49</v>
      </c>
      <c r="D1535">
        <v>2</v>
      </c>
      <c r="E1535">
        <v>1.92083333333333E-2</v>
      </c>
      <c r="F1535">
        <v>1.0531527777777701</v>
      </c>
      <c r="G1535">
        <v>0.111234529320987</v>
      </c>
      <c r="H1535">
        <v>1.3269560185185101</v>
      </c>
      <c r="I1535">
        <f t="shared" si="115"/>
        <v>0.1726831897486098</v>
      </c>
      <c r="J1535">
        <f t="shared" si="116"/>
        <v>0.79366065120498142</v>
      </c>
      <c r="K1535" t="str">
        <f t="shared" si="117"/>
        <v>Freeway</v>
      </c>
      <c r="L1535" t="str">
        <f t="shared" si="118"/>
        <v>ca_santa_cruz Freeway</v>
      </c>
      <c r="M1535" t="str">
        <f t="shared" si="119"/>
        <v>santa_cruz</v>
      </c>
      <c r="N1535" t="s">
        <v>128</v>
      </c>
      <c r="O1535" s="2">
        <v>43968</v>
      </c>
    </row>
    <row r="1536" spans="1:15" x14ac:dyDescent="0.25">
      <c r="A1536">
        <v>1534</v>
      </c>
      <c r="B1536">
        <v>21</v>
      </c>
      <c r="C1536" t="s">
        <v>49</v>
      </c>
      <c r="D1536">
        <v>3</v>
      </c>
      <c r="E1536">
        <v>3.54305555555555E-2</v>
      </c>
      <c r="F1536">
        <v>1.08005555555555</v>
      </c>
      <c r="G1536">
        <v>0.116638580246913</v>
      </c>
      <c r="H1536">
        <v>1.1599779706790101</v>
      </c>
      <c r="I1536">
        <f t="shared" si="115"/>
        <v>0.30376360446562639</v>
      </c>
      <c r="J1536">
        <f t="shared" si="116"/>
        <v>0.93110005780827343</v>
      </c>
      <c r="K1536" t="str">
        <f t="shared" si="117"/>
        <v>Arterial</v>
      </c>
      <c r="L1536" t="str">
        <f t="shared" si="118"/>
        <v>ca_santa_cruz Arterial</v>
      </c>
      <c r="M1536" t="str">
        <f t="shared" si="119"/>
        <v>santa_cruz</v>
      </c>
      <c r="N1536" t="s">
        <v>128</v>
      </c>
      <c r="O1536" s="2">
        <v>43968</v>
      </c>
    </row>
    <row r="1537" spans="1:15" x14ac:dyDescent="0.25">
      <c r="A1537">
        <v>1535</v>
      </c>
      <c r="B1537">
        <v>21</v>
      </c>
      <c r="C1537" t="s">
        <v>50</v>
      </c>
      <c r="D1537">
        <v>1</v>
      </c>
      <c r="E1537">
        <v>1.83333333333333E-3</v>
      </c>
      <c r="F1537">
        <v>1.06534722222222</v>
      </c>
      <c r="G1537">
        <v>4.5977237654320898E-3</v>
      </c>
      <c r="H1537">
        <v>1.0972330632716001</v>
      </c>
      <c r="I1537">
        <f t="shared" si="115"/>
        <v>0.39874803856578256</v>
      </c>
      <c r="J1537">
        <f t="shared" si="116"/>
        <v>0.97093977376665386</v>
      </c>
      <c r="K1537" t="str">
        <f t="shared" si="117"/>
        <v>Freeway</v>
      </c>
      <c r="L1537" t="str">
        <f t="shared" si="118"/>
        <v>ca_shasta Freeway</v>
      </c>
      <c r="M1537" t="str">
        <f t="shared" si="119"/>
        <v>shasta</v>
      </c>
      <c r="N1537" t="s">
        <v>100</v>
      </c>
      <c r="O1537" s="2">
        <v>43968</v>
      </c>
    </row>
    <row r="1538" spans="1:15" x14ac:dyDescent="0.25">
      <c r="A1538">
        <v>1536</v>
      </c>
      <c r="B1538">
        <v>21</v>
      </c>
      <c r="C1538" t="s">
        <v>50</v>
      </c>
      <c r="D1538">
        <v>2</v>
      </c>
      <c r="E1538">
        <v>3.1805555555555502E-3</v>
      </c>
      <c r="F1538">
        <v>1.0304166666666601</v>
      </c>
      <c r="G1538">
        <v>9.1054783950617092E-3</v>
      </c>
      <c r="H1538">
        <v>1.0737127700617199</v>
      </c>
      <c r="I1538">
        <f t="shared" si="115"/>
        <v>0.34930131263399644</v>
      </c>
      <c r="J1538">
        <f t="shared" si="116"/>
        <v>0.95967627041208514</v>
      </c>
      <c r="K1538" t="str">
        <f t="shared" si="117"/>
        <v>Freeway</v>
      </c>
      <c r="L1538" t="str">
        <f t="shared" si="118"/>
        <v>ca_shasta Freeway</v>
      </c>
      <c r="M1538" t="str">
        <f t="shared" si="119"/>
        <v>shasta</v>
      </c>
      <c r="N1538" t="s">
        <v>100</v>
      </c>
      <c r="O1538" s="2">
        <v>43968</v>
      </c>
    </row>
    <row r="1539" spans="1:15" x14ac:dyDescent="0.25">
      <c r="A1539">
        <v>1537</v>
      </c>
      <c r="B1539">
        <v>21</v>
      </c>
      <c r="C1539" t="s">
        <v>50</v>
      </c>
      <c r="D1539">
        <v>3</v>
      </c>
      <c r="E1539">
        <v>9.2083333333333392E-3</v>
      </c>
      <c r="F1539">
        <v>1.0453749999999999</v>
      </c>
      <c r="G1539">
        <v>2.6947492283950499E-2</v>
      </c>
      <c r="H1539">
        <v>1.0790900848765399</v>
      </c>
      <c r="I1539">
        <f t="shared" ref="I1539:I1570" si="120">E1539/G1539</f>
        <v>0.34171392411225132</v>
      </c>
      <c r="J1539">
        <f t="shared" ref="J1539:J1570" si="121">F1539/H1539</f>
        <v>0.96875600531498041</v>
      </c>
      <c r="K1539" t="str">
        <f t="shared" ref="K1539:K1570" si="122">IF(D1539&lt;3,"Freeway","Arterial")</f>
        <v>Arterial</v>
      </c>
      <c r="L1539" t="str">
        <f t="shared" ref="L1539:L1570" si="123">CONCATENATE(C1539," ",K1539)</f>
        <v>ca_shasta Arterial</v>
      </c>
      <c r="M1539" t="str">
        <f t="shared" ref="M1539:M1570" si="124">RIGHT(C1539,LEN(C1539)-FIND("_",C1539))</f>
        <v>shasta</v>
      </c>
      <c r="N1539" t="s">
        <v>100</v>
      </c>
      <c r="O1539" s="2">
        <v>43968</v>
      </c>
    </row>
    <row r="1540" spans="1:15" x14ac:dyDescent="0.25">
      <c r="A1540">
        <v>1538</v>
      </c>
      <c r="B1540">
        <v>21</v>
      </c>
      <c r="C1540" t="s">
        <v>51</v>
      </c>
      <c r="D1540">
        <v>1</v>
      </c>
      <c r="E1540">
        <v>0</v>
      </c>
      <c r="F1540">
        <v>1.03219444444444</v>
      </c>
      <c r="G1540">
        <v>2.01351851851851E-2</v>
      </c>
      <c r="H1540">
        <v>1.0464621141975301</v>
      </c>
      <c r="I1540">
        <f t="shared" si="120"/>
        <v>0</v>
      </c>
      <c r="J1540">
        <f t="shared" si="121"/>
        <v>0.98636580382651395</v>
      </c>
      <c r="K1540" t="str">
        <f t="shared" si="122"/>
        <v>Freeway</v>
      </c>
      <c r="L1540" t="str">
        <f t="shared" si="123"/>
        <v>ca_sierra Freeway</v>
      </c>
      <c r="M1540" t="str">
        <f t="shared" si="124"/>
        <v>sierra</v>
      </c>
      <c r="N1540" t="s">
        <v>101</v>
      </c>
      <c r="O1540" s="2">
        <v>43968</v>
      </c>
    </row>
    <row r="1541" spans="1:15" x14ac:dyDescent="0.25">
      <c r="A1541">
        <v>1539</v>
      </c>
      <c r="B1541">
        <v>21</v>
      </c>
      <c r="C1541" t="s">
        <v>51</v>
      </c>
      <c r="D1541">
        <v>2</v>
      </c>
      <c r="E1541">
        <v>2.0833333333333299E-4</v>
      </c>
      <c r="F1541">
        <v>1.0208194444444401</v>
      </c>
      <c r="G1541">
        <v>1.87592592592592E-3</v>
      </c>
      <c r="H1541">
        <v>1.0286964891975301</v>
      </c>
      <c r="I1541">
        <f t="shared" si="120"/>
        <v>0.11105626850937826</v>
      </c>
      <c r="J1541">
        <f t="shared" si="121"/>
        <v>0.99234269307243894</v>
      </c>
      <c r="K1541" t="str">
        <f t="shared" si="122"/>
        <v>Freeway</v>
      </c>
      <c r="L1541" t="str">
        <f t="shared" si="123"/>
        <v>ca_sierra Freeway</v>
      </c>
      <c r="M1541" t="str">
        <f t="shared" si="124"/>
        <v>sierra</v>
      </c>
      <c r="N1541" t="s">
        <v>101</v>
      </c>
      <c r="O1541" s="2">
        <v>43968</v>
      </c>
    </row>
    <row r="1542" spans="1:15" x14ac:dyDescent="0.25">
      <c r="A1542">
        <v>1540</v>
      </c>
      <c r="B1542">
        <v>21</v>
      </c>
      <c r="C1542" t="s">
        <v>51</v>
      </c>
      <c r="D1542">
        <v>3</v>
      </c>
      <c r="E1542">
        <v>0</v>
      </c>
      <c r="F1542">
        <v>1.0809861111111101</v>
      </c>
      <c r="G1542">
        <v>0.39039135802469099</v>
      </c>
      <c r="H1542">
        <v>1.37236886574074</v>
      </c>
      <c r="I1542">
        <f t="shared" si="120"/>
        <v>0</v>
      </c>
      <c r="J1542">
        <f t="shared" si="121"/>
        <v>0.78767898201162179</v>
      </c>
      <c r="K1542" t="str">
        <f t="shared" si="122"/>
        <v>Arterial</v>
      </c>
      <c r="L1542" t="str">
        <f t="shared" si="123"/>
        <v>ca_sierra Arterial</v>
      </c>
      <c r="M1542" t="str">
        <f t="shared" si="124"/>
        <v>sierra</v>
      </c>
      <c r="N1542" t="s">
        <v>101</v>
      </c>
      <c r="O1542" s="2">
        <v>43968</v>
      </c>
    </row>
    <row r="1543" spans="1:15" x14ac:dyDescent="0.25">
      <c r="A1543">
        <v>1541</v>
      </c>
      <c r="B1543">
        <v>21</v>
      </c>
      <c r="C1543" t="s">
        <v>52</v>
      </c>
      <c r="D1543">
        <v>1</v>
      </c>
      <c r="E1543">
        <v>2.9027777777777702E-3</v>
      </c>
      <c r="F1543">
        <v>1.05341666666666</v>
      </c>
      <c r="G1543">
        <v>1.36309413580246E-2</v>
      </c>
      <c r="H1543">
        <v>1.08810520833333</v>
      </c>
      <c r="I1543">
        <f t="shared" si="120"/>
        <v>0.21295504848378582</v>
      </c>
      <c r="J1543">
        <f t="shared" si="121"/>
        <v>0.96812023193988472</v>
      </c>
      <c r="K1543" t="str">
        <f t="shared" si="122"/>
        <v>Freeway</v>
      </c>
      <c r="L1543" t="str">
        <f t="shared" si="123"/>
        <v>ca_siskiyou Freeway</v>
      </c>
      <c r="M1543" t="str">
        <f t="shared" si="124"/>
        <v>siskiyou</v>
      </c>
      <c r="N1543" t="s">
        <v>102</v>
      </c>
      <c r="O1543" s="2">
        <v>43968</v>
      </c>
    </row>
    <row r="1544" spans="1:15" x14ac:dyDescent="0.25">
      <c r="A1544">
        <v>1542</v>
      </c>
      <c r="B1544">
        <v>21</v>
      </c>
      <c r="C1544" t="s">
        <v>52</v>
      </c>
      <c r="D1544">
        <v>2</v>
      </c>
      <c r="E1544">
        <v>5.9722222222222197E-4</v>
      </c>
      <c r="F1544">
        <v>1.0387499999999901</v>
      </c>
      <c r="G1544">
        <v>5.7914351851851798E-3</v>
      </c>
      <c r="H1544">
        <v>1.0994158179012301</v>
      </c>
      <c r="I1544">
        <f t="shared" si="120"/>
        <v>0.10312162756305213</v>
      </c>
      <c r="J1544">
        <f t="shared" si="121"/>
        <v>0.94481995172941002</v>
      </c>
      <c r="K1544" t="str">
        <f t="shared" si="122"/>
        <v>Freeway</v>
      </c>
      <c r="L1544" t="str">
        <f t="shared" si="123"/>
        <v>ca_siskiyou Freeway</v>
      </c>
      <c r="M1544" t="str">
        <f t="shared" si="124"/>
        <v>siskiyou</v>
      </c>
      <c r="N1544" t="s">
        <v>102</v>
      </c>
      <c r="O1544" s="2">
        <v>43968</v>
      </c>
    </row>
    <row r="1545" spans="1:15" x14ac:dyDescent="0.25">
      <c r="A1545">
        <v>1543</v>
      </c>
      <c r="B1545">
        <v>21</v>
      </c>
      <c r="C1545" t="s">
        <v>52</v>
      </c>
      <c r="D1545">
        <v>3</v>
      </c>
      <c r="E1545" s="1">
        <v>6.9444444444444404E-5</v>
      </c>
      <c r="F1545">
        <v>1.0711527777777701</v>
      </c>
      <c r="G1545">
        <v>0.43069286265432</v>
      </c>
      <c r="H1545">
        <v>1.35780763888888</v>
      </c>
      <c r="I1545">
        <f t="shared" si="120"/>
        <v>1.6123890239662844E-4</v>
      </c>
      <c r="J1545">
        <f t="shared" si="121"/>
        <v>0.788884041523227</v>
      </c>
      <c r="K1545" t="str">
        <f t="shared" si="122"/>
        <v>Arterial</v>
      </c>
      <c r="L1545" t="str">
        <f t="shared" si="123"/>
        <v>ca_siskiyou Arterial</v>
      </c>
      <c r="M1545" t="str">
        <f t="shared" si="124"/>
        <v>siskiyou</v>
      </c>
      <c r="N1545" t="s">
        <v>102</v>
      </c>
      <c r="O1545" s="2">
        <v>43968</v>
      </c>
    </row>
    <row r="1546" spans="1:15" x14ac:dyDescent="0.25">
      <c r="A1546">
        <v>1544</v>
      </c>
      <c r="B1546">
        <v>21</v>
      </c>
      <c r="C1546" t="s">
        <v>53</v>
      </c>
      <c r="D1546">
        <v>2</v>
      </c>
      <c r="E1546">
        <v>1.8916666666666599E-2</v>
      </c>
      <c r="F1546">
        <v>1.0073333333333301</v>
      </c>
      <c r="G1546">
        <v>7.1829012345678997E-2</v>
      </c>
      <c r="H1546">
        <v>1.1134203317901199</v>
      </c>
      <c r="I1546">
        <f t="shared" si="120"/>
        <v>0.26335690898309511</v>
      </c>
      <c r="J1546">
        <f t="shared" si="121"/>
        <v>0.90471972225778674</v>
      </c>
      <c r="K1546" t="str">
        <f t="shared" si="122"/>
        <v>Freeway</v>
      </c>
      <c r="L1546" t="str">
        <f t="shared" si="123"/>
        <v>ca_solano Freeway</v>
      </c>
      <c r="M1546" t="str">
        <f t="shared" si="124"/>
        <v>solano</v>
      </c>
      <c r="N1546" t="s">
        <v>103</v>
      </c>
      <c r="O1546" s="2">
        <v>43968</v>
      </c>
    </row>
    <row r="1547" spans="1:15" x14ac:dyDescent="0.25">
      <c r="A1547">
        <v>1545</v>
      </c>
      <c r="B1547">
        <v>21</v>
      </c>
      <c r="C1547" t="s">
        <v>53</v>
      </c>
      <c r="D1547">
        <v>3</v>
      </c>
      <c r="E1547">
        <v>6.4319444444444401E-2</v>
      </c>
      <c r="F1547">
        <v>1.1003055555555501</v>
      </c>
      <c r="G1547">
        <v>0.13647125771604901</v>
      </c>
      <c r="H1547">
        <v>1.22383626543209</v>
      </c>
      <c r="I1547">
        <f t="shared" si="120"/>
        <v>0.47130396188090851</v>
      </c>
      <c r="J1547">
        <f t="shared" si="121"/>
        <v>0.89906271503326807</v>
      </c>
      <c r="K1547" t="str">
        <f t="shared" si="122"/>
        <v>Arterial</v>
      </c>
      <c r="L1547" t="str">
        <f t="shared" si="123"/>
        <v>ca_solano Arterial</v>
      </c>
      <c r="M1547" t="str">
        <f t="shared" si="124"/>
        <v>solano</v>
      </c>
      <c r="N1547" t="s">
        <v>103</v>
      </c>
      <c r="O1547" s="2">
        <v>43968</v>
      </c>
    </row>
    <row r="1548" spans="1:15" x14ac:dyDescent="0.25">
      <c r="A1548">
        <v>1546</v>
      </c>
      <c r="B1548">
        <v>21</v>
      </c>
      <c r="C1548" t="s">
        <v>54</v>
      </c>
      <c r="D1548">
        <v>2</v>
      </c>
      <c r="E1548">
        <v>2.2624999999999899E-2</v>
      </c>
      <c r="F1548">
        <v>1.0390972222222199</v>
      </c>
      <c r="G1548">
        <v>0.117607098765432</v>
      </c>
      <c r="H1548">
        <v>1.3235910493827101</v>
      </c>
      <c r="I1548">
        <f t="shared" si="120"/>
        <v>0.19237784315320611</v>
      </c>
      <c r="J1548">
        <f t="shared" si="121"/>
        <v>0.78505911830306574</v>
      </c>
      <c r="K1548" t="str">
        <f t="shared" si="122"/>
        <v>Freeway</v>
      </c>
      <c r="L1548" t="str">
        <f t="shared" si="123"/>
        <v>ca_sonoma Freeway</v>
      </c>
      <c r="M1548" t="str">
        <f t="shared" si="124"/>
        <v>sonoma</v>
      </c>
      <c r="N1548" t="s">
        <v>104</v>
      </c>
      <c r="O1548" s="2">
        <v>43968</v>
      </c>
    </row>
    <row r="1549" spans="1:15" x14ac:dyDescent="0.25">
      <c r="A1549">
        <v>1547</v>
      </c>
      <c r="B1549">
        <v>21</v>
      </c>
      <c r="C1549" t="s">
        <v>54</v>
      </c>
      <c r="D1549">
        <v>3</v>
      </c>
      <c r="E1549">
        <v>1.65416666666666E-2</v>
      </c>
      <c r="F1549">
        <v>1.08083333333333</v>
      </c>
      <c r="G1549">
        <v>8.0762384259259204E-2</v>
      </c>
      <c r="H1549">
        <v>1.18761701388888</v>
      </c>
      <c r="I1549">
        <f t="shared" si="120"/>
        <v>0.20481894904892112</v>
      </c>
      <c r="J1549">
        <f t="shared" si="121"/>
        <v>0.91008576055517743</v>
      </c>
      <c r="K1549" t="str">
        <f t="shared" si="122"/>
        <v>Arterial</v>
      </c>
      <c r="L1549" t="str">
        <f t="shared" si="123"/>
        <v>ca_sonoma Arterial</v>
      </c>
      <c r="M1549" t="str">
        <f t="shared" si="124"/>
        <v>sonoma</v>
      </c>
      <c r="N1549" t="s">
        <v>104</v>
      </c>
      <c r="O1549" s="2">
        <v>43968</v>
      </c>
    </row>
    <row r="1550" spans="1:15" x14ac:dyDescent="0.25">
      <c r="A1550">
        <v>1548</v>
      </c>
      <c r="B1550">
        <v>21</v>
      </c>
      <c r="C1550" t="s">
        <v>55</v>
      </c>
      <c r="D1550">
        <v>1</v>
      </c>
      <c r="E1550">
        <v>0</v>
      </c>
      <c r="F1550">
        <v>1.06986111111111</v>
      </c>
      <c r="G1550">
        <v>1.0005787037036999E-3</v>
      </c>
      <c r="H1550">
        <v>1.06899081790123</v>
      </c>
      <c r="I1550">
        <f t="shared" si="120"/>
        <v>0</v>
      </c>
      <c r="J1550">
        <f t="shared" si="121"/>
        <v>1.0008141259918291</v>
      </c>
      <c r="K1550" t="str">
        <f t="shared" si="122"/>
        <v>Freeway</v>
      </c>
      <c r="L1550" t="str">
        <f t="shared" si="123"/>
        <v>ca_stanislaus Freeway</v>
      </c>
      <c r="M1550" t="str">
        <f t="shared" si="124"/>
        <v>stanislaus</v>
      </c>
      <c r="N1550" t="s">
        <v>105</v>
      </c>
      <c r="O1550" s="2">
        <v>43968</v>
      </c>
    </row>
    <row r="1551" spans="1:15" x14ac:dyDescent="0.25">
      <c r="A1551">
        <v>1549</v>
      </c>
      <c r="B1551">
        <v>21</v>
      </c>
      <c r="C1551" t="s">
        <v>55</v>
      </c>
      <c r="D1551">
        <v>2</v>
      </c>
      <c r="E1551">
        <v>1.75E-3</v>
      </c>
      <c r="F1551">
        <v>1.0245</v>
      </c>
      <c r="G1551">
        <v>3.9609027777777701E-2</v>
      </c>
      <c r="H1551">
        <v>1.0760468749999901</v>
      </c>
      <c r="I1551">
        <f t="shared" si="120"/>
        <v>4.4181846871329221E-2</v>
      </c>
      <c r="J1551">
        <f t="shared" si="121"/>
        <v>0.95209606923491086</v>
      </c>
      <c r="K1551" t="str">
        <f t="shared" si="122"/>
        <v>Freeway</v>
      </c>
      <c r="L1551" t="str">
        <f t="shared" si="123"/>
        <v>ca_stanislaus Freeway</v>
      </c>
      <c r="M1551" t="str">
        <f t="shared" si="124"/>
        <v>stanislaus</v>
      </c>
      <c r="N1551" t="s">
        <v>105</v>
      </c>
      <c r="O1551" s="2">
        <v>43968</v>
      </c>
    </row>
    <row r="1552" spans="1:15" x14ac:dyDescent="0.25">
      <c r="A1552">
        <v>1550</v>
      </c>
      <c r="B1552">
        <v>21</v>
      </c>
      <c r="C1552" t="s">
        <v>55</v>
      </c>
      <c r="D1552">
        <v>3</v>
      </c>
      <c r="E1552">
        <v>5.46666666666666E-2</v>
      </c>
      <c r="F1552">
        <v>1.1116249999999901</v>
      </c>
      <c r="G1552">
        <v>0.101520100308641</v>
      </c>
      <c r="H1552">
        <v>1.1566646990740701</v>
      </c>
      <c r="I1552">
        <f t="shared" si="120"/>
        <v>0.53848121209956668</v>
      </c>
      <c r="J1552">
        <f t="shared" si="121"/>
        <v>0.96106071265930826</v>
      </c>
      <c r="K1552" t="str">
        <f t="shared" si="122"/>
        <v>Arterial</v>
      </c>
      <c r="L1552" t="str">
        <f t="shared" si="123"/>
        <v>ca_stanislaus Arterial</v>
      </c>
      <c r="M1552" t="str">
        <f t="shared" si="124"/>
        <v>stanislaus</v>
      </c>
      <c r="N1552" t="s">
        <v>105</v>
      </c>
      <c r="O1552" s="2">
        <v>43968</v>
      </c>
    </row>
    <row r="1553" spans="1:15" x14ac:dyDescent="0.25">
      <c r="A1553">
        <v>1551</v>
      </c>
      <c r="B1553">
        <v>21</v>
      </c>
      <c r="C1553" t="s">
        <v>56</v>
      </c>
      <c r="D1553">
        <v>2</v>
      </c>
      <c r="E1553">
        <v>1.1416666666666599E-2</v>
      </c>
      <c r="F1553">
        <v>1.0186666666666599</v>
      </c>
      <c r="G1553">
        <v>3.1265779320987598E-2</v>
      </c>
      <c r="H1553">
        <v>1.0419861496913501</v>
      </c>
      <c r="I1553">
        <f t="shared" si="120"/>
        <v>0.3651489556507872</v>
      </c>
      <c r="J1553">
        <f t="shared" si="121"/>
        <v>0.97762016027602894</v>
      </c>
      <c r="K1553" t="str">
        <f t="shared" si="122"/>
        <v>Freeway</v>
      </c>
      <c r="L1553" t="str">
        <f t="shared" si="123"/>
        <v>ca_sutter Freeway</v>
      </c>
      <c r="M1553" t="str">
        <f t="shared" si="124"/>
        <v>sutter</v>
      </c>
      <c r="N1553" t="s">
        <v>106</v>
      </c>
      <c r="O1553" s="2">
        <v>43968</v>
      </c>
    </row>
    <row r="1554" spans="1:15" x14ac:dyDescent="0.25">
      <c r="A1554">
        <v>1552</v>
      </c>
      <c r="B1554">
        <v>21</v>
      </c>
      <c r="C1554" t="s">
        <v>56</v>
      </c>
      <c r="D1554">
        <v>3</v>
      </c>
      <c r="E1554">
        <v>1.6E-2</v>
      </c>
      <c r="F1554">
        <v>1.0189305555555499</v>
      </c>
      <c r="G1554">
        <v>3.5347878086419697E-2</v>
      </c>
      <c r="H1554">
        <v>1.0430321373456699</v>
      </c>
      <c r="I1554">
        <f t="shared" si="120"/>
        <v>0.45264386057014949</v>
      </c>
      <c r="J1554">
        <f t="shared" si="121"/>
        <v>0.97689277163457855</v>
      </c>
      <c r="K1554" t="str">
        <f t="shared" si="122"/>
        <v>Arterial</v>
      </c>
      <c r="L1554" t="str">
        <f t="shared" si="123"/>
        <v>ca_sutter Arterial</v>
      </c>
      <c r="M1554" t="str">
        <f t="shared" si="124"/>
        <v>sutter</v>
      </c>
      <c r="N1554" t="s">
        <v>106</v>
      </c>
      <c r="O1554" s="2">
        <v>43968</v>
      </c>
    </row>
    <row r="1555" spans="1:15" x14ac:dyDescent="0.25">
      <c r="A1555">
        <v>1553</v>
      </c>
      <c r="B1555">
        <v>21</v>
      </c>
      <c r="C1555" t="s">
        <v>57</v>
      </c>
      <c r="D1555">
        <v>1</v>
      </c>
      <c r="E1555">
        <v>0</v>
      </c>
      <c r="F1555">
        <v>1.0610555555555501</v>
      </c>
      <c r="G1555">
        <v>8.7530864197530797E-4</v>
      </c>
      <c r="H1555">
        <v>1.0637555941357999</v>
      </c>
      <c r="I1555">
        <f t="shared" si="120"/>
        <v>0</v>
      </c>
      <c r="J1555">
        <f t="shared" si="121"/>
        <v>0.99746178671573205</v>
      </c>
      <c r="K1555" t="str">
        <f t="shared" si="122"/>
        <v>Freeway</v>
      </c>
      <c r="L1555" t="str">
        <f t="shared" si="123"/>
        <v>ca_tehama Freeway</v>
      </c>
      <c r="M1555" t="str">
        <f t="shared" si="124"/>
        <v>tehama</v>
      </c>
      <c r="N1555" t="s">
        <v>107</v>
      </c>
      <c r="O1555" s="2">
        <v>43968</v>
      </c>
    </row>
    <row r="1556" spans="1:15" x14ac:dyDescent="0.25">
      <c r="A1556">
        <v>1554</v>
      </c>
      <c r="B1556">
        <v>21</v>
      </c>
      <c r="C1556" t="s">
        <v>57</v>
      </c>
      <c r="D1556">
        <v>2</v>
      </c>
      <c r="E1556">
        <v>5.2500000000000003E-3</v>
      </c>
      <c r="F1556">
        <v>1.0536388888888799</v>
      </c>
      <c r="G1556">
        <v>8.4650462962962691E-3</v>
      </c>
      <c r="H1556">
        <v>1.09927357253086</v>
      </c>
      <c r="I1556">
        <f t="shared" si="120"/>
        <v>0.62019743498591906</v>
      </c>
      <c r="J1556">
        <f t="shared" si="121"/>
        <v>0.95848650892523934</v>
      </c>
      <c r="K1556" t="str">
        <f t="shared" si="122"/>
        <v>Freeway</v>
      </c>
      <c r="L1556" t="str">
        <f t="shared" si="123"/>
        <v>ca_tehama Freeway</v>
      </c>
      <c r="M1556" t="str">
        <f t="shared" si="124"/>
        <v>tehama</v>
      </c>
      <c r="N1556" t="s">
        <v>107</v>
      </c>
      <c r="O1556" s="2">
        <v>43968</v>
      </c>
    </row>
    <row r="1557" spans="1:15" x14ac:dyDescent="0.25">
      <c r="A1557">
        <v>1555</v>
      </c>
      <c r="B1557">
        <v>21</v>
      </c>
      <c r="C1557" t="s">
        <v>57</v>
      </c>
      <c r="D1557">
        <v>3</v>
      </c>
      <c r="E1557">
        <v>1.22222222222222E-3</v>
      </c>
      <c r="F1557">
        <v>1.05802777777777</v>
      </c>
      <c r="G1557">
        <v>0.192096527777777</v>
      </c>
      <c r="H1557">
        <v>1.2243106867283899</v>
      </c>
      <c r="I1557">
        <f t="shared" si="120"/>
        <v>6.3625419801243005E-3</v>
      </c>
      <c r="J1557">
        <f t="shared" si="121"/>
        <v>0.86418242464667028</v>
      </c>
      <c r="K1557" t="str">
        <f t="shared" si="122"/>
        <v>Arterial</v>
      </c>
      <c r="L1557" t="str">
        <f t="shared" si="123"/>
        <v>ca_tehama Arterial</v>
      </c>
      <c r="M1557" t="str">
        <f t="shared" si="124"/>
        <v>tehama</v>
      </c>
      <c r="N1557" t="s">
        <v>107</v>
      </c>
      <c r="O1557" s="2">
        <v>43968</v>
      </c>
    </row>
    <row r="1558" spans="1:15" x14ac:dyDescent="0.25">
      <c r="A1558">
        <v>1556</v>
      </c>
      <c r="B1558">
        <v>21</v>
      </c>
      <c r="C1558" t="s">
        <v>58</v>
      </c>
      <c r="D1558">
        <v>2</v>
      </c>
      <c r="E1558">
        <v>5.4166666666666599E-4</v>
      </c>
      <c r="F1558">
        <v>1.06005555555555</v>
      </c>
      <c r="G1558">
        <v>1.4975347222222201E-2</v>
      </c>
      <c r="H1558">
        <v>1.13121520061728</v>
      </c>
      <c r="I1558">
        <f t="shared" si="120"/>
        <v>3.6170558093162379E-2</v>
      </c>
      <c r="J1558">
        <f t="shared" si="121"/>
        <v>0.93709451126284393</v>
      </c>
      <c r="K1558" t="str">
        <f t="shared" si="122"/>
        <v>Freeway</v>
      </c>
      <c r="L1558" t="str">
        <f t="shared" si="123"/>
        <v>ca_trinity Freeway</v>
      </c>
      <c r="M1558" t="str">
        <f t="shared" si="124"/>
        <v>trinity</v>
      </c>
      <c r="N1558" t="s">
        <v>108</v>
      </c>
      <c r="O1558" s="2">
        <v>43968</v>
      </c>
    </row>
    <row r="1559" spans="1:15" x14ac:dyDescent="0.25">
      <c r="A1559">
        <v>1557</v>
      </c>
      <c r="B1559">
        <v>21</v>
      </c>
      <c r="C1559" t="s">
        <v>58</v>
      </c>
      <c r="D1559">
        <v>3</v>
      </c>
      <c r="E1559">
        <v>3.875E-3</v>
      </c>
      <c r="F1559">
        <v>1.09904166666666</v>
      </c>
      <c r="G1559">
        <v>0.48785100308641899</v>
      </c>
      <c r="H1559">
        <v>1.4078770061728301</v>
      </c>
      <c r="I1559">
        <f t="shared" si="120"/>
        <v>7.9429989391936826E-3</v>
      </c>
      <c r="J1559">
        <f t="shared" si="121"/>
        <v>0.78063755700811721</v>
      </c>
      <c r="K1559" t="str">
        <f t="shared" si="122"/>
        <v>Arterial</v>
      </c>
      <c r="L1559" t="str">
        <f t="shared" si="123"/>
        <v>ca_trinity Arterial</v>
      </c>
      <c r="M1559" t="str">
        <f t="shared" si="124"/>
        <v>trinity</v>
      </c>
      <c r="N1559" t="s">
        <v>108</v>
      </c>
      <c r="O1559" s="2">
        <v>43968</v>
      </c>
    </row>
    <row r="1560" spans="1:15" x14ac:dyDescent="0.25">
      <c r="A1560">
        <v>1558</v>
      </c>
      <c r="B1560">
        <v>21</v>
      </c>
      <c r="C1560" t="s">
        <v>59</v>
      </c>
      <c r="D1560">
        <v>2</v>
      </c>
      <c r="E1560">
        <v>8.7222222222222198E-3</v>
      </c>
      <c r="F1560">
        <v>1.10320833333333</v>
      </c>
      <c r="G1560">
        <v>3.7248456790123399E-3</v>
      </c>
      <c r="H1560">
        <v>1.0636707175925899</v>
      </c>
      <c r="I1560">
        <f t="shared" si="120"/>
        <v>2.3416331772796979</v>
      </c>
      <c r="J1560">
        <f t="shared" si="121"/>
        <v>1.0371709167948382</v>
      </c>
      <c r="K1560" t="str">
        <f t="shared" si="122"/>
        <v>Freeway</v>
      </c>
      <c r="L1560" t="str">
        <f t="shared" si="123"/>
        <v>ca_tulare Freeway</v>
      </c>
      <c r="M1560" t="str">
        <f t="shared" si="124"/>
        <v>tulare</v>
      </c>
      <c r="N1560" t="s">
        <v>109</v>
      </c>
      <c r="O1560" s="2">
        <v>43968</v>
      </c>
    </row>
    <row r="1561" spans="1:15" x14ac:dyDescent="0.25">
      <c r="A1561">
        <v>1559</v>
      </c>
      <c r="B1561">
        <v>21</v>
      </c>
      <c r="C1561" t="s">
        <v>59</v>
      </c>
      <c r="D1561">
        <v>3</v>
      </c>
      <c r="E1561">
        <v>1.2611111111111101E-2</v>
      </c>
      <c r="F1561">
        <v>1.06833333333333</v>
      </c>
      <c r="G1561">
        <v>5.2354706790123398E-2</v>
      </c>
      <c r="H1561">
        <v>1.1079558256172799</v>
      </c>
      <c r="I1561">
        <f t="shared" si="120"/>
        <v>0.24087826834110279</v>
      </c>
      <c r="J1561">
        <f t="shared" si="121"/>
        <v>0.96423820213059952</v>
      </c>
      <c r="K1561" t="str">
        <f t="shared" si="122"/>
        <v>Arterial</v>
      </c>
      <c r="L1561" t="str">
        <f t="shared" si="123"/>
        <v>ca_tulare Arterial</v>
      </c>
      <c r="M1561" t="str">
        <f t="shared" si="124"/>
        <v>tulare</v>
      </c>
      <c r="N1561" t="s">
        <v>109</v>
      </c>
      <c r="O1561" s="2">
        <v>43968</v>
      </c>
    </row>
    <row r="1562" spans="1:15" x14ac:dyDescent="0.25">
      <c r="A1562">
        <v>1560</v>
      </c>
      <c r="B1562">
        <v>21</v>
      </c>
      <c r="C1562" t="s">
        <v>60</v>
      </c>
      <c r="D1562">
        <v>2</v>
      </c>
      <c r="E1562">
        <v>3.6111111111111099E-4</v>
      </c>
      <c r="F1562">
        <v>1.0339027777777701</v>
      </c>
      <c r="G1562">
        <v>4.8478395061728298E-3</v>
      </c>
      <c r="H1562">
        <v>1.06420752314814</v>
      </c>
      <c r="I1562">
        <f t="shared" si="120"/>
        <v>7.4489081301330737E-2</v>
      </c>
      <c r="J1562">
        <f t="shared" si="121"/>
        <v>0.97152365049936651</v>
      </c>
      <c r="K1562" t="str">
        <f t="shared" si="122"/>
        <v>Freeway</v>
      </c>
      <c r="L1562" t="str">
        <f t="shared" si="123"/>
        <v>ca_tuolumne Freeway</v>
      </c>
      <c r="M1562" t="str">
        <f t="shared" si="124"/>
        <v>tuolumne</v>
      </c>
      <c r="N1562" t="s">
        <v>110</v>
      </c>
      <c r="O1562" s="2">
        <v>43968</v>
      </c>
    </row>
    <row r="1563" spans="1:15" x14ac:dyDescent="0.25">
      <c r="A1563">
        <v>1561</v>
      </c>
      <c r="B1563">
        <v>21</v>
      </c>
      <c r="C1563" t="s">
        <v>60</v>
      </c>
      <c r="D1563">
        <v>3</v>
      </c>
      <c r="E1563">
        <v>8.8472222222222199E-3</v>
      </c>
      <c r="F1563">
        <v>1.04063888888888</v>
      </c>
      <c r="G1563">
        <v>2.5912654320987601E-2</v>
      </c>
      <c r="H1563">
        <v>1.0730521604938199</v>
      </c>
      <c r="I1563">
        <f t="shared" si="120"/>
        <v>0.3414247769691634</v>
      </c>
      <c r="J1563">
        <f t="shared" si="121"/>
        <v>0.96979338675388971</v>
      </c>
      <c r="K1563" t="str">
        <f t="shared" si="122"/>
        <v>Arterial</v>
      </c>
      <c r="L1563" t="str">
        <f t="shared" si="123"/>
        <v>ca_tuolumne Arterial</v>
      </c>
      <c r="M1563" t="str">
        <f t="shared" si="124"/>
        <v>tuolumne</v>
      </c>
      <c r="N1563" t="s">
        <v>110</v>
      </c>
      <c r="O1563" s="2">
        <v>43968</v>
      </c>
    </row>
    <row r="1564" spans="1:15" x14ac:dyDescent="0.25">
      <c r="A1564">
        <v>1562</v>
      </c>
      <c r="B1564">
        <v>21</v>
      </c>
      <c r="C1564" t="s">
        <v>61</v>
      </c>
      <c r="D1564">
        <v>2</v>
      </c>
      <c r="E1564">
        <v>5.4166666666666703E-3</v>
      </c>
      <c r="F1564">
        <v>1.0018472222222199</v>
      </c>
      <c r="G1564">
        <v>8.3937577160493798E-2</v>
      </c>
      <c r="H1564">
        <v>1.10331813271604</v>
      </c>
      <c r="I1564">
        <f t="shared" si="120"/>
        <v>6.4532082648867395E-2</v>
      </c>
      <c r="J1564">
        <f t="shared" si="121"/>
        <v>0.90803114035293797</v>
      </c>
      <c r="K1564" t="str">
        <f t="shared" si="122"/>
        <v>Freeway</v>
      </c>
      <c r="L1564" t="str">
        <f t="shared" si="123"/>
        <v>ca_ventura Freeway</v>
      </c>
      <c r="M1564" t="str">
        <f t="shared" si="124"/>
        <v>ventura</v>
      </c>
      <c r="N1564" t="s">
        <v>111</v>
      </c>
      <c r="O1564" s="2">
        <v>43968</v>
      </c>
    </row>
    <row r="1565" spans="1:15" x14ac:dyDescent="0.25">
      <c r="A1565">
        <v>1563</v>
      </c>
      <c r="B1565">
        <v>21</v>
      </c>
      <c r="C1565" t="s">
        <v>61</v>
      </c>
      <c r="D1565">
        <v>3</v>
      </c>
      <c r="E1565">
        <v>4.8208333333333298E-2</v>
      </c>
      <c r="F1565">
        <v>1.1163055555555501</v>
      </c>
      <c r="G1565">
        <v>0.25407006172839502</v>
      </c>
      <c r="H1565">
        <v>1.2591957175925901</v>
      </c>
      <c r="I1565">
        <f t="shared" si="120"/>
        <v>0.18974425009141291</v>
      </c>
      <c r="J1565">
        <f t="shared" si="121"/>
        <v>0.8865226747195214</v>
      </c>
      <c r="K1565" t="str">
        <f t="shared" si="122"/>
        <v>Arterial</v>
      </c>
      <c r="L1565" t="str">
        <f t="shared" si="123"/>
        <v>ca_ventura Arterial</v>
      </c>
      <c r="M1565" t="str">
        <f t="shared" si="124"/>
        <v>ventura</v>
      </c>
      <c r="N1565" t="s">
        <v>111</v>
      </c>
      <c r="O1565" s="2">
        <v>43968</v>
      </c>
    </row>
    <row r="1566" spans="1:15" x14ac:dyDescent="0.25">
      <c r="A1566">
        <v>1564</v>
      </c>
      <c r="B1566">
        <v>21</v>
      </c>
      <c r="C1566" t="s">
        <v>62</v>
      </c>
      <c r="D1566">
        <v>1</v>
      </c>
      <c r="E1566">
        <v>0</v>
      </c>
      <c r="F1566">
        <v>1.06887499999999</v>
      </c>
      <c r="G1566">
        <v>1.4199035493827099E-2</v>
      </c>
      <c r="H1566">
        <v>1.08879081790123</v>
      </c>
      <c r="I1566">
        <f t="shared" si="120"/>
        <v>0</v>
      </c>
      <c r="J1566">
        <f t="shared" si="121"/>
        <v>0.981708315707851</v>
      </c>
      <c r="K1566" t="str">
        <f t="shared" si="122"/>
        <v>Freeway</v>
      </c>
      <c r="L1566" t="str">
        <f t="shared" si="123"/>
        <v>ca_yolo Freeway</v>
      </c>
      <c r="M1566" t="str">
        <f t="shared" si="124"/>
        <v>yolo</v>
      </c>
      <c r="N1566" t="s">
        <v>112</v>
      </c>
      <c r="O1566" s="2">
        <v>43968</v>
      </c>
    </row>
    <row r="1567" spans="1:15" x14ac:dyDescent="0.25">
      <c r="A1567">
        <v>1565</v>
      </c>
      <c r="B1567">
        <v>21</v>
      </c>
      <c r="C1567" t="s">
        <v>62</v>
      </c>
      <c r="D1567">
        <v>2</v>
      </c>
      <c r="E1567">
        <v>8.1666666666666693E-3</v>
      </c>
      <c r="F1567">
        <v>1.0099166666666599</v>
      </c>
      <c r="G1567">
        <v>7.4144251543209805E-2</v>
      </c>
      <c r="H1567">
        <v>1.1400841049382699</v>
      </c>
      <c r="I1567">
        <f t="shared" si="120"/>
        <v>0.11014564847157837</v>
      </c>
      <c r="J1567">
        <f t="shared" si="121"/>
        <v>0.88582645990081765</v>
      </c>
      <c r="K1567" t="str">
        <f t="shared" si="122"/>
        <v>Freeway</v>
      </c>
      <c r="L1567" t="str">
        <f t="shared" si="123"/>
        <v>ca_yolo Freeway</v>
      </c>
      <c r="M1567" t="str">
        <f t="shared" si="124"/>
        <v>yolo</v>
      </c>
      <c r="N1567" t="s">
        <v>112</v>
      </c>
      <c r="O1567" s="2">
        <v>43968</v>
      </c>
    </row>
    <row r="1568" spans="1:15" x14ac:dyDescent="0.25">
      <c r="A1568">
        <v>1566</v>
      </c>
      <c r="B1568">
        <v>21</v>
      </c>
      <c r="C1568" t="s">
        <v>62</v>
      </c>
      <c r="D1568">
        <v>3</v>
      </c>
      <c r="E1568">
        <v>2.1236111111111101E-2</v>
      </c>
      <c r="F1568">
        <v>1.06924999999999</v>
      </c>
      <c r="G1568">
        <v>6.0047145061728299E-2</v>
      </c>
      <c r="H1568">
        <v>1.1252022762345599</v>
      </c>
      <c r="I1568">
        <f t="shared" si="120"/>
        <v>0.3536572985989665</v>
      </c>
      <c r="J1568">
        <f t="shared" si="121"/>
        <v>0.95027358421117691</v>
      </c>
      <c r="K1568" t="str">
        <f t="shared" si="122"/>
        <v>Arterial</v>
      </c>
      <c r="L1568" t="str">
        <f t="shared" si="123"/>
        <v>ca_yolo Arterial</v>
      </c>
      <c r="M1568" t="str">
        <f t="shared" si="124"/>
        <v>yolo</v>
      </c>
      <c r="N1568" t="s">
        <v>112</v>
      </c>
      <c r="O1568" s="2">
        <v>43968</v>
      </c>
    </row>
    <row r="1569" spans="1:15" x14ac:dyDescent="0.25">
      <c r="A1569">
        <v>1567</v>
      </c>
      <c r="B1569">
        <v>21</v>
      </c>
      <c r="C1569" t="s">
        <v>63</v>
      </c>
      <c r="D1569">
        <v>2</v>
      </c>
      <c r="E1569">
        <v>1.4597222222222201E-2</v>
      </c>
      <c r="F1569">
        <v>1.0116111111111099</v>
      </c>
      <c r="G1569">
        <v>7.0353279320987602E-2</v>
      </c>
      <c r="H1569">
        <v>1.0902912037037</v>
      </c>
      <c r="I1569">
        <f t="shared" si="120"/>
        <v>0.20748460289423348</v>
      </c>
      <c r="J1569">
        <f t="shared" si="121"/>
        <v>0.92783570818024097</v>
      </c>
      <c r="K1569" t="str">
        <f t="shared" si="122"/>
        <v>Freeway</v>
      </c>
      <c r="L1569" t="str">
        <f t="shared" si="123"/>
        <v>ca_yuba Freeway</v>
      </c>
      <c r="M1569" t="str">
        <f t="shared" si="124"/>
        <v>yuba</v>
      </c>
      <c r="N1569" t="s">
        <v>113</v>
      </c>
      <c r="O1569" s="2">
        <v>43968</v>
      </c>
    </row>
    <row r="1570" spans="1:15" x14ac:dyDescent="0.25">
      <c r="A1570">
        <v>1568</v>
      </c>
      <c r="B1570">
        <v>21</v>
      </c>
      <c r="C1570" t="s">
        <v>63</v>
      </c>
      <c r="D1570">
        <v>3</v>
      </c>
      <c r="E1570">
        <v>4.5972222222222204E-3</v>
      </c>
      <c r="F1570">
        <v>1.0616944444444401</v>
      </c>
      <c r="G1570">
        <v>8.9069020061728399E-2</v>
      </c>
      <c r="H1570">
        <v>1.1291936342592499</v>
      </c>
      <c r="I1570">
        <f t="shared" si="120"/>
        <v>5.1614155169060594E-2</v>
      </c>
      <c r="J1570">
        <f t="shared" si="121"/>
        <v>0.94022354734660785</v>
      </c>
      <c r="K1570" t="str">
        <f t="shared" si="122"/>
        <v>Arterial</v>
      </c>
      <c r="L1570" t="str">
        <f t="shared" si="123"/>
        <v>ca_yuba Arterial</v>
      </c>
      <c r="M1570" t="str">
        <f t="shared" si="124"/>
        <v>yuba</v>
      </c>
      <c r="N1570" t="s">
        <v>113</v>
      </c>
      <c r="O1570" s="2">
        <v>43968</v>
      </c>
    </row>
  </sheetData>
  <autoFilter ref="A1:L157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cols>
    <col min="2" max="2" width="15.42578125" customWidth="1"/>
  </cols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wkCountyFCWk_pivot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Zhao</dc:creator>
  <cp:lastModifiedBy>Haley Zhao</cp:lastModifiedBy>
  <dcterms:created xsi:type="dcterms:W3CDTF">2020-05-25T18:27:02Z</dcterms:created>
  <dcterms:modified xsi:type="dcterms:W3CDTF">2020-05-26T18:38:10Z</dcterms:modified>
</cp:coreProperties>
</file>