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branch/Dropbox/Rapid_drought/Paper 2/tradeoffs_mimulus2018/Data/"/>
    </mc:Choice>
  </mc:AlternateContent>
  <xr:revisionPtr revIDLastSave="0" documentId="13_ncr:1_{2DCE635E-5398-C346-80DB-CE643856C132}" xr6:coauthVersionLast="46" xr6:coauthVersionMax="46" xr10:uidLastSave="{00000000-0000-0000-0000-000000000000}"/>
  <bookViews>
    <workbookView xWindow="18220" yWindow="500" windowWidth="15940" windowHeight="15980" xr2:uid="{6268AFFE-3EE7-954C-B08D-B9FA5A2DC7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2" i="1"/>
  <c r="E38" i="1"/>
  <c r="E35" i="1"/>
  <c r="E36" i="1"/>
  <c r="E37" i="1"/>
  <c r="E34" i="1"/>
  <c r="E29" i="1"/>
  <c r="E28" i="1"/>
  <c r="E27" i="1"/>
  <c r="E26" i="1"/>
  <c r="E25" i="1"/>
  <c r="E5" i="1"/>
  <c r="E6" i="1"/>
  <c r="E7" i="1"/>
  <c r="E8" i="1"/>
  <c r="E4" i="1"/>
  <c r="D56" i="1"/>
  <c r="D55" i="1"/>
  <c r="D54" i="1"/>
  <c r="D53" i="1"/>
  <c r="D52" i="1"/>
  <c r="D38" i="1"/>
  <c r="D47" i="1"/>
  <c r="D46" i="1"/>
  <c r="D45" i="1"/>
  <c r="D44" i="1"/>
  <c r="D43" i="1"/>
  <c r="D37" i="1"/>
  <c r="D36" i="1"/>
  <c r="D34" i="1"/>
  <c r="D29" i="1"/>
  <c r="D28" i="1"/>
  <c r="D27" i="1"/>
  <c r="D26" i="1"/>
  <c r="D25" i="1"/>
  <c r="D19" i="1"/>
  <c r="D18" i="1"/>
  <c r="D17" i="1"/>
  <c r="D16" i="1"/>
  <c r="D15" i="1"/>
  <c r="D5" i="1"/>
  <c r="D6" i="1"/>
  <c r="D7" i="1"/>
  <c r="D8" i="1"/>
  <c r="D4" i="1"/>
  <c r="D35" i="1" l="1"/>
</calcChain>
</file>

<file path=xl/sharedStrings.xml><?xml version="1.0" encoding="utf-8"?>
<sst xmlns="http://schemas.openxmlformats.org/spreadsheetml/2006/main" count="54" uniqueCount="17">
  <si>
    <t>Experiment_Date</t>
  </si>
  <si>
    <t>SLA</t>
  </si>
  <si>
    <t>Water_Content</t>
  </si>
  <si>
    <t>Stomatal_Conductance</t>
  </si>
  <si>
    <t>Assimilation</t>
  </si>
  <si>
    <t>Peak NORTH</t>
  </si>
  <si>
    <t>Pre NORTH</t>
  </si>
  <si>
    <t>PRE CENTRE</t>
  </si>
  <si>
    <t>PRE SOUTH</t>
  </si>
  <si>
    <t>PEAK CENTRE</t>
  </si>
  <si>
    <t>PEAK SOUTH</t>
  </si>
  <si>
    <t>x</t>
  </si>
  <si>
    <t>y</t>
  </si>
  <si>
    <t>m</t>
  </si>
  <si>
    <t>x*(-1)</t>
  </si>
  <si>
    <t>y*(-1)</t>
  </si>
  <si>
    <t>x(*-1)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</si>
</sst>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465C-0BDE-D74D-BA52-7C38BE2F2B2B}">
  <dimension ref="A2:E56"/>
  <sheetViews>
    <sheetView tabSelected="1" topLeftCell="A67" workbookViewId="0">
      <selection activeCell="B11" sqref="B11"/>
    </sheetView>
  </sheetViews>
  <sheetFormatPr baseColWidth="10" defaultRowHeight="16" x14ac:dyDescent="0.2"/>
  <sheetData>
    <row r="2" spans="1:5" x14ac:dyDescent="0.2">
      <c r="A2" t="s">
        <v>6</v>
      </c>
    </row>
    <row r="3" spans="1:5" x14ac:dyDescent="0.2">
      <c r="B3" t="s">
        <v>16</v>
      </c>
      <c r="C3" t="s">
        <v>12</v>
      </c>
      <c r="D3" t="s">
        <v>13</v>
      </c>
    </row>
    <row r="4" spans="1:5" x14ac:dyDescent="0.2">
      <c r="A4" t="s">
        <v>0</v>
      </c>
      <c r="B4">
        <v>-0.72381019999999996</v>
      </c>
      <c r="C4">
        <v>2.9000439999999999E-2</v>
      </c>
      <c r="D4">
        <f>C4/B4</f>
        <v>-4.0066359938005849E-2</v>
      </c>
      <c r="E4">
        <f>B4*(-1)</f>
        <v>0.72381019999999996</v>
      </c>
    </row>
    <row r="5" spans="1:5" x14ac:dyDescent="0.2">
      <c r="A5" t="s">
        <v>1</v>
      </c>
      <c r="B5">
        <v>-0.74772640000000001</v>
      </c>
      <c r="C5">
        <v>0.57314039000000006</v>
      </c>
      <c r="D5">
        <f t="shared" ref="D5:D8" si="0">C5/B5</f>
        <v>-0.76651083872389691</v>
      </c>
      <c r="E5">
        <f t="shared" ref="E5:E8" si="1">B5*(-1)</f>
        <v>0.74772640000000001</v>
      </c>
    </row>
    <row r="6" spans="1:5" x14ac:dyDescent="0.2">
      <c r="A6" t="s">
        <v>2</v>
      </c>
      <c r="B6">
        <v>0.81330089999999999</v>
      </c>
      <c r="C6">
        <v>-0.38678245999999999</v>
      </c>
      <c r="D6">
        <f t="shared" si="0"/>
        <v>-0.47557116929293941</v>
      </c>
      <c r="E6">
        <f t="shared" si="1"/>
        <v>-0.81330089999999999</v>
      </c>
    </row>
    <row r="7" spans="1:5" x14ac:dyDescent="0.2">
      <c r="A7" t="s">
        <v>3</v>
      </c>
      <c r="B7">
        <v>-0.67688910000000002</v>
      </c>
      <c r="C7">
        <v>-0.58407429</v>
      </c>
      <c r="D7">
        <f t="shared" si="0"/>
        <v>0.86288033002747422</v>
      </c>
      <c r="E7">
        <f t="shared" si="1"/>
        <v>0.67688910000000002</v>
      </c>
    </row>
    <row r="8" spans="1:5" x14ac:dyDescent="0.2">
      <c r="A8" t="s">
        <v>4</v>
      </c>
      <c r="B8">
        <v>-0.72693859999999999</v>
      </c>
      <c r="C8">
        <v>-0.50727807000000003</v>
      </c>
      <c r="D8">
        <f t="shared" si="0"/>
        <v>0.69782794585402408</v>
      </c>
      <c r="E8">
        <f t="shared" si="1"/>
        <v>0.72693859999999999</v>
      </c>
    </row>
    <row r="13" spans="1:5" x14ac:dyDescent="0.2">
      <c r="A13" t="s">
        <v>5</v>
      </c>
    </row>
    <row r="14" spans="1:5" x14ac:dyDescent="0.2">
      <c r="B14" t="s">
        <v>11</v>
      </c>
      <c r="C14" t="s">
        <v>12</v>
      </c>
      <c r="D14" t="s">
        <v>13</v>
      </c>
    </row>
    <row r="15" spans="1:5" x14ac:dyDescent="0.2">
      <c r="A15" t="s">
        <v>0</v>
      </c>
      <c r="B15">
        <v>-0.62122109999999997</v>
      </c>
      <c r="C15">
        <v>-0.50278690000000004</v>
      </c>
      <c r="D15">
        <f>C15/B15</f>
        <v>0.8093525799429544</v>
      </c>
    </row>
    <row r="16" spans="1:5" x14ac:dyDescent="0.2">
      <c r="A16" t="s">
        <v>1</v>
      </c>
      <c r="B16">
        <v>-0.83292699999999997</v>
      </c>
      <c r="C16">
        <v>-0.34553529999999999</v>
      </c>
      <c r="D16">
        <f t="shared" ref="D16:D19" si="2">C16/B16</f>
        <v>0.41484463824560858</v>
      </c>
    </row>
    <row r="17" spans="1:5" x14ac:dyDescent="0.2">
      <c r="A17" t="s">
        <v>2</v>
      </c>
      <c r="B17">
        <v>0.86221590000000004</v>
      </c>
      <c r="C17">
        <v>0.27625379999999999</v>
      </c>
      <c r="D17">
        <f t="shared" si="2"/>
        <v>0.32039979777686772</v>
      </c>
    </row>
    <row r="18" spans="1:5" x14ac:dyDescent="0.2">
      <c r="A18" t="s">
        <v>3</v>
      </c>
      <c r="B18">
        <v>-0.71904590000000002</v>
      </c>
      <c r="C18">
        <v>0.58078490000000005</v>
      </c>
      <c r="D18">
        <f t="shared" si="2"/>
        <v>-0.80771603036746342</v>
      </c>
    </row>
    <row r="19" spans="1:5" x14ac:dyDescent="0.2">
      <c r="A19" t="s">
        <v>4</v>
      </c>
      <c r="B19">
        <v>-0.69674409999999998</v>
      </c>
      <c r="C19">
        <v>0.60384720000000003</v>
      </c>
      <c r="D19">
        <f t="shared" si="2"/>
        <v>-0.8666699868717942</v>
      </c>
    </row>
    <row r="23" spans="1:5" x14ac:dyDescent="0.2">
      <c r="A23" t="s">
        <v>7</v>
      </c>
    </row>
    <row r="24" spans="1:5" x14ac:dyDescent="0.2">
      <c r="B24" t="s">
        <v>11</v>
      </c>
      <c r="C24" t="s">
        <v>12</v>
      </c>
      <c r="D24" t="s">
        <v>13</v>
      </c>
    </row>
    <row r="25" spans="1:5" x14ac:dyDescent="0.2">
      <c r="A25" t="s">
        <v>0</v>
      </c>
      <c r="B25">
        <v>-0.74649900000000002</v>
      </c>
      <c r="C25">
        <v>0.23701</v>
      </c>
      <c r="D25">
        <f>C25/B25</f>
        <v>-0.31749540186925901</v>
      </c>
      <c r="E25">
        <f>B25*(-1)</f>
        <v>0.74649900000000002</v>
      </c>
    </row>
    <row r="26" spans="1:5" x14ac:dyDescent="0.2">
      <c r="A26" t="s">
        <v>1</v>
      </c>
      <c r="B26">
        <v>-0.80876329999999996</v>
      </c>
      <c r="C26">
        <v>0.39342110000000002</v>
      </c>
      <c r="D26">
        <f t="shared" ref="D26:D29" si="3">C26/B26</f>
        <v>-0.4864477653721429</v>
      </c>
      <c r="E26">
        <f t="shared" ref="E26:E29" si="4">B26*(-1)</f>
        <v>0.80876329999999996</v>
      </c>
    </row>
    <row r="27" spans="1:5" x14ac:dyDescent="0.2">
      <c r="A27" t="s">
        <v>2</v>
      </c>
      <c r="B27">
        <v>0.78938280000000005</v>
      </c>
      <c r="C27">
        <v>-0.4524686</v>
      </c>
      <c r="D27">
        <f t="shared" si="3"/>
        <v>-0.57319287929759799</v>
      </c>
      <c r="E27">
        <f t="shared" si="4"/>
        <v>-0.78938280000000005</v>
      </c>
    </row>
    <row r="28" spans="1:5" x14ac:dyDescent="0.2">
      <c r="A28" t="s">
        <v>3</v>
      </c>
      <c r="B28">
        <v>-0.75254129999999997</v>
      </c>
      <c r="C28">
        <v>-0.58477889999999999</v>
      </c>
      <c r="D28">
        <f t="shared" si="3"/>
        <v>0.77707216866369999</v>
      </c>
      <c r="E28">
        <f t="shared" si="4"/>
        <v>0.75254129999999997</v>
      </c>
    </row>
    <row r="29" spans="1:5" x14ac:dyDescent="0.2">
      <c r="A29" t="s">
        <v>4</v>
      </c>
      <c r="B29">
        <v>-0.78944619999999999</v>
      </c>
      <c r="C29">
        <v>-0.52215440000000002</v>
      </c>
      <c r="D29">
        <f t="shared" si="3"/>
        <v>0.66141859951951132</v>
      </c>
      <c r="E29">
        <f t="shared" si="4"/>
        <v>0.78944619999999999</v>
      </c>
    </row>
    <row r="32" spans="1:5" x14ac:dyDescent="0.2">
      <c r="A32" t="s">
        <v>9</v>
      </c>
    </row>
    <row r="33" spans="1:5" x14ac:dyDescent="0.2">
      <c r="B33" t="s">
        <v>11</v>
      </c>
      <c r="C33" t="s">
        <v>15</v>
      </c>
      <c r="D33" t="s">
        <v>13</v>
      </c>
    </row>
    <row r="34" spans="1:5" x14ac:dyDescent="0.2">
      <c r="A34" t="s">
        <v>0</v>
      </c>
      <c r="B34">
        <v>0.56895050000000003</v>
      </c>
      <c r="C34">
        <v>-0.29064010000000001</v>
      </c>
      <c r="D34">
        <f>C34/B34</f>
        <v>-0.51083547690001152</v>
      </c>
      <c r="E34">
        <f>C34*(-1)</f>
        <v>0.29064010000000001</v>
      </c>
    </row>
    <row r="35" spans="1:5" x14ac:dyDescent="0.2">
      <c r="A35" t="s">
        <v>1</v>
      </c>
      <c r="B35">
        <v>0.77088670000000004</v>
      </c>
      <c r="C35">
        <v>0.56444950000000005</v>
      </c>
      <c r="D35">
        <f t="shared" ref="D35:D38" si="5">C35/B35</f>
        <v>0.73220811826173682</v>
      </c>
      <c r="E35">
        <f t="shared" ref="E35:E37" si="6">C35*(-1)</f>
        <v>-0.56444950000000005</v>
      </c>
    </row>
    <row r="36" spans="1:5" x14ac:dyDescent="0.2">
      <c r="A36" t="s">
        <v>2</v>
      </c>
      <c r="B36">
        <v>-0.87260749999999998</v>
      </c>
      <c r="C36">
        <v>-0.3674288</v>
      </c>
      <c r="D36">
        <f t="shared" si="5"/>
        <v>0.42106995413172588</v>
      </c>
      <c r="E36">
        <f t="shared" si="6"/>
        <v>0.3674288</v>
      </c>
    </row>
    <row r="37" spans="1:5" x14ac:dyDescent="0.2">
      <c r="A37" t="s">
        <v>3</v>
      </c>
      <c r="B37">
        <v>0.75888149999999999</v>
      </c>
      <c r="C37">
        <v>-0.45341330000000002</v>
      </c>
      <c r="D37">
        <f t="shared" si="5"/>
        <v>-0.59747575873176517</v>
      </c>
      <c r="E37">
        <f t="shared" si="6"/>
        <v>0.45341330000000002</v>
      </c>
    </row>
    <row r="38" spans="1:5" x14ac:dyDescent="0.2">
      <c r="A38" t="s">
        <v>4</v>
      </c>
      <c r="B38">
        <v>0.78712859999999996</v>
      </c>
      <c r="C38">
        <v>-0.31291069999999999</v>
      </c>
      <c r="D38">
        <f t="shared" si="5"/>
        <v>-0.3975344054326066</v>
      </c>
      <c r="E38">
        <f>C38*(-1)</f>
        <v>0.31291069999999999</v>
      </c>
    </row>
    <row r="41" spans="1:5" x14ac:dyDescent="0.2">
      <c r="A41" t="s">
        <v>8</v>
      </c>
    </row>
    <row r="42" spans="1:5" x14ac:dyDescent="0.2">
      <c r="B42" t="s">
        <v>11</v>
      </c>
      <c r="C42" t="s">
        <v>12</v>
      </c>
      <c r="D42" t="s">
        <v>13</v>
      </c>
    </row>
    <row r="43" spans="1:5" x14ac:dyDescent="0.2">
      <c r="A43" t="s">
        <v>0</v>
      </c>
      <c r="B43">
        <v>-0.62963800000000003</v>
      </c>
      <c r="C43">
        <v>0.47390270000000001</v>
      </c>
      <c r="D43">
        <f>C43/B43</f>
        <v>-0.75265898818051002</v>
      </c>
    </row>
    <row r="44" spans="1:5" x14ac:dyDescent="0.2">
      <c r="A44" t="s">
        <v>1</v>
      </c>
      <c r="B44">
        <v>-0.81336229999999998</v>
      </c>
      <c r="C44">
        <v>0.4213422</v>
      </c>
      <c r="D44">
        <f t="shared" ref="D44:D47" si="7">C44/B44</f>
        <v>-0.51802523918307997</v>
      </c>
    </row>
    <row r="45" spans="1:5" x14ac:dyDescent="0.2">
      <c r="A45" t="s">
        <v>2</v>
      </c>
      <c r="B45">
        <v>0.84097630000000001</v>
      </c>
      <c r="C45">
        <v>-0.21318860000000001</v>
      </c>
      <c r="D45">
        <f t="shared" si="7"/>
        <v>-0.25350131745686533</v>
      </c>
    </row>
    <row r="46" spans="1:5" x14ac:dyDescent="0.2">
      <c r="A46" t="s">
        <v>3</v>
      </c>
      <c r="B46">
        <v>-0.75042039999999999</v>
      </c>
      <c r="C46">
        <v>-0.52878800000000004</v>
      </c>
      <c r="D46">
        <f t="shared" si="7"/>
        <v>0.70465568366744835</v>
      </c>
    </row>
    <row r="47" spans="1:5" x14ac:dyDescent="0.2">
      <c r="A47" t="s">
        <v>4</v>
      </c>
      <c r="B47">
        <v>-0.741757</v>
      </c>
      <c r="C47">
        <v>-0.57102850000000005</v>
      </c>
      <c r="D47">
        <f t="shared" si="7"/>
        <v>0.76983230357111565</v>
      </c>
    </row>
    <row r="50" spans="1:5" x14ac:dyDescent="0.2">
      <c r="A50" t="s">
        <v>10</v>
      </c>
    </row>
    <row r="51" spans="1:5" x14ac:dyDescent="0.2">
      <c r="B51" t="s">
        <v>14</v>
      </c>
      <c r="C51" t="s">
        <v>12</v>
      </c>
      <c r="D51" t="s">
        <v>13</v>
      </c>
    </row>
    <row r="52" spans="1:5" x14ac:dyDescent="0.2">
      <c r="A52" t="s">
        <v>0</v>
      </c>
      <c r="B52">
        <v>0.3887506</v>
      </c>
      <c r="C52">
        <v>-0.54349219999999998</v>
      </c>
      <c r="D52">
        <f>C52/B52</f>
        <v>-1.3980485174813877</v>
      </c>
      <c r="E52">
        <f>B52*(-1)</f>
        <v>-0.3887506</v>
      </c>
    </row>
    <row r="53" spans="1:5" x14ac:dyDescent="0.2">
      <c r="A53" t="s">
        <v>1</v>
      </c>
      <c r="B53">
        <v>0.73946639999999997</v>
      </c>
      <c r="C53">
        <v>-0.54169630000000002</v>
      </c>
      <c r="D53">
        <f t="shared" ref="D53:D56" si="8">C53/B53</f>
        <v>-0.73255025515696193</v>
      </c>
      <c r="E53">
        <f t="shared" ref="E53:E56" si="9">B53*(-1)</f>
        <v>-0.73946639999999997</v>
      </c>
    </row>
    <row r="54" spans="1:5" x14ac:dyDescent="0.2">
      <c r="A54" t="s">
        <v>2</v>
      </c>
      <c r="B54">
        <v>-0.85712719999999998</v>
      </c>
      <c r="C54">
        <v>0.21314630000000001</v>
      </c>
      <c r="D54">
        <f t="shared" si="8"/>
        <v>-0.24867522580079132</v>
      </c>
      <c r="E54">
        <f t="shared" si="9"/>
        <v>0.85712719999999998</v>
      </c>
    </row>
    <row r="55" spans="1:5" x14ac:dyDescent="0.2">
      <c r="A55" t="s">
        <v>3</v>
      </c>
      <c r="B55">
        <v>0.70383169999999995</v>
      </c>
      <c r="C55">
        <v>0.58010249999999997</v>
      </c>
      <c r="D55">
        <f t="shared" si="8"/>
        <v>0.82420626976591138</v>
      </c>
      <c r="E55">
        <f t="shared" si="9"/>
        <v>-0.70383169999999995</v>
      </c>
    </row>
    <row r="56" spans="1:5" x14ac:dyDescent="0.2">
      <c r="A56" t="s">
        <v>4</v>
      </c>
      <c r="B56">
        <v>0.6949206</v>
      </c>
      <c r="C56">
        <v>0.55581599999999998</v>
      </c>
      <c r="D56">
        <f t="shared" si="8"/>
        <v>0.79982662767516166</v>
      </c>
      <c r="E56">
        <f t="shared" si="9"/>
        <v>-0.6949206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2021-02-27T21:52:27Z</dcterms:created>
  <dcterms:modified xsi:type="dcterms:W3CDTF">2021-03-03T17:56:52Z</dcterms:modified>
</cp:coreProperties>
</file>