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jawa.21\Documents\Margaret A. Davidson Fellowship\Old Woman Creek SWAT\OWC_SWAT_07292021\ParallelLakes\ParallelLakes_decHRUfixDEM\Scenarios\GUI\data\"/>
    </mc:Choice>
  </mc:AlternateContent>
  <xr:revisionPtr revIDLastSave="0" documentId="13_ncr:40009_{7BF1B641-70D9-465D-8BBE-77BD7ECBB855}" xr6:coauthVersionLast="47" xr6:coauthVersionMax="47" xr10:uidLastSave="{00000000-0000-0000-0000-000000000000}"/>
  <bookViews>
    <workbookView xWindow="-108" yWindow="-108" windowWidth="23256" windowHeight="12576"/>
  </bookViews>
  <sheets>
    <sheet name="baseline_data" sheetId="1" r:id="rId1"/>
  </sheets>
  <calcPr calcId="0"/>
</workbook>
</file>

<file path=xl/calcChain.xml><?xml version="1.0" encoding="utf-8"?>
<calcChain xmlns="http://schemas.openxmlformats.org/spreadsheetml/2006/main">
  <c r="AX13" i="1" l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AW13" i="1"/>
</calcChain>
</file>

<file path=xl/sharedStrings.xml><?xml version="1.0" encoding="utf-8"?>
<sst xmlns="http://schemas.openxmlformats.org/spreadsheetml/2006/main" count="144" uniqueCount="76">
  <si>
    <t>average</t>
  </si>
  <si>
    <t>Scenario</t>
  </si>
  <si>
    <t>jday</t>
  </si>
  <si>
    <t>mon</t>
  </si>
  <si>
    <t>day</t>
  </si>
  <si>
    <t>yr</t>
  </si>
  <si>
    <t>unit</t>
  </si>
  <si>
    <t>gis</t>
  </si>
  <si>
    <t>_id   name</t>
  </si>
  <si>
    <t>area</t>
  </si>
  <si>
    <t>precip</t>
  </si>
  <si>
    <t>evap</t>
  </si>
  <si>
    <t>seep</t>
  </si>
  <si>
    <t>flo_stor</t>
  </si>
  <si>
    <t>sed_stor</t>
  </si>
  <si>
    <t>orgn_stor</t>
  </si>
  <si>
    <t>sedp_stor</t>
  </si>
  <si>
    <t>no3_stor</t>
  </si>
  <si>
    <t>solp_stor</t>
  </si>
  <si>
    <t>chla_stor</t>
  </si>
  <si>
    <t>nh3_stor</t>
  </si>
  <si>
    <t>no2_stor</t>
  </si>
  <si>
    <t>cbod_stor</t>
  </si>
  <si>
    <t>dox_stor</t>
  </si>
  <si>
    <t>san_stor</t>
  </si>
  <si>
    <t>sil_stor</t>
  </si>
  <si>
    <t>cla_stor</t>
  </si>
  <si>
    <t>sag_stor</t>
  </si>
  <si>
    <t>lag_stor</t>
  </si>
  <si>
    <t>grv_stor</t>
  </si>
  <si>
    <t>null</t>
  </si>
  <si>
    <t>flo_in</t>
  </si>
  <si>
    <t>sed_in</t>
  </si>
  <si>
    <t>orgn_in</t>
  </si>
  <si>
    <t>sedp_in</t>
  </si>
  <si>
    <t>no3_in</t>
  </si>
  <si>
    <t>solp_in</t>
  </si>
  <si>
    <t>chla_in</t>
  </si>
  <si>
    <t>nh3_in</t>
  </si>
  <si>
    <t>no2_in</t>
  </si>
  <si>
    <t>cbod_in</t>
  </si>
  <si>
    <t>dox_in</t>
  </si>
  <si>
    <t>san_in</t>
  </si>
  <si>
    <t>sil_in</t>
  </si>
  <si>
    <t>cla_in</t>
  </si>
  <si>
    <t>sag_in</t>
  </si>
  <si>
    <t>lag_in</t>
  </si>
  <si>
    <t>grv_in</t>
  </si>
  <si>
    <t>flo_out</t>
  </si>
  <si>
    <t>sed_out</t>
  </si>
  <si>
    <t>orgn_out</t>
  </si>
  <si>
    <t>sedp_out</t>
  </si>
  <si>
    <t>no3_out</t>
  </si>
  <si>
    <t>solp_out</t>
  </si>
  <si>
    <t>chla_out</t>
  </si>
  <si>
    <t>nh3_out</t>
  </si>
  <si>
    <t>no2_out</t>
  </si>
  <si>
    <t>cbod_out</t>
  </si>
  <si>
    <t>dox_out</t>
  </si>
  <si>
    <t>san_out</t>
  </si>
  <si>
    <t>sil_out</t>
  </si>
  <si>
    <t>cla_out</t>
  </si>
  <si>
    <t>sag_out</t>
  </si>
  <si>
    <t>lag_out</t>
  </si>
  <si>
    <t>grv_out</t>
  </si>
  <si>
    <t>water_temp</t>
  </si>
  <si>
    <t>ha</t>
  </si>
  <si>
    <t>ha-m</t>
  </si>
  <si>
    <t>m^3/s</t>
  </si>
  <si>
    <t>tons</t>
  </si>
  <si>
    <t>kgN</t>
  </si>
  <si>
    <t>kgP</t>
  </si>
  <si>
    <t>kg</t>
  </si>
  <si>
    <t>degc</t>
  </si>
  <si>
    <t>baseline</t>
  </si>
  <si>
    <t>cha046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</si>
</sst>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3"/>
  <sheetViews>
    <sheetView tabSelected="1" topLeftCell="AT1" workbookViewId="0">
      <selection activeCell="BC17" sqref="BC17"/>
    </sheetView>
  </sheetViews>
  <sheetFormatPr defaultRowHeight="14.4" x14ac:dyDescent="0.3"/>
  <cols>
    <col min="48" max="48" width="11.5546875" bestFit="1" customWidth="1"/>
  </cols>
  <sheetData>
    <row r="1" spans="1:67" s="1" customFormat="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30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30</v>
      </c>
      <c r="BO1" s="1" t="s">
        <v>65</v>
      </c>
    </row>
    <row r="2" spans="1:67" s="1" customFormat="1" x14ac:dyDescent="0.3">
      <c r="I2" s="1" t="s">
        <v>66</v>
      </c>
      <c r="J2" s="1" t="s">
        <v>67</v>
      </c>
      <c r="K2" s="1" t="s">
        <v>67</v>
      </c>
      <c r="L2" s="1" t="s">
        <v>67</v>
      </c>
      <c r="M2" s="1" t="s">
        <v>68</v>
      </c>
      <c r="N2" s="1" t="s">
        <v>69</v>
      </c>
      <c r="O2" s="1" t="s">
        <v>70</v>
      </c>
      <c r="P2" s="1" t="s">
        <v>71</v>
      </c>
      <c r="Q2" s="1" t="s">
        <v>70</v>
      </c>
      <c r="R2" s="1" t="s">
        <v>71</v>
      </c>
      <c r="S2" s="1" t="s">
        <v>72</v>
      </c>
      <c r="T2" s="1" t="s">
        <v>70</v>
      </c>
      <c r="U2" s="1" t="s">
        <v>70</v>
      </c>
      <c r="V2" s="1" t="s">
        <v>72</v>
      </c>
      <c r="W2" s="1" t="s">
        <v>72</v>
      </c>
      <c r="X2" s="1" t="s">
        <v>69</v>
      </c>
      <c r="Y2" s="1" t="s">
        <v>69</v>
      </c>
      <c r="Z2" s="1" t="s">
        <v>69</v>
      </c>
      <c r="AA2" s="1" t="s">
        <v>69</v>
      </c>
      <c r="AB2" s="1" t="s">
        <v>69</v>
      </c>
      <c r="AC2" s="1" t="s">
        <v>69</v>
      </c>
      <c r="AE2" s="1" t="s">
        <v>68</v>
      </c>
      <c r="AF2" s="1" t="s">
        <v>69</v>
      </c>
      <c r="AG2" s="1" t="s">
        <v>70</v>
      </c>
      <c r="AH2" s="1" t="s">
        <v>71</v>
      </c>
      <c r="AI2" s="1" t="s">
        <v>70</v>
      </c>
      <c r="AJ2" s="1" t="s">
        <v>71</v>
      </c>
      <c r="AK2" s="1" t="s">
        <v>72</v>
      </c>
      <c r="AL2" s="1" t="s">
        <v>70</v>
      </c>
      <c r="AM2" s="1" t="s">
        <v>70</v>
      </c>
      <c r="AN2" s="1" t="s">
        <v>72</v>
      </c>
      <c r="AO2" s="1" t="s">
        <v>72</v>
      </c>
      <c r="AP2" s="1" t="s">
        <v>69</v>
      </c>
      <c r="AQ2" s="1" t="s">
        <v>69</v>
      </c>
      <c r="AR2" s="1" t="s">
        <v>69</v>
      </c>
      <c r="AS2" s="1" t="s">
        <v>69</v>
      </c>
      <c r="AT2" s="1" t="s">
        <v>69</v>
      </c>
      <c r="AU2" s="1" t="s">
        <v>69</v>
      </c>
      <c r="AW2" s="1" t="s">
        <v>68</v>
      </c>
      <c r="AX2" s="1" t="s">
        <v>69</v>
      </c>
      <c r="AY2" s="1" t="s">
        <v>70</v>
      </c>
      <c r="AZ2" s="1" t="s">
        <v>71</v>
      </c>
      <c r="BA2" s="1" t="s">
        <v>70</v>
      </c>
      <c r="BB2" s="1" t="s">
        <v>71</v>
      </c>
      <c r="BC2" s="1" t="s">
        <v>72</v>
      </c>
      <c r="BD2" s="1" t="s">
        <v>70</v>
      </c>
      <c r="BE2" s="1" t="s">
        <v>70</v>
      </c>
      <c r="BF2" s="1" t="s">
        <v>72</v>
      </c>
      <c r="BG2" s="1" t="s">
        <v>72</v>
      </c>
      <c r="BH2" s="1" t="s">
        <v>69</v>
      </c>
      <c r="BI2" s="1" t="s">
        <v>69</v>
      </c>
      <c r="BJ2" s="1" t="s">
        <v>69</v>
      </c>
      <c r="BK2" s="1" t="s">
        <v>69</v>
      </c>
      <c r="BL2" s="1" t="s">
        <v>69</v>
      </c>
      <c r="BM2" s="1" t="s">
        <v>69</v>
      </c>
      <c r="BO2" s="1" t="s">
        <v>73</v>
      </c>
    </row>
    <row r="3" spans="1:67" x14ac:dyDescent="0.3">
      <c r="A3" t="s">
        <v>74</v>
      </c>
      <c r="B3">
        <v>365</v>
      </c>
      <c r="C3">
        <v>12</v>
      </c>
      <c r="D3">
        <v>31</v>
      </c>
      <c r="E3">
        <v>2011</v>
      </c>
      <c r="F3">
        <v>39</v>
      </c>
      <c r="G3">
        <v>46</v>
      </c>
      <c r="H3" t="s">
        <v>75</v>
      </c>
      <c r="I3">
        <v>0.57730000000000004</v>
      </c>
      <c r="J3">
        <v>0.61129999999999995</v>
      </c>
      <c r="K3">
        <v>0.31440000000000001</v>
      </c>
      <c r="L3">
        <v>0</v>
      </c>
      <c r="M3">
        <v>29.4</v>
      </c>
      <c r="N3">
        <v>1.6479999999999999E-3</v>
      </c>
      <c r="O3">
        <v>1.0380000000000001E-3</v>
      </c>
      <c r="P3">
        <v>3.6259999999999999E-3</v>
      </c>
      <c r="Q3">
        <v>8.7760000000000005E-2</v>
      </c>
      <c r="R3">
        <v>8.8949999999999999E-4</v>
      </c>
      <c r="S3">
        <v>0</v>
      </c>
      <c r="T3">
        <v>5.6099999999999997E-6</v>
      </c>
      <c r="U3">
        <v>5.1109999999999999E-6</v>
      </c>
      <c r="V3">
        <v>0</v>
      </c>
      <c r="W3">
        <v>0.20619999999999999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8.9</v>
      </c>
      <c r="AE3">
        <v>0.40139999999999998</v>
      </c>
      <c r="AF3">
        <v>7940</v>
      </c>
      <c r="AG3">
        <v>5821</v>
      </c>
      <c r="AH3">
        <v>17690</v>
      </c>
      <c r="AI3">
        <v>9301</v>
      </c>
      <c r="AJ3">
        <v>869</v>
      </c>
      <c r="AK3">
        <v>9.724E-3</v>
      </c>
      <c r="AL3">
        <v>13.4</v>
      </c>
      <c r="AM3">
        <v>4.0880000000000001</v>
      </c>
      <c r="AN3">
        <v>0</v>
      </c>
      <c r="AO3">
        <v>57400</v>
      </c>
      <c r="AP3">
        <v>1.1519999999999999</v>
      </c>
      <c r="AQ3">
        <v>0.79400000000000004</v>
      </c>
      <c r="AR3">
        <v>0.4597</v>
      </c>
      <c r="AS3">
        <v>4.367</v>
      </c>
      <c r="AT3">
        <v>3.2370000000000001</v>
      </c>
      <c r="AU3">
        <v>0</v>
      </c>
      <c r="AV3">
        <v>0</v>
      </c>
      <c r="AW3">
        <v>0.40110000000000001</v>
      </c>
      <c r="AX3">
        <v>10910</v>
      </c>
      <c r="AY3">
        <v>5817</v>
      </c>
      <c r="AZ3">
        <v>17680</v>
      </c>
      <c r="BA3">
        <v>9301</v>
      </c>
      <c r="BB3">
        <v>870.3</v>
      </c>
      <c r="BC3">
        <v>9.6069999999999992E-3</v>
      </c>
      <c r="BD3">
        <v>13.9</v>
      </c>
      <c r="BE3">
        <v>4.41</v>
      </c>
      <c r="BF3">
        <v>0</v>
      </c>
      <c r="BG3">
        <v>59960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8.9</v>
      </c>
    </row>
    <row r="4" spans="1:67" x14ac:dyDescent="0.3">
      <c r="A4" t="s">
        <v>74</v>
      </c>
      <c r="B4">
        <v>366</v>
      </c>
      <c r="C4">
        <v>12</v>
      </c>
      <c r="D4">
        <v>31</v>
      </c>
      <c r="E4">
        <v>2012</v>
      </c>
      <c r="F4">
        <v>39</v>
      </c>
      <c r="G4">
        <v>46</v>
      </c>
      <c r="H4" t="s">
        <v>75</v>
      </c>
      <c r="I4">
        <v>0.60019999999999996</v>
      </c>
      <c r="J4">
        <v>0.59619999999999995</v>
      </c>
      <c r="K4">
        <v>0.34639999999999999</v>
      </c>
      <c r="L4">
        <v>0</v>
      </c>
      <c r="M4">
        <v>24.47</v>
      </c>
      <c r="N4">
        <v>8.5729999999999994E-5</v>
      </c>
      <c r="O4">
        <v>1.7479999999999999E-5</v>
      </c>
      <c r="P4">
        <v>1.573E-5</v>
      </c>
      <c r="Q4">
        <v>3.8800000000000001E-2</v>
      </c>
      <c r="R4">
        <v>2.4590000000000001E-4</v>
      </c>
      <c r="S4">
        <v>5.4319999999999999E-8</v>
      </c>
      <c r="T4">
        <v>1.223E-7</v>
      </c>
      <c r="U4">
        <v>2.5279999999999999E-7</v>
      </c>
      <c r="V4">
        <v>0</v>
      </c>
      <c r="W4">
        <v>0.17560000000000001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3.65</v>
      </c>
      <c r="AE4">
        <v>0.25700000000000001</v>
      </c>
      <c r="AF4">
        <v>4269</v>
      </c>
      <c r="AG4">
        <v>2428</v>
      </c>
      <c r="AH4">
        <v>7217</v>
      </c>
      <c r="AI4">
        <v>8021</v>
      </c>
      <c r="AJ4">
        <v>572.6</v>
      </c>
      <c r="AK4">
        <v>5.8890000000000001E-3</v>
      </c>
      <c r="AL4">
        <v>6.6589999999999998</v>
      </c>
      <c r="AM4">
        <v>2.3290000000000002</v>
      </c>
      <c r="AN4">
        <v>0</v>
      </c>
      <c r="AO4">
        <v>41440</v>
      </c>
      <c r="AP4">
        <v>0.38800000000000001</v>
      </c>
      <c r="AQ4">
        <v>0.27389999999999998</v>
      </c>
      <c r="AR4">
        <v>0.13689999999999999</v>
      </c>
      <c r="AS4">
        <v>1.3009999999999999</v>
      </c>
      <c r="AT4">
        <v>0.98570000000000002</v>
      </c>
      <c r="AU4">
        <v>0</v>
      </c>
      <c r="AV4">
        <v>0</v>
      </c>
      <c r="AW4">
        <v>0.25669999999999998</v>
      </c>
      <c r="AX4">
        <v>4265</v>
      </c>
      <c r="AY4">
        <v>2425</v>
      </c>
      <c r="AZ4">
        <v>7210</v>
      </c>
      <c r="BA4">
        <v>8021</v>
      </c>
      <c r="BB4">
        <v>573.29999999999995</v>
      </c>
      <c r="BC4">
        <v>5.7980000000000002E-3</v>
      </c>
      <c r="BD4">
        <v>6.9480000000000004</v>
      </c>
      <c r="BE4">
        <v>2.5449999999999999</v>
      </c>
      <c r="BF4">
        <v>0</v>
      </c>
      <c r="BG4">
        <v>43650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3.65</v>
      </c>
    </row>
    <row r="5" spans="1:67" x14ac:dyDescent="0.3">
      <c r="A5" t="s">
        <v>74</v>
      </c>
      <c r="B5">
        <v>365</v>
      </c>
      <c r="C5">
        <v>12</v>
      </c>
      <c r="D5">
        <v>31</v>
      </c>
      <c r="E5">
        <v>2013</v>
      </c>
      <c r="F5">
        <v>39</v>
      </c>
      <c r="G5">
        <v>46</v>
      </c>
      <c r="H5" t="s">
        <v>75</v>
      </c>
      <c r="I5">
        <v>0.62039999999999995</v>
      </c>
      <c r="J5">
        <v>0.68320000000000003</v>
      </c>
      <c r="K5">
        <v>0.32540000000000002</v>
      </c>
      <c r="L5">
        <v>0</v>
      </c>
      <c r="M5">
        <v>36.31</v>
      </c>
      <c r="N5">
        <v>5.9900000000000003E-4</v>
      </c>
      <c r="O5">
        <v>6.1080000000000005E-5</v>
      </c>
      <c r="P5">
        <v>7.6390000000000006E-5</v>
      </c>
      <c r="Q5">
        <v>7.3830000000000007E-2</v>
      </c>
      <c r="R5">
        <v>4.0850000000000001E-4</v>
      </c>
      <c r="S5">
        <v>1.9679999999999998E-9</v>
      </c>
      <c r="T5">
        <v>3.2090000000000002E-7</v>
      </c>
      <c r="U5">
        <v>3.9610000000000001E-7</v>
      </c>
      <c r="V5">
        <v>0</v>
      </c>
      <c r="W5">
        <v>0.25950000000000001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4.4720000000000004</v>
      </c>
      <c r="AE5">
        <v>0.498</v>
      </c>
      <c r="AF5">
        <v>8884</v>
      </c>
      <c r="AG5">
        <v>6117</v>
      </c>
      <c r="AH5">
        <v>13630</v>
      </c>
      <c r="AI5">
        <v>14020</v>
      </c>
      <c r="AJ5">
        <v>915.3</v>
      </c>
      <c r="AK5">
        <v>5.4580000000000002E-3</v>
      </c>
      <c r="AL5">
        <v>14.2</v>
      </c>
      <c r="AM5">
        <v>4.5250000000000004</v>
      </c>
      <c r="AN5">
        <v>0</v>
      </c>
      <c r="AO5">
        <v>71260</v>
      </c>
      <c r="AP5">
        <v>1.2789999999999999</v>
      </c>
      <c r="AQ5">
        <v>0.82340000000000002</v>
      </c>
      <c r="AR5">
        <v>0.46200000000000002</v>
      </c>
      <c r="AS5">
        <v>4.5030000000000001</v>
      </c>
      <c r="AT5">
        <v>3.4</v>
      </c>
      <c r="AU5">
        <v>0</v>
      </c>
      <c r="AV5">
        <v>0</v>
      </c>
      <c r="AW5">
        <v>0.49759999999999999</v>
      </c>
      <c r="AX5">
        <v>8282</v>
      </c>
      <c r="AY5">
        <v>6111</v>
      </c>
      <c r="AZ5">
        <v>13620</v>
      </c>
      <c r="BA5">
        <v>14020</v>
      </c>
      <c r="BB5">
        <v>916.6</v>
      </c>
      <c r="BC5">
        <v>5.4140000000000004E-3</v>
      </c>
      <c r="BD5">
        <v>14.91</v>
      </c>
      <c r="BE5">
        <v>4.9640000000000004</v>
      </c>
      <c r="BF5">
        <v>0</v>
      </c>
      <c r="BG5">
        <v>75080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4.4720000000000004</v>
      </c>
    </row>
    <row r="6" spans="1:67" x14ac:dyDescent="0.3">
      <c r="A6" t="s">
        <v>74</v>
      </c>
      <c r="B6">
        <v>365</v>
      </c>
      <c r="C6">
        <v>12</v>
      </c>
      <c r="D6">
        <v>31</v>
      </c>
      <c r="E6">
        <v>2014</v>
      </c>
      <c r="F6">
        <v>39</v>
      </c>
      <c r="G6">
        <v>46</v>
      </c>
      <c r="H6" t="s">
        <v>75</v>
      </c>
      <c r="I6">
        <v>0.63529999999999998</v>
      </c>
      <c r="J6">
        <v>0.69820000000000004</v>
      </c>
      <c r="K6">
        <v>0.3306</v>
      </c>
      <c r="L6">
        <v>0</v>
      </c>
      <c r="M6">
        <v>28.69</v>
      </c>
      <c r="N6">
        <v>5.1650000000000002E-5</v>
      </c>
      <c r="O6">
        <v>5.7400000000000003E-7</v>
      </c>
      <c r="P6">
        <v>8.2770000000000003E-7</v>
      </c>
      <c r="Q6">
        <v>6.5000000000000002E-2</v>
      </c>
      <c r="R6">
        <v>2.7720000000000002E-4</v>
      </c>
      <c r="S6">
        <v>1.297E-7</v>
      </c>
      <c r="T6">
        <v>0</v>
      </c>
      <c r="U6">
        <v>0</v>
      </c>
      <c r="V6">
        <v>0</v>
      </c>
      <c r="W6">
        <v>0.2288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0.13750000000000001</v>
      </c>
      <c r="AE6">
        <v>0.49940000000000001</v>
      </c>
      <c r="AF6">
        <v>8647</v>
      </c>
      <c r="AG6">
        <v>4481</v>
      </c>
      <c r="AH6">
        <v>14770</v>
      </c>
      <c r="AI6">
        <v>8526</v>
      </c>
      <c r="AJ6">
        <v>936.1</v>
      </c>
      <c r="AK6">
        <v>8.9309999999999997E-3</v>
      </c>
      <c r="AL6">
        <v>10.59</v>
      </c>
      <c r="AM6">
        <v>3.077</v>
      </c>
      <c r="AN6">
        <v>0</v>
      </c>
      <c r="AO6">
        <v>72160</v>
      </c>
      <c r="AP6">
        <v>0.93179999999999996</v>
      </c>
      <c r="AQ6">
        <v>0.68300000000000005</v>
      </c>
      <c r="AR6">
        <v>0.39860000000000001</v>
      </c>
      <c r="AS6">
        <v>3.722</v>
      </c>
      <c r="AT6">
        <v>2.7229999999999999</v>
      </c>
      <c r="AU6">
        <v>0</v>
      </c>
      <c r="AV6">
        <v>0</v>
      </c>
      <c r="AW6">
        <v>0.49890000000000001</v>
      </c>
      <c r="AX6">
        <v>5142</v>
      </c>
      <c r="AY6">
        <v>4477</v>
      </c>
      <c r="AZ6">
        <v>14750</v>
      </c>
      <c r="BA6">
        <v>8526</v>
      </c>
      <c r="BB6">
        <v>937.4</v>
      </c>
      <c r="BC6">
        <v>8.8540000000000008E-3</v>
      </c>
      <c r="BD6">
        <v>11.09</v>
      </c>
      <c r="BE6">
        <v>3.3809999999999998</v>
      </c>
      <c r="BF6">
        <v>0</v>
      </c>
      <c r="BG6">
        <v>76150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0.13750000000000001</v>
      </c>
    </row>
    <row r="7" spans="1:67" x14ac:dyDescent="0.3">
      <c r="A7" t="s">
        <v>74</v>
      </c>
      <c r="B7">
        <v>365</v>
      </c>
      <c r="C7">
        <v>12</v>
      </c>
      <c r="D7">
        <v>31</v>
      </c>
      <c r="E7">
        <v>2015</v>
      </c>
      <c r="F7">
        <v>39</v>
      </c>
      <c r="G7">
        <v>46</v>
      </c>
      <c r="H7" t="s">
        <v>75</v>
      </c>
      <c r="I7">
        <v>0.63770000000000004</v>
      </c>
      <c r="J7">
        <v>0.71350000000000002</v>
      </c>
      <c r="K7">
        <v>0.34499999999999997</v>
      </c>
      <c r="L7">
        <v>0</v>
      </c>
      <c r="M7">
        <v>51.84</v>
      </c>
      <c r="N7">
        <v>2.9069999999999999E-3</v>
      </c>
      <c r="O7">
        <v>1.1850000000000001E-3</v>
      </c>
      <c r="P7">
        <v>1.5939999999999999E-3</v>
      </c>
      <c r="Q7">
        <v>0.20930000000000001</v>
      </c>
      <c r="R7">
        <v>2.209E-3</v>
      </c>
      <c r="S7">
        <v>0</v>
      </c>
      <c r="T7">
        <v>5.1320000000000002E-6</v>
      </c>
      <c r="U7">
        <v>3.9720000000000003E-6</v>
      </c>
      <c r="V7">
        <v>0</v>
      </c>
      <c r="W7">
        <v>0.39579999999999999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4.8869999999999996</v>
      </c>
      <c r="AE7">
        <v>0.437</v>
      </c>
      <c r="AF7">
        <v>6920</v>
      </c>
      <c r="AG7">
        <v>2950</v>
      </c>
      <c r="AH7">
        <v>10090</v>
      </c>
      <c r="AI7">
        <v>9398</v>
      </c>
      <c r="AJ7">
        <v>889</v>
      </c>
      <c r="AK7">
        <v>1.3729999999999999E-2</v>
      </c>
      <c r="AL7">
        <v>7.6890000000000001</v>
      </c>
      <c r="AM7">
        <v>2.4529999999999998</v>
      </c>
      <c r="AN7">
        <v>0</v>
      </c>
      <c r="AO7">
        <v>64030</v>
      </c>
      <c r="AP7">
        <v>0.29380000000000001</v>
      </c>
      <c r="AQ7">
        <v>0.29709999999999998</v>
      </c>
      <c r="AR7">
        <v>0.15629999999999999</v>
      </c>
      <c r="AS7">
        <v>1.4</v>
      </c>
      <c r="AT7">
        <v>1.0029999999999999</v>
      </c>
      <c r="AU7">
        <v>0</v>
      </c>
      <c r="AV7">
        <v>0</v>
      </c>
      <c r="AW7">
        <v>0.43659999999999999</v>
      </c>
      <c r="AX7">
        <v>3513</v>
      </c>
      <c r="AY7">
        <v>2948</v>
      </c>
      <c r="AZ7">
        <v>10080</v>
      </c>
      <c r="BA7">
        <v>9398</v>
      </c>
      <c r="BB7">
        <v>889.8</v>
      </c>
      <c r="BC7">
        <v>1.362E-2</v>
      </c>
      <c r="BD7">
        <v>8.0500000000000007</v>
      </c>
      <c r="BE7">
        <v>2.694</v>
      </c>
      <c r="BF7">
        <v>0</v>
      </c>
      <c r="BG7">
        <v>67570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4.8869999999999996</v>
      </c>
    </row>
    <row r="8" spans="1:67" x14ac:dyDescent="0.3">
      <c r="A8" t="s">
        <v>74</v>
      </c>
      <c r="B8">
        <v>366</v>
      </c>
      <c r="C8">
        <v>12</v>
      </c>
      <c r="D8">
        <v>31</v>
      </c>
      <c r="E8">
        <v>2016</v>
      </c>
      <c r="F8">
        <v>39</v>
      </c>
      <c r="G8">
        <v>46</v>
      </c>
      <c r="H8" t="s">
        <v>75</v>
      </c>
      <c r="I8">
        <v>0.63929999999999998</v>
      </c>
      <c r="J8">
        <v>0.58330000000000004</v>
      </c>
      <c r="K8">
        <v>0.3579</v>
      </c>
      <c r="L8">
        <v>0</v>
      </c>
      <c r="M8">
        <v>21.82</v>
      </c>
      <c r="N8">
        <v>1.9510000000000001E-8</v>
      </c>
      <c r="O8">
        <v>5.061E-4</v>
      </c>
      <c r="P8">
        <v>5.5099999999999995E-4</v>
      </c>
      <c r="Q8">
        <v>0.1338</v>
      </c>
      <c r="R8">
        <v>4.1330000000000002E-4</v>
      </c>
      <c r="S8">
        <v>3.1189999999999997E-8</v>
      </c>
      <c r="T8">
        <v>3.4750000000000002E-6</v>
      </c>
      <c r="U8">
        <v>5.6389999999999997E-6</v>
      </c>
      <c r="V8">
        <v>0</v>
      </c>
      <c r="W8">
        <v>0.17760000000000001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6.8</v>
      </c>
      <c r="AE8">
        <v>0.2928</v>
      </c>
      <c r="AF8">
        <v>3820</v>
      </c>
      <c r="AG8">
        <v>1619</v>
      </c>
      <c r="AH8">
        <v>5056</v>
      </c>
      <c r="AI8">
        <v>11950</v>
      </c>
      <c r="AJ8">
        <v>719.9</v>
      </c>
      <c r="AK8">
        <v>6.5570000000000003E-3</v>
      </c>
      <c r="AL8">
        <v>4.8419999999999996</v>
      </c>
      <c r="AM8">
        <v>1.8839999999999999</v>
      </c>
      <c r="AN8">
        <v>0</v>
      </c>
      <c r="AO8">
        <v>48120</v>
      </c>
      <c r="AP8">
        <v>0.1855</v>
      </c>
      <c r="AQ8">
        <v>0.16109999999999999</v>
      </c>
      <c r="AR8">
        <v>6.9900000000000004E-2</v>
      </c>
      <c r="AS8">
        <v>0.63880000000000003</v>
      </c>
      <c r="AT8">
        <v>0.4824</v>
      </c>
      <c r="AU8">
        <v>0</v>
      </c>
      <c r="AV8">
        <v>0</v>
      </c>
      <c r="AW8">
        <v>0.29239999999999999</v>
      </c>
      <c r="AX8">
        <v>1940</v>
      </c>
      <c r="AY8">
        <v>1617</v>
      </c>
      <c r="AZ8">
        <v>5050</v>
      </c>
      <c r="BA8">
        <v>11950</v>
      </c>
      <c r="BB8">
        <v>720.2</v>
      </c>
      <c r="BC8">
        <v>6.4479999999999997E-3</v>
      </c>
      <c r="BD8">
        <v>5.07</v>
      </c>
      <c r="BE8">
        <v>2.0680000000000001</v>
      </c>
      <c r="BF8">
        <v>0</v>
      </c>
      <c r="BG8">
        <v>50870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6.8</v>
      </c>
    </row>
    <row r="9" spans="1:67" x14ac:dyDescent="0.3">
      <c r="A9" t="s">
        <v>74</v>
      </c>
      <c r="B9">
        <v>365</v>
      </c>
      <c r="C9">
        <v>12</v>
      </c>
      <c r="D9">
        <v>31</v>
      </c>
      <c r="E9">
        <v>2017</v>
      </c>
      <c r="F9">
        <v>39</v>
      </c>
      <c r="G9">
        <v>46</v>
      </c>
      <c r="H9" t="s">
        <v>75</v>
      </c>
      <c r="I9">
        <v>0.64090000000000003</v>
      </c>
      <c r="J9">
        <v>0.78949999999999998</v>
      </c>
      <c r="K9">
        <v>0.35089999999999999</v>
      </c>
      <c r="L9">
        <v>0</v>
      </c>
      <c r="M9">
        <v>31.95</v>
      </c>
      <c r="N9">
        <v>3.9270000000000002E-5</v>
      </c>
      <c r="O9">
        <v>1.141E-6</v>
      </c>
      <c r="P9">
        <v>9.5519999999999998E-7</v>
      </c>
      <c r="Q9">
        <v>2.3439999999999999E-2</v>
      </c>
      <c r="R9">
        <v>2.8929999999999998E-4</v>
      </c>
      <c r="S9">
        <v>1.4469999999999999E-7</v>
      </c>
      <c r="T9">
        <v>0</v>
      </c>
      <c r="U9">
        <v>0</v>
      </c>
      <c r="V9">
        <v>0</v>
      </c>
      <c r="W9">
        <v>0.24229999999999999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5.3869999999999996</v>
      </c>
      <c r="AE9">
        <v>0.49690000000000001</v>
      </c>
      <c r="AF9">
        <v>7143</v>
      </c>
      <c r="AG9">
        <v>6922</v>
      </c>
      <c r="AH9">
        <v>13320</v>
      </c>
      <c r="AI9">
        <v>23830</v>
      </c>
      <c r="AJ9">
        <v>1150</v>
      </c>
      <c r="AK9">
        <v>4.2119999999999996E-3</v>
      </c>
      <c r="AL9">
        <v>18.079999999999998</v>
      </c>
      <c r="AM9">
        <v>6.65</v>
      </c>
      <c r="AN9">
        <v>0</v>
      </c>
      <c r="AO9">
        <v>77100</v>
      </c>
      <c r="AP9">
        <v>0.79500000000000004</v>
      </c>
      <c r="AQ9">
        <v>0.56899999999999995</v>
      </c>
      <c r="AR9">
        <v>0.2999</v>
      </c>
      <c r="AS9">
        <v>2.8940000000000001</v>
      </c>
      <c r="AT9">
        <v>2.1760000000000002</v>
      </c>
      <c r="AU9">
        <v>0</v>
      </c>
      <c r="AV9">
        <v>0</v>
      </c>
      <c r="AW9">
        <v>0.49640000000000001</v>
      </c>
      <c r="AX9">
        <v>3630</v>
      </c>
      <c r="AY9">
        <v>6914</v>
      </c>
      <c r="AZ9">
        <v>13300</v>
      </c>
      <c r="BA9">
        <v>23830</v>
      </c>
      <c r="BB9">
        <v>1151</v>
      </c>
      <c r="BC9">
        <v>4.1650000000000003E-3</v>
      </c>
      <c r="BD9">
        <v>19.010000000000002</v>
      </c>
      <c r="BE9">
        <v>7.3109999999999999</v>
      </c>
      <c r="BF9">
        <v>0</v>
      </c>
      <c r="BG9">
        <v>81210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5.3869999999999996</v>
      </c>
    </row>
    <row r="10" spans="1:67" x14ac:dyDescent="0.3">
      <c r="A10" t="s">
        <v>74</v>
      </c>
      <c r="B10">
        <v>365</v>
      </c>
      <c r="C10">
        <v>12</v>
      </c>
      <c r="D10">
        <v>31</v>
      </c>
      <c r="E10">
        <v>2018</v>
      </c>
      <c r="F10">
        <v>39</v>
      </c>
      <c r="G10">
        <v>46</v>
      </c>
      <c r="H10" t="s">
        <v>75</v>
      </c>
      <c r="I10">
        <v>0.64349999999999996</v>
      </c>
      <c r="J10">
        <v>0.75160000000000005</v>
      </c>
      <c r="K10">
        <v>0.3357</v>
      </c>
      <c r="L10">
        <v>0</v>
      </c>
      <c r="M10">
        <v>38.119999999999997</v>
      </c>
      <c r="N10">
        <v>6.0420000000000001E-5</v>
      </c>
      <c r="O10">
        <v>7.606E-5</v>
      </c>
      <c r="P10">
        <v>6.4549999999999997E-5</v>
      </c>
      <c r="Q10">
        <v>6.0580000000000002E-2</v>
      </c>
      <c r="R10">
        <v>4.2700000000000002E-4</v>
      </c>
      <c r="S10">
        <v>7.076E-9</v>
      </c>
      <c r="T10">
        <v>5.3919999999999996E-7</v>
      </c>
      <c r="U10">
        <v>1.1599999999999999E-6</v>
      </c>
      <c r="V10">
        <v>0</v>
      </c>
      <c r="W10">
        <v>0.24229999999999999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10.92</v>
      </c>
      <c r="AE10">
        <v>0.57010000000000005</v>
      </c>
      <c r="AF10">
        <v>7756</v>
      </c>
      <c r="AG10">
        <v>8461</v>
      </c>
      <c r="AH10">
        <v>15550</v>
      </c>
      <c r="AI10">
        <v>25320</v>
      </c>
      <c r="AJ10">
        <v>1225</v>
      </c>
      <c r="AK10">
        <v>3.5590000000000001E-3</v>
      </c>
      <c r="AL10">
        <v>22.06</v>
      </c>
      <c r="AM10">
        <v>8.077</v>
      </c>
      <c r="AN10">
        <v>0</v>
      </c>
      <c r="AO10">
        <v>88680</v>
      </c>
      <c r="AP10">
        <v>1.127</v>
      </c>
      <c r="AQ10">
        <v>0.79400000000000004</v>
      </c>
      <c r="AR10">
        <v>0.43790000000000001</v>
      </c>
      <c r="AS10">
        <v>4.2240000000000002</v>
      </c>
      <c r="AT10">
        <v>3.1629999999999998</v>
      </c>
      <c r="AU10">
        <v>0</v>
      </c>
      <c r="AV10">
        <v>0</v>
      </c>
      <c r="AW10">
        <v>0.56950000000000001</v>
      </c>
      <c r="AX10">
        <v>3947</v>
      </c>
      <c r="AY10">
        <v>8452</v>
      </c>
      <c r="AZ10">
        <v>15540</v>
      </c>
      <c r="BA10">
        <v>25320</v>
      </c>
      <c r="BB10">
        <v>1227</v>
      </c>
      <c r="BC10">
        <v>3.5209999999999998E-3</v>
      </c>
      <c r="BD10">
        <v>23.19</v>
      </c>
      <c r="BE10">
        <v>8.8510000000000009</v>
      </c>
      <c r="BF10">
        <v>0</v>
      </c>
      <c r="BG10">
        <v>93310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10.92</v>
      </c>
    </row>
    <row r="11" spans="1:67" x14ac:dyDescent="0.3">
      <c r="A11" t="s">
        <v>74</v>
      </c>
      <c r="B11">
        <v>365</v>
      </c>
      <c r="C11">
        <v>12</v>
      </c>
      <c r="D11">
        <v>31</v>
      </c>
      <c r="E11">
        <v>2019</v>
      </c>
      <c r="F11">
        <v>39</v>
      </c>
      <c r="G11">
        <v>46</v>
      </c>
      <c r="H11" t="s">
        <v>75</v>
      </c>
      <c r="I11">
        <v>0.64659999999999995</v>
      </c>
      <c r="J11">
        <v>0.7056</v>
      </c>
      <c r="K11">
        <v>0.3468</v>
      </c>
      <c r="L11">
        <v>0</v>
      </c>
      <c r="M11">
        <v>30.18</v>
      </c>
      <c r="N11">
        <v>2.9490000000000001E-5</v>
      </c>
      <c r="O11">
        <v>9.9249999999999989E-4</v>
      </c>
      <c r="P11">
        <v>1.2669999999999999E-3</v>
      </c>
      <c r="Q11">
        <v>0.1522</v>
      </c>
      <c r="R11">
        <v>7.7280000000000003E-4</v>
      </c>
      <c r="S11">
        <v>2.234E-8</v>
      </c>
      <c r="T11">
        <v>5.3569999999999997E-6</v>
      </c>
      <c r="U11">
        <v>6.2960000000000004E-6</v>
      </c>
      <c r="V11">
        <v>0</v>
      </c>
      <c r="W11">
        <v>0.23860000000000001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5.1879999999999997</v>
      </c>
      <c r="AE11">
        <v>0.58530000000000004</v>
      </c>
      <c r="AF11">
        <v>7680</v>
      </c>
      <c r="AG11">
        <v>7169</v>
      </c>
      <c r="AH11">
        <v>14200</v>
      </c>
      <c r="AI11">
        <v>29610</v>
      </c>
      <c r="AJ11">
        <v>1197</v>
      </c>
      <c r="AK11">
        <v>6.3160000000000004E-3</v>
      </c>
      <c r="AL11">
        <v>18.59</v>
      </c>
      <c r="AM11">
        <v>6.742</v>
      </c>
      <c r="AN11">
        <v>0</v>
      </c>
      <c r="AO11">
        <v>87840</v>
      </c>
      <c r="AP11">
        <v>1.177</v>
      </c>
      <c r="AQ11">
        <v>0.83240000000000003</v>
      </c>
      <c r="AR11">
        <v>0.4748</v>
      </c>
      <c r="AS11">
        <v>4.5380000000000003</v>
      </c>
      <c r="AT11">
        <v>3.3730000000000002</v>
      </c>
      <c r="AU11">
        <v>0</v>
      </c>
      <c r="AV11">
        <v>0</v>
      </c>
      <c r="AW11">
        <v>0.5847</v>
      </c>
      <c r="AX11">
        <v>3918</v>
      </c>
      <c r="AY11">
        <v>7161</v>
      </c>
      <c r="AZ11">
        <v>14180</v>
      </c>
      <c r="BA11">
        <v>29610</v>
      </c>
      <c r="BB11">
        <v>1199</v>
      </c>
      <c r="BC11">
        <v>6.2550000000000001E-3</v>
      </c>
      <c r="BD11">
        <v>19.510000000000002</v>
      </c>
      <c r="BE11">
        <v>7.3650000000000002</v>
      </c>
      <c r="BF11">
        <v>0</v>
      </c>
      <c r="BG11">
        <v>92360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5.1879999999999997</v>
      </c>
    </row>
    <row r="12" spans="1:67" x14ac:dyDescent="0.3">
      <c r="A12" t="s">
        <v>74</v>
      </c>
      <c r="B12">
        <v>365</v>
      </c>
      <c r="C12">
        <v>12</v>
      </c>
      <c r="D12">
        <v>30</v>
      </c>
      <c r="E12">
        <v>2020</v>
      </c>
      <c r="F12">
        <v>39</v>
      </c>
      <c r="G12">
        <v>46</v>
      </c>
      <c r="H12" t="s">
        <v>75</v>
      </c>
      <c r="I12">
        <v>0.59489999999999998</v>
      </c>
      <c r="J12">
        <v>0.67279999999999995</v>
      </c>
      <c r="K12">
        <v>0.34279999999999999</v>
      </c>
      <c r="L12">
        <v>0</v>
      </c>
      <c r="M12">
        <v>37.380000000000003</v>
      </c>
      <c r="N12">
        <v>6.6740000000000001E-5</v>
      </c>
      <c r="O12">
        <v>4.3930000000000002E-3</v>
      </c>
      <c r="P12">
        <v>1.6049999999999998E-2</v>
      </c>
      <c r="Q12">
        <v>0.1507</v>
      </c>
      <c r="R12">
        <v>1.0690000000000001E-3</v>
      </c>
      <c r="S12">
        <v>4.3679999999999998E-8</v>
      </c>
      <c r="T12">
        <v>2.3689999999999998E-5</v>
      </c>
      <c r="U12">
        <v>2.491E-5</v>
      </c>
      <c r="V12">
        <v>0</v>
      </c>
      <c r="W12">
        <v>0.28060000000000002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7.3630000000000004</v>
      </c>
      <c r="AE12">
        <v>0.36120000000000002</v>
      </c>
      <c r="AF12">
        <v>3424</v>
      </c>
      <c r="AG12">
        <v>3792</v>
      </c>
      <c r="AH12">
        <v>6716</v>
      </c>
      <c r="AI12">
        <v>20180</v>
      </c>
      <c r="AJ12">
        <v>826.3</v>
      </c>
      <c r="AK12">
        <v>3.4030000000000002E-3</v>
      </c>
      <c r="AL12">
        <v>11.65</v>
      </c>
      <c r="AM12">
        <v>5.01</v>
      </c>
      <c r="AN12">
        <v>0</v>
      </c>
      <c r="AO12">
        <v>59900</v>
      </c>
      <c r="AP12">
        <v>0.46360000000000001</v>
      </c>
      <c r="AQ12">
        <v>0.35820000000000002</v>
      </c>
      <c r="AR12">
        <v>0.17269999999999999</v>
      </c>
      <c r="AS12">
        <v>1.68</v>
      </c>
      <c r="AT12">
        <v>1.2769999999999999</v>
      </c>
      <c r="AU12">
        <v>0</v>
      </c>
      <c r="AV12">
        <v>0</v>
      </c>
      <c r="AW12">
        <v>0.36070000000000002</v>
      </c>
      <c r="AX12">
        <v>1748</v>
      </c>
      <c r="AY12">
        <v>3787</v>
      </c>
      <c r="AZ12">
        <v>6708</v>
      </c>
      <c r="BA12">
        <v>20180</v>
      </c>
      <c r="BB12">
        <v>826.9</v>
      </c>
      <c r="BC12">
        <v>3.3509999999999998E-3</v>
      </c>
      <c r="BD12">
        <v>12.23</v>
      </c>
      <c r="BE12">
        <v>5.4809999999999999</v>
      </c>
      <c r="BF12">
        <v>0</v>
      </c>
      <c r="BG12">
        <v>63100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7.3630000000000004</v>
      </c>
    </row>
    <row r="13" spans="1:67" x14ac:dyDescent="0.3">
      <c r="AV13" s="2" t="s">
        <v>0</v>
      </c>
      <c r="AW13" s="2">
        <f>AVERAGE(AW3:AW12)</f>
        <v>0.43946000000000007</v>
      </c>
      <c r="AX13">
        <f t="shared" ref="AX13:BO13" si="0">AVERAGE(AX3:AX12)</f>
        <v>4729.5</v>
      </c>
      <c r="AY13">
        <f t="shared" si="0"/>
        <v>4970.8999999999996</v>
      </c>
      <c r="AZ13">
        <f t="shared" si="0"/>
        <v>11811.8</v>
      </c>
      <c r="BA13">
        <f t="shared" si="0"/>
        <v>16015.6</v>
      </c>
      <c r="BB13" s="2">
        <f t="shared" si="0"/>
        <v>931.14999999999986</v>
      </c>
      <c r="BC13">
        <f t="shared" si="0"/>
        <v>6.7033000000000006E-3</v>
      </c>
      <c r="BD13">
        <f t="shared" si="0"/>
        <v>13.390799999999999</v>
      </c>
      <c r="BE13">
        <f t="shared" si="0"/>
        <v>4.9070000000000009</v>
      </c>
      <c r="BF13">
        <f t="shared" si="0"/>
        <v>0</v>
      </c>
      <c r="BG13">
        <f t="shared" si="0"/>
        <v>70326</v>
      </c>
      <c r="BH13">
        <f t="shared" si="0"/>
        <v>0</v>
      </c>
      <c r="BI13">
        <f t="shared" si="0"/>
        <v>0</v>
      </c>
      <c r="BJ13">
        <f t="shared" si="0"/>
        <v>0</v>
      </c>
      <c r="BK13">
        <f t="shared" si="0"/>
        <v>0</v>
      </c>
      <c r="BL13">
        <f t="shared" si="0"/>
        <v>0</v>
      </c>
      <c r="BM13">
        <f t="shared" si="0"/>
        <v>0</v>
      </c>
      <c r="BN13">
        <f t="shared" si="0"/>
        <v>0</v>
      </c>
      <c r="BO13">
        <f t="shared" si="0"/>
        <v>5.7704500000000003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baseline_data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Kujawa, Haley</cp:lastModifiedBy>
  <dcterms:created xsi:type="dcterms:W3CDTF">2022-09-13T20:01:01Z</dcterms:created>
  <dcterms:modified xsi:type="dcterms:W3CDTF">2022-09-13T21:57:58Z</dcterms:modified>
</cp:coreProperties>
</file>