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haliegonzalez/urbana/data/Community/ACS_5Y_2018_Demographic_Housing_Characteristics/"/>
    </mc:Choice>
  </mc:AlternateContent>
  <xr:revisionPtr revIDLastSave="0" documentId="13_ncr:1_{8DAE98D7-658A-3B41-8E71-8FCC4E8D5905}" xr6:coauthVersionLast="45" xr6:coauthVersionMax="45" xr10:uidLastSave="{00000000-0000-0000-0000-000000000000}"/>
  <bookViews>
    <workbookView xWindow="740" yWindow="860" windowWidth="27700" windowHeight="15920" activeTab="3" xr2:uid="{00000000-000D-0000-FFFF-FFFF00000000}"/>
  </bookViews>
  <sheets>
    <sheet name="ACS_5Y_2018_data_with_overlays_" sheetId="1" r:id="rId1"/>
    <sheet name="Sheet2" sheetId="3" r:id="rId2"/>
    <sheet name="Sheet1" sheetId="2" r:id="rId3"/>
    <sheet name="Sheet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<sst xmlns="http://schemas.openxmlformats.org/spreadsheetml/2006/main" count="110" uniqueCount="93">
  <si>
    <t>GEO_ID</t>
  </si>
  <si>
    <t>GEO_NAME</t>
  </si>
  <si>
    <t>total_pop</t>
  </si>
  <si>
    <t>white</t>
  </si>
  <si>
    <t>me_white</t>
  </si>
  <si>
    <t>White</t>
  </si>
  <si>
    <t>percent_me_white</t>
  </si>
  <si>
    <t>black</t>
  </si>
  <si>
    <t>me_black</t>
  </si>
  <si>
    <t>Black</t>
  </si>
  <si>
    <t>percent_me_black</t>
  </si>
  <si>
    <t>amer_ind</t>
  </si>
  <si>
    <t>me_amer_ind</t>
  </si>
  <si>
    <t>American Indian and Native Alaskan</t>
  </si>
  <si>
    <t>percent_me_amer_ind</t>
  </si>
  <si>
    <t>asian</t>
  </si>
  <si>
    <t>me_asian</t>
  </si>
  <si>
    <t>Asian</t>
  </si>
  <si>
    <t>percent_me_asian</t>
  </si>
  <si>
    <t>hawaiian</t>
  </si>
  <si>
    <t>me_hawaiin</t>
  </si>
  <si>
    <t>Hawaiian or Pacific Islander</t>
  </si>
  <si>
    <t>percent_me_hawaiian</t>
  </si>
  <si>
    <t>other</t>
  </si>
  <si>
    <t>other_me</t>
  </si>
  <si>
    <t>Other</t>
  </si>
  <si>
    <t>percent_me_other</t>
  </si>
  <si>
    <t>two_more</t>
  </si>
  <si>
    <t>me_two_more</t>
  </si>
  <si>
    <t>Two or More Races</t>
  </si>
  <si>
    <t>percent_me_two_more</t>
  </si>
  <si>
    <t>hispanic</t>
  </si>
  <si>
    <t>percent_hispanic</t>
  </si>
  <si>
    <t>total_housing_units</t>
  </si>
  <si>
    <t>me_total_housing_units</t>
  </si>
  <si>
    <t>citizen_18_older</t>
  </si>
  <si>
    <t>me_citizen_18_over</t>
  </si>
  <si>
    <t>percent_citizen_18</t>
  </si>
  <si>
    <t>citizen_males</t>
  </si>
  <si>
    <t>me_citizen_males</t>
  </si>
  <si>
    <t>percent_citizen_males</t>
  </si>
  <si>
    <t>percent_me_citizen_males</t>
  </si>
  <si>
    <t>citizen_females</t>
  </si>
  <si>
    <t>me_citizen_females</t>
  </si>
  <si>
    <t>percent_citizen_females</t>
  </si>
  <si>
    <t>percent_me_citizen_females</t>
  </si>
  <si>
    <t>total_male</t>
  </si>
  <si>
    <t>me_total_male</t>
  </si>
  <si>
    <t>percent_total_male</t>
  </si>
  <si>
    <t>percent_me_total_male</t>
  </si>
  <si>
    <t>total_female</t>
  </si>
  <si>
    <t>me_total_female</t>
  </si>
  <si>
    <t>percent_total_female</t>
  </si>
  <si>
    <t>percent_me_total_female</t>
  </si>
  <si>
    <t>male_female_ratio</t>
  </si>
  <si>
    <t>me_male_female_ratio</t>
  </si>
  <si>
    <t>median_age</t>
  </si>
  <si>
    <t>me_median_age</t>
  </si>
  <si>
    <t>under_18</t>
  </si>
  <si>
    <t>me_under_18</t>
  </si>
  <si>
    <t>percent_under_18</t>
  </si>
  <si>
    <t>percent_me_under_18</t>
  </si>
  <si>
    <t>over_18</t>
  </si>
  <si>
    <t>me_over_18</t>
  </si>
  <si>
    <t>percent_over_18</t>
  </si>
  <si>
    <t>percent_me_over_18</t>
  </si>
  <si>
    <t>over_21</t>
  </si>
  <si>
    <t>me_over_21</t>
  </si>
  <si>
    <t>percent_over_21</t>
  </si>
  <si>
    <t>percent_me_over_21</t>
  </si>
  <si>
    <t>over_65</t>
  </si>
  <si>
    <t>me_over_65</t>
  </si>
  <si>
    <t>percent_over_65</t>
  </si>
  <si>
    <t>percent_me_over_65</t>
  </si>
  <si>
    <t>0100000US</t>
  </si>
  <si>
    <t>United States</t>
  </si>
  <si>
    <t>0400000US17</t>
  </si>
  <si>
    <t>Illinois</t>
  </si>
  <si>
    <t>0500000US17019</t>
  </si>
  <si>
    <t>Champaign County</t>
  </si>
  <si>
    <t>1600000US1777005</t>
  </si>
  <si>
    <t>Urbana City</t>
  </si>
  <si>
    <t>Urbana</t>
  </si>
  <si>
    <t>Estimate</t>
  </si>
  <si>
    <t>MOE</t>
  </si>
  <si>
    <t>Percent</t>
  </si>
  <si>
    <t>American Indian and Alaska Native</t>
  </si>
  <si>
    <t>Native Hawaiian and Other Pacific Islander</t>
  </si>
  <si>
    <t>Some Other Race</t>
  </si>
  <si>
    <t>MOE = Margin of Error</t>
  </si>
  <si>
    <t>Source: U.S. Census Bureau; American Community Survey, 2014-2018 American Community Survey 5-Year Estimates, Table B02001; generated by City of Urbana staff; (11 July 2020)</t>
  </si>
  <si>
    <t>Hispanic</t>
  </si>
  <si>
    <t>Not Hispanic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</si>
</sst>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SegoeUI-Semilight"/>
      <family val="2"/>
    </font>
    <font>
      <sz val="12"/>
      <color theme="1"/>
      <name val="SegoeUI-Semi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SegoeUI-Semilight"/>
      <family val="2"/>
    </font>
    <font>
      <b/>
      <sz val="13"/>
      <color theme="3"/>
      <name val="SegoeUI-Semilight"/>
      <family val="2"/>
    </font>
    <font>
      <b/>
      <sz val="11"/>
      <color theme="3"/>
      <name val="SegoeUI-Semilight"/>
      <family val="2"/>
    </font>
    <font>
      <sz val="12"/>
      <color rgb="FF006100"/>
      <name val="SegoeUI-Semilight"/>
      <family val="2"/>
    </font>
    <font>
      <sz val="12"/>
      <color rgb="FF9C0006"/>
      <name val="SegoeUI-Semilight"/>
      <family val="2"/>
    </font>
    <font>
      <sz val="12"/>
      <color rgb="FF9C5700"/>
      <name val="SegoeUI-Semilight"/>
      <family val="2"/>
    </font>
    <font>
      <sz val="12"/>
      <color rgb="FF3F3F76"/>
      <name val="SegoeUI-Semilight"/>
      <family val="2"/>
    </font>
    <font>
      <b/>
      <sz val="12"/>
      <color rgb="FF3F3F3F"/>
      <name val="SegoeUI-Semilight"/>
      <family val="2"/>
    </font>
    <font>
      <b/>
      <sz val="12"/>
      <color rgb="FFFA7D00"/>
      <name val="SegoeUI-Semilight"/>
      <family val="2"/>
    </font>
    <font>
      <sz val="12"/>
      <color rgb="FFFA7D00"/>
      <name val="SegoeUI-Semilight"/>
      <family val="2"/>
    </font>
    <font>
      <b/>
      <sz val="12"/>
      <color theme="0"/>
      <name val="SegoeUI-Semilight"/>
      <family val="2"/>
    </font>
    <font>
      <sz val="12"/>
      <color rgb="FFFF0000"/>
      <name val="SegoeUI-Semilight"/>
      <family val="2"/>
    </font>
    <font>
      <i/>
      <sz val="12"/>
      <color rgb="FF7F7F7F"/>
      <name val="SegoeUI-Semilight"/>
      <family val="2"/>
    </font>
    <font>
      <b/>
      <sz val="12"/>
      <color theme="1"/>
      <name val="SegoeUI-Semilight"/>
      <family val="2"/>
    </font>
    <font>
      <sz val="12"/>
      <color theme="0"/>
      <name val="SegoeUI-Semilight"/>
      <family val="2"/>
    </font>
    <font>
      <b/>
      <sz val="12"/>
      <color theme="1"/>
      <name val="SegoeUI-Semilight"/>
    </font>
    <font>
      <i/>
      <sz val="7"/>
      <color theme="1"/>
      <name val="SegoeUI-Semilight"/>
    </font>
    <font>
      <sz val="7"/>
      <color theme="1"/>
      <name val="SegoeUI-Semilight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theme="0"/>
      </top>
      <bottom style="thin">
        <color theme="1"/>
      </bottom>
      <diagonal/>
    </border>
    <border>
      <left/>
      <right style="thin">
        <color theme="0"/>
      </right>
      <top/>
      <bottom style="thin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33" borderId="10" xfId="0" applyFill="1" applyBorder="1"/>
    <xf numFmtId="3" fontId="0" fillId="33" borderId="10" xfId="0" applyNumberFormat="1" applyFill="1" applyBorder="1"/>
    <xf numFmtId="0" fontId="0" fillId="33" borderId="10" xfId="0" applyFill="1" applyBorder="1" applyAlignment="1">
      <alignment wrapText="1"/>
    </xf>
    <xf numFmtId="0" fontId="0" fillId="34" borderId="0" xfId="0" applyFill="1"/>
    <xf numFmtId="0" fontId="0" fillId="33" borderId="12" xfId="0" applyFill="1" applyBorder="1"/>
    <xf numFmtId="0" fontId="18" fillId="34" borderId="14" xfId="0" applyFont="1" applyFill="1" applyBorder="1"/>
    <xf numFmtId="0" fontId="18" fillId="34" borderId="11" xfId="0" applyFont="1" applyFill="1" applyBorder="1"/>
    <xf numFmtId="0" fontId="18" fillId="34" borderId="13" xfId="0" applyFont="1" applyFill="1" applyBorder="1"/>
    <xf numFmtId="0" fontId="0" fillId="34" borderId="15" xfId="0" applyFill="1" applyBorder="1"/>
    <xf numFmtId="3" fontId="0" fillId="33" borderId="12" xfId="0" applyNumberFormat="1" applyFill="1" applyBorder="1"/>
    <xf numFmtId="9" fontId="0" fillId="33" borderId="12" xfId="0" applyNumberFormat="1" applyFill="1" applyBorder="1"/>
    <xf numFmtId="9" fontId="0" fillId="33" borderId="10" xfId="0" applyNumberFormat="1" applyFill="1" applyBorder="1"/>
    <xf numFmtId="0" fontId="19" fillId="34" borderId="0" xfId="0" applyFont="1" applyFill="1" applyAlignment="1">
      <alignment horizontal="right" wrapText="1"/>
    </xf>
    <xf numFmtId="0" fontId="20" fillId="0" borderId="0" xfId="0" applyFont="1" applyAlignment="1">
      <alignment horizontal="right" wrapText="1"/>
    </xf>
    <xf numFmtId="0" fontId="20" fillId="34" borderId="0" xfId="0" applyFont="1" applyFill="1" applyAlignment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Hispanic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Sheet2!$A$2:$A$5</c:f>
              <c:strCache>
                <c:ptCount val="4"/>
                <c:pt idx="0">
                  <c:v>United States</c:v>
                </c:pt>
                <c:pt idx="1">
                  <c:v>Illinois</c:v>
                </c:pt>
                <c:pt idx="2">
                  <c:v>Champaign County</c:v>
                </c:pt>
                <c:pt idx="3">
                  <c:v>Urbana</c:v>
                </c:pt>
              </c:strCache>
            </c:strRef>
          </c:cat>
          <c:val>
            <c:numRef>
              <c:f>Sheet2!$B$2:$B$5</c:f>
              <c:numCache>
                <c:formatCode>General</c:formatCode>
                <c:ptCount val="4"/>
                <c:pt idx="0">
                  <c:v>17.8</c:v>
                </c:pt>
                <c:pt idx="1">
                  <c:v>17</c:v>
                </c:pt>
                <c:pt idx="2">
                  <c:v>5.8</c:v>
                </c:pt>
                <c:pt idx="3">
                  <c:v>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96-FD4E-856F-07D78628A264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Not Hispanic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  <a:alpha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Sheet2!$A$2:$A$5</c:f>
              <c:strCache>
                <c:ptCount val="4"/>
                <c:pt idx="0">
                  <c:v>United States</c:v>
                </c:pt>
                <c:pt idx="1">
                  <c:v>Illinois</c:v>
                </c:pt>
                <c:pt idx="2">
                  <c:v>Champaign County</c:v>
                </c:pt>
                <c:pt idx="3">
                  <c:v>Urbana</c:v>
                </c:pt>
              </c:strCache>
            </c:strRef>
          </c:cat>
          <c:val>
            <c:numRef>
              <c:f>Sheet2!$C$2:$C$5</c:f>
              <c:numCache>
                <c:formatCode>General</c:formatCode>
                <c:ptCount val="4"/>
                <c:pt idx="0">
                  <c:v>82.2</c:v>
                </c:pt>
                <c:pt idx="1">
                  <c:v>83</c:v>
                </c:pt>
                <c:pt idx="2">
                  <c:v>94.2</c:v>
                </c:pt>
                <c:pt idx="3">
                  <c:v>93.6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96-FD4E-856F-07D78628A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6326527"/>
        <c:axId val="961596623"/>
      </c:barChart>
      <c:catAx>
        <c:axId val="100632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light" panose="020B0402040204020203" pitchFamily="34" charset="0"/>
                <a:ea typeface="+mn-ea"/>
                <a:cs typeface="Segoe UI Semilight" panose="020B0402040204020203" pitchFamily="34" charset="0"/>
              </a:defRPr>
            </a:pPr>
            <a:endParaRPr lang="en-US"/>
          </a:p>
        </c:txPr>
        <c:crossAx val="961596623"/>
        <c:crosses val="autoZero"/>
        <c:auto val="1"/>
        <c:lblAlgn val="ctr"/>
        <c:lblOffset val="100"/>
        <c:noMultiLvlLbl val="0"/>
      </c:catAx>
      <c:valAx>
        <c:axId val="96159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light" panose="020B0402040204020203" pitchFamily="34" charset="0"/>
                <a:ea typeface="+mn-ea"/>
                <a:cs typeface="Segoe UI Semilight" panose="020B0402040204020203" pitchFamily="34" charset="0"/>
              </a:defRPr>
            </a:pPr>
            <a:endParaRPr lang="en-US"/>
          </a:p>
        </c:txPr>
        <c:crossAx val="1006326527"/>
        <c:crosses val="autoZero"/>
        <c:crossBetween val="between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light" panose="020B0402040204020203" pitchFamily="34" charset="0"/>
              <a:ea typeface="+mn-ea"/>
              <a:cs typeface="Segoe UI Semilight" panose="020B04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median_age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Sheet3!$A$2:$A$5</c:f>
              <c:strCache>
                <c:ptCount val="4"/>
                <c:pt idx="0">
                  <c:v>United States</c:v>
                </c:pt>
                <c:pt idx="1">
                  <c:v>Illinois</c:v>
                </c:pt>
                <c:pt idx="2">
                  <c:v>Champaign County</c:v>
                </c:pt>
                <c:pt idx="3">
                  <c:v>Urbana</c:v>
                </c:pt>
              </c:strCache>
            </c:strRef>
          </c:cat>
          <c:val>
            <c:numRef>
              <c:f>Sheet3!$B$2:$B$5</c:f>
              <c:numCache>
                <c:formatCode>General</c:formatCode>
                <c:ptCount val="4"/>
                <c:pt idx="0">
                  <c:v>37.9</c:v>
                </c:pt>
                <c:pt idx="1">
                  <c:v>37.9</c:v>
                </c:pt>
                <c:pt idx="2">
                  <c:v>29.9</c:v>
                </c:pt>
                <c:pt idx="3">
                  <c:v>24.8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6-854B-95F4-C5339BA9E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7753264"/>
        <c:axId val="2067901536"/>
      </c:barChart>
      <c:catAx>
        <c:axId val="202775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901536"/>
        <c:crosses val="autoZero"/>
        <c:auto val="1"/>
        <c:lblAlgn val="ctr"/>
        <c:lblOffset val="100"/>
        <c:noMultiLvlLbl val="0"/>
      </c:catAx>
      <c:valAx>
        <c:axId val="206790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75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908050</xdr:colOff>
      <xdr:row>4</xdr:row>
      <xdr:rowOff>63500</xdr:rowOff>
    </xdr:from>
    <xdr:to>
      <xdr:col>11</xdr:col>
      <xdr:colOff>596900</xdr:colOff>
      <xdr:row>19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D64B73-E72C-3F4E-926B-D21BCA52A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7</xdr:row>
      <xdr:rowOff>0</xdr:rowOff>
    </xdr:from>
    <xdr:to>
      <xdr:col>10</xdr:col>
      <xdr:colOff>781050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73C159-5C10-8341-8FD2-0D7AF80D4E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14"/>
  <sheetViews>
    <sheetView topLeftCell="AW1" workbookViewId="0">
      <selection activeCell="BE1" activeCellId="1" sqref="B1:B5 BE1:BE5"/>
    </sheetView>
  </sheetViews>
  <sheetFormatPr baseColWidth="10" defaultRowHeight="18"/>
  <sheetData>
    <row r="1" spans="1:7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</row>
    <row r="2" spans="1:74">
      <c r="A2" t="s">
        <v>74</v>
      </c>
      <c r="B2" t="s">
        <v>75</v>
      </c>
      <c r="C2">
        <v>322903030</v>
      </c>
      <c r="D2">
        <v>234904818</v>
      </c>
      <c r="E2">
        <v>49642</v>
      </c>
      <c r="F2">
        <v>72.7</v>
      </c>
      <c r="G2">
        <v>0.1</v>
      </c>
      <c r="H2">
        <v>40916113</v>
      </c>
      <c r="I2">
        <v>31375</v>
      </c>
      <c r="J2">
        <v>12.7</v>
      </c>
      <c r="K2">
        <v>0.1</v>
      </c>
      <c r="L2">
        <v>2699073</v>
      </c>
      <c r="M2">
        <v>12129</v>
      </c>
      <c r="N2">
        <v>0.8</v>
      </c>
      <c r="O2">
        <v>0.1</v>
      </c>
      <c r="P2">
        <v>17574550</v>
      </c>
      <c r="Q2">
        <v>20968</v>
      </c>
      <c r="R2">
        <v>5.4</v>
      </c>
      <c r="S2">
        <v>0.1</v>
      </c>
      <c r="T2">
        <v>582718</v>
      </c>
      <c r="U2">
        <v>5451</v>
      </c>
      <c r="V2">
        <v>0.2</v>
      </c>
      <c r="W2">
        <v>0.1</v>
      </c>
      <c r="X2">
        <v>15789961</v>
      </c>
      <c r="Y2">
        <v>90295</v>
      </c>
      <c r="Z2">
        <v>4.9000000000000004</v>
      </c>
      <c r="AA2">
        <v>0.1</v>
      </c>
      <c r="AB2">
        <v>10435797</v>
      </c>
      <c r="AC2">
        <v>95419</v>
      </c>
      <c r="AD2">
        <v>3.2</v>
      </c>
      <c r="AE2">
        <v>0.1</v>
      </c>
      <c r="AF2">
        <v>57517935</v>
      </c>
      <c r="AG2">
        <v>17.8</v>
      </c>
      <c r="AH2">
        <v>136384292</v>
      </c>
      <c r="AI2">
        <v>6639</v>
      </c>
      <c r="AJ2">
        <v>228918197</v>
      </c>
      <c r="AK2">
        <v>132928</v>
      </c>
      <c r="AL2">
        <v>228918197</v>
      </c>
      <c r="AM2">
        <v>110960372</v>
      </c>
      <c r="AN2">
        <v>70624</v>
      </c>
      <c r="AO2">
        <v>48.5</v>
      </c>
      <c r="AP2">
        <v>0.1</v>
      </c>
      <c r="AQ2">
        <v>117957825</v>
      </c>
      <c r="AR2">
        <v>66396</v>
      </c>
      <c r="AS2">
        <v>51.5</v>
      </c>
      <c r="AT2">
        <v>0.1</v>
      </c>
      <c r="AU2">
        <v>158984190</v>
      </c>
      <c r="AV2">
        <v>6691</v>
      </c>
      <c r="AW2">
        <v>49.2</v>
      </c>
      <c r="AX2">
        <v>0.1</v>
      </c>
      <c r="AY2">
        <v>163918840</v>
      </c>
      <c r="AZ2">
        <v>6689</v>
      </c>
      <c r="BA2">
        <v>50.8</v>
      </c>
      <c r="BB2">
        <v>0.1</v>
      </c>
      <c r="BC2">
        <v>97</v>
      </c>
      <c r="BD2">
        <v>0.1</v>
      </c>
      <c r="BE2">
        <v>37.9</v>
      </c>
      <c r="BF2">
        <v>0.1</v>
      </c>
      <c r="BG2">
        <v>73553240</v>
      </c>
      <c r="BH2">
        <v>7813</v>
      </c>
      <c r="BI2">
        <v>22.8</v>
      </c>
      <c r="BJ2">
        <v>0.1</v>
      </c>
      <c r="BK2">
        <v>249349790</v>
      </c>
      <c r="BL2">
        <v>7768</v>
      </c>
      <c r="BM2">
        <v>77.2</v>
      </c>
      <c r="BN2">
        <v>0.1</v>
      </c>
      <c r="BO2">
        <v>236122501</v>
      </c>
      <c r="BP2">
        <v>26806</v>
      </c>
      <c r="BQ2">
        <v>73.099999999999994</v>
      </c>
      <c r="BR2">
        <v>0.1</v>
      </c>
      <c r="BS2">
        <v>49238581</v>
      </c>
      <c r="BT2">
        <v>5463</v>
      </c>
      <c r="BU2">
        <v>15.2</v>
      </c>
      <c r="BV2">
        <v>0.1</v>
      </c>
    </row>
    <row r="3" spans="1:74">
      <c r="A3" t="s">
        <v>76</v>
      </c>
      <c r="B3" t="s">
        <v>77</v>
      </c>
      <c r="C3">
        <v>12821497</v>
      </c>
      <c r="D3">
        <v>9189185</v>
      </c>
      <c r="E3">
        <v>10813</v>
      </c>
      <c r="F3">
        <v>71.7</v>
      </c>
      <c r="G3">
        <v>0.1</v>
      </c>
      <c r="H3">
        <v>1824125</v>
      </c>
      <c r="I3">
        <v>3784</v>
      </c>
      <c r="J3">
        <v>14.2</v>
      </c>
      <c r="K3">
        <v>0.1</v>
      </c>
      <c r="L3">
        <v>31864</v>
      </c>
      <c r="M3">
        <v>1950</v>
      </c>
      <c r="N3">
        <v>0.2</v>
      </c>
      <c r="O3">
        <v>0.1</v>
      </c>
      <c r="P3">
        <v>690822</v>
      </c>
      <c r="Q3">
        <v>2967</v>
      </c>
      <c r="R3">
        <v>5.4</v>
      </c>
      <c r="S3">
        <v>0.1</v>
      </c>
      <c r="T3">
        <v>4582</v>
      </c>
      <c r="U3">
        <v>524</v>
      </c>
      <c r="V3">
        <v>0</v>
      </c>
      <c r="W3">
        <v>0.1</v>
      </c>
      <c r="X3">
        <v>762506</v>
      </c>
      <c r="Y3">
        <v>11030</v>
      </c>
      <c r="Z3">
        <v>5.9</v>
      </c>
      <c r="AA3">
        <v>0.1</v>
      </c>
      <c r="AB3">
        <v>318413</v>
      </c>
      <c r="AC3">
        <v>6286</v>
      </c>
      <c r="AD3">
        <v>2.5</v>
      </c>
      <c r="AE3">
        <v>0.1</v>
      </c>
      <c r="AF3">
        <v>2174842</v>
      </c>
      <c r="AG3">
        <v>17</v>
      </c>
      <c r="AH3">
        <v>5347268</v>
      </c>
      <c r="AI3">
        <v>727</v>
      </c>
      <c r="AJ3">
        <v>9055187</v>
      </c>
      <c r="AK3">
        <v>8947</v>
      </c>
      <c r="AL3">
        <v>9055187</v>
      </c>
      <c r="AM3">
        <v>4366368</v>
      </c>
      <c r="AN3">
        <v>5589</v>
      </c>
      <c r="AO3">
        <v>48.2</v>
      </c>
      <c r="AP3">
        <v>0.1</v>
      </c>
      <c r="AQ3">
        <v>4688819</v>
      </c>
      <c r="AR3">
        <v>4902</v>
      </c>
      <c r="AS3">
        <v>51.8</v>
      </c>
      <c r="AT3">
        <v>0.1</v>
      </c>
      <c r="AU3">
        <v>6295915</v>
      </c>
      <c r="AV3">
        <v>984</v>
      </c>
      <c r="AW3">
        <v>49.1</v>
      </c>
      <c r="AX3">
        <v>0.1</v>
      </c>
      <c r="AY3">
        <v>6525582</v>
      </c>
      <c r="AZ3">
        <v>984</v>
      </c>
      <c r="BA3">
        <v>50.9</v>
      </c>
      <c r="BB3">
        <v>0.1</v>
      </c>
      <c r="BC3">
        <v>96.5</v>
      </c>
      <c r="BD3">
        <v>0.1</v>
      </c>
      <c r="BE3">
        <v>37.9</v>
      </c>
      <c r="BF3">
        <v>0.1</v>
      </c>
      <c r="BG3">
        <v>2926561</v>
      </c>
      <c r="BH3">
        <v>574</v>
      </c>
      <c r="BI3">
        <v>22.8</v>
      </c>
      <c r="BJ3">
        <v>0.1</v>
      </c>
      <c r="BK3">
        <v>9894936</v>
      </c>
      <c r="BL3">
        <v>570</v>
      </c>
      <c r="BM3">
        <v>77.2</v>
      </c>
      <c r="BN3">
        <v>0.1</v>
      </c>
      <c r="BO3">
        <v>9382507</v>
      </c>
      <c r="BP3">
        <v>3227</v>
      </c>
      <c r="BQ3">
        <v>73.2</v>
      </c>
      <c r="BR3">
        <v>0.1</v>
      </c>
      <c r="BS3">
        <v>1894903</v>
      </c>
      <c r="BT3">
        <v>813</v>
      </c>
      <c r="BU3">
        <v>14.8</v>
      </c>
      <c r="BV3">
        <v>0.1</v>
      </c>
    </row>
    <row r="4" spans="1:74">
      <c r="A4" t="s">
        <v>78</v>
      </c>
      <c r="B4" t="s">
        <v>79</v>
      </c>
      <c r="C4">
        <v>209448</v>
      </c>
      <c r="D4">
        <v>151382</v>
      </c>
      <c r="E4">
        <v>647</v>
      </c>
      <c r="F4">
        <v>72.3</v>
      </c>
      <c r="G4">
        <v>0.3</v>
      </c>
      <c r="H4">
        <v>27942</v>
      </c>
      <c r="I4">
        <v>537</v>
      </c>
      <c r="J4">
        <v>13.3</v>
      </c>
      <c r="K4">
        <v>0.3</v>
      </c>
      <c r="L4">
        <v>312</v>
      </c>
      <c r="M4">
        <v>115</v>
      </c>
      <c r="N4">
        <v>0.1</v>
      </c>
      <c r="O4">
        <v>0.1</v>
      </c>
      <c r="P4">
        <v>22337</v>
      </c>
      <c r="Q4">
        <v>451</v>
      </c>
      <c r="R4">
        <v>10.7</v>
      </c>
      <c r="S4">
        <v>0.2</v>
      </c>
      <c r="T4">
        <v>133</v>
      </c>
      <c r="U4">
        <v>132</v>
      </c>
      <c r="V4">
        <v>0.1</v>
      </c>
      <c r="W4">
        <v>0.1</v>
      </c>
      <c r="X4">
        <v>1902</v>
      </c>
      <c r="Y4">
        <v>605</v>
      </c>
      <c r="Z4">
        <v>0.9</v>
      </c>
      <c r="AA4">
        <v>0.3</v>
      </c>
      <c r="AB4">
        <v>5440</v>
      </c>
      <c r="AC4">
        <v>705</v>
      </c>
      <c r="AD4">
        <v>2.6</v>
      </c>
      <c r="AE4">
        <v>0.3</v>
      </c>
      <c r="AF4">
        <v>12239</v>
      </c>
      <c r="AG4">
        <v>5.8</v>
      </c>
      <c r="AH4">
        <v>91667</v>
      </c>
      <c r="AI4">
        <v>314</v>
      </c>
      <c r="AJ4">
        <v>153589</v>
      </c>
      <c r="AK4">
        <v>795</v>
      </c>
      <c r="AL4">
        <v>153589</v>
      </c>
      <c r="AM4">
        <v>75400</v>
      </c>
      <c r="AN4">
        <v>457</v>
      </c>
      <c r="AO4">
        <v>49.1</v>
      </c>
      <c r="AP4">
        <v>0.2</v>
      </c>
      <c r="AQ4">
        <v>78189</v>
      </c>
      <c r="AR4">
        <v>486</v>
      </c>
      <c r="AS4">
        <v>50.9</v>
      </c>
      <c r="AT4">
        <v>0.2</v>
      </c>
      <c r="AU4">
        <v>104513</v>
      </c>
      <c r="AV4">
        <v>95</v>
      </c>
      <c r="AW4">
        <v>49.9</v>
      </c>
      <c r="AX4">
        <v>0.1</v>
      </c>
      <c r="AY4">
        <v>104935</v>
      </c>
      <c r="AZ4">
        <v>95</v>
      </c>
      <c r="BA4">
        <v>50.1</v>
      </c>
      <c r="BB4">
        <v>0.1</v>
      </c>
      <c r="BC4">
        <v>99.6</v>
      </c>
      <c r="BD4">
        <v>0.2</v>
      </c>
      <c r="BE4">
        <v>29.9</v>
      </c>
      <c r="BF4">
        <v>0.1</v>
      </c>
      <c r="BG4">
        <v>39556</v>
      </c>
      <c r="BH4">
        <v>62</v>
      </c>
      <c r="BI4">
        <v>18.899999999999999</v>
      </c>
      <c r="BJ4">
        <v>0.1</v>
      </c>
      <c r="BK4">
        <v>169892</v>
      </c>
      <c r="BL4">
        <v>62</v>
      </c>
      <c r="BM4">
        <v>81.099999999999994</v>
      </c>
      <c r="BN4">
        <v>0.1</v>
      </c>
      <c r="BO4">
        <v>146958</v>
      </c>
      <c r="BP4">
        <v>843</v>
      </c>
      <c r="BQ4">
        <v>70.2</v>
      </c>
      <c r="BR4">
        <v>0.4</v>
      </c>
      <c r="BS4">
        <v>25028</v>
      </c>
      <c r="BT4">
        <v>141</v>
      </c>
      <c r="BU4">
        <v>11.9</v>
      </c>
      <c r="BV4">
        <v>0.1</v>
      </c>
    </row>
    <row r="5" spans="1:74">
      <c r="A5" t="s">
        <v>80</v>
      </c>
      <c r="B5" t="s">
        <v>81</v>
      </c>
      <c r="C5">
        <v>42375</v>
      </c>
      <c r="D5">
        <v>25047</v>
      </c>
      <c r="E5">
        <v>877</v>
      </c>
      <c r="F5">
        <v>59.1</v>
      </c>
      <c r="G5">
        <v>2.1</v>
      </c>
      <c r="H5">
        <v>7515</v>
      </c>
      <c r="I5">
        <v>699</v>
      </c>
      <c r="J5">
        <v>17.7</v>
      </c>
      <c r="K5">
        <v>1.6</v>
      </c>
      <c r="L5">
        <v>114</v>
      </c>
      <c r="M5">
        <v>80</v>
      </c>
      <c r="N5">
        <v>0.3</v>
      </c>
      <c r="O5">
        <v>0.2</v>
      </c>
      <c r="P5">
        <v>8009</v>
      </c>
      <c r="Q5">
        <v>565</v>
      </c>
      <c r="R5">
        <v>18.899999999999999</v>
      </c>
      <c r="S5">
        <v>1.3</v>
      </c>
      <c r="T5">
        <v>81</v>
      </c>
      <c r="U5">
        <v>118</v>
      </c>
      <c r="V5">
        <v>0.2</v>
      </c>
      <c r="W5">
        <v>0.3</v>
      </c>
      <c r="X5">
        <v>382</v>
      </c>
      <c r="Y5">
        <v>172</v>
      </c>
      <c r="Z5">
        <v>0.9</v>
      </c>
      <c r="AA5">
        <v>0.4</v>
      </c>
      <c r="AB5">
        <v>1227</v>
      </c>
      <c r="AC5">
        <v>308</v>
      </c>
      <c r="AD5">
        <v>2.9</v>
      </c>
      <c r="AE5">
        <v>0.7</v>
      </c>
      <c r="AF5">
        <v>2691</v>
      </c>
      <c r="AG5">
        <v>6.4</v>
      </c>
      <c r="AH5">
        <v>18873</v>
      </c>
      <c r="AI5">
        <v>505</v>
      </c>
      <c r="AJ5">
        <v>31239</v>
      </c>
      <c r="AK5">
        <v>765</v>
      </c>
      <c r="AL5">
        <v>31239</v>
      </c>
      <c r="AM5">
        <v>15578</v>
      </c>
      <c r="AN5">
        <v>690</v>
      </c>
      <c r="AO5">
        <v>49.9</v>
      </c>
      <c r="AP5">
        <v>1.8</v>
      </c>
      <c r="AQ5">
        <v>15661</v>
      </c>
      <c r="AR5">
        <v>657</v>
      </c>
      <c r="AS5">
        <v>50.1</v>
      </c>
      <c r="AT5">
        <v>1.8</v>
      </c>
      <c r="AU5">
        <v>21677</v>
      </c>
      <c r="AV5">
        <v>681</v>
      </c>
      <c r="AW5">
        <v>51.2</v>
      </c>
      <c r="AX5">
        <v>1.6</v>
      </c>
      <c r="AY5">
        <v>20698</v>
      </c>
      <c r="AZ5">
        <v>675</v>
      </c>
      <c r="BA5">
        <v>48.8</v>
      </c>
      <c r="BB5">
        <v>1.6</v>
      </c>
      <c r="BC5">
        <v>104.7</v>
      </c>
      <c r="BD5">
        <v>6.7</v>
      </c>
      <c r="BE5">
        <v>24.8</v>
      </c>
      <c r="BF5">
        <v>0.4</v>
      </c>
      <c r="BG5">
        <v>4892</v>
      </c>
      <c r="BH5">
        <v>388</v>
      </c>
      <c r="BI5">
        <v>11.5</v>
      </c>
      <c r="BJ5">
        <v>0.9</v>
      </c>
      <c r="BK5">
        <v>37483</v>
      </c>
      <c r="BL5">
        <v>390</v>
      </c>
      <c r="BM5">
        <v>88.5</v>
      </c>
      <c r="BN5">
        <v>0.9</v>
      </c>
      <c r="BO5">
        <v>29199</v>
      </c>
      <c r="BP5">
        <v>592</v>
      </c>
      <c r="BQ5">
        <v>68.900000000000006</v>
      </c>
      <c r="BR5">
        <v>1.4</v>
      </c>
      <c r="BS5">
        <v>3861</v>
      </c>
      <c r="BT5">
        <v>319</v>
      </c>
      <c r="BU5">
        <v>9.1</v>
      </c>
      <c r="BV5">
        <v>0.8</v>
      </c>
    </row>
    <row r="11" spans="1:74">
      <c r="G11" t="s">
        <v>75</v>
      </c>
      <c r="H11">
        <v>37.9</v>
      </c>
    </row>
    <row r="12" spans="1:74">
      <c r="G12" t="s">
        <v>77</v>
      </c>
      <c r="H12">
        <v>37.9</v>
      </c>
    </row>
    <row r="13" spans="1:74">
      <c r="G13" t="s">
        <v>79</v>
      </c>
      <c r="H13">
        <v>29.9</v>
      </c>
    </row>
    <row r="14" spans="1:74">
      <c r="G14" t="s">
        <v>82</v>
      </c>
      <c r="H14">
        <v>24.8</v>
      </c>
    </row>
  </sheetData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F16FA-DFED-4C47-8DAB-0E82EB3E1966}">
  <dimension ref="A1:C5"/>
  <sheetViews>
    <sheetView workbookViewId="0">
      <selection activeCell="K23" sqref="K23"/>
    </sheetView>
  </sheetViews>
  <sheetFormatPr baseColWidth="10" defaultRowHeight="18"/>
  <sheetData>
    <row r="1" spans="1:3">
      <c r="B1" t="s">
        <v>91</v>
      </c>
      <c r="C1" t="s">
        <v>92</v>
      </c>
    </row>
    <row r="2" spans="1:3">
      <c r="A2" t="s">
        <v>75</v>
      </c>
      <c r="B2">
        <v>17.8</v>
      </c>
      <c r="C2">
        <v>82.2</v>
      </c>
    </row>
    <row r="3" spans="1:3">
      <c r="A3" t="s">
        <v>77</v>
      </c>
      <c r="B3">
        <v>17</v>
      </c>
      <c r="C3">
        <v>83</v>
      </c>
    </row>
    <row r="4" spans="1:3">
      <c r="A4" t="s">
        <v>79</v>
      </c>
      <c r="B4">
        <v>5.8</v>
      </c>
      <c r="C4">
        <v>94.2</v>
      </c>
    </row>
    <row r="5" spans="1:3">
      <c r="A5" t="s">
        <v>82</v>
      </c>
      <c r="B5">
        <v>6.4</v>
      </c>
      <c r="C5">
        <v>93.6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1"/>
  <sheetViews>
    <sheetView workbookViewId="0">
      <selection activeCell="B11" sqref="B11:D11"/>
    </sheetView>
  </sheetViews>
  <sheetFormatPr baseColWidth="10" defaultRowHeight="18"/>
  <cols>
    <col min="1" max="1" width="17.42578125" customWidth="1"/>
  </cols>
  <sheetData>
    <row r="2" spans="1:5">
      <c r="A2" s="9"/>
      <c r="B2" s="6" t="s">
        <v>83</v>
      </c>
      <c r="C2" s="7" t="s">
        <v>84</v>
      </c>
      <c r="D2" s="8" t="s">
        <v>85</v>
      </c>
      <c r="E2" s="4"/>
    </row>
    <row r="3" spans="1:5">
      <c r="A3" s="5" t="s">
        <v>5</v>
      </c>
      <c r="B3" s="10">
        <v>25047</v>
      </c>
      <c r="C3" s="10">
        <v>877</v>
      </c>
      <c r="D3" s="11">
        <v>0.59099999999999997</v>
      </c>
      <c r="E3" s="4"/>
    </row>
    <row r="4" spans="1:5">
      <c r="A4" s="1" t="s">
        <v>17</v>
      </c>
      <c r="B4" s="2">
        <v>8009</v>
      </c>
      <c r="C4" s="2">
        <v>565</v>
      </c>
      <c r="D4" s="12">
        <v>0.189</v>
      </c>
      <c r="E4" s="4"/>
    </row>
    <row r="5" spans="1:5">
      <c r="A5" s="1" t="s">
        <v>9</v>
      </c>
      <c r="B5" s="2">
        <v>7515</v>
      </c>
      <c r="C5" s="2">
        <v>699</v>
      </c>
      <c r="D5" s="12">
        <v>0.17699999999999999</v>
      </c>
      <c r="E5" s="4"/>
    </row>
    <row r="6" spans="1:5" ht="38">
      <c r="A6" s="3" t="s">
        <v>86</v>
      </c>
      <c r="B6" s="2">
        <v>114</v>
      </c>
      <c r="C6" s="2">
        <v>80</v>
      </c>
      <c r="D6" s="12">
        <v>3.0000000000000001E-3</v>
      </c>
      <c r="E6" s="4"/>
    </row>
    <row r="7" spans="1:5" ht="38">
      <c r="A7" s="3" t="s">
        <v>87</v>
      </c>
      <c r="B7" s="2">
        <v>81</v>
      </c>
      <c r="C7" s="2">
        <v>118</v>
      </c>
      <c r="D7" s="12">
        <v>2E-3</v>
      </c>
      <c r="E7" s="4"/>
    </row>
    <row r="8" spans="1:5">
      <c r="A8" s="1" t="s">
        <v>29</v>
      </c>
      <c r="B8" s="2">
        <v>1227</v>
      </c>
      <c r="C8" s="2">
        <v>308</v>
      </c>
      <c r="D8" s="12">
        <v>2.9000000000000001E-2</v>
      </c>
      <c r="E8" s="4"/>
    </row>
    <row r="9" spans="1:5">
      <c r="A9" s="1" t="s">
        <v>88</v>
      </c>
      <c r="B9" s="2">
        <v>382</v>
      </c>
      <c r="C9" s="2">
        <v>172</v>
      </c>
      <c r="D9" s="12">
        <v>8.9999999999999993E-3</v>
      </c>
      <c r="E9" s="4"/>
    </row>
    <row r="10" spans="1:5" ht="17" customHeight="1">
      <c r="A10" s="4"/>
      <c r="B10" s="13" t="s">
        <v>89</v>
      </c>
      <c r="C10" s="14"/>
      <c r="D10" s="14"/>
      <c r="E10" s="4"/>
    </row>
    <row r="11" spans="1:5" ht="36" customHeight="1">
      <c r="A11" s="4"/>
      <c r="B11" s="15" t="s">
        <v>90</v>
      </c>
      <c r="C11" s="14"/>
      <c r="D11" s="14"/>
      <c r="E11" s="4"/>
    </row>
  </sheetData>
  <mergeCells count="2">
    <mergeCell ref="B10:D10"/>
    <mergeCell ref="B11:D11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C836A-F758-BD41-8206-88CDF93A4F83}">
  <dimension ref="A1:B5"/>
  <sheetViews>
    <sheetView tabSelected="1" workbookViewId="0">
      <selection activeCell="H20" sqref="H20"/>
    </sheetView>
  </sheetViews>
  <sheetFormatPr baseColWidth="10" defaultRowHeight="18"/>
  <sheetData>
    <row r="1" spans="1:2">
      <c r="A1" t="s">
        <v>1</v>
      </c>
      <c r="B1" t="s">
        <v>56</v>
      </c>
    </row>
    <row r="2" spans="1:2">
      <c r="A2" t="s">
        <v>75</v>
      </c>
      <c r="B2">
        <v>37.9</v>
      </c>
    </row>
    <row r="3" spans="1:2">
      <c r="A3" t="s">
        <v>77</v>
      </c>
      <c r="B3">
        <v>37.9</v>
      </c>
    </row>
    <row r="4" spans="1:2">
      <c r="A4" t="s">
        <v>79</v>
      </c>
      <c r="B4">
        <v>29.9</v>
      </c>
    </row>
    <row r="5" spans="1:2">
      <c r="A5" t="s">
        <v>82</v>
      </c>
      <c r="B5">
        <v>24.8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ACS_5Y_2018_data_with_overlays_</vt:lpstr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2020-07-19T22:52:28Z</cp:lastPrinted>
  <dcterms:created xsi:type="dcterms:W3CDTF">2020-07-19T22:52:46Z</dcterms:created>
  <dcterms:modified xsi:type="dcterms:W3CDTF">2020-07-21T23:01:27Z</dcterms:modified>
</cp:coreProperties>
</file>