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\Desktop\"/>
    </mc:Choice>
  </mc:AlternateContent>
  <xr:revisionPtr revIDLastSave="0" documentId="8_{6C98A063-8981-4851-8EAA-9078509D811F}" xr6:coauthVersionLast="47" xr6:coauthVersionMax="47" xr10:uidLastSave="{00000000-0000-0000-0000-000000000000}"/>
  <bookViews>
    <workbookView xWindow="28680" yWindow="-120" windowWidth="29040" windowHeight="15720" xr2:uid="{4B67D5DB-5959-445F-B0F8-19C7B22AF7D3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4" i="1"/>
  <c r="F5" i="1"/>
  <c r="F6" i="1"/>
  <c r="F7" i="1"/>
  <c r="F10" i="1"/>
  <c r="F11" i="1"/>
  <c r="F3" i="1"/>
</calcChain>
</file>

<file path=xl/sharedStrings.xml><?xml version="1.0" encoding="utf-8"?>
<sst xmlns="http://schemas.openxmlformats.org/spreadsheetml/2006/main" count="107" uniqueCount="58">
  <si>
    <t>CardType</t>
  </si>
  <si>
    <t>Passenger</t>
  </si>
  <si>
    <t>Route</t>
  </si>
  <si>
    <t>BusStop</t>
  </si>
  <si>
    <t>Neighbourhood</t>
  </si>
  <si>
    <t>Departure</t>
  </si>
  <si>
    <t>PassengerVehicle</t>
  </si>
  <si>
    <t>BusLine</t>
  </si>
  <si>
    <t>Vehicles</t>
  </si>
  <si>
    <t>Complaint</t>
  </si>
  <si>
    <t>DriverContacts</t>
  </si>
  <si>
    <t>CardLoading</t>
  </si>
  <si>
    <t>ShiftsDrivers</t>
  </si>
  <si>
    <t>Shifts</t>
  </si>
  <si>
    <t>AppointmentsDriverVehicle</t>
  </si>
  <si>
    <t>Drivers</t>
  </si>
  <si>
    <t>VehicleTypes</t>
  </si>
  <si>
    <t>Card</t>
  </si>
  <si>
    <t>VehicleRoute</t>
  </si>
  <si>
    <t>Municipalities</t>
  </si>
  <si>
    <t>LoadingStations</t>
  </si>
  <si>
    <t>Cities</t>
  </si>
  <si>
    <t>FK_NeighbourhoodID</t>
  </si>
  <si>
    <t>PK_NeighbourhoodID</t>
  </si>
  <si>
    <t>FK_CityID</t>
  </si>
  <si>
    <t>PK_CityID</t>
  </si>
  <si>
    <t>FK_VehicleID</t>
  </si>
  <si>
    <t>FK_BusLineID</t>
  </si>
  <si>
    <t>PK_VehicleID</t>
  </si>
  <si>
    <t>PK_BusLineID</t>
  </si>
  <si>
    <t>FK_CardTypeID</t>
  </si>
  <si>
    <t>PK_CardTypeID</t>
  </si>
  <si>
    <t>FK_DriverID</t>
  </si>
  <si>
    <t>PK_DriverID</t>
  </si>
  <si>
    <t>FK_ShiftID</t>
  </si>
  <si>
    <t>PK_ShiftID</t>
  </si>
  <si>
    <t>FK_CardID</t>
  </si>
  <si>
    <t>FK_LoadingStationID</t>
  </si>
  <si>
    <t>PK_CardID</t>
  </si>
  <si>
    <t>FK_DriverID_AK</t>
  </si>
  <si>
    <t>PK_LoadingStationID</t>
  </si>
  <si>
    <t>FK_MunicipalityID</t>
  </si>
  <si>
    <t>FK_VehicleTypeID</t>
  </si>
  <si>
    <t>PK_MunicipalityID</t>
  </si>
  <si>
    <t>PK_VehicleTypeID</t>
  </si>
  <si>
    <t>FK_PassengerID</t>
  </si>
  <si>
    <t>PK_PassengerID</t>
  </si>
  <si>
    <t>FK_VehicleRouteID</t>
  </si>
  <si>
    <t>PK_VehicleRouteID</t>
  </si>
  <si>
    <t>FK_BusStopID</t>
  </si>
  <si>
    <t>FK_CardID_AK</t>
  </si>
  <si>
    <t>PK_BusStopID</t>
  </si>
  <si>
    <t>CHK_DriverGender</t>
  </si>
  <si>
    <t>CHK_ShiftType</t>
  </si>
  <si>
    <t>CHK_PassengerGender</t>
  </si>
  <si>
    <t>CHECK (CHK_PassengerGender = 'M' OR CHK_PassengerGender = 'W')</t>
  </si>
  <si>
    <t>CHECK (CHK_ShiftType = 'M' OR CHK_ShiftType='E' OR CHK_ShiftType='N')</t>
  </si>
  <si>
    <t>CHECK (CHK_DriverGender = 'M' OR CHK_DriverGender = 'W')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</si>
</sst>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F25E-AD47-4974-8542-48AA94C8BABE}">
  <dimension ref="B2:F30"/>
  <sheetViews>
    <sheetView tabSelected="1" zoomScale="85" zoomScaleNormal="85" workbookViewId="0">
      <selection activeCell="F34" sqref="F34"/>
    </sheetView>
  </sheetViews>
  <sheetFormatPr defaultRowHeight="14.4" x14ac:dyDescent="0.3"/>
  <cols>
    <col min="2" max="2" width="25.6640625" bestFit="1" customWidth="1"/>
    <col min="3" max="3" width="14.6640625" customWidth="1"/>
    <col min="4" max="4" width="19.6640625" bestFit="1" customWidth="1"/>
    <col min="5" max="5" width="19.88671875" bestFit="1" customWidth="1"/>
    <col min="6" max="6" width="193.21875" bestFit="1" customWidth="1"/>
  </cols>
  <sheetData>
    <row r="2" spans="2:6" x14ac:dyDescent="0.3">
      <c r="B2" s="1" t="s">
        <v>21</v>
      </c>
    </row>
    <row r="3" spans="2:6" x14ac:dyDescent="0.3">
      <c r="B3" s="1" t="s">
        <v>20</v>
      </c>
      <c r="C3" s="2" t="s">
        <v>4</v>
      </c>
      <c r="D3" t="s">
        <v>22</v>
      </c>
      <c r="E3" t="s">
        <v>23</v>
      </c>
      <c r="F3" t="str">
        <f>"ALTER TABLE "&amp;B3&amp;" ADD CONSTRAINT FK_"&amp;B3&amp;"_"&amp;C3&amp;" FOREIGN KEY ("&amp;D3&amp;") REFERENCES "&amp;C3&amp;" ("&amp;E3&amp;") ON DELETE CASCADE ON UPDATE CASCADE"</f>
        <v>ALTER TABLE LoadingStations ADD CONSTRAINT FK_LoadingStations_Neighbourhood FOREIGN KEY (FK_NeighbourhoodID) REFERENCES Neighbourhood (PK_NeighbourhoodID) ON DELETE CASCADE ON UPDATE CASCADE</v>
      </c>
    </row>
    <row r="4" spans="2:6" x14ac:dyDescent="0.3">
      <c r="B4" s="1" t="s">
        <v>19</v>
      </c>
      <c r="C4" t="s">
        <v>21</v>
      </c>
      <c r="D4" t="s">
        <v>24</v>
      </c>
      <c r="E4" t="s">
        <v>25</v>
      </c>
      <c r="F4" t="str">
        <f t="shared" ref="F4:F29" si="0">"ALTER TABLE "&amp;B4&amp;" ADD CONSTRAINT FK_"&amp;B4&amp;"_"&amp;C4&amp;" FOREIGN KEY ("&amp;D4&amp;") REFERENCES "&amp;C4&amp;" ("&amp;E4&amp;") ON DELETE CASCADE ON UPDATE CASCADE"</f>
        <v>ALTER TABLE Municipalities ADD CONSTRAINT FK_Municipalities_Cities FOREIGN KEY (FK_CityID) REFERENCES Cities (PK_CityID) ON DELETE CASCADE ON UPDATE CASCADE</v>
      </c>
    </row>
    <row r="5" spans="2:6" x14ac:dyDescent="0.3">
      <c r="B5" s="1" t="s">
        <v>18</v>
      </c>
      <c r="C5" t="s">
        <v>8</v>
      </c>
      <c r="D5" t="s">
        <v>26</v>
      </c>
      <c r="E5" t="s">
        <v>28</v>
      </c>
      <c r="F5" t="str">
        <f t="shared" si="0"/>
        <v>ALTER TABLE VehicleRoute ADD CONSTRAINT FK_VehicleRoute_Vehicles FOREIGN KEY (FK_VehicleID) REFERENCES Vehicles (PK_VehicleID) ON DELETE CASCADE ON UPDATE CASCADE</v>
      </c>
    </row>
    <row r="6" spans="2:6" x14ac:dyDescent="0.3">
      <c r="B6" s="1" t="s">
        <v>18</v>
      </c>
      <c r="C6" t="s">
        <v>7</v>
      </c>
      <c r="D6" t="s">
        <v>27</v>
      </c>
      <c r="E6" t="s">
        <v>29</v>
      </c>
      <c r="F6" t="str">
        <f t="shared" si="0"/>
        <v>ALTER TABLE VehicleRoute ADD CONSTRAINT FK_VehicleRoute_BusLine FOREIGN KEY (FK_BusLineID) REFERENCES BusLine (PK_BusLineID) ON DELETE CASCADE ON UPDATE CASCADE</v>
      </c>
    </row>
    <row r="7" spans="2:6" x14ac:dyDescent="0.3">
      <c r="B7" s="1" t="s">
        <v>17</v>
      </c>
      <c r="C7" t="s">
        <v>0</v>
      </c>
      <c r="D7" t="s">
        <v>30</v>
      </c>
      <c r="E7" t="s">
        <v>31</v>
      </c>
      <c r="F7" t="str">
        <f t="shared" si="0"/>
        <v>ALTER TABLE Card ADD CONSTRAINT FK_Card_CardType FOREIGN KEY (FK_CardTypeID) REFERENCES CardType (PK_CardTypeID) ON DELETE CASCADE ON UPDATE CASCADE</v>
      </c>
    </row>
    <row r="8" spans="2:6" x14ac:dyDescent="0.3">
      <c r="B8" s="1" t="s">
        <v>16</v>
      </c>
    </row>
    <row r="9" spans="2:6" x14ac:dyDescent="0.3">
      <c r="B9" s="1" t="s">
        <v>15</v>
      </c>
    </row>
    <row r="10" spans="2:6" x14ac:dyDescent="0.3">
      <c r="B10" s="1" t="s">
        <v>14</v>
      </c>
      <c r="C10" t="s">
        <v>15</v>
      </c>
      <c r="D10" t="s">
        <v>32</v>
      </c>
      <c r="E10" t="s">
        <v>33</v>
      </c>
      <c r="F10" t="str">
        <f t="shared" si="0"/>
        <v>ALTER TABLE AppointmentsDriverVehicle ADD CONSTRAINT FK_AppointmentsDriverVehicle_Drivers FOREIGN KEY (FK_DriverID) REFERENCES Drivers (PK_DriverID) ON DELETE CASCADE ON UPDATE CASCADE</v>
      </c>
    </row>
    <row r="11" spans="2:6" x14ac:dyDescent="0.3">
      <c r="B11" s="1" t="s">
        <v>14</v>
      </c>
      <c r="C11" t="s">
        <v>8</v>
      </c>
      <c r="D11" t="s">
        <v>26</v>
      </c>
      <c r="E11" t="s">
        <v>28</v>
      </c>
      <c r="F11" t="str">
        <f t="shared" si="0"/>
        <v>ALTER TABLE AppointmentsDriverVehicle ADD CONSTRAINT FK_AppointmentsDriverVehicle_Vehicles FOREIGN KEY (FK_VehicleID) REFERENCES Vehicles (PK_VehicleID) ON DELETE CASCADE ON UPDATE CASCADE</v>
      </c>
    </row>
    <row r="12" spans="2:6" x14ac:dyDescent="0.3">
      <c r="B12" s="1" t="s">
        <v>13</v>
      </c>
    </row>
    <row r="13" spans="2:6" x14ac:dyDescent="0.3">
      <c r="B13" s="1" t="s">
        <v>12</v>
      </c>
      <c r="C13" t="s">
        <v>15</v>
      </c>
      <c r="D13" t="s">
        <v>32</v>
      </c>
      <c r="E13" t="s">
        <v>33</v>
      </c>
      <c r="F13" t="str">
        <f t="shared" si="0"/>
        <v>ALTER TABLE ShiftsDrivers ADD CONSTRAINT FK_ShiftsDrivers_Drivers FOREIGN KEY (FK_DriverID) REFERENCES Drivers (PK_DriverID) ON DELETE CASCADE ON UPDATE CASCADE</v>
      </c>
    </row>
    <row r="14" spans="2:6" x14ac:dyDescent="0.3">
      <c r="B14" s="1" t="s">
        <v>12</v>
      </c>
      <c r="C14" t="s">
        <v>13</v>
      </c>
      <c r="D14" t="s">
        <v>34</v>
      </c>
      <c r="E14" t="s">
        <v>35</v>
      </c>
      <c r="F14" t="str">
        <f t="shared" si="0"/>
        <v>ALTER TABLE ShiftsDrivers ADD CONSTRAINT FK_ShiftsDrivers_Shifts FOREIGN KEY (FK_ShiftID) REFERENCES Shifts (PK_ShiftID) ON DELETE CASCADE ON UPDATE CASCADE</v>
      </c>
    </row>
    <row r="15" spans="2:6" x14ac:dyDescent="0.3">
      <c r="B15" s="1" t="s">
        <v>11</v>
      </c>
      <c r="C15" t="s">
        <v>17</v>
      </c>
      <c r="D15" t="s">
        <v>36</v>
      </c>
      <c r="E15" t="s">
        <v>38</v>
      </c>
      <c r="F15" t="str">
        <f t="shared" si="0"/>
        <v>ALTER TABLE CardLoading ADD CONSTRAINT FK_CardLoading_Card FOREIGN KEY (FK_CardID) REFERENCES Card (PK_CardID) ON DELETE CASCADE ON UPDATE CASCADE</v>
      </c>
    </row>
    <row r="16" spans="2:6" x14ac:dyDescent="0.3">
      <c r="B16" s="1" t="s">
        <v>11</v>
      </c>
      <c r="C16" t="s">
        <v>20</v>
      </c>
      <c r="D16" t="s">
        <v>37</v>
      </c>
      <c r="E16" t="s">
        <v>40</v>
      </c>
      <c r="F16" t="str">
        <f t="shared" si="0"/>
        <v>ALTER TABLE CardLoading ADD CONSTRAINT FK_CardLoading_LoadingStations FOREIGN KEY (FK_LoadingStationID) REFERENCES LoadingStations (PK_LoadingStationID) ON DELETE CASCADE ON UPDATE CASCADE</v>
      </c>
    </row>
    <row r="17" spans="2:6" x14ac:dyDescent="0.3">
      <c r="B17" s="1" t="s">
        <v>10</v>
      </c>
      <c r="C17" t="s">
        <v>15</v>
      </c>
      <c r="D17" t="s">
        <v>39</v>
      </c>
      <c r="E17" t="s">
        <v>33</v>
      </c>
      <c r="F17" t="str">
        <f t="shared" si="0"/>
        <v>ALTER TABLE DriverContacts ADD CONSTRAINT FK_DriverContacts_Drivers FOREIGN KEY (FK_DriverID_AK) REFERENCES Drivers (PK_DriverID) ON DELETE CASCADE ON UPDATE CASCADE</v>
      </c>
    </row>
    <row r="18" spans="2:6" x14ac:dyDescent="0.3">
      <c r="B18" s="1" t="s">
        <v>9</v>
      </c>
      <c r="C18" t="s">
        <v>15</v>
      </c>
      <c r="D18" t="s">
        <v>32</v>
      </c>
      <c r="E18" t="s">
        <v>33</v>
      </c>
      <c r="F18" t="str">
        <f t="shared" si="0"/>
        <v>ALTER TABLE Complaint ADD CONSTRAINT FK_Complaint_Drivers FOREIGN KEY (FK_DriverID) REFERENCES Drivers (PK_DriverID) ON DELETE CASCADE ON UPDATE CASCADE</v>
      </c>
    </row>
    <row r="19" spans="2:6" x14ac:dyDescent="0.3">
      <c r="B19" s="1" t="s">
        <v>8</v>
      </c>
      <c r="C19" t="s">
        <v>19</v>
      </c>
      <c r="D19" t="s">
        <v>41</v>
      </c>
      <c r="E19" t="s">
        <v>43</v>
      </c>
      <c r="F19" t="str">
        <f t="shared" si="0"/>
        <v>ALTER TABLE Vehicles ADD CONSTRAINT FK_Vehicles_Municipalities FOREIGN KEY (FK_MunicipalityID) REFERENCES Municipalities (PK_MunicipalityID) ON DELETE CASCADE ON UPDATE CASCADE</v>
      </c>
    </row>
    <row r="20" spans="2:6" x14ac:dyDescent="0.3">
      <c r="B20" s="1" t="s">
        <v>8</v>
      </c>
      <c r="C20" t="s">
        <v>16</v>
      </c>
      <c r="D20" t="s">
        <v>42</v>
      </c>
      <c r="E20" t="s">
        <v>44</v>
      </c>
      <c r="F20" t="str">
        <f t="shared" si="0"/>
        <v>ALTER TABLE Vehicles ADD CONSTRAINT FK_Vehicles_VehicleTypes FOREIGN KEY (FK_VehicleTypeID) REFERENCES VehicleTypes (PK_VehicleTypeID) ON DELETE CASCADE ON UPDATE CASCADE</v>
      </c>
    </row>
    <row r="21" spans="2:6" x14ac:dyDescent="0.3">
      <c r="B21" s="1" t="s">
        <v>7</v>
      </c>
    </row>
    <row r="22" spans="2:6" x14ac:dyDescent="0.3">
      <c r="B22" s="1" t="s">
        <v>6</v>
      </c>
      <c r="C22" t="s">
        <v>1</v>
      </c>
      <c r="D22" t="s">
        <v>45</v>
      </c>
      <c r="E22" t="s">
        <v>46</v>
      </c>
      <c r="F22" t="str">
        <f t="shared" si="0"/>
        <v>ALTER TABLE PassengerVehicle ADD CONSTRAINT FK_PassengerVehicle_Passenger FOREIGN KEY (FK_PassengerID) REFERENCES Passenger (PK_PassengerID) ON DELETE CASCADE ON UPDATE CASCADE</v>
      </c>
    </row>
    <row r="23" spans="2:6" x14ac:dyDescent="0.3">
      <c r="B23" s="1" t="s">
        <v>6</v>
      </c>
      <c r="C23" t="s">
        <v>8</v>
      </c>
      <c r="D23" t="s">
        <v>26</v>
      </c>
      <c r="E23" t="s">
        <v>28</v>
      </c>
      <c r="F23" t="str">
        <f t="shared" si="0"/>
        <v>ALTER TABLE PassengerVehicle ADD CONSTRAINT FK_PassengerVehicle_Vehicles FOREIGN KEY (FK_VehicleID) REFERENCES Vehicles (PK_VehicleID) ON DELETE CASCADE ON UPDATE CASCADE</v>
      </c>
    </row>
    <row r="24" spans="2:6" x14ac:dyDescent="0.3">
      <c r="B24" s="1" t="s">
        <v>5</v>
      </c>
      <c r="C24" t="s">
        <v>18</v>
      </c>
      <c r="D24" t="s">
        <v>47</v>
      </c>
      <c r="E24" t="s">
        <v>48</v>
      </c>
      <c r="F24" t="str">
        <f t="shared" si="0"/>
        <v>ALTER TABLE Departure ADD CONSTRAINT FK_Departure_VehicleRoute FOREIGN KEY (FK_VehicleRouteID) REFERENCES VehicleRoute (PK_VehicleRouteID) ON DELETE CASCADE ON UPDATE CASCADE</v>
      </c>
    </row>
    <row r="25" spans="2:6" x14ac:dyDescent="0.3">
      <c r="B25" s="1" t="s">
        <v>4</v>
      </c>
      <c r="C25" t="s">
        <v>21</v>
      </c>
      <c r="D25" t="s">
        <v>24</v>
      </c>
      <c r="E25" t="s">
        <v>25</v>
      </c>
      <c r="F25" t="str">
        <f t="shared" si="0"/>
        <v>ALTER TABLE Neighbourhood ADD CONSTRAINT FK_Neighbourhood_Cities FOREIGN KEY (FK_CityID) REFERENCES Cities (PK_CityID) ON DELETE CASCADE ON UPDATE CASCADE</v>
      </c>
    </row>
    <row r="26" spans="2:6" x14ac:dyDescent="0.3">
      <c r="B26" s="1" t="s">
        <v>3</v>
      </c>
      <c r="C26" t="s">
        <v>4</v>
      </c>
      <c r="D26" t="s">
        <v>22</v>
      </c>
      <c r="E26" t="s">
        <v>23</v>
      </c>
      <c r="F26" t="str">
        <f t="shared" si="0"/>
        <v>ALTER TABLE BusStop ADD CONSTRAINT FK_BusStop_Neighbourhood FOREIGN KEY (FK_NeighbourhoodID) REFERENCES Neighbourhood (PK_NeighbourhoodID) ON DELETE CASCADE ON UPDATE CASCADE</v>
      </c>
    </row>
    <row r="27" spans="2:6" x14ac:dyDescent="0.3">
      <c r="B27" s="1" t="s">
        <v>2</v>
      </c>
      <c r="C27" t="s">
        <v>3</v>
      </c>
      <c r="D27" t="s">
        <v>49</v>
      </c>
      <c r="E27" t="s">
        <v>51</v>
      </c>
      <c r="F27" t="str">
        <f t="shared" si="0"/>
        <v>ALTER TABLE Route ADD CONSTRAINT FK_Route_BusStop FOREIGN KEY (FK_BusStopID) REFERENCES BusStop (PK_BusStopID) ON DELETE CASCADE ON UPDATE CASCADE</v>
      </c>
    </row>
    <row r="28" spans="2:6" x14ac:dyDescent="0.3">
      <c r="B28" s="1" t="s">
        <v>2</v>
      </c>
      <c r="C28" t="s">
        <v>7</v>
      </c>
      <c r="D28" t="s">
        <v>27</v>
      </c>
      <c r="E28" t="s">
        <v>29</v>
      </c>
      <c r="F28" t="str">
        <f t="shared" si="0"/>
        <v>ALTER TABLE Route ADD CONSTRAINT FK_Route_BusLine FOREIGN KEY (FK_BusLineID) REFERENCES BusLine (PK_BusLineID) ON DELETE CASCADE ON UPDATE CASCADE</v>
      </c>
    </row>
    <row r="29" spans="2:6" x14ac:dyDescent="0.3">
      <c r="B29" s="1" t="s">
        <v>1</v>
      </c>
      <c r="C29" t="s">
        <v>17</v>
      </c>
      <c r="D29" t="s">
        <v>50</v>
      </c>
      <c r="E29" t="s">
        <v>38</v>
      </c>
      <c r="F29" t="str">
        <f t="shared" si="0"/>
        <v>ALTER TABLE Passenger ADD CONSTRAINT FK_Passenger_Card FOREIGN KEY (FK_CardID_AK) REFERENCES Card (PK_CardID) ON DELETE CASCADE ON UPDATE CASCADE</v>
      </c>
    </row>
    <row r="30" spans="2:6" x14ac:dyDescent="0.3">
      <c r="B30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CFF8-2793-48C3-B0D2-C754AF10907E}">
  <dimension ref="B1:E8"/>
  <sheetViews>
    <sheetView workbookViewId="0">
      <selection activeCell="D18" sqref="D18"/>
    </sheetView>
  </sheetViews>
  <sheetFormatPr defaultRowHeight="14.4" x14ac:dyDescent="0.3"/>
  <cols>
    <col min="2" max="2" width="9.6640625" bestFit="1" customWidth="1"/>
    <col min="3" max="3" width="21" bestFit="1" customWidth="1"/>
    <col min="4" max="4" width="65.109375" bestFit="1" customWidth="1"/>
    <col min="5" max="5" width="119.88671875" bestFit="1" customWidth="1"/>
  </cols>
  <sheetData>
    <row r="1" spans="2:5" x14ac:dyDescent="0.3">
      <c r="B1" s="3"/>
      <c r="C1" s="3"/>
    </row>
    <row r="2" spans="2:5" x14ac:dyDescent="0.3">
      <c r="B2" s="4" t="s">
        <v>15</v>
      </c>
      <c r="C2" s="3" t="s">
        <v>52</v>
      </c>
      <c r="D2" s="5" t="s">
        <v>57</v>
      </c>
      <c r="E2" s="5" t="str">
        <f>"ALTER TABLE "&amp;B2&amp;" ADD CONSTRAINT "&amp;C2&amp;" "&amp;D2&amp;";"</f>
        <v>ALTER TABLE Drivers ADD CONSTRAINT CHK_DriverGender CHECK (CHK_DriverGender = 'M' OR CHK_DriverGender = 'W');</v>
      </c>
    </row>
    <row r="3" spans="2:5" x14ac:dyDescent="0.3">
      <c r="B3" s="4" t="s">
        <v>13</v>
      </c>
      <c r="C3" s="3" t="s">
        <v>53</v>
      </c>
      <c r="D3" s="5" t="s">
        <v>56</v>
      </c>
      <c r="E3" s="5" t="str">
        <f t="shared" ref="E3:E4" si="0">"ALTER TABLE "&amp;B3&amp;" ADD CONSTRAINT "&amp;C3&amp;" "&amp;D3&amp;";"</f>
        <v>ALTER TABLE Shifts ADD CONSTRAINT CHK_ShiftType CHECK (CHK_ShiftType = 'M' OR CHK_ShiftType='E' OR CHK_ShiftType='N');</v>
      </c>
    </row>
    <row r="4" spans="2:5" x14ac:dyDescent="0.3">
      <c r="B4" s="4" t="s">
        <v>1</v>
      </c>
      <c r="C4" s="3" t="s">
        <v>54</v>
      </c>
      <c r="D4" s="5" t="s">
        <v>55</v>
      </c>
      <c r="E4" s="5" t="str">
        <f t="shared" si="0"/>
        <v>ALTER TABLE Passenger ADD CONSTRAINT CHK_PassengerGender CHECK (CHK_PassengerGender = 'M' OR CHK_PassengerGender = 'W');</v>
      </c>
    </row>
    <row r="5" spans="2:5" x14ac:dyDescent="0.3">
      <c r="B5" s="3"/>
      <c r="C5" s="3"/>
      <c r="D5" s="5"/>
      <c r="E5" s="5"/>
    </row>
    <row r="6" spans="2:5" x14ac:dyDescent="0.3">
      <c r="B6" s="3"/>
      <c r="C6" s="3"/>
      <c r="D6" s="5"/>
      <c r="E6" s="5"/>
    </row>
    <row r="7" spans="2:5" x14ac:dyDescent="0.3">
      <c r="D7" s="5"/>
      <c r="E7" s="5"/>
    </row>
    <row r="8" spans="2:5" x14ac:dyDescent="0.3">
      <c r="D8" s="5"/>
      <c r="E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Can Ocaklı</dc:creator>
  <cp:lastModifiedBy>Halim Can Ocaklı</cp:lastModifiedBy>
  <dcterms:created xsi:type="dcterms:W3CDTF">2023-04-02T20:35:59Z</dcterms:created>
  <dcterms:modified xsi:type="dcterms:W3CDTF">2023-04-02T21:37:49Z</dcterms:modified>
</cp:coreProperties>
</file>