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mod\Desktop\"/>
    </mc:Choice>
  </mc:AlternateContent>
  <xr:revisionPtr revIDLastSave="0" documentId="8_{705BAC4D-6C3D-44D8-BD9D-20680AB7960B}" xr6:coauthVersionLast="36" xr6:coauthVersionMax="36" xr10:uidLastSave="{00000000-0000-0000-0000-000000000000}"/>
  <bookViews>
    <workbookView xWindow="0" yWindow="0" windowWidth="24000" windowHeight="9525" activeTab="2" xr2:uid="{13CF0A24-5134-499F-A5A6-FC93A1D7D58D}"/>
  </bookViews>
  <sheets>
    <sheet name="Planilha1" sheetId="1" r:id="rId1"/>
    <sheet name="Planilha2" sheetId="2" r:id="rId2"/>
    <sheet name="Planilha3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3" l="1"/>
  <c r="D15" i="3"/>
  <c r="C16" i="3"/>
  <c r="D16" i="3"/>
  <c r="C17" i="3"/>
  <c r="D17" i="3"/>
  <c r="C3" i="3"/>
  <c r="C4" i="3"/>
  <c r="C5" i="3"/>
  <c r="C6" i="3"/>
  <c r="C7" i="3"/>
  <c r="C8" i="3"/>
  <c r="C9" i="3"/>
  <c r="C10" i="3"/>
  <c r="C11" i="3"/>
  <c r="C12" i="3"/>
  <c r="C2" i="3"/>
  <c r="B17" i="3"/>
  <c r="B16" i="3"/>
  <c r="B15" i="3"/>
  <c r="C8" i="2" l="1"/>
  <c r="B8" i="2"/>
  <c r="B7" i="1"/>
</calcChain>
</file>

<file path=xl/sharedStrings.xml><?xml version="1.0" encoding="utf-8"?>
<sst xmlns="http://schemas.openxmlformats.org/spreadsheetml/2006/main" count="67" uniqueCount="62">
  <si>
    <t>ANA</t>
  </si>
  <si>
    <t>JOÃO</t>
  </si>
  <si>
    <t>ENDEREÇO</t>
  </si>
  <si>
    <t>BAIRRO</t>
  </si>
  <si>
    <t>CIDADE</t>
  </si>
  <si>
    <t>RODOVIA</t>
  </si>
  <si>
    <t>RUBENS</t>
  </si>
  <si>
    <t>EDUARDO</t>
  </si>
  <si>
    <t>RUA MINAS GERAIS</t>
  </si>
  <si>
    <t xml:space="preserve">CARLA </t>
  </si>
  <si>
    <t>FUNCUINÁRIOS</t>
  </si>
  <si>
    <t>RUA DA LARANJA</t>
  </si>
  <si>
    <t>RUA DO LIMÃO</t>
  </si>
  <si>
    <t xml:space="preserve">RUA DA UVA </t>
  </si>
  <si>
    <t>CENTRO</t>
  </si>
  <si>
    <t>PERDIZES</t>
  </si>
  <si>
    <t>JARDINS</t>
  </si>
  <si>
    <t>PRAIA GRANDE</t>
  </si>
  <si>
    <t>BOA VISTA</t>
  </si>
  <si>
    <t>SÃO PAULO</t>
  </si>
  <si>
    <t>LEME</t>
  </si>
  <si>
    <t>SALVADOR</t>
  </si>
  <si>
    <t>PORTO</t>
  </si>
  <si>
    <t>CAMPINAS</t>
  </si>
  <si>
    <t>ENDEREÇO DA ANA :</t>
  </si>
  <si>
    <t xml:space="preserve">    </t>
  </si>
  <si>
    <t xml:space="preserve">                    PREMIAÇÃO</t>
  </si>
  <si>
    <t>VENCEDORES</t>
  </si>
  <si>
    <t>PRÊMIO</t>
  </si>
  <si>
    <t>CARRO</t>
  </si>
  <si>
    <t>MOTO</t>
  </si>
  <si>
    <t>CASA</t>
  </si>
  <si>
    <t>APARTAMENTO</t>
  </si>
  <si>
    <t>PAULO</t>
  </si>
  <si>
    <t>LUCAS</t>
  </si>
  <si>
    <t>BRUNA</t>
  </si>
  <si>
    <t>PEDRO</t>
  </si>
  <si>
    <t>VALOR DO PRÊMIO</t>
  </si>
  <si>
    <t>CLASSIFICAÇÃO</t>
  </si>
  <si>
    <t>A</t>
  </si>
  <si>
    <t>B</t>
  </si>
  <si>
    <t>C</t>
  </si>
  <si>
    <t>D</t>
  </si>
  <si>
    <t>VENCEDOR</t>
  </si>
  <si>
    <t>PREMIO</t>
  </si>
  <si>
    <t>VALOR DA VENDA</t>
  </si>
  <si>
    <t>VENDEDOR</t>
  </si>
  <si>
    <t>VALOR COMISSÃO</t>
  </si>
  <si>
    <t>JOSÉ</t>
  </si>
  <si>
    <t>RENATA</t>
  </si>
  <si>
    <t>ROBERT</t>
  </si>
  <si>
    <t>BIANCA</t>
  </si>
  <si>
    <t>LILIA</t>
  </si>
  <si>
    <t>LUANA</t>
  </si>
  <si>
    <t>VITOR</t>
  </si>
  <si>
    <t>MARCELO</t>
  </si>
  <si>
    <t>TOTAL</t>
  </si>
  <si>
    <t>MAIOR VALOR</t>
  </si>
  <si>
    <t>MÉDIA DO VALOR</t>
  </si>
  <si>
    <t>PREVISÃO DE FÉRIAS</t>
  </si>
  <si>
    <t>VALOR VENDIDO</t>
  </si>
  <si>
    <t>TAXA DE COMISSÃO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</si>
</sst>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8" tint="0.3999755851924192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EBAB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2" fillId="2" borderId="1" xfId="0" applyFont="1" applyFill="1" applyBorder="1"/>
    <xf numFmtId="0" fontId="2" fillId="3" borderId="1" xfId="0" applyFont="1" applyFill="1" applyBorder="1"/>
    <xf numFmtId="0" fontId="0" fillId="4" borderId="1" xfId="0" applyFont="1" applyFill="1" applyBorder="1"/>
    <xf numFmtId="0" fontId="3" fillId="3" borderId="1" xfId="0" applyFont="1" applyFill="1" applyBorder="1"/>
    <xf numFmtId="0" fontId="2" fillId="5" borderId="1" xfId="0" applyFont="1" applyFill="1" applyBorder="1"/>
    <xf numFmtId="164" fontId="2" fillId="5" borderId="1" xfId="1" applyNumberFormat="1" applyFont="1" applyFill="1" applyBorder="1"/>
    <xf numFmtId="0" fontId="2" fillId="6" borderId="1" xfId="0" applyFont="1" applyFill="1" applyBorder="1"/>
    <xf numFmtId="0" fontId="0" fillId="7" borderId="0" xfId="0" applyFill="1"/>
    <xf numFmtId="0" fontId="2" fillId="0" borderId="1" xfId="0" applyFont="1" applyFill="1" applyBorder="1"/>
    <xf numFmtId="0" fontId="4" fillId="0" borderId="0" xfId="0" applyFont="1"/>
    <xf numFmtId="0" fontId="2" fillId="8" borderId="1" xfId="0" applyFont="1" applyFill="1" applyBorder="1"/>
    <xf numFmtId="164" fontId="2" fillId="8" borderId="1" xfId="0" applyNumberFormat="1" applyFont="1" applyFill="1" applyBorder="1"/>
    <xf numFmtId="164" fontId="0" fillId="8" borderId="1" xfId="0" applyNumberFormat="1" applyFill="1" applyBorder="1"/>
    <xf numFmtId="0" fontId="0" fillId="5" borderId="1" xfId="0" applyFill="1" applyBorder="1"/>
    <xf numFmtId="9" fontId="0" fillId="8" borderId="1" xfId="2" applyFont="1" applyFill="1" applyBorder="1"/>
    <xf numFmtId="164" fontId="0" fillId="8" borderId="1" xfId="2" applyNumberFormat="1" applyFont="1" applyFill="1" applyBorder="1"/>
    <xf numFmtId="164" fontId="2" fillId="8" borderId="1" xfId="1" applyNumberFormat="1" applyFont="1" applyFill="1" applyBorder="1"/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colors>
    <mruColors>
      <color rgb="FFEBAB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6720B-5302-44D9-9B84-E6D8BFDB5EB2}">
  <dimension ref="A1:E7"/>
  <sheetViews>
    <sheetView zoomScale="142" zoomScaleNormal="142" workbookViewId="0">
      <selection activeCell="B7" sqref="B7"/>
    </sheetView>
  </sheetViews>
  <sheetFormatPr defaultRowHeight="15" x14ac:dyDescent="0.25"/>
  <cols>
    <col min="1" max="1" width="18.85546875" customWidth="1"/>
    <col min="2" max="2" width="20.7109375" customWidth="1"/>
    <col min="3" max="3" width="16.28515625" customWidth="1"/>
    <col min="4" max="4" width="18.7109375" customWidth="1"/>
    <col min="5" max="5" width="18.140625" hidden="1" customWidth="1"/>
  </cols>
  <sheetData>
    <row r="1" spans="1:4" x14ac:dyDescent="0.25">
      <c r="A1" s="1" t="s">
        <v>10</v>
      </c>
      <c r="B1" s="1" t="s">
        <v>2</v>
      </c>
      <c r="C1" s="1" t="s">
        <v>3</v>
      </c>
      <c r="D1" s="1" t="s">
        <v>4</v>
      </c>
    </row>
    <row r="2" spans="1:4" x14ac:dyDescent="0.25">
      <c r="A2" s="2" t="s">
        <v>0</v>
      </c>
      <c r="B2" s="2" t="s">
        <v>5</v>
      </c>
      <c r="C2" s="2" t="s">
        <v>14</v>
      </c>
      <c r="D2" s="2" t="s">
        <v>19</v>
      </c>
    </row>
    <row r="3" spans="1:4" x14ac:dyDescent="0.25">
      <c r="A3" s="2" t="s">
        <v>1</v>
      </c>
      <c r="B3" s="2" t="s">
        <v>8</v>
      </c>
      <c r="C3" s="2" t="s">
        <v>15</v>
      </c>
      <c r="D3" s="2" t="s">
        <v>20</v>
      </c>
    </row>
    <row r="4" spans="1:4" x14ac:dyDescent="0.25">
      <c r="A4" s="2" t="s">
        <v>9</v>
      </c>
      <c r="B4" s="2" t="s">
        <v>11</v>
      </c>
      <c r="C4" s="2" t="s">
        <v>16</v>
      </c>
      <c r="D4" s="2" t="s">
        <v>21</v>
      </c>
    </row>
    <row r="5" spans="1:4" x14ac:dyDescent="0.25">
      <c r="A5" s="2" t="s">
        <v>6</v>
      </c>
      <c r="B5" s="2" t="s">
        <v>12</v>
      </c>
      <c r="C5" s="2" t="s">
        <v>17</v>
      </c>
      <c r="D5" s="2" t="s">
        <v>22</v>
      </c>
    </row>
    <row r="6" spans="1:4" x14ac:dyDescent="0.25">
      <c r="A6" s="2" t="s">
        <v>7</v>
      </c>
      <c r="B6" s="2" t="s">
        <v>13</v>
      </c>
      <c r="C6" s="2" t="s">
        <v>18</v>
      </c>
      <c r="D6" s="2" t="s">
        <v>23</v>
      </c>
    </row>
    <row r="7" spans="1:4" x14ac:dyDescent="0.25">
      <c r="A7" s="3" t="s">
        <v>24</v>
      </c>
      <c r="B7" s="3" t="str">
        <f>VLOOKUP(A2,A1:D6,2,0)</f>
        <v>RODOVIA</v>
      </c>
      <c r="C7" s="3"/>
      <c r="D7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F0B23-40AE-4F1F-9FB7-26B5FAB20287}">
  <dimension ref="A1:E9"/>
  <sheetViews>
    <sheetView workbookViewId="0">
      <selection activeCell="A8" sqref="A8"/>
    </sheetView>
  </sheetViews>
  <sheetFormatPr defaultRowHeight="15" x14ac:dyDescent="0.25"/>
  <cols>
    <col min="1" max="1" width="18.5703125" customWidth="1"/>
    <col min="2" max="2" width="18.42578125" customWidth="1"/>
    <col min="3" max="3" width="18.28515625" customWidth="1"/>
    <col min="4" max="4" width="18.42578125" customWidth="1"/>
    <col min="5" max="5" width="18.5703125" customWidth="1"/>
  </cols>
  <sheetData>
    <row r="1" spans="1:5" ht="18.75" x14ac:dyDescent="0.3">
      <c r="A1" s="2" t="s">
        <v>25</v>
      </c>
      <c r="B1" s="4" t="s">
        <v>26</v>
      </c>
      <c r="C1" s="2"/>
      <c r="D1" s="2"/>
      <c r="E1" s="2"/>
    </row>
    <row r="2" spans="1:5" x14ac:dyDescent="0.25">
      <c r="A2" s="2" t="s">
        <v>27</v>
      </c>
      <c r="B2" s="2" t="s">
        <v>33</v>
      </c>
      <c r="C2" s="2" t="s">
        <v>34</v>
      </c>
      <c r="D2" s="2" t="s">
        <v>35</v>
      </c>
      <c r="E2" s="2" t="s">
        <v>36</v>
      </c>
    </row>
    <row r="3" spans="1:5" x14ac:dyDescent="0.25">
      <c r="A3" s="2" t="s">
        <v>28</v>
      </c>
      <c r="B3" s="2" t="s">
        <v>29</v>
      </c>
      <c r="C3" s="2" t="s">
        <v>30</v>
      </c>
      <c r="D3" s="2" t="s">
        <v>31</v>
      </c>
      <c r="E3" s="2" t="s">
        <v>32</v>
      </c>
    </row>
    <row r="4" spans="1:5" x14ac:dyDescent="0.25">
      <c r="A4" s="5" t="s">
        <v>37</v>
      </c>
      <c r="B4" s="6">
        <v>90000</v>
      </c>
      <c r="C4" s="6">
        <v>6000</v>
      </c>
      <c r="D4" s="6">
        <v>1400000</v>
      </c>
      <c r="E4" s="6">
        <v>8900000</v>
      </c>
    </row>
    <row r="5" spans="1:5" x14ac:dyDescent="0.25">
      <c r="A5" s="7" t="s">
        <v>38</v>
      </c>
      <c r="B5" s="7" t="s">
        <v>39</v>
      </c>
      <c r="C5" s="7" t="s">
        <v>40</v>
      </c>
      <c r="D5" s="7" t="s">
        <v>41</v>
      </c>
      <c r="E5" s="7" t="s">
        <v>42</v>
      </c>
    </row>
    <row r="6" spans="1:5" s="8" customFormat="1" x14ac:dyDescent="0.25">
      <c r="A6" s="9"/>
      <c r="B6" s="9"/>
      <c r="C6" s="9"/>
      <c r="D6" s="9"/>
      <c r="E6" s="9"/>
    </row>
    <row r="7" spans="1:5" x14ac:dyDescent="0.25">
      <c r="A7" s="2" t="s">
        <v>43</v>
      </c>
      <c r="B7" s="2" t="s">
        <v>44</v>
      </c>
      <c r="C7" s="2" t="s">
        <v>38</v>
      </c>
      <c r="D7" s="2"/>
      <c r="E7" s="2"/>
    </row>
    <row r="8" spans="1:5" x14ac:dyDescent="0.25">
      <c r="A8" s="2" t="s">
        <v>35</v>
      </c>
      <c r="B8" s="2" t="str">
        <f>HLOOKUP(A8,A2:E5,2,0)</f>
        <v>CASA</v>
      </c>
      <c r="C8" s="2" t="str">
        <f>HLOOKUP(A8,A2:E5,4,0)</f>
        <v>C</v>
      </c>
      <c r="D8" s="2"/>
      <c r="E8" s="2"/>
    </row>
    <row r="9" spans="1:5" x14ac:dyDescent="0.25">
      <c r="A9" s="10"/>
      <c r="B9" s="10"/>
      <c r="C9" s="10"/>
      <c r="D9" s="10"/>
      <c r="E9" s="10"/>
    </row>
  </sheetData>
  <dataValidations count="1">
    <dataValidation type="list" allowBlank="1" showInputMessage="1" showErrorMessage="1" sqref="A8" xr:uid="{1BD7BC7A-CA65-4904-8FCA-55975C432A2F}">
      <formula1>$B$2:$E$2</formula1>
    </dataValidation>
  </dataValidation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74F31-06C1-4B4D-956B-187764C727FD}">
  <dimension ref="A1:G17"/>
  <sheetViews>
    <sheetView tabSelected="1" zoomScale="148" zoomScaleNormal="148" workbookViewId="0">
      <selection activeCell="E15" sqref="E15"/>
    </sheetView>
  </sheetViews>
  <sheetFormatPr defaultRowHeight="15" x14ac:dyDescent="0.25"/>
  <cols>
    <col min="1" max="3" width="18.28515625" customWidth="1"/>
    <col min="4" max="4" width="19.85546875" customWidth="1"/>
    <col min="6" max="6" width="15.85546875" bestFit="1" customWidth="1"/>
    <col min="7" max="7" width="18.7109375" bestFit="1" customWidth="1"/>
  </cols>
  <sheetData>
    <row r="1" spans="1:7" x14ac:dyDescent="0.25">
      <c r="A1" s="11" t="s">
        <v>46</v>
      </c>
      <c r="B1" s="11" t="s">
        <v>45</v>
      </c>
      <c r="C1" s="11" t="s">
        <v>47</v>
      </c>
      <c r="D1" s="11" t="s">
        <v>59</v>
      </c>
    </row>
    <row r="2" spans="1:7" x14ac:dyDescent="0.25">
      <c r="A2" s="11" t="s">
        <v>48</v>
      </c>
      <c r="B2" s="12">
        <v>850</v>
      </c>
      <c r="C2" s="17">
        <f>VLOOKUP(B2,$F$3:$G$9,2,1)*B2</f>
        <v>42.5</v>
      </c>
      <c r="D2" s="12">
        <v>475</v>
      </c>
      <c r="F2" s="14" t="s">
        <v>60</v>
      </c>
      <c r="G2" s="14" t="s">
        <v>61</v>
      </c>
    </row>
    <row r="3" spans="1:7" x14ac:dyDescent="0.25">
      <c r="A3" s="11" t="s">
        <v>33</v>
      </c>
      <c r="B3" s="12">
        <v>1000</v>
      </c>
      <c r="C3" s="17">
        <f t="shared" ref="C3:C12" si="0">VLOOKUP(B3,$F$3:$G$9,2,1)*B3</f>
        <v>70</v>
      </c>
      <c r="D3" s="12">
        <v>3873</v>
      </c>
      <c r="F3" s="16">
        <v>0</v>
      </c>
      <c r="G3" s="15">
        <v>0.01</v>
      </c>
    </row>
    <row r="4" spans="1:7" x14ac:dyDescent="0.25">
      <c r="A4" s="11" t="s">
        <v>49</v>
      </c>
      <c r="B4" s="12">
        <v>250</v>
      </c>
      <c r="C4" s="17">
        <f t="shared" si="0"/>
        <v>5</v>
      </c>
      <c r="D4" s="12">
        <v>3764</v>
      </c>
      <c r="F4" s="13">
        <v>100</v>
      </c>
      <c r="G4" s="15">
        <v>0.02</v>
      </c>
    </row>
    <row r="5" spans="1:7" x14ac:dyDescent="0.25">
      <c r="A5" s="11" t="s">
        <v>1</v>
      </c>
      <c r="B5" s="12">
        <v>570</v>
      </c>
      <c r="C5" s="17">
        <f t="shared" si="0"/>
        <v>22.8</v>
      </c>
      <c r="D5" s="12">
        <v>283</v>
      </c>
      <c r="F5" s="13">
        <v>300</v>
      </c>
      <c r="G5" s="15">
        <v>0.03</v>
      </c>
    </row>
    <row r="6" spans="1:7" x14ac:dyDescent="0.25">
      <c r="A6" s="11" t="s">
        <v>34</v>
      </c>
      <c r="B6" s="12">
        <v>980</v>
      </c>
      <c r="C6" s="17">
        <f t="shared" si="0"/>
        <v>58.8</v>
      </c>
      <c r="D6" s="12">
        <v>763</v>
      </c>
      <c r="F6" s="13">
        <v>500</v>
      </c>
      <c r="G6" s="15">
        <v>0.04</v>
      </c>
    </row>
    <row r="7" spans="1:7" x14ac:dyDescent="0.25">
      <c r="A7" s="11" t="s">
        <v>50</v>
      </c>
      <c r="B7" s="12">
        <v>1290</v>
      </c>
      <c r="C7" s="17">
        <f t="shared" si="0"/>
        <v>90.300000000000011</v>
      </c>
      <c r="D7" s="12">
        <v>862</v>
      </c>
      <c r="F7" s="13">
        <v>700</v>
      </c>
      <c r="G7" s="15">
        <v>0.05</v>
      </c>
    </row>
    <row r="8" spans="1:7" x14ac:dyDescent="0.25">
      <c r="A8" s="11" t="s">
        <v>51</v>
      </c>
      <c r="B8" s="12">
        <v>450</v>
      </c>
      <c r="C8" s="17">
        <f t="shared" si="0"/>
        <v>13.5</v>
      </c>
      <c r="D8" s="12">
        <v>9928</v>
      </c>
      <c r="F8" s="13">
        <v>900</v>
      </c>
      <c r="G8" s="15">
        <v>0.06</v>
      </c>
    </row>
    <row r="9" spans="1:7" x14ac:dyDescent="0.25">
      <c r="A9" s="11" t="s">
        <v>52</v>
      </c>
      <c r="B9" s="12">
        <v>950</v>
      </c>
      <c r="C9" s="17">
        <f t="shared" si="0"/>
        <v>57</v>
      </c>
      <c r="D9" s="12">
        <v>27623</v>
      </c>
      <c r="F9" s="13">
        <v>1000</v>
      </c>
      <c r="G9" s="15">
        <v>7.0000000000000007E-2</v>
      </c>
    </row>
    <row r="10" spans="1:7" x14ac:dyDescent="0.25">
      <c r="A10" s="11" t="s">
        <v>53</v>
      </c>
      <c r="B10" s="12">
        <v>370</v>
      </c>
      <c r="C10" s="17">
        <f t="shared" si="0"/>
        <v>11.1</v>
      </c>
      <c r="D10" s="12">
        <v>983</v>
      </c>
    </row>
    <row r="11" spans="1:7" x14ac:dyDescent="0.25">
      <c r="A11" s="11" t="s">
        <v>54</v>
      </c>
      <c r="B11" s="12">
        <v>390</v>
      </c>
      <c r="C11" s="17">
        <f t="shared" si="0"/>
        <v>11.7</v>
      </c>
      <c r="D11" s="12">
        <v>726</v>
      </c>
    </row>
    <row r="12" spans="1:7" x14ac:dyDescent="0.25">
      <c r="A12" s="11" t="s">
        <v>55</v>
      </c>
      <c r="B12" s="12">
        <v>280</v>
      </c>
      <c r="C12" s="17">
        <f t="shared" si="0"/>
        <v>5.6000000000000005</v>
      </c>
      <c r="D12" s="12">
        <v>8392</v>
      </c>
    </row>
    <row r="13" spans="1:7" x14ac:dyDescent="0.25">
      <c r="A13" s="11"/>
      <c r="B13" s="11"/>
      <c r="C13" s="11"/>
      <c r="D13" s="11"/>
    </row>
    <row r="15" spans="1:7" x14ac:dyDescent="0.25">
      <c r="A15" s="11" t="s">
        <v>56</v>
      </c>
      <c r="B15" s="13">
        <f>SUM(B2:B12,0)</f>
        <v>7380</v>
      </c>
      <c r="C15" s="13">
        <f t="shared" ref="C15:D15" si="1">SUM(C2:C12,0)</f>
        <v>388.30000000000007</v>
      </c>
      <c r="D15" s="13">
        <f t="shared" si="1"/>
        <v>57672</v>
      </c>
    </row>
    <row r="16" spans="1:7" x14ac:dyDescent="0.25">
      <c r="A16" s="11" t="s">
        <v>57</v>
      </c>
      <c r="B16" s="13">
        <f>MAX(B2:B12)</f>
        <v>1290</v>
      </c>
      <c r="C16" s="13">
        <f t="shared" ref="C16:D16" si="2">MAX(C2:C12)</f>
        <v>90.300000000000011</v>
      </c>
      <c r="D16" s="13">
        <f t="shared" si="2"/>
        <v>27623</v>
      </c>
    </row>
    <row r="17" spans="1:4" x14ac:dyDescent="0.25">
      <c r="A17" s="11" t="s">
        <v>58</v>
      </c>
      <c r="B17" s="13">
        <f>AVERAGE(B2:B12)</f>
        <v>670.90909090909088</v>
      </c>
      <c r="C17" s="13">
        <f t="shared" ref="C17:D17" si="3">AVERAGE(C2:C12)</f>
        <v>35.300000000000004</v>
      </c>
      <c r="D17" s="13">
        <f t="shared" si="3"/>
        <v>5242.909090909091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Planilha1</vt:lpstr>
      <vt:lpstr>Planilha2</vt:lpstr>
      <vt:lpstr>Planilha3</vt:lpstr>
    </vt:vector>
  </TitlesOfParts>
  <Company>CPS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1Amodular</dc:creator>
  <cp:lastModifiedBy>1Amodular</cp:lastModifiedBy>
  <dcterms:created xsi:type="dcterms:W3CDTF">2024-10-23T16:39:49Z</dcterms:created>
  <dcterms:modified xsi:type="dcterms:W3CDTF">2024-10-23T18:23:43Z</dcterms:modified>
</cp:coreProperties>
</file>