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inci\Desktop\Alex_Data\Excel\"/>
    </mc:Choice>
  </mc:AlternateContent>
  <xr:revisionPtr revIDLastSave="0" documentId="13_ncr:1_{D4C1E0DD-9746-46FC-8648-CB41E27EE8E5}" xr6:coauthVersionLast="47" xr6:coauthVersionMax="47" xr10:uidLastSave="{00000000-0000-0000-0000-000000000000}"/>
  <bookViews>
    <workbookView xWindow="-108" yWindow="-108" windowWidth="30936" windowHeight="18696" firstSheet="1"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<sst xmlns="http://schemas.openxmlformats.org/spreadsheetml/2006/main" count="16274" uniqueCount="50">
  <si>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</si>
  <si>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</si>
  <si>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</si>
  <si>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</si>
  <si>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</si>
  <si>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</si>
  <si>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</si>
  <si>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</si>
  <si>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</si>
  <si>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</si>
  <si>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</si>
  <si>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</si>
  <si>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</si>
  <si>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</si>
  <si>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</si>
  <si>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</si>
  <si>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</si>
  <si>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</si>
  <si>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</si>
  <si>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</si>
  <si>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</si>
  <si>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</si>
  <si>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</si>
  <si>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</si>
  <si>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</si>
  <si>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</si>
  <si>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</si>
  <si>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</si>
  <si>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</si>
  <si>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</si>
  <si>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</si>
  <si>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</si>
  <si>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</si>
  <si>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</si>
  <si>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</si>
  <si>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</si>
  <si>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</si>
  <si>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</si>
  <si>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</si>
  <si>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</si>
  <si>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Column Labels</t>
  </si>
  <si>
    <t>Grand Total</t>
  </si>
  <si>
    <t>Row Labels</t>
  </si>
  <si>
    <t>Average of Income</t>
  </si>
  <si>
    <t>Count of Purchased Bike</t>
  </si>
  <si>
    <t>More than 10 miles</t>
  </si>
  <si>
    <t>MidAge</t>
  </si>
  <si>
    <t>Old</t>
  </si>
  <si>
    <t>Teen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</si>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</sst>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sz val="72"/>
      <color theme="1"/>
      <name val="Calibri"/>
      <family val="2"/>
      <scheme val="minor"/>
    </font>
    <font>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20" fillId="33" borderId="0" xfId="0" applyFont="1" applyFill="1"/>
    <xf numFmtId="0" fontId="21"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a:t>
            </a:r>
            <a:r>
              <a:rPr lang="tr-TR" baseline="0"/>
              <a:t> Commute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PivotTable!$B$12:$B$13</c:f>
              <c:strCache>
                <c:ptCount val="1"/>
                <c:pt idx="0">
                  <c:v>No</c:v>
                </c:pt>
              </c:strCache>
            </c:strRef>
          </c:tx>
          <c:spPr>
            <a:ln w="28575" cap="rnd">
              <a:solidFill>
                <a:schemeClr val="accent1"/>
              </a:solidFill>
              <a:round/>
            </a:ln>
            <a:effectLst/>
          </c:spPr>
          <c:marker>
            <c:symbol val="none"/>
          </c:marker>
          <c:cat>
            <c:strRef>
              <c:f>PivotTable!$A$14:$A$19</c:f>
              <c:strCache>
                <c:ptCount val="5"/>
                <c:pt idx="0">
                  <c:v>0-1 Miles</c:v>
                </c:pt>
                <c:pt idx="1">
                  <c:v>1-2 Miles</c:v>
                </c:pt>
                <c:pt idx="2">
                  <c:v>2-5 Miles</c:v>
                </c:pt>
                <c:pt idx="3">
                  <c:v>5-10 Miles</c:v>
                </c:pt>
                <c:pt idx="4">
                  <c:v>More than 10 miles</c:v>
                </c:pt>
              </c:strCache>
            </c:strRef>
          </c:cat>
          <c:val>
            <c:numRef>
              <c:f>PivotTable!$B$14:$B$19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2D-409F-875E-0BE2BEC5AFDF}"/>
            </c:ext>
          </c:extLst>
        </c:ser>
        <c:ser>
          <c:idx val="1"/>
          <c:order val="1"/>
          <c:tx>
            <c:strRef>
              <c:f>PivotTable!$C$12:$C$13</c:f>
              <c:strCache>
                <c:ptCount val="1"/>
                <c:pt idx="0">
                  <c:v>Yes</c:v>
                </c:pt>
              </c:strCache>
            </c:strRef>
          </c:tx>
          <c:spPr>
            <a:ln w="28575" cap="rnd">
              <a:solidFill>
                <a:schemeClr val="accent2"/>
              </a:solidFill>
              <a:round/>
            </a:ln>
            <a:effectLst/>
          </c:spPr>
          <c:marker>
            <c:symbol val="none"/>
          </c:marker>
          <c:cat>
            <c:strRef>
              <c:f>PivotTable!$A$14:$A$19</c:f>
              <c:strCache>
                <c:ptCount val="5"/>
                <c:pt idx="0">
                  <c:v>0-1 Miles</c:v>
                </c:pt>
                <c:pt idx="1">
                  <c:v>1-2 Miles</c:v>
                </c:pt>
                <c:pt idx="2">
                  <c:v>2-5 Miles</c:v>
                </c:pt>
                <c:pt idx="3">
                  <c:v>5-10 Miles</c:v>
                </c:pt>
                <c:pt idx="4">
                  <c:v>More than 10 miles</c:v>
                </c:pt>
              </c:strCache>
            </c:strRef>
          </c:cat>
          <c:val>
            <c:numRef>
              <c:f>PivotTable!$C$14:$C$19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92D-409F-875E-0BE2BEC5AFDF}"/>
            </c:ext>
          </c:extLst>
        </c:ser>
        <c:dLbls>
          <c:showLegendKey val="0"/>
          <c:showVal val="0"/>
          <c:showCatName val="0"/>
          <c:showSerName val="0"/>
          <c:showPercent val="0"/>
          <c:showBubbleSize val="0"/>
        </c:dLbls>
        <c:smooth val="0"/>
        <c:axId val="279683087"/>
        <c:axId val="2008511423"/>
      </c:lineChart>
      <c:catAx>
        <c:axId val="27968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08511423"/>
        <c:crosses val="autoZero"/>
        <c:auto val="1"/>
        <c:lblAlgn val="ctr"/>
        <c:lblOffset val="100"/>
        <c:noMultiLvlLbl val="0"/>
      </c:catAx>
      <c:valAx>
        <c:axId val="20085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96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none"/>
          </c:marker>
          <c:cat>
            <c:strRef>
              <c:f>PivotTable!$A$28:$A$31</c:f>
              <c:strCache>
                <c:ptCount val="3"/>
                <c:pt idx="0">
                  <c:v>Teen</c:v>
                </c:pt>
                <c:pt idx="1">
                  <c:v>MidAge</c:v>
                </c:pt>
                <c:pt idx="2">
                  <c:v>Old</c:v>
                </c:pt>
              </c:strCache>
            </c:strRef>
          </c:cat>
          <c:val>
            <c:numRef>
              <c:f>PivotTable!$B$28:$B$31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4-A288-410F-B1FC-CDF0C680F8D2}"/>
            </c:ext>
          </c:extLst>
        </c:ser>
        <c:ser>
          <c:idx val="1"/>
          <c:order val="1"/>
          <c:tx>
            <c:strRef>
              <c:f>PivotTable!$C$26:$C$27</c:f>
              <c:strCache>
                <c:ptCount val="1"/>
                <c:pt idx="0">
                  <c:v>Yes</c:v>
                </c:pt>
              </c:strCache>
            </c:strRef>
          </c:tx>
          <c:spPr>
            <a:ln w="28575" cap="rnd">
              <a:solidFill>
                <a:schemeClr val="accent2"/>
              </a:solidFill>
              <a:round/>
            </a:ln>
            <a:effectLst/>
          </c:spPr>
          <c:marker>
            <c:symbol val="none"/>
          </c:marker>
          <c:cat>
            <c:strRef>
              <c:f>PivotTable!$A$28:$A$31</c:f>
              <c:strCache>
                <c:ptCount val="3"/>
                <c:pt idx="0">
                  <c:v>Teen</c:v>
                </c:pt>
                <c:pt idx="1">
                  <c:v>MidAge</c:v>
                </c:pt>
                <c:pt idx="2">
                  <c:v>Old</c:v>
                </c:pt>
              </c:strCache>
            </c:strRef>
          </c:cat>
          <c:val>
            <c:numRef>
              <c:f>PivotTable!$C$28:$C$31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6-A288-410F-B1FC-CDF0C680F8D2}"/>
            </c:ext>
          </c:extLst>
        </c:ser>
        <c:dLbls>
          <c:showLegendKey val="0"/>
          <c:showVal val="0"/>
          <c:showCatName val="0"/>
          <c:showSerName val="0"/>
          <c:showPercent val="0"/>
          <c:showBubbleSize val="0"/>
        </c:dLbls>
        <c:smooth val="0"/>
        <c:axId val="279683087"/>
        <c:axId val="2008511423"/>
      </c:lineChart>
      <c:catAx>
        <c:axId val="27968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08511423"/>
        <c:crosses val="autoZero"/>
        <c:auto val="1"/>
        <c:lblAlgn val="ctr"/>
        <c:lblOffset val="100"/>
        <c:noMultiLvlLbl val="0"/>
      </c:catAx>
      <c:valAx>
        <c:axId val="20085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968308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extLst/>
  </c:chart>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Dataset.xlsb.xlsx]PivotTable!PivotTable4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PivotTable!$B$37:$B$90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1D4-41F8-9BB4-7E97BB96A519}"/>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PivotTable!$C$37:$C$90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1D4-41F8-9BB4-7E97BB96A519}"/>
            </c:ext>
          </c:extLst>
        </c:ser>
        <c:dLbls>
          <c:showLegendKey val="0"/>
          <c:showVal val="0"/>
          <c:showCatName val="0"/>
          <c:showSerName val="0"/>
          <c:showPercent val="0"/>
          <c:showBubbleSize val="0"/>
        </c:dLbls>
        <c:marker val="1"/>
        <c:smooth val="0"/>
        <c:axId val="504907247"/>
        <c:axId val="504915887"/>
      </c:lineChart>
      <c:catAx>
        <c:axId val="50490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4915887"/>
        <c:crosses val="autoZero"/>
        <c:auto val="1"/>
        <c:lblAlgn val="ctr"/>
        <c:lblOffset val="100"/>
        <c:noMultiLvlLbl val="0"/>
      </c:catAx>
      <c:valAx>
        <c:axId val="50491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0490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a:t>
            </a:r>
            <a:r>
              <a:rPr lang="tr-TR" baseline="0"/>
              <a:t> Commute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PivotTable!$B$12:$B$13</c:f>
              <c:strCache>
                <c:ptCount val="1"/>
                <c:pt idx="0">
                  <c:v>No</c:v>
                </c:pt>
              </c:strCache>
            </c:strRef>
          </c:tx>
          <c:spPr>
            <a:ln w="28575" cap="rnd">
              <a:solidFill>
                <a:schemeClr val="accent1"/>
              </a:solidFill>
              <a:round/>
            </a:ln>
            <a:effectLst/>
          </c:spPr>
          <c:marker>
            <c:symbol val="none"/>
          </c:marker>
          <c:cat>
            <c:strRef>
              <c:f>PivotTable!$A$14:$A$19</c:f>
              <c:strCache>
                <c:ptCount val="5"/>
                <c:pt idx="0">
                  <c:v>0-1 Miles</c:v>
                </c:pt>
                <c:pt idx="1">
                  <c:v>1-2 Miles</c:v>
                </c:pt>
                <c:pt idx="2">
                  <c:v>2-5 Miles</c:v>
                </c:pt>
                <c:pt idx="3">
                  <c:v>5-10 Miles</c:v>
                </c:pt>
                <c:pt idx="4">
                  <c:v>More than 10 miles</c:v>
                </c:pt>
              </c:strCache>
            </c:strRef>
          </c:cat>
          <c:val>
            <c:numRef>
              <c:f>PivotTable!$B$14:$B$19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D1-4B9B-BE2F-E0A0B271B42A}"/>
            </c:ext>
          </c:extLst>
        </c:ser>
        <c:ser>
          <c:idx val="1"/>
          <c:order val="1"/>
          <c:tx>
            <c:strRef>
              <c:f>PivotTable!$C$12:$C$13</c:f>
              <c:strCache>
                <c:ptCount val="1"/>
                <c:pt idx="0">
                  <c:v>Yes</c:v>
                </c:pt>
              </c:strCache>
            </c:strRef>
          </c:tx>
          <c:spPr>
            <a:ln w="28575" cap="rnd">
              <a:solidFill>
                <a:schemeClr val="accent2"/>
              </a:solidFill>
              <a:round/>
            </a:ln>
            <a:effectLst/>
          </c:spPr>
          <c:marker>
            <c:symbol val="none"/>
          </c:marker>
          <c:cat>
            <c:strRef>
              <c:f>PivotTable!$A$14:$A$19</c:f>
              <c:strCache>
                <c:ptCount val="5"/>
                <c:pt idx="0">
                  <c:v>0-1 Miles</c:v>
                </c:pt>
                <c:pt idx="1">
                  <c:v>1-2 Miles</c:v>
                </c:pt>
                <c:pt idx="2">
                  <c:v>2-5 Miles</c:v>
                </c:pt>
                <c:pt idx="3">
                  <c:v>5-10 Miles</c:v>
                </c:pt>
                <c:pt idx="4">
                  <c:v>More than 10 miles</c:v>
                </c:pt>
              </c:strCache>
            </c:strRef>
          </c:cat>
          <c:val>
            <c:numRef>
              <c:f>PivotTable!$C$14:$C$19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D1-4B9B-BE2F-E0A0B271B42A}"/>
            </c:ext>
          </c:extLst>
        </c:ser>
        <c:dLbls>
          <c:showLegendKey val="0"/>
          <c:showVal val="0"/>
          <c:showCatName val="0"/>
          <c:showSerName val="0"/>
          <c:showPercent val="0"/>
          <c:showBubbleSize val="0"/>
        </c:dLbls>
        <c:smooth val="0"/>
        <c:axId val="279683087"/>
        <c:axId val="2008511423"/>
      </c:lineChart>
      <c:catAx>
        <c:axId val="27968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08511423"/>
        <c:crosses val="autoZero"/>
        <c:auto val="1"/>
        <c:lblAlgn val="ctr"/>
        <c:lblOffset val="100"/>
        <c:noMultiLvlLbl val="0"/>
      </c:catAx>
      <c:valAx>
        <c:axId val="20085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96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none"/>
          </c:marker>
          <c:cat>
            <c:strRef>
              <c:f>PivotTable!$A$28:$A$31</c:f>
              <c:strCache>
                <c:ptCount val="3"/>
                <c:pt idx="0">
                  <c:v>Teen</c:v>
                </c:pt>
                <c:pt idx="1">
                  <c:v>MidAge</c:v>
                </c:pt>
                <c:pt idx="2">
                  <c:v>Old</c:v>
                </c:pt>
              </c:strCache>
            </c:strRef>
          </c:cat>
          <c:val>
            <c:numRef>
              <c:f>PivotTable!$B$28:$B$31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2B2-4512-AFCC-51CF047B3CC2}"/>
            </c:ext>
          </c:extLst>
        </c:ser>
        <c:ser>
          <c:idx val="1"/>
          <c:order val="1"/>
          <c:tx>
            <c:strRef>
              <c:f>PivotTable!$C$26:$C$27</c:f>
              <c:strCache>
                <c:ptCount val="1"/>
                <c:pt idx="0">
                  <c:v>Yes</c:v>
                </c:pt>
              </c:strCache>
            </c:strRef>
          </c:tx>
          <c:spPr>
            <a:ln w="28575" cap="rnd">
              <a:solidFill>
                <a:schemeClr val="accent2"/>
              </a:solidFill>
              <a:round/>
            </a:ln>
            <a:effectLst/>
          </c:spPr>
          <c:marker>
            <c:symbol val="none"/>
          </c:marker>
          <c:cat>
            <c:strRef>
              <c:f>PivotTable!$A$28:$A$31</c:f>
              <c:strCache>
                <c:ptCount val="3"/>
                <c:pt idx="0">
                  <c:v>Teen</c:v>
                </c:pt>
                <c:pt idx="1">
                  <c:v>MidAge</c:v>
                </c:pt>
                <c:pt idx="2">
                  <c:v>Old</c:v>
                </c:pt>
              </c:strCache>
            </c:strRef>
          </c:cat>
          <c:val>
            <c:numRef>
              <c:f>PivotTable!$C$28:$C$31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2B2-4512-AFCC-51CF047B3CC2}"/>
            </c:ext>
          </c:extLst>
        </c:ser>
        <c:dLbls>
          <c:showLegendKey val="0"/>
          <c:showVal val="0"/>
          <c:showCatName val="0"/>
          <c:showSerName val="0"/>
          <c:showPercent val="0"/>
          <c:showBubbleSize val="0"/>
        </c:dLbls>
        <c:smooth val="0"/>
        <c:axId val="279683087"/>
        <c:axId val="2008511423"/>
      </c:lineChart>
      <c:catAx>
        <c:axId val="27968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008511423"/>
        <c:crosses val="autoZero"/>
        <c:auto val="1"/>
        <c:lblAlgn val="ctr"/>
        <c:lblOffset val="100"/>
        <c:noMultiLvlLbl val="0"/>
      </c:catAx>
      <c:valAx>
        <c:axId val="20085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7968308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extLst/>
  </c:chart>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Dataset.xlsb.xlsx]PivotTable!PivotTable1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a:t>
            </a:r>
            <a:r>
              <a:rPr lang="tr-TR" baseline="0"/>
              <a:t> Income Per Purchase</a:t>
            </a:r>
          </a:p>
        </c:rich>
      </c:tx>
      <c:layout>
        <c:manualLayout>
          <c:xMode val="edge"/>
          <c:yMode val="edge"/>
          <c:x val="0.3011596675415573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00632534129644"/>
          <c:y val="0.23652638035644519"/>
          <c:w val="0.56071607467465034"/>
          <c:h val="0.4367922356372486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10DA-43C5-BDDC-9B0FEBA4CABB}"/>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DA-43C5-BDDC-9B0FEBA4CABB}"/>
            </c:ext>
          </c:extLst>
        </c:ser>
        <c:dLbls>
          <c:showLegendKey val="0"/>
          <c:showVal val="0"/>
          <c:showCatName val="0"/>
          <c:showSerName val="0"/>
          <c:showPercent val="0"/>
          <c:showBubbleSize val="0"/>
        </c:dLbls>
        <c:gapWidth val="219"/>
        <c:overlap val="-27"/>
        <c:axId val="823020432"/>
        <c:axId val="823023792"/>
      </c:barChart>
      <c:catAx>
        <c:axId val="82302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23023792"/>
        <c:crosses val="autoZero"/>
        <c:auto val="1"/>
        <c:lblAlgn val="ctr"/>
        <c:lblOffset val="100"/>
        <c:noMultiLvlLbl val="0"/>
      </c:catAx>
      <c:valAx>
        <c:axId val="82302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2302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layout>
        <c:manualLayout>
          <c:xMode val="edge"/>
          <c:yMode val="edge"/>
          <c:x val="0.76897265069389698"/>
          <c:y val="0.32475104221475692"/>
          <c:w val="0.16536745429608152"/>
          <c:h val="9.68229999204202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287926</xdr:colOff>
      <xdr:row>9</xdr:row>
      <xdr:rowOff>87085</xdr:rowOff>
    </xdr:from>
    <xdr:to>
      <xdr:col>13</xdr:col>
      <xdr:colOff>446314</xdr:colOff>
      <xdr:row>20</xdr:row>
      <xdr:rowOff>162740</xdr:rowOff>
    </xdr:to>
    <xdr:graphicFrame macro="">
      <xdr:nvGraphicFramePr>
        <xdr:cNvPr id="2" name="Chart 1">
          <a:extLst>
            <a:ext uri="{FF2B5EF4-FFF2-40B4-BE49-F238E27FC236}">
              <a16:creationId xmlns:a16="http://schemas.microsoft.com/office/drawing/2014/main" id="{4E25B312-3CB8-7F42-68F2-61910D3DA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366002</xdr:colOff>
      <xdr:row>21</xdr:row>
      <xdr:rowOff>161365</xdr:rowOff>
    </xdr:from>
    <xdr:to>
      <xdr:col>13</xdr:col>
      <xdr:colOff>448236</xdr:colOff>
      <xdr:row>33</xdr:row>
      <xdr:rowOff>89647</xdr:rowOff>
    </xdr:to>
    <xdr:graphicFrame macro="">
      <xdr:nvGraphicFramePr>
        <xdr:cNvPr id="3" name="Chart 2">
          <a:extLst>
            <a:ext uri="{FF2B5EF4-FFF2-40B4-BE49-F238E27FC236}">
              <a16:creationId xmlns:a16="http://schemas.microsoft.com/office/drawing/2014/main" id="{4549EEC7-4DC7-5DED-8D64-F8CE77A79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703729</xdr:colOff>
      <xdr:row>38</xdr:row>
      <xdr:rowOff>71718</xdr:rowOff>
    </xdr:from>
    <xdr:to>
      <xdr:col>12</xdr:col>
      <xdr:colOff>273423</xdr:colOff>
      <xdr:row>53</xdr:row>
      <xdr:rowOff>125506</xdr:rowOff>
    </xdr:to>
    <xdr:graphicFrame macro="">
      <xdr:nvGraphicFramePr>
        <xdr:cNvPr id="6" name="Chart 5">
          <a:extLst>
            <a:ext uri="{FF2B5EF4-FFF2-40B4-BE49-F238E27FC236}">
              <a16:creationId xmlns:a16="http://schemas.microsoft.com/office/drawing/2014/main" id="{816F74C1-CD85-7013-1C77-D36471926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386075</xdr:colOff>
      <xdr:row>22</xdr:row>
      <xdr:rowOff>128960</xdr:rowOff>
    </xdr:from>
    <xdr:to>
      <xdr:col>17</xdr:col>
      <xdr:colOff>16140</xdr:colOff>
      <xdr:row>40</xdr:row>
      <xdr:rowOff>64462</xdr:rowOff>
    </xdr:to>
    <xdr:graphicFrame macro="">
      <xdr:nvGraphicFramePr>
        <xdr:cNvPr id="3" name="Chart 2">
          <a:extLst>
            <a:ext uri="{FF2B5EF4-FFF2-40B4-BE49-F238E27FC236}">
              <a16:creationId xmlns:a16="http://schemas.microsoft.com/office/drawing/2014/main" id="{3DF40E77-B20C-427C-89EE-78BACCCE7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319843</xdr:colOff>
      <xdr:row>6</xdr:row>
      <xdr:rowOff>14055</xdr:rowOff>
    </xdr:from>
    <xdr:to>
      <xdr:col>17</xdr:col>
      <xdr:colOff>0</xdr:colOff>
      <xdr:row>22</xdr:row>
      <xdr:rowOff>126275</xdr:rowOff>
    </xdr:to>
    <xdr:graphicFrame macro="">
      <xdr:nvGraphicFramePr>
        <xdr:cNvPr id="5" name="Chart 4">
          <a:extLst>
            <a:ext uri="{FF2B5EF4-FFF2-40B4-BE49-F238E27FC236}">
              <a16:creationId xmlns:a16="http://schemas.microsoft.com/office/drawing/2014/main" id="{F16EC32C-699D-47CA-9D89-78BCA7198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385353</xdr:colOff>
      <xdr:row>6</xdr:row>
      <xdr:rowOff>6434</xdr:rowOff>
    </xdr:from>
    <xdr:to>
      <xdr:col>10</xdr:col>
      <xdr:colOff>304799</xdr:colOff>
      <xdr:row>22</xdr:row>
      <xdr:rowOff>133895</xdr:rowOff>
    </xdr:to>
    <xdr:graphicFrame macro="">
      <xdr:nvGraphicFramePr>
        <xdr:cNvPr id="2" name="Chart 1">
          <a:extLst>
            <a:ext uri="{FF2B5EF4-FFF2-40B4-BE49-F238E27FC236}">
              <a16:creationId xmlns:a16="http://schemas.microsoft.com/office/drawing/2014/main" id="{0491203F-1AFF-43F7-95E9-1C190FC33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29391</xdr:colOff>
      <xdr:row>6</xdr:row>
      <xdr:rowOff>1485</xdr:rowOff>
    </xdr:from>
    <xdr:to>
      <xdr:col>2</xdr:col>
      <xdr:colOff>365760</xdr:colOff>
      <xdr:row>12</xdr:row>
      <xdr:rowOff>141514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F085A66-AD95-0AE3-BBC3-2DDB66CB5D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9391" y="2063367"/>
              <a:ext cx="1555569" cy="1215794"/>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12</xdr:row>
      <xdr:rowOff>162198</xdr:rowOff>
    </xdr:from>
    <xdr:to>
      <xdr:col>2</xdr:col>
      <xdr:colOff>367863</xdr:colOff>
      <xdr:row>23</xdr:row>
      <xdr:rowOff>165653</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1E81149-A754-C1CA-E082-ABC2FDE931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215" y="3299845"/>
              <a:ext cx="1559848" cy="197569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23814</xdr:colOff>
      <xdr:row>24</xdr:row>
      <xdr:rowOff>3273</xdr:rowOff>
    </xdr:from>
    <xdr:to>
      <xdr:col>2</xdr:col>
      <xdr:colOff>366878</xdr:colOff>
      <xdr:row>31</xdr:row>
      <xdr:rowOff>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2332432-E7AE-35F0-BE69-62106F17B6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814" y="5292449"/>
              <a:ext cx="1562264" cy="1251787"/>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cinaz hız" refreshedDate="45369.651540740742" createdVersion="8" refreshedVersion="8" minRefreshableVersion="3" recordCount="1000" xr:uid="{FFC56678-9FCB-43CB-9DEB-4CC649C2E99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2" numFmtId="0">
      <sharedItems count="3">
        <s v="MidAge"/>
        <s v="Old"/>
        <s v="Teen"/>
      </sharedItems>
    </cacheField>
    <cacheField name="Purchased Bike" numFmtId="0">
      <sharedItems count="2">
        <s v="No"/>
        <s v="Yes"/>
      </sharedItems>
    </cacheField>
  </cacheFields>
  <extLst>
    <ext xmlns:x14="http://schemas.microsoft.com/office/spreadsheetml/2009/9/main" uri="{725AE2AE-9491-48be-B2B4-4EB974FC3084}">
      <x14:pivotCacheDefinition pivotCacheId="203949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D1234-E043-4C04-A163-D5D6057AAD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9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9DAE4-8347-4B75-A2EF-993E6046B8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8EBE7D-60FD-4B25-9FA8-1924591C9C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m="1" x="5"/>
        <item x="0"/>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3A10EB-C352-426A-B813-207754C7FD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0B75A9-CA48-4CC6-8CA0-904E94A64A11}" sourceName="Marital Status">
  <pivotTables>
    <pivotTable tabId="3" name="PivotTable1"/>
    <pivotTable tabId="3" name="PivotTable2"/>
    <pivotTable tabId="3" name="PivotTable3"/>
    <pivotTable tabId="3" name="PivotTable4"/>
  </pivotTables>
  <data>
    <tabular pivotCacheId="2039493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BF9F00-992A-4E80-874A-A2FCF87C0C3C}" sourceName="Education">
  <pivotTables>
    <pivotTable tabId="3" name="PivotTable1"/>
    <pivotTable tabId="3" name="PivotTable2"/>
    <pivotTable tabId="3" name="PivotTable3"/>
    <pivotTable tabId="3" name="PivotTable4"/>
  </pivotTables>
  <data>
    <tabular pivotCacheId="2039493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F8C998-69E9-406C-A59B-220F921DFE00}" sourceName="Region">
  <pivotTables>
    <pivotTable tabId="3" name="PivotTable1"/>
    <pivotTable tabId="3" name="PivotTable2"/>
    <pivotTable tabId="3" name="PivotTable3"/>
    <pivotTable tabId="3" name="PivotTable4"/>
  </pivotTables>
  <data>
    <tabular pivotCacheId="2039493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70D8A9-8EEE-40AE-99EF-8EC32B210018}" cache="Slicer_Marital_Status" caption="Marital Status" rowHeight="234950"/>
  <slicer name="Education" xr10:uid="{86B83F78-83D8-41D0-B203-28B5EAC62EC1}" cache="Slicer_Education" caption="Education" rowHeight="234950"/>
  <slicer name="Region" xr10:uid="{C95F825F-2F93-4B15-A9BC-90B090CF3BB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0B022-C118-4A50-B3DD-AC667808B103}">
  <dimension ref="A1:N1001"/>
  <sheetViews>
    <sheetView topLeftCell="F971" workbookViewId="0">
      <selection activeCell="J1" sqref="J1:J1048576"/>
    </sheetView>
  </sheetViews>
  <sheetFormatPr defaultColWidth="11.88671875" defaultRowHeight="14.4" x14ac:dyDescent="0.3"/>
  <cols>
    <col min="4" max="4" width="11.88671875" style="3"/>
    <col min="13" max="13" width="14.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11</v>
      </c>
      <c r="N1" t="s">
        <v>12</v>
      </c>
    </row>
    <row r="2" spans="1:14" x14ac:dyDescent="0.3">
      <c r="A2">
        <v>12496</v>
      </c>
      <c r="B2" t="s">
        <v>36</v>
      </c>
      <c r="C2" t="s">
        <v>38</v>
      </c>
      <c r="D2" s="3">
        <v>40000</v>
      </c>
      <c r="E2">
        <v>1</v>
      </c>
      <c r="F2" t="s">
        <v>13</v>
      </c>
      <c r="G2" t="s">
        <v>14</v>
      </c>
      <c r="H2" t="s">
        <v>15</v>
      </c>
      <c r="I2">
        <v>0</v>
      </c>
      <c r="J2" t="s">
        <v>16</v>
      </c>
      <c r="K2" t="s">
        <v>17</v>
      </c>
      <c r="L2">
        <v>42</v>
      </c>
      <c r="M2" t="str">
        <f>IF(L2&gt;55,"Old",IF(L2&lt;31,"Teen","MidAge"))</f>
        <v>MidAge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IF(L3&gt;55,"Old",IF(L3&lt;31,"Teen","MidAge"))</f>
        <v>MidAge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MidAge</v>
      </c>
      <c r="N5" t="s">
        <v>15</v>
      </c>
    </row>
    <row r="6" spans="1:14" x14ac:dyDescent="0.3">
      <c r="A6">
        <v>25597</v>
      </c>
      <c r="B6" t="s">
        <v>37</v>
      </c>
      <c r="C6" t="s">
        <v>39</v>
      </c>
      <c r="D6" s="3">
        <v>30000</v>
      </c>
      <c r="E6">
        <v>0</v>
      </c>
      <c r="F6" t="s">
        <v>13</v>
      </c>
      <c r="G6" t="s">
        <v>20</v>
      </c>
      <c r="H6" t="s">
        <v>18</v>
      </c>
      <c r="I6">
        <v>0</v>
      </c>
      <c r="J6" t="s">
        <v>16</v>
      </c>
      <c r="K6" t="s">
        <v>17</v>
      </c>
      <c r="L6">
        <v>36</v>
      </c>
      <c r="M6" t="str">
        <f t="shared" si="0"/>
        <v>MidAge</v>
      </c>
      <c r="N6" t="s">
        <v>15</v>
      </c>
    </row>
    <row r="7" spans="1:14" x14ac:dyDescent="0.3">
      <c r="A7">
        <v>13507</v>
      </c>
      <c r="B7" t="s">
        <v>36</v>
      </c>
      <c r="C7" t="s">
        <v>38</v>
      </c>
      <c r="D7" s="3">
        <v>10000</v>
      </c>
      <c r="E7">
        <v>2</v>
      </c>
      <c r="F7" t="s">
        <v>19</v>
      </c>
      <c r="G7" t="s">
        <v>25</v>
      </c>
      <c r="H7" t="s">
        <v>15</v>
      </c>
      <c r="I7">
        <v>0</v>
      </c>
      <c r="J7" t="s">
        <v>26</v>
      </c>
      <c r="K7" t="s">
        <v>17</v>
      </c>
      <c r="L7">
        <v>50</v>
      </c>
      <c r="M7" t="str">
        <f t="shared" si="0"/>
        <v>MidAge</v>
      </c>
      <c r="N7" t="s">
        <v>18</v>
      </c>
    </row>
    <row r="8" spans="1:14" x14ac:dyDescent="0.3">
      <c r="A8">
        <v>27974</v>
      </c>
      <c r="B8" t="s">
        <v>37</v>
      </c>
      <c r="C8" t="s">
        <v>39</v>
      </c>
      <c r="D8" s="3">
        <v>160000</v>
      </c>
      <c r="E8">
        <v>2</v>
      </c>
      <c r="F8" t="s">
        <v>27</v>
      </c>
      <c r="G8" t="s">
        <v>28</v>
      </c>
      <c r="H8" t="s">
        <v>15</v>
      </c>
      <c r="I8">
        <v>4</v>
      </c>
      <c r="J8" t="s">
        <v>16</v>
      </c>
      <c r="K8" t="s">
        <v>24</v>
      </c>
      <c r="L8">
        <v>33</v>
      </c>
      <c r="M8" t="str">
        <f t="shared" si="0"/>
        <v>MidAge</v>
      </c>
      <c r="N8" t="s">
        <v>15</v>
      </c>
    </row>
    <row r="9" spans="1:14" x14ac:dyDescent="0.3">
      <c r="A9">
        <v>19364</v>
      </c>
      <c r="B9" t="s">
        <v>36</v>
      </c>
      <c r="C9" t="s">
        <v>39</v>
      </c>
      <c r="D9" s="3">
        <v>40000</v>
      </c>
      <c r="E9">
        <v>1</v>
      </c>
      <c r="F9" t="s">
        <v>13</v>
      </c>
      <c r="G9" t="s">
        <v>14</v>
      </c>
      <c r="H9" t="s">
        <v>15</v>
      </c>
      <c r="I9">
        <v>0</v>
      </c>
      <c r="J9" t="s">
        <v>16</v>
      </c>
      <c r="K9" t="s">
        <v>17</v>
      </c>
      <c r="L9">
        <v>43</v>
      </c>
      <c r="M9" t="str">
        <f t="shared" si="0"/>
        <v>MidAge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Teen</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Teen</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Teen</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Teen</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Teen</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IF(L67&gt;55,"Old",IF(L67&lt;31,"Teen","MidAge"))</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Teen</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Teen</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Teen</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Teen</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Teen</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Teen</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Teen</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Teen</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MidAge</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Teen</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Teen</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Teen</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Teen</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Teen</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IF(L131&gt;55,"Old",IF(L131&lt;31,"Teen","MidAge"))</f>
        <v>MidAge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Teen</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Teen</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Teen</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Teen</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Teen</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Teen</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MidAge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IF(L195&gt;55,"Old",IF(L195&lt;31,"Teen","MidAge"))</f>
        <v>MidAge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Teen</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Teen</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Teen</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Teen</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Teen</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Teen</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Teen</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Teen</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Teen</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Teen</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IF(L259&gt;55,"Old",IF(L259&lt;31,"Teen","MidAge"))</f>
        <v>MidAge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Teen</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Teen</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Teen</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Teen</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IF(L323&gt;55,"Old",IF(L323&lt;31,"Teen","MidAge"))</f>
        <v>MidAge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Teen</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Teen</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Teen</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Teen</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Teen</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Teen</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Teen</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Teen</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Teen</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Teen</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IF(L387&gt;55,"Old",IF(L387&lt;31,"Teen","MidAge"))</f>
        <v>MidAge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Teen</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Teen</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Teen</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Teen</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IF(L451&gt;55,"Old",IF(L451&lt;31,"Teen","MidAge"))</f>
        <v>MidAge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Teen</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Teen</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Teen</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IF(L515&gt;55,"Old",IF(L515&lt;31,"Teen","MidAge"))</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Teen</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Teen</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Teen</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Teen</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Teen</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Teen</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Teen</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Teen</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IF(L579&gt;55,"Old",IF(L579&lt;31,"Teen","MidAge"))</f>
        <v>MidAge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Teen</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Teen</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Teen</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Teen</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Teen</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Teen</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Teen</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Teen</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IF(L643&gt;55,"Old",IF(L643&lt;31,"Teen","MidAge"))</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Teen</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Teen</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Teen</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Teen</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Teen</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Teen</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Teen</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Teen</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IF(L707&gt;55,"Old",IF(L707&lt;31,"Teen","MidAge"))</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Teen</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Teen</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Teen</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MidAge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Teen</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Teen</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Teen</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Teen</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IF(L771&gt;55,"Old",IF(L771&lt;31,"Teen","MidAge"))</f>
        <v>MidAge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Teen</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MidAge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Teen</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Teen</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Teen</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Teen</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Teen</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Teen</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Teen</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Teen</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Teen</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Teen</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Teen</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IF(L835&gt;55,"Old",IF(L835&lt;31,"Teen","MidAge"))</f>
        <v>MidAge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Teen</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Teen</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Teen</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MidAge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MidAge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Teen</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IF(L899&gt;55,"Old",IF(L899&lt;31,"Teen","MidAge"))</f>
        <v>Teen</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Teen</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Teen</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Teen</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Teen</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Teen</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IF(L963&gt;55,"Old",IF(L963&lt;31,"Teen","MidAge"))</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MidAge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Teen</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Teen</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MidAge</v>
      </c>
      <c r="N1001" t="s">
        <v>15</v>
      </c>
    </row>
  </sheetData>
  <autoFilter ref="A1:N1001" xr:uid="{3440B022-C118-4A50-B3DD-AC667808B1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42A5-FE80-41B1-8F6C-99B38C281436}">
  <dimension ref="A3:D90"/>
  <sheetViews>
    <sheetView topLeftCell="A16" zoomScale="85" zoomScaleNormal="85" workbookViewId="0">
      <selection activeCell="P22" sqref="P22"/>
    </sheetView>
  </sheetViews>
  <sheetFormatPr defaultRowHeight="14.4" x14ac:dyDescent="0.3"/>
  <cols>
    <col min="1" max="1" width="23.109375" bestFit="1" customWidth="1"/>
    <col min="2" max="2" width="16.44140625" bestFit="1" customWidth="1"/>
    <col min="3" max="3" width="4" bestFit="1" customWidth="1"/>
    <col min="4" max="4" width="11.44140625" bestFit="1" customWidth="1"/>
    <col min="5" max="5" width="10.77734375" bestFit="1" customWidth="1"/>
  </cols>
  <sheetData>
    <row r="3" spans="1:4" x14ac:dyDescent="0.3">
      <c r="A3" s="4" t="s">
        <v>43</v>
      </c>
      <c r="B3" s="4" t="s">
        <v>40</v>
      </c>
    </row>
    <row r="4" spans="1:4" x14ac:dyDescent="0.3">
      <c r="A4" s="4" t="s">
        <v>42</v>
      </c>
      <c r="B4" t="s">
        <v>18</v>
      </c>
      <c r="C4" t="s">
        <v>15</v>
      </c>
      <c r="D4" t="s">
        <v>41</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41</v>
      </c>
      <c r="B7" s="11">
        <v>54874.759152215796</v>
      </c>
      <c r="C7" s="11">
        <v>57962.577962577961</v>
      </c>
      <c r="D7" s="11">
        <v>56360</v>
      </c>
    </row>
    <row r="12" spans="1:4" x14ac:dyDescent="0.3">
      <c r="A12" s="4" t="s">
        <v>44</v>
      </c>
      <c r="B12" s="4" t="s">
        <v>40</v>
      </c>
    </row>
    <row r="13" spans="1:4" x14ac:dyDescent="0.3">
      <c r="A13" s="4" t="s">
        <v>42</v>
      </c>
      <c r="B13" t="s">
        <v>18</v>
      </c>
      <c r="C13" t="s">
        <v>15</v>
      </c>
      <c r="D13" t="s">
        <v>41</v>
      </c>
    </row>
    <row r="14" spans="1:4" x14ac:dyDescent="0.3">
      <c r="A14" s="5" t="s">
        <v>16</v>
      </c>
      <c r="B14" s="11">
        <v>166</v>
      </c>
      <c r="C14" s="11">
        <v>200</v>
      </c>
      <c r="D14" s="11">
        <v>366</v>
      </c>
    </row>
    <row r="15" spans="1:4" x14ac:dyDescent="0.3">
      <c r="A15" s="5" t="s">
        <v>26</v>
      </c>
      <c r="B15" s="11">
        <v>92</v>
      </c>
      <c r="C15" s="11">
        <v>77</v>
      </c>
      <c r="D15" s="11">
        <v>169</v>
      </c>
    </row>
    <row r="16" spans="1:4" x14ac:dyDescent="0.3">
      <c r="A16" s="5" t="s">
        <v>22</v>
      </c>
      <c r="B16" s="11">
        <v>67</v>
      </c>
      <c r="C16" s="11">
        <v>95</v>
      </c>
      <c r="D16" s="11">
        <v>162</v>
      </c>
    </row>
    <row r="17" spans="1:4" x14ac:dyDescent="0.3">
      <c r="A17" s="5" t="s">
        <v>23</v>
      </c>
      <c r="B17" s="11">
        <v>116</v>
      </c>
      <c r="C17" s="11">
        <v>76</v>
      </c>
      <c r="D17" s="11">
        <v>192</v>
      </c>
    </row>
    <row r="18" spans="1:4" x14ac:dyDescent="0.3">
      <c r="A18" s="5" t="s">
        <v>45</v>
      </c>
      <c r="B18" s="11">
        <v>78</v>
      </c>
      <c r="C18" s="11">
        <v>33</v>
      </c>
      <c r="D18" s="11">
        <v>111</v>
      </c>
    </row>
    <row r="19" spans="1:4" x14ac:dyDescent="0.3">
      <c r="A19" s="5" t="s">
        <v>41</v>
      </c>
      <c r="B19" s="11">
        <v>519</v>
      </c>
      <c r="C19" s="11">
        <v>481</v>
      </c>
      <c r="D19" s="11">
        <v>1000</v>
      </c>
    </row>
    <row r="26" spans="1:4" x14ac:dyDescent="0.3">
      <c r="A26" s="4" t="s">
        <v>44</v>
      </c>
      <c r="B26" s="4" t="s">
        <v>40</v>
      </c>
    </row>
    <row r="27" spans="1:4" x14ac:dyDescent="0.3">
      <c r="A27" s="4" t="s">
        <v>42</v>
      </c>
      <c r="B27" t="s">
        <v>18</v>
      </c>
      <c r="C27" t="s">
        <v>15</v>
      </c>
      <c r="D27" t="s">
        <v>41</v>
      </c>
    </row>
    <row r="28" spans="1:4" x14ac:dyDescent="0.3">
      <c r="A28" s="5" t="s">
        <v>48</v>
      </c>
      <c r="B28" s="11">
        <v>71</v>
      </c>
      <c r="C28" s="11">
        <v>39</v>
      </c>
      <c r="D28" s="11">
        <v>110</v>
      </c>
    </row>
    <row r="29" spans="1:4" x14ac:dyDescent="0.3">
      <c r="A29" s="5" t="s">
        <v>46</v>
      </c>
      <c r="B29" s="11">
        <v>331</v>
      </c>
      <c r="C29" s="11">
        <v>388</v>
      </c>
      <c r="D29" s="11">
        <v>719</v>
      </c>
    </row>
    <row r="30" spans="1:4" x14ac:dyDescent="0.3">
      <c r="A30" s="5" t="s">
        <v>47</v>
      </c>
      <c r="B30" s="11">
        <v>117</v>
      </c>
      <c r="C30" s="11">
        <v>54</v>
      </c>
      <c r="D30" s="11">
        <v>171</v>
      </c>
    </row>
    <row r="31" spans="1:4" x14ac:dyDescent="0.3">
      <c r="A31" s="5" t="s">
        <v>41</v>
      </c>
      <c r="B31" s="11">
        <v>519</v>
      </c>
      <c r="C31" s="11">
        <v>481</v>
      </c>
      <c r="D31" s="11">
        <v>1000</v>
      </c>
    </row>
    <row r="35" spans="1:4" x14ac:dyDescent="0.3">
      <c r="A35" s="4" t="s">
        <v>44</v>
      </c>
      <c r="B35" s="4" t="s">
        <v>40</v>
      </c>
    </row>
    <row r="36" spans="1:4" x14ac:dyDescent="0.3">
      <c r="A36" s="4" t="s">
        <v>42</v>
      </c>
      <c r="B36" t="s">
        <v>18</v>
      </c>
      <c r="C36" t="s">
        <v>15</v>
      </c>
      <c r="D36" t="s">
        <v>41</v>
      </c>
    </row>
    <row r="37" spans="1:4" x14ac:dyDescent="0.3">
      <c r="A37" s="5">
        <v>25</v>
      </c>
      <c r="B37" s="11">
        <v>2</v>
      </c>
      <c r="C37" s="11">
        <v>4</v>
      </c>
      <c r="D37" s="11">
        <v>6</v>
      </c>
    </row>
    <row r="38" spans="1:4" x14ac:dyDescent="0.3">
      <c r="A38" s="5">
        <v>26</v>
      </c>
      <c r="B38" s="11">
        <v>8</v>
      </c>
      <c r="C38" s="11">
        <v>8</v>
      </c>
      <c r="D38" s="11">
        <v>16</v>
      </c>
    </row>
    <row r="39" spans="1:4" x14ac:dyDescent="0.3">
      <c r="A39" s="5">
        <v>27</v>
      </c>
      <c r="B39" s="11">
        <v>15</v>
      </c>
      <c r="C39" s="11">
        <v>8</v>
      </c>
      <c r="D39" s="11">
        <v>23</v>
      </c>
    </row>
    <row r="40" spans="1:4" x14ac:dyDescent="0.3">
      <c r="A40" s="5">
        <v>28</v>
      </c>
      <c r="B40" s="11">
        <v>12</v>
      </c>
      <c r="C40" s="11">
        <v>10</v>
      </c>
      <c r="D40" s="11">
        <v>22</v>
      </c>
    </row>
    <row r="41" spans="1:4" x14ac:dyDescent="0.3">
      <c r="A41" s="5">
        <v>29</v>
      </c>
      <c r="B41" s="11">
        <v>11</v>
      </c>
      <c r="C41" s="11">
        <v>5</v>
      </c>
      <c r="D41" s="11">
        <v>16</v>
      </c>
    </row>
    <row r="42" spans="1:4" x14ac:dyDescent="0.3">
      <c r="A42" s="5">
        <v>30</v>
      </c>
      <c r="B42" s="11">
        <v>23</v>
      </c>
      <c r="C42" s="11">
        <v>4</v>
      </c>
      <c r="D42" s="11">
        <v>27</v>
      </c>
    </row>
    <row r="43" spans="1:4" x14ac:dyDescent="0.3">
      <c r="A43" s="5">
        <v>31</v>
      </c>
      <c r="B43" s="11">
        <v>17</v>
      </c>
      <c r="C43" s="11">
        <v>8</v>
      </c>
      <c r="D43" s="11">
        <v>25</v>
      </c>
    </row>
    <row r="44" spans="1:4" x14ac:dyDescent="0.3">
      <c r="A44" s="5">
        <v>32</v>
      </c>
      <c r="B44" s="11">
        <v>19</v>
      </c>
      <c r="C44" s="11">
        <v>14</v>
      </c>
      <c r="D44" s="11">
        <v>33</v>
      </c>
    </row>
    <row r="45" spans="1:4" x14ac:dyDescent="0.3">
      <c r="A45" s="5">
        <v>33</v>
      </c>
      <c r="B45" s="11">
        <v>8</v>
      </c>
      <c r="C45" s="11">
        <v>13</v>
      </c>
      <c r="D45" s="11">
        <v>21</v>
      </c>
    </row>
    <row r="46" spans="1:4" x14ac:dyDescent="0.3">
      <c r="A46" s="5">
        <v>34</v>
      </c>
      <c r="B46" s="11">
        <v>12</v>
      </c>
      <c r="C46" s="11">
        <v>19</v>
      </c>
      <c r="D46" s="11">
        <v>31</v>
      </c>
    </row>
    <row r="47" spans="1:4" x14ac:dyDescent="0.3">
      <c r="A47" s="5">
        <v>35</v>
      </c>
      <c r="B47" s="11">
        <v>14</v>
      </c>
      <c r="C47" s="11">
        <v>22</v>
      </c>
      <c r="D47" s="11">
        <v>36</v>
      </c>
    </row>
    <row r="48" spans="1:4" x14ac:dyDescent="0.3">
      <c r="A48" s="5">
        <v>36</v>
      </c>
      <c r="B48" s="11">
        <v>7</v>
      </c>
      <c r="C48" s="11">
        <v>30</v>
      </c>
      <c r="D48" s="11">
        <v>37</v>
      </c>
    </row>
    <row r="49" spans="1:4" x14ac:dyDescent="0.3">
      <c r="A49" s="5">
        <v>37</v>
      </c>
      <c r="B49" s="11">
        <v>4</v>
      </c>
      <c r="C49" s="11">
        <v>28</v>
      </c>
      <c r="D49" s="11">
        <v>32</v>
      </c>
    </row>
    <row r="50" spans="1:4" x14ac:dyDescent="0.3">
      <c r="A50" s="5">
        <v>38</v>
      </c>
      <c r="B50" s="11">
        <v>8</v>
      </c>
      <c r="C50" s="11">
        <v>29</v>
      </c>
      <c r="D50" s="11">
        <v>37</v>
      </c>
    </row>
    <row r="51" spans="1:4" x14ac:dyDescent="0.3">
      <c r="A51" s="5">
        <v>39</v>
      </c>
      <c r="B51" s="11">
        <v>10</v>
      </c>
      <c r="C51" s="11">
        <v>12</v>
      </c>
      <c r="D51" s="11">
        <v>22</v>
      </c>
    </row>
    <row r="52" spans="1:4" x14ac:dyDescent="0.3">
      <c r="A52" s="5">
        <v>40</v>
      </c>
      <c r="B52" s="11">
        <v>24</v>
      </c>
      <c r="C52" s="11">
        <v>18</v>
      </c>
      <c r="D52" s="11">
        <v>42</v>
      </c>
    </row>
    <row r="53" spans="1:4" x14ac:dyDescent="0.3">
      <c r="A53" s="5">
        <v>41</v>
      </c>
      <c r="B53" s="11">
        <v>13</v>
      </c>
      <c r="C53" s="11">
        <v>15</v>
      </c>
      <c r="D53" s="11">
        <v>28</v>
      </c>
    </row>
    <row r="54" spans="1:4" x14ac:dyDescent="0.3">
      <c r="A54" s="5">
        <v>42</v>
      </c>
      <c r="B54" s="11">
        <v>22</v>
      </c>
      <c r="C54" s="11">
        <v>12</v>
      </c>
      <c r="D54" s="11">
        <v>34</v>
      </c>
    </row>
    <row r="55" spans="1:4" x14ac:dyDescent="0.3">
      <c r="A55" s="5">
        <v>43</v>
      </c>
      <c r="B55" s="11">
        <v>17</v>
      </c>
      <c r="C55" s="11">
        <v>19</v>
      </c>
      <c r="D55" s="11">
        <v>36</v>
      </c>
    </row>
    <row r="56" spans="1:4" x14ac:dyDescent="0.3">
      <c r="A56" s="5">
        <v>44</v>
      </c>
      <c r="B56" s="11">
        <v>15</v>
      </c>
      <c r="C56" s="11">
        <v>12</v>
      </c>
      <c r="D56" s="11">
        <v>27</v>
      </c>
    </row>
    <row r="57" spans="1:4" x14ac:dyDescent="0.3">
      <c r="A57" s="5">
        <v>45</v>
      </c>
      <c r="B57" s="11">
        <v>18</v>
      </c>
      <c r="C57" s="11">
        <v>13</v>
      </c>
      <c r="D57" s="11">
        <v>31</v>
      </c>
    </row>
    <row r="58" spans="1:4" x14ac:dyDescent="0.3">
      <c r="A58" s="5">
        <v>46</v>
      </c>
      <c r="B58" s="11">
        <v>12</v>
      </c>
      <c r="C58" s="11">
        <v>15</v>
      </c>
      <c r="D58" s="11">
        <v>27</v>
      </c>
    </row>
    <row r="59" spans="1:4" x14ac:dyDescent="0.3">
      <c r="A59" s="5">
        <v>47</v>
      </c>
      <c r="B59" s="11">
        <v>19</v>
      </c>
      <c r="C59" s="11">
        <v>20</v>
      </c>
      <c r="D59" s="11">
        <v>39</v>
      </c>
    </row>
    <row r="60" spans="1:4" x14ac:dyDescent="0.3">
      <c r="A60" s="5">
        <v>48</v>
      </c>
      <c r="B60" s="11">
        <v>16</v>
      </c>
      <c r="C60" s="11">
        <v>13</v>
      </c>
      <c r="D60" s="11">
        <v>29</v>
      </c>
    </row>
    <row r="61" spans="1:4" x14ac:dyDescent="0.3">
      <c r="A61" s="5">
        <v>49</v>
      </c>
      <c r="B61" s="11">
        <v>15</v>
      </c>
      <c r="C61" s="11">
        <v>8</v>
      </c>
      <c r="D61" s="11">
        <v>23</v>
      </c>
    </row>
    <row r="62" spans="1:4" x14ac:dyDescent="0.3">
      <c r="A62" s="5">
        <v>50</v>
      </c>
      <c r="B62" s="11">
        <v>12</v>
      </c>
      <c r="C62" s="11">
        <v>12</v>
      </c>
      <c r="D62" s="11">
        <v>24</v>
      </c>
    </row>
    <row r="63" spans="1:4" x14ac:dyDescent="0.3">
      <c r="A63" s="5">
        <v>51</v>
      </c>
      <c r="B63" s="11">
        <v>10</v>
      </c>
      <c r="C63" s="11">
        <v>12</v>
      </c>
      <c r="D63" s="11">
        <v>22</v>
      </c>
    </row>
    <row r="64" spans="1:4" x14ac:dyDescent="0.3">
      <c r="A64" s="5">
        <v>52</v>
      </c>
      <c r="B64" s="11">
        <v>10</v>
      </c>
      <c r="C64" s="11">
        <v>15</v>
      </c>
      <c r="D64" s="11">
        <v>25</v>
      </c>
    </row>
    <row r="65" spans="1:4" x14ac:dyDescent="0.3">
      <c r="A65" s="5">
        <v>53</v>
      </c>
      <c r="B65" s="11">
        <v>11</v>
      </c>
      <c r="C65" s="11">
        <v>13</v>
      </c>
      <c r="D65" s="11">
        <v>24</v>
      </c>
    </row>
    <row r="66" spans="1:4" x14ac:dyDescent="0.3">
      <c r="A66" s="5">
        <v>54</v>
      </c>
      <c r="B66" s="11">
        <v>5</v>
      </c>
      <c r="C66" s="11">
        <v>11</v>
      </c>
      <c r="D66" s="11">
        <v>16</v>
      </c>
    </row>
    <row r="67" spans="1:4" x14ac:dyDescent="0.3">
      <c r="A67" s="5">
        <v>55</v>
      </c>
      <c r="B67" s="11">
        <v>13</v>
      </c>
      <c r="C67" s="11">
        <v>5</v>
      </c>
      <c r="D67" s="11">
        <v>18</v>
      </c>
    </row>
    <row r="68" spans="1:4" x14ac:dyDescent="0.3">
      <c r="A68" s="5">
        <v>56</v>
      </c>
      <c r="B68" s="11">
        <v>13</v>
      </c>
      <c r="C68" s="11">
        <v>3</v>
      </c>
      <c r="D68" s="11">
        <v>16</v>
      </c>
    </row>
    <row r="69" spans="1:4" x14ac:dyDescent="0.3">
      <c r="A69" s="5">
        <v>57</v>
      </c>
      <c r="B69" s="11">
        <v>4</v>
      </c>
      <c r="C69" s="11">
        <v>4</v>
      </c>
      <c r="D69" s="11">
        <v>8</v>
      </c>
    </row>
    <row r="70" spans="1:4" x14ac:dyDescent="0.3">
      <c r="A70" s="5">
        <v>58</v>
      </c>
      <c r="B70" s="11">
        <v>8</v>
      </c>
      <c r="C70" s="11">
        <v>4</v>
      </c>
      <c r="D70" s="11">
        <v>12</v>
      </c>
    </row>
    <row r="71" spans="1:4" x14ac:dyDescent="0.3">
      <c r="A71" s="5">
        <v>59</v>
      </c>
      <c r="B71" s="11">
        <v>14</v>
      </c>
      <c r="C71" s="11">
        <v>6</v>
      </c>
      <c r="D71" s="11">
        <v>20</v>
      </c>
    </row>
    <row r="72" spans="1:4" x14ac:dyDescent="0.3">
      <c r="A72" s="5">
        <v>60</v>
      </c>
      <c r="B72" s="11">
        <v>8</v>
      </c>
      <c r="C72" s="11">
        <v>7</v>
      </c>
      <c r="D72" s="11">
        <v>15</v>
      </c>
    </row>
    <row r="73" spans="1:4" x14ac:dyDescent="0.3">
      <c r="A73" s="5">
        <v>61</v>
      </c>
      <c r="B73" s="11">
        <v>5</v>
      </c>
      <c r="C73" s="11">
        <v>4</v>
      </c>
      <c r="D73" s="11">
        <v>9</v>
      </c>
    </row>
    <row r="74" spans="1:4" x14ac:dyDescent="0.3">
      <c r="A74" s="5">
        <v>62</v>
      </c>
      <c r="B74" s="11">
        <v>9</v>
      </c>
      <c r="C74" s="11">
        <v>4</v>
      </c>
      <c r="D74" s="11">
        <v>13</v>
      </c>
    </row>
    <row r="75" spans="1:4" x14ac:dyDescent="0.3">
      <c r="A75" s="5">
        <v>63</v>
      </c>
      <c r="B75" s="11">
        <v>7</v>
      </c>
      <c r="C75" s="11">
        <v>2</v>
      </c>
      <c r="D75" s="11">
        <v>9</v>
      </c>
    </row>
    <row r="76" spans="1:4" x14ac:dyDescent="0.3">
      <c r="A76" s="5">
        <v>64</v>
      </c>
      <c r="B76" s="11">
        <v>7</v>
      </c>
      <c r="C76" s="11">
        <v>3</v>
      </c>
      <c r="D76" s="11">
        <v>10</v>
      </c>
    </row>
    <row r="77" spans="1:4" x14ac:dyDescent="0.3">
      <c r="A77" s="5">
        <v>65</v>
      </c>
      <c r="B77" s="11">
        <v>6</v>
      </c>
      <c r="C77" s="11">
        <v>3</v>
      </c>
      <c r="D77" s="11">
        <v>9</v>
      </c>
    </row>
    <row r="78" spans="1:4" x14ac:dyDescent="0.3">
      <c r="A78" s="5">
        <v>66</v>
      </c>
      <c r="B78" s="11">
        <v>8</v>
      </c>
      <c r="C78" s="11">
        <v>6</v>
      </c>
      <c r="D78" s="11">
        <v>14</v>
      </c>
    </row>
    <row r="79" spans="1:4" x14ac:dyDescent="0.3">
      <c r="A79" s="5">
        <v>67</v>
      </c>
      <c r="B79" s="11">
        <v>8</v>
      </c>
      <c r="C79" s="11">
        <v>2</v>
      </c>
      <c r="D79" s="11">
        <v>10</v>
      </c>
    </row>
    <row r="80" spans="1:4" x14ac:dyDescent="0.3">
      <c r="A80" s="5">
        <v>68</v>
      </c>
      <c r="B80" s="11">
        <v>3</v>
      </c>
      <c r="C80" s="11"/>
      <c r="D80" s="11">
        <v>3</v>
      </c>
    </row>
    <row r="81" spans="1:4" x14ac:dyDescent="0.3">
      <c r="A81" s="5">
        <v>69</v>
      </c>
      <c r="B81" s="11">
        <v>8</v>
      </c>
      <c r="C81" s="11"/>
      <c r="D81" s="11">
        <v>8</v>
      </c>
    </row>
    <row r="82" spans="1:4" x14ac:dyDescent="0.3">
      <c r="A82" s="5">
        <v>70</v>
      </c>
      <c r="B82" s="11">
        <v>3</v>
      </c>
      <c r="C82" s="11">
        <v>1</v>
      </c>
      <c r="D82" s="11">
        <v>4</v>
      </c>
    </row>
    <row r="83" spans="1:4" x14ac:dyDescent="0.3">
      <c r="A83" s="5">
        <v>71</v>
      </c>
      <c r="B83" s="11">
        <v>1</v>
      </c>
      <c r="C83" s="11"/>
      <c r="D83" s="11">
        <v>1</v>
      </c>
    </row>
    <row r="84" spans="1:4" x14ac:dyDescent="0.3">
      <c r="A84" s="5">
        <v>72</v>
      </c>
      <c r="B84" s="11"/>
      <c r="C84" s="11">
        <v>1</v>
      </c>
      <c r="D84" s="11">
        <v>1</v>
      </c>
    </row>
    <row r="85" spans="1:4" x14ac:dyDescent="0.3">
      <c r="A85" s="5">
        <v>73</v>
      </c>
      <c r="B85" s="11">
        <v>2</v>
      </c>
      <c r="C85" s="11">
        <v>2</v>
      </c>
      <c r="D85" s="11">
        <v>4</v>
      </c>
    </row>
    <row r="86" spans="1:4" x14ac:dyDescent="0.3">
      <c r="A86" s="5">
        <v>74</v>
      </c>
      <c r="B86" s="11"/>
      <c r="C86" s="11">
        <v>1</v>
      </c>
      <c r="D86" s="11">
        <v>1</v>
      </c>
    </row>
    <row r="87" spans="1:4" x14ac:dyDescent="0.3">
      <c r="A87" s="5">
        <v>78</v>
      </c>
      <c r="B87" s="11">
        <v>1</v>
      </c>
      <c r="C87" s="11">
        <v>1</v>
      </c>
      <c r="D87" s="11">
        <v>2</v>
      </c>
    </row>
    <row r="88" spans="1:4" x14ac:dyDescent="0.3">
      <c r="A88" s="5">
        <v>80</v>
      </c>
      <c r="B88" s="11">
        <v>1</v>
      </c>
      <c r="C88" s="11"/>
      <c r="D88" s="11">
        <v>1</v>
      </c>
    </row>
    <row r="89" spans="1:4" x14ac:dyDescent="0.3">
      <c r="A89" s="5">
        <v>89</v>
      </c>
      <c r="B89" s="11">
        <v>1</v>
      </c>
      <c r="C89" s="11"/>
      <c r="D89" s="11">
        <v>1</v>
      </c>
    </row>
    <row r="90" spans="1:4" x14ac:dyDescent="0.3">
      <c r="A90" s="5" t="s">
        <v>41</v>
      </c>
      <c r="B90" s="11">
        <v>519</v>
      </c>
      <c r="C90" s="11">
        <v>481</v>
      </c>
      <c r="D90"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943A-FD5E-4293-92BE-B791407C08E6}">
  <dimension ref="A1:Q6"/>
  <sheetViews>
    <sheetView showGridLines="0" tabSelected="1" zoomScale="70" zoomScaleNormal="70" workbookViewId="0">
      <selection activeCell="Z27" sqref="Z27"/>
    </sheetView>
  </sheetViews>
  <sheetFormatPr defaultRowHeight="14.4" x14ac:dyDescent="0.3"/>
  <cols>
    <col min="17" max="17" width="22.21875" customWidth="1"/>
  </cols>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ht="91.8" x14ac:dyDescent="1.65">
      <c r="A4" s="7"/>
      <c r="B4" s="10" t="s">
        <v>49</v>
      </c>
      <c r="C4" s="9"/>
      <c r="D4" s="7"/>
      <c r="E4" s="7"/>
      <c r="F4" s="7"/>
      <c r="G4" s="9"/>
      <c r="H4" s="8"/>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İNCİNAZ HIZ</cp:lastModifiedBy>
  <dcterms:created xsi:type="dcterms:W3CDTF">2022-03-18T02:50:57Z</dcterms:created>
  <dcterms:modified xsi:type="dcterms:W3CDTF">2024-03-18T17:02:06Z</dcterms:modified>
</cp:coreProperties>
</file>