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isneramper-my.sharepoint.com/personal/rg37046_us_eisner_biz/Documents/Desktop/"/>
    </mc:Choice>
  </mc:AlternateContent>
  <xr:revisionPtr revIDLastSave="1071" documentId="8_{6D218AD5-1A6F-451E-ADD9-A7933F09CEF5}" xr6:coauthVersionLast="47" xr6:coauthVersionMax="47" xr10:uidLastSave="{B9AE49DF-4C95-49AD-927F-22BCDCBF1E87}"/>
  <bookViews>
    <workbookView xWindow="-28920" yWindow="3405" windowWidth="29040" windowHeight="15720" xr2:uid="{F0C849B6-0D40-40BF-BA88-ABB2352932BB}"/>
  </bookViews>
  <sheets>
    <sheet name="OIT_Practice_MASTER" sheetId="7" r:id="rId1"/>
  </sheets>
  <definedNames>
    <definedName name="_xlnm._FilterDatabase" localSheetId="0" hidden="1">OIT_Practice_MASTER!$A$20:$M$62</definedName>
    <definedName name="_xlnm.Print_Area" localSheetId="0">Table1[#All]</definedName>
    <definedName name="Slicer_EXPECTED_CLOSE">#N/A</definedName>
    <definedName name="Slicer_ORIGINATOR">#N/A</definedName>
    <definedName name="Slicer_SALES_LEADER">#N/A</definedName>
    <definedName name="Slicer_SERVICE_LINE">#N/A</definedName>
    <definedName name="Slicer_STAGE">#N/A</definedName>
  </definedNames>
  <calcPr calcId="191028" calcOnSave="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3" i="7" l="1"/>
</calcChain>
</file>

<file path=xl/sharedStrings.xml><?xml version="1.0" encoding="utf-8"?>
<sst xmlns="http://schemas.openxmlformats.org/spreadsheetml/2006/main" count="395" uniqueCount="126">
  <si>
    <t>SYSTEM</t>
  </si>
  <si>
    <t>QUOTE NUMBER</t>
  </si>
  <si>
    <t>ACCOUNT_NAME</t>
  </si>
  <si>
    <t>OPPORTUNITY_NAME</t>
  </si>
  <si>
    <t>SERVICE_LINE</t>
  </si>
  <si>
    <t>ORIGINATOR</t>
  </si>
  <si>
    <t>SALES_LEADER</t>
  </si>
  <si>
    <t>CREATED_DATE</t>
  </si>
  <si>
    <t>EXPECTED_CLOSE</t>
  </si>
  <si>
    <t>STAGE</t>
  </si>
  <si>
    <t>ESTIMATED_FEES</t>
  </si>
  <si>
    <t>TYPE</t>
  </si>
  <si>
    <t>INDUSTRY</t>
  </si>
  <si>
    <t>TBD</t>
  </si>
  <si>
    <t>Limited Run Games</t>
  </si>
  <si>
    <t>Gsuite to M365 Migration</t>
  </si>
  <si>
    <t>Managed Tech</t>
  </si>
  <si>
    <t>Brooks Malone</t>
  </si>
  <si>
    <t>Rahul Mahna</t>
  </si>
  <si>
    <t>Lead</t>
  </si>
  <si>
    <t>EXPANDED BUSINESS</t>
  </si>
  <si>
    <t>Entertainment - Video Game, Developer, Reseller</t>
  </si>
  <si>
    <t>Kyle Conti Construction</t>
  </si>
  <si>
    <t>Outsourced IT - Managed Service</t>
  </si>
  <si>
    <t>Rick Giurlando</t>
  </si>
  <si>
    <t>9/31/2024</t>
  </si>
  <si>
    <t>NEW</t>
  </si>
  <si>
    <t>Construction</t>
  </si>
  <si>
    <t>Outsourced IT - Security Compliance</t>
  </si>
  <si>
    <t>EGUIDE - MARKETING</t>
  </si>
  <si>
    <t>Suspect</t>
  </si>
  <si>
    <t>Bandera</t>
  </si>
  <si>
    <t>In Discussion</t>
  </si>
  <si>
    <t>OIT_Hub</t>
  </si>
  <si>
    <t>Hub</t>
  </si>
  <si>
    <t>pyellen</t>
  </si>
  <si>
    <t>Quote in Review</t>
  </si>
  <si>
    <t>OIT_CW_MANAGE</t>
  </si>
  <si>
    <t>Product</t>
  </si>
  <si>
    <t>mnazli</t>
  </si>
  <si>
    <t>Manufacturing and Distribution</t>
  </si>
  <si>
    <t>Nightengale</t>
  </si>
  <si>
    <t>Website enhancement and consulting</t>
  </si>
  <si>
    <t>jdowling</t>
  </si>
  <si>
    <t>Public Sector</t>
  </si>
  <si>
    <t>Branchburg Township</t>
  </si>
  <si>
    <t>Cisco Meraki  - MS130-12 - 12 Port Switches</t>
  </si>
  <si>
    <t>Demarest Borough</t>
  </si>
  <si>
    <t>Panasonic ToughPad FZ-G2's Replacement of CF-20's</t>
  </si>
  <si>
    <t>Non-Profit</t>
  </si>
  <si>
    <t>Englewood City</t>
  </si>
  <si>
    <t xml:space="preserve">Panasonic ToughBook Tablet for Detective Bureau </t>
  </si>
  <si>
    <t>Logistics  and Digital Assets</t>
  </si>
  <si>
    <t>Health Care Center CHILD</t>
  </si>
  <si>
    <t>Linwood City</t>
  </si>
  <si>
    <t>CF-33 TB</t>
  </si>
  <si>
    <t>New</t>
  </si>
  <si>
    <t>Middle Collegiate Church</t>
  </si>
  <si>
    <t>New Building / New Network Project</t>
  </si>
  <si>
    <t>Miltan Management</t>
  </si>
  <si>
    <t>Website development</t>
  </si>
  <si>
    <t>Property Management</t>
  </si>
  <si>
    <t>CareLink Community Support Services</t>
  </si>
  <si>
    <t>File Transfer Solution</t>
  </si>
  <si>
    <t>Ocean Gate Borough Police Department</t>
  </si>
  <si>
    <t>Panasonic 14" Rugged FZ-55 Laptop &amp; CF-33 Tablet</t>
  </si>
  <si>
    <t>Lumos Capital</t>
  </si>
  <si>
    <t>Creative Marketing Alliance (CMA)</t>
  </si>
  <si>
    <t>Marketing</t>
  </si>
  <si>
    <t>Plainsboro Township</t>
  </si>
  <si>
    <t>Toughbooks CF-33 for New Vehicles</t>
  </si>
  <si>
    <t>Rockaway Borough</t>
  </si>
  <si>
    <t>Panasonic ToughBook CF-33 for Police Department</t>
  </si>
  <si>
    <t>NETSUITE_OPP_150923</t>
  </si>
  <si>
    <t>FIRM_BD_LEAD</t>
  </si>
  <si>
    <t>RedDoor Tech</t>
  </si>
  <si>
    <t>Loren Wojcik</t>
  </si>
  <si>
    <t>6/4/20224</t>
  </si>
  <si>
    <t>start up - medical nurses AirBnB applocation</t>
  </si>
  <si>
    <t>NETSUITE_OPP_152793</t>
  </si>
  <si>
    <t>Clear Capital</t>
  </si>
  <si>
    <t>Belasera at the Pine Island</t>
  </si>
  <si>
    <t>Verkada or Cisco Camera</t>
  </si>
  <si>
    <t>Mcastillo</t>
  </si>
  <si>
    <t>Western Construction Corp</t>
  </si>
  <si>
    <t>Software Consulting / Selection</t>
  </si>
  <si>
    <t>ChildNet</t>
  </si>
  <si>
    <t>Outsourced IT - Cybersecurity NIST Technology</t>
  </si>
  <si>
    <t>Foster Care Center In Broward County FL</t>
  </si>
  <si>
    <t>Miami (Miami-Dade County) - BID HOLDER</t>
  </si>
  <si>
    <t>Project Work through 26 Miami-Dade County business units</t>
  </si>
  <si>
    <t>Miami Airport</t>
  </si>
  <si>
    <t>Outsourced IT - Product</t>
  </si>
  <si>
    <t>Pushing to meet and present ToughBook to support mobility initiative</t>
  </si>
  <si>
    <t>Tropical Foods</t>
  </si>
  <si>
    <t>Logistics and food distrbution</t>
  </si>
  <si>
    <t>Somerville Borough and PD</t>
  </si>
  <si>
    <t>IT Equipment &amp; Installation Services</t>
  </si>
  <si>
    <t>Watchung Board of Education</t>
  </si>
  <si>
    <t>Lenovo 100e Chromebooks 2024-25 School Year for Budgeting</t>
  </si>
  <si>
    <t>Edison Township (Fire Division)</t>
  </si>
  <si>
    <t>Panasonic Replacement Batteries for CF-20 Mk1,Mk2</t>
  </si>
  <si>
    <t>Imperx</t>
  </si>
  <si>
    <t>Black Salmon</t>
  </si>
  <si>
    <t>Outsourced IT - Security Compliance Word Press to Wix</t>
  </si>
  <si>
    <t>LaProvince</t>
  </si>
  <si>
    <t>Outsourced IT - Warehouse Website &amp; Inventory Management</t>
  </si>
  <si>
    <t>Annual Datto Backup Contract 2024/2025</t>
  </si>
  <si>
    <t>Lillie May Charter School</t>
  </si>
  <si>
    <t>Saint James School</t>
  </si>
  <si>
    <t>Trendmicro Worry-Free Business Security Services</t>
  </si>
  <si>
    <t>Renewal Network Monitoring and Support for St. James School 2024/25</t>
  </si>
  <si>
    <t>Renewal of WatchGuard M370 Yearly Security Upgrades 2024/25</t>
  </si>
  <si>
    <t>Panasonic ToughBooks CF-33 for Traffic Bureau</t>
  </si>
  <si>
    <t>University Hospital</t>
  </si>
  <si>
    <t xml:space="preserve"> Qty 5 Panasonic FZ-G2 Rugged Tablets</t>
  </si>
  <si>
    <t>Trade up to WatchGuard Firebox M390 with 3-yr Total Security Suite</t>
  </si>
  <si>
    <t>Jdowling</t>
  </si>
  <si>
    <t>Eye Associaties of Boca Raton</t>
  </si>
  <si>
    <t>Scale/Node Cloud / Upgrds</t>
  </si>
  <si>
    <t>Rugged Tablets</t>
  </si>
  <si>
    <t>Johnathan Rose</t>
  </si>
  <si>
    <t>Cisco Meraki Security</t>
  </si>
  <si>
    <t>varanda</t>
  </si>
  <si>
    <t>Validae Health</t>
  </si>
  <si>
    <t>UK Onsite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</si>
</sst>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font>
      <sz val="11"/>
      <color theme="1"/>
      <name val="Segoe UI"/>
      <family val="2"/>
      <scheme val="minor"/>
    </font>
    <font>
      <sz val="11"/>
      <name val="Segoe UI"/>
      <family val="2"/>
      <scheme val="minor"/>
    </font>
    <font>
      <b/>
      <sz val="11"/>
      <name val="Segoe UI"/>
      <family val="2"/>
      <scheme val="minor"/>
    </font>
  </fonts>
  <fills count="3">
    <fill>
      <patternFill patternType="none"/>
    </fill>
    <fill>
      <patternFill patternType="gray125"/>
    </fill>
    <fill>
      <patternFill patternType="solid">
        <fgColor rgb="FFD0D0D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Alignment="1">
      <alignment horizontal="center" vertical="center"/>
    </xf>
    <xf numFmtId="22" fontId="0" fillId="0" borderId="0" xfId="0" applyNumberFormat="1" applyAlignment="1">
      <alignment horizontal="center" vertical="center"/>
    </xf>
    <xf numFmtId="0" fontId="2" fillId="2" borderId="0" xfId="0" applyFont="1" applyFill="1" applyAlignment="1">
      <alignment horizontal="center" vertical="center"/>
    </xf>
    <xf numFmtId="164" fontId="2" fillId="2" borderId="0" xfId="0" applyNumberFormat="1" applyFont="1" applyFill="1" applyAlignment="1">
      <alignment horizontal="center" vertical="center"/>
    </xf>
    <xf numFmtId="14" fontId="1" fillId="0" borderId="0" xfId="0" applyNumberFormat="1" applyFont="1" applyAlignment="1">
      <alignment horizontal="center" vertical="center"/>
    </xf>
    <xf numFmtId="164" fontId="1" fillId="0" borderId="0" xfId="0" applyNumberFormat="1" applyFont="1" applyAlignment="1">
      <alignment horizontal="center" vertical="center"/>
    </xf>
    <xf numFmtId="16" fontId="1" fillId="0" borderId="0" xfId="0" applyNumberFormat="1" applyFont="1" applyAlignment="1">
      <alignment horizontal="center" vertical="center"/>
    </xf>
    <xf numFmtId="0" fontId="2" fillId="2" borderId="0" xfId="0" applyFont="1" applyFill="1" applyAlignment="1">
      <alignment horizontal="center" vertical="center" wrapText="1"/>
    </xf>
    <xf numFmtId="0" fontId="1" fillId="0" borderId="0" xfId="0" applyFont="1" applyAlignment="1">
      <alignment horizontal="center" vertical="center" wrapText="1"/>
    </xf>
    <xf numFmtId="22" fontId="1" fillId="0" borderId="0" xfId="0" applyNumberFormat="1" applyFont="1" applyAlignment="1">
      <alignment horizontal="center" vertical="center"/>
    </xf>
  </cellXfs>
  <cellStyles count="1">
    <cellStyle name="Normal" xfId="0" builtinId="0"/>
  </cellStyles>
  <dxfs count="29">
    <dxf>
      <font>
        <b val="0"/>
        <i val="0"/>
        <strike val="0"/>
        <condense val="0"/>
        <extend val="0"/>
        <outline val="0"/>
        <shadow val="0"/>
        <u val="none"/>
        <vertAlign val="baseline"/>
        <sz val="11"/>
        <color auto="1"/>
        <name val="Segoe U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numFmt numFmtId="27" formatCode="m/d/yyyy\ h:mm"/>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Segoe UI"/>
        <family val="2"/>
        <scheme val="minor"/>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i val="0"/>
        <strike val="0"/>
        <condense val="0"/>
        <extend val="0"/>
        <outline val="0"/>
        <shadow val="0"/>
        <u val="none"/>
        <vertAlign val="baseline"/>
        <sz val="11"/>
        <color auto="1"/>
        <name val="Segoe UI"/>
        <family val="2"/>
        <scheme val="minor"/>
      </font>
      <fill>
        <patternFill patternType="solid">
          <fgColor indexed="64"/>
          <bgColor rgb="FFD0D0D0"/>
        </patternFill>
      </fill>
      <alignment horizontal="center" vertical="center" textRotation="0" wrapText="0"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microsoft.com/office/2007/relationships/slicerCache" Target="slicerCaches/slicerCache2.xml"/><Relationship Id="rId7" Type="http://schemas.openxmlformats.org/officeDocument/2006/relationships/theme" Target="theme/theme1.xml"/><Relationship Id="rId12" Type="http://schemas.openxmlformats.org/officeDocument/2006/relationships/customXml" Target="../customXml/item2.xml"/><Relationship Id="rId2" Type="http://schemas.microsoft.com/office/2007/relationships/slicerCache" Target="slicerCaches/slicerCache1.xml"/><Relationship Id="rId16" Type="http://schemas.openxmlformats.org/officeDocument/2006/relationships/customXml" Target="../customXml/item6.xml"/><Relationship Id="rId1" Type="http://schemas.openxmlformats.org/officeDocument/2006/relationships/worksheet" Target="worksheets/sheet1.xml"/><Relationship Id="rId6" Type="http://schemas.microsoft.com/office/2007/relationships/slicerCache" Target="slicerCaches/slicerCache5.xml"/><Relationship Id="rId11" Type="http://schemas.openxmlformats.org/officeDocument/2006/relationships/customXml" Target="../customXml/item1.xml"/><Relationship Id="rId5" Type="http://schemas.microsoft.com/office/2007/relationships/slicerCache" Target="slicerCaches/slicerCache4.xml"/><Relationship Id="rId15" Type="http://schemas.openxmlformats.org/officeDocument/2006/relationships/customXml" Target="../customXml/item5.xml"/><Relationship Id="rId10" Type="http://schemas.openxmlformats.org/officeDocument/2006/relationships/calcChain" Target="calcChain.xml"/><Relationship Id="rId4" Type="http://schemas.microsoft.com/office/2007/relationships/slicerCache" Target="slicerCaches/slicerCache3.xml"/><Relationship Id="rId9" Type="http://schemas.openxmlformats.org/officeDocument/2006/relationships/sharedStrings" Target="sharedString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editAs="absolute">
    <xdr:from>
      <xdr:col>3</xdr:col>
      <xdr:colOff>3336499</xdr:colOff>
      <xdr:row>0</xdr:row>
      <xdr:rowOff>19553</xdr:rowOff>
    </xdr:from>
    <xdr:to>
      <xdr:col>5</xdr:col>
      <xdr:colOff>93459</xdr:colOff>
      <xdr:row>6</xdr:row>
      <xdr:rowOff>20731</xdr:rowOff>
    </xdr:to>
    <mc:AlternateContent xmlns:mc="http://schemas.openxmlformats.org/markup-compatibility/2006" xmlns:sle15="http://schemas.microsoft.com/office/drawing/2012/slicer">
      <mc:Choice Requires="sle15">
        <xdr:graphicFrame macro="">
          <xdr:nvGraphicFramePr>
            <xdr:cNvPr id="2" name="SERVICE_LINE">
              <a:extLst>
                <a:ext uri="{FF2B5EF4-FFF2-40B4-BE49-F238E27FC236}">
                  <a16:creationId xmlns:a16="http://schemas.microsoft.com/office/drawing/2014/main" id="{6D4B2DC8-11CA-C3A5-E8AF-790EE86EDFA5}"/>
                </a:ext>
              </a:extLst>
            </xdr:cNvPr>
            <xdr:cNvGraphicFramePr/>
          </xdr:nvGraphicFramePr>
          <xdr:xfrm>
            <a:off x="0" y="0"/>
            <a:ext cx="0" cy="0"/>
          </xdr:xfrm>
          <a:graphic>
            <a:graphicData uri="http://schemas.microsoft.com/office/drawing/2010/slicer">
              <sle:slicer xmlns:sle="http://schemas.microsoft.com/office/drawing/2010/slicer" name="SERVICE_LINE"/>
            </a:graphicData>
          </a:graphic>
        </xdr:graphicFrame>
      </mc:Choice>
      <mc:Fallback xmlns="">
        <xdr:sp macro="" textlink="">
          <xdr:nvSpPr>
            <xdr:cNvPr id="0" name=""/>
            <xdr:cNvSpPr>
              <a:spLocks noTextEdit="1"/>
            </xdr:cNvSpPr>
          </xdr:nvSpPr>
          <xdr:spPr>
            <a:xfrm>
              <a:off x="9691222" y="11932"/>
              <a:ext cx="2530713" cy="351938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780682</xdr:colOff>
      <xdr:row>0</xdr:row>
      <xdr:rowOff>56313</xdr:rowOff>
    </xdr:from>
    <xdr:to>
      <xdr:col>2</xdr:col>
      <xdr:colOff>1580829</xdr:colOff>
      <xdr:row>18</xdr:row>
      <xdr:rowOff>2281</xdr:rowOff>
    </xdr:to>
    <mc:AlternateContent xmlns:mc="http://schemas.openxmlformats.org/markup-compatibility/2006" xmlns:sle15="http://schemas.microsoft.com/office/drawing/2012/slicer">
      <mc:Choice Requires="sle15">
        <xdr:graphicFrame macro="">
          <xdr:nvGraphicFramePr>
            <xdr:cNvPr id="3" name="SALES_LEADER">
              <a:extLst>
                <a:ext uri="{FF2B5EF4-FFF2-40B4-BE49-F238E27FC236}">
                  <a16:creationId xmlns:a16="http://schemas.microsoft.com/office/drawing/2014/main" id="{43B49338-929D-6216-3A99-F10C92BA317D}"/>
                </a:ext>
              </a:extLst>
            </xdr:cNvPr>
            <xdr:cNvGraphicFramePr/>
          </xdr:nvGraphicFramePr>
          <xdr:xfrm>
            <a:off x="0" y="0"/>
            <a:ext cx="0" cy="0"/>
          </xdr:xfrm>
          <a:graphic>
            <a:graphicData uri="http://schemas.microsoft.com/office/drawing/2010/slicer">
              <sle:slicer xmlns:sle="http://schemas.microsoft.com/office/drawing/2010/slicer" name="SALES_LEADER"/>
            </a:graphicData>
          </a:graphic>
        </xdr:graphicFrame>
      </mc:Choice>
      <mc:Fallback xmlns="">
        <xdr:sp macro="" textlink="">
          <xdr:nvSpPr>
            <xdr:cNvPr id="0" name=""/>
            <xdr:cNvSpPr>
              <a:spLocks noTextEdit="1"/>
            </xdr:cNvSpPr>
          </xdr:nvSpPr>
          <xdr:spPr>
            <a:xfrm>
              <a:off x="784492" y="60123"/>
              <a:ext cx="4256361" cy="36160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858164</xdr:colOff>
      <xdr:row>0</xdr:row>
      <xdr:rowOff>0</xdr:rowOff>
    </xdr:from>
    <xdr:to>
      <xdr:col>7</xdr:col>
      <xdr:colOff>707469</xdr:colOff>
      <xdr:row>19</xdr:row>
      <xdr:rowOff>0</xdr:rowOff>
    </xdr:to>
    <mc:AlternateContent xmlns:mc="http://schemas.openxmlformats.org/markup-compatibility/2006" xmlns:sle15="http://schemas.microsoft.com/office/drawing/2012/slicer">
      <mc:Choice Requires="sle15">
        <xdr:graphicFrame macro="">
          <xdr:nvGraphicFramePr>
            <xdr:cNvPr id="4" name="EXPECTED_CLOSE">
              <a:extLst>
                <a:ext uri="{FF2B5EF4-FFF2-40B4-BE49-F238E27FC236}">
                  <a16:creationId xmlns:a16="http://schemas.microsoft.com/office/drawing/2014/main" id="{B0DB5577-BB1C-E8E4-28F0-F04555BFDC33}"/>
                </a:ext>
              </a:extLst>
            </xdr:cNvPr>
            <xdr:cNvGraphicFramePr/>
          </xdr:nvGraphicFramePr>
          <xdr:xfrm>
            <a:off x="0" y="0"/>
            <a:ext cx="0" cy="0"/>
          </xdr:xfrm>
          <a:graphic>
            <a:graphicData uri="http://schemas.microsoft.com/office/drawing/2010/slicer">
              <sle:slicer xmlns:sle="http://schemas.microsoft.com/office/drawing/2010/slicer" name="EXPECTED_CLOSE"/>
            </a:graphicData>
          </a:graphic>
        </xdr:graphicFrame>
      </mc:Choice>
      <mc:Fallback xmlns="">
        <xdr:sp macro="" textlink="">
          <xdr:nvSpPr>
            <xdr:cNvPr id="0" name=""/>
            <xdr:cNvSpPr>
              <a:spLocks noTextEdit="1"/>
            </xdr:cNvSpPr>
          </xdr:nvSpPr>
          <xdr:spPr>
            <a:xfrm>
              <a:off x="12972271" y="0"/>
              <a:ext cx="3373555" cy="402166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3330964</xdr:colOff>
      <xdr:row>7</xdr:row>
      <xdr:rowOff>20652</xdr:rowOff>
    </xdr:from>
    <xdr:to>
      <xdr:col>5</xdr:col>
      <xdr:colOff>93922</xdr:colOff>
      <xdr:row>15</xdr:row>
      <xdr:rowOff>91690</xdr:rowOff>
    </xdr:to>
    <mc:AlternateContent xmlns:mc="http://schemas.openxmlformats.org/markup-compatibility/2006" xmlns:sle15="http://schemas.microsoft.com/office/drawing/2012/slicer">
      <mc:Choice Requires="sle15">
        <xdr:graphicFrame macro="">
          <xdr:nvGraphicFramePr>
            <xdr:cNvPr id="5" name="STAGE">
              <a:extLst>
                <a:ext uri="{FF2B5EF4-FFF2-40B4-BE49-F238E27FC236}">
                  <a16:creationId xmlns:a16="http://schemas.microsoft.com/office/drawing/2014/main" id="{C83297E2-C08A-20B0-0A34-2463B1D8B7DA}"/>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9664273" y="1437972"/>
              <a:ext cx="2566948" cy="17153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1698225</xdr:colOff>
      <xdr:row>0</xdr:row>
      <xdr:rowOff>60100</xdr:rowOff>
    </xdr:from>
    <xdr:to>
      <xdr:col>3</xdr:col>
      <xdr:colOff>2841010</xdr:colOff>
      <xdr:row>17</xdr:row>
      <xdr:rowOff>96251</xdr:rowOff>
    </xdr:to>
    <mc:AlternateContent xmlns:mc="http://schemas.openxmlformats.org/markup-compatibility/2006" xmlns:sle15="http://schemas.microsoft.com/office/drawing/2012/slicer">
      <mc:Choice Requires="sle15">
        <xdr:graphicFrame macro="">
          <xdr:nvGraphicFramePr>
            <xdr:cNvPr id="6" name="ORIGINATOR">
              <a:extLst>
                <a:ext uri="{FF2B5EF4-FFF2-40B4-BE49-F238E27FC236}">
                  <a16:creationId xmlns:a16="http://schemas.microsoft.com/office/drawing/2014/main" id="{0AC72C8D-8037-B3AA-95FC-0A782A157B26}"/>
                </a:ext>
              </a:extLst>
            </xdr:cNvPr>
            <xdr:cNvGraphicFramePr/>
          </xdr:nvGraphicFramePr>
          <xdr:xfrm>
            <a:off x="0" y="0"/>
            <a:ext cx="0" cy="0"/>
          </xdr:xfrm>
          <a:graphic>
            <a:graphicData uri="http://schemas.microsoft.com/office/drawing/2010/slicer">
              <sle:slicer xmlns:sle="http://schemas.microsoft.com/office/drawing/2010/slicer" name="ORIGINATOR"/>
            </a:graphicData>
          </a:graphic>
        </xdr:graphicFrame>
      </mc:Choice>
      <mc:Fallback xmlns="">
        <xdr:sp macro="" textlink="">
          <xdr:nvSpPr>
            <xdr:cNvPr id="0" name=""/>
            <xdr:cNvSpPr>
              <a:spLocks noTextEdit="1"/>
            </xdr:cNvSpPr>
          </xdr:nvSpPr>
          <xdr:spPr>
            <a:xfrm>
              <a:off x="5147278" y="60100"/>
              <a:ext cx="4038930" cy="361554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LINE" xr10:uid="{F3CFAA0C-043E-4C25-BCE6-00AA4FC3C793}" sourceName="SERVICE_LINE">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LEADER" xr10:uid="{AB468D07-E831-469C-934A-6E3281CEA2BB}" sourceName="SALES_LEADER">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CTED_CLOSE" xr10:uid="{29026D9A-D116-42B7-AEB7-7231D352CCEE}" sourceName="EXPECTED_CLOSE">
  <extLst>
    <x:ext xmlns:x15="http://schemas.microsoft.com/office/spreadsheetml/2010/11/main" uri="{2F2917AC-EB37-4324-AD4E-5DD8C200BD13}">
      <x15:tableSlicerCache tableId="1"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EF92B719-7039-4D76-B510-CBD9C5F8A76A}" sourceName="STAGE">
  <extLst>
    <x:ext xmlns:x15="http://schemas.microsoft.com/office/spreadsheetml/2010/11/main" uri="{2F2917AC-EB37-4324-AD4E-5DD8C200BD13}">
      <x15:tableSlicerCache tableId="1"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ATOR" xr10:uid="{0F5C9610-1DE2-41D6-9095-EFB59D4F96C9}" sourceName="ORIGINATO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_LINE" xr10:uid="{C9B78F22-4E63-406A-9459-25244F5AB78D}" cache="Slicer_SERVICE_LINE" caption="SERVICE_LINE" rowHeight="273050"/>
  <slicer name="SALES_LEADER" xr10:uid="{DAC56F51-C011-44DE-9E55-4AD79FAE01A4}" cache="Slicer_SALES_LEADER" caption="SALES_LEADER" rowHeight="273050"/>
  <slicer name="EXPECTED_CLOSE" xr10:uid="{32F1D2F7-6EE0-401A-98AD-B35E3E9DEAD4}" cache="Slicer_EXPECTED_CLOSE" caption="EXPECTED_CLOSE" startItem="3" rowHeight="273050"/>
  <slicer name="STAGE" xr10:uid="{6C464C1E-8292-425E-9A99-B0D30EF0F590}" cache="Slicer_STAGE" caption="STAGE" rowHeight="273050"/>
  <slicer name="ORIGINATOR" xr10:uid="{F512E01E-3076-40B8-BEFE-DC3D4B8251E9}" cache="Slicer_ORIGINATOR" caption="ORIGINATOR"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76EC0F-6A1E-4F00-9BA6-95CB65DE6DA9}" name="Table1" displayName="Table1" ref="A20:M63" totalsRowCount="1" headerRowDxfId="28" dataDxfId="27" totalsRowDxfId="26">
  <autoFilter ref="A20:M62" xr:uid="{0776EC0F-6A1E-4F00-9BA6-95CB65DE6DA9}"/>
  <sortState xmlns:xlrd2="http://schemas.microsoft.com/office/spreadsheetml/2017/richdata2" ref="A21:M62">
    <sortCondition ref="C21:C62"/>
    <sortCondition ref="H21:H62"/>
    <sortCondition ref="I21:I62"/>
  </sortState>
  <tableColumns count="13">
    <tableColumn id="1" xr3:uid="{B313C5C9-2CF1-4FE0-9C52-F3C913B9CAEE}" name="SYSTEM" dataDxfId="25" totalsRowDxfId="12"/>
    <tableColumn id="2" xr3:uid="{F3201D7C-BAD4-452E-8041-078C8A00500E}" name="QUOTE NUMBER" dataDxfId="24" totalsRowDxfId="11"/>
    <tableColumn id="3" xr3:uid="{8E5A5173-4DFD-4AFC-92AF-CA137493535E}" name="ACCOUNT_NAME" dataDxfId="23" totalsRowDxfId="10"/>
    <tableColumn id="4" xr3:uid="{4D046B9D-B02A-4EC3-B440-51B4343CAE7A}" name="OPPORTUNITY_NAME" dataDxfId="22" totalsRowDxfId="9"/>
    <tableColumn id="5" xr3:uid="{8F44D6EC-5401-4D88-B785-C43C742AB40F}" name="SERVICE_LINE" dataDxfId="21" totalsRowDxfId="8"/>
    <tableColumn id="6" xr3:uid="{B02A4A53-67B5-497E-9C87-9760C9932D8E}" name="ORIGINATOR" dataDxfId="20" totalsRowDxfId="7"/>
    <tableColumn id="7" xr3:uid="{36F4B504-F39A-49E4-998A-551B0857DB7D}" name="SALES_LEADER" dataDxfId="19" totalsRowDxfId="6"/>
    <tableColumn id="8" xr3:uid="{8FA3A4A6-4194-4B68-AB8F-AB90474442EC}" name="CREATED_DATE" dataDxfId="18" totalsRowDxfId="5"/>
    <tableColumn id="9" xr3:uid="{B7035716-2DA9-4E49-AC00-1A6FD21365CF}" name="EXPECTED_CLOSE" dataDxfId="17" totalsRowDxfId="4"/>
    <tableColumn id="10" xr3:uid="{B01D59C3-D4FB-4393-B443-3B344723FB00}" name="STAGE" dataDxfId="16" totalsRowDxfId="3"/>
    <tableColumn id="11" xr3:uid="{E606F29B-D8F1-40A5-8845-71C99B25CDF1}" name="ESTIMATED_FEES" totalsRowFunction="sum" dataDxfId="15" totalsRowDxfId="2"/>
    <tableColumn id="12" xr3:uid="{C2E9FA6C-B5AC-43D2-9429-F17E96FA7CC6}" name="TYPE" dataDxfId="14" totalsRowDxfId="1"/>
    <tableColumn id="13" xr3:uid="{2267528F-4450-444C-846C-98B1530CDCFC}" name="INDUSTRY" dataDxfId="13"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EisnerAmper">
      <a:dk1>
        <a:sysClr val="windowText" lastClr="000000"/>
      </a:dk1>
      <a:lt1>
        <a:srgbClr val="FFFFFF"/>
      </a:lt1>
      <a:dk2>
        <a:srgbClr val="000000"/>
      </a:dk2>
      <a:lt2>
        <a:srgbClr val="E4D7BF"/>
      </a:lt2>
      <a:accent1>
        <a:srgbClr val="BD9B60"/>
      </a:accent1>
      <a:accent2>
        <a:srgbClr val="68D2DF"/>
      </a:accent2>
      <a:accent3>
        <a:srgbClr val="003057"/>
      </a:accent3>
      <a:accent4>
        <a:srgbClr val="F8485E"/>
      </a:accent4>
      <a:accent5>
        <a:srgbClr val="7F2629"/>
      </a:accent5>
      <a:accent6>
        <a:srgbClr val="115E67"/>
      </a:accent6>
      <a:hlink>
        <a:srgbClr val="BD9B60"/>
      </a:hlink>
      <a:folHlink>
        <a:srgbClr val="FFFFFF"/>
      </a:folHlink>
    </a:clrScheme>
    <a:fontScheme name="Custom 1">
      <a:majorFont>
        <a:latin typeface="Segoe UI"/>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9C700-14FD-4627-A6C0-ED9C9D150C9E}">
  <sheetPr>
    <pageSetUpPr fitToPage="1"/>
  </sheetPr>
  <dimension ref="A20:M63"/>
  <sheetViews>
    <sheetView showGridLines="0" tabSelected="1" zoomScale="70" zoomScaleNormal="70" workbookViewId="0">
      <selection activeCell="I13" sqref="I13"/>
    </sheetView>
  </sheetViews>
  <sheetFormatPr defaultColWidth="37.09765625" defaultRowHeight="16.8"/>
  <cols>
    <col min="1" max="1" width="23.5" style="3" bestFit="1" customWidth="1"/>
    <col min="2" max="2" width="21.69921875" style="3" bestFit="1" customWidth="1"/>
    <col min="3" max="3" width="37.8984375" style="3" bestFit="1" customWidth="1"/>
    <col min="4" max="4" width="47.09765625" style="3" customWidth="1"/>
    <col min="5" max="5" width="28.69921875" style="3" customWidth="1"/>
    <col min="6" max="6" width="24.19921875" style="3" customWidth="1"/>
    <col min="7" max="7" width="21.8984375" style="3" customWidth="1"/>
    <col min="8" max="8" width="17.19921875" style="3" customWidth="1"/>
    <col min="9" max="9" width="27.09765625" style="3" customWidth="1"/>
    <col min="10" max="10" width="17.59765625" style="3" customWidth="1"/>
    <col min="11" max="11" width="23.09765625" style="8" bestFit="1" customWidth="1"/>
    <col min="12" max="12" width="21.3984375" style="3" bestFit="1" customWidth="1"/>
    <col min="13" max="13" width="19.59765625" style="11" customWidth="1"/>
    <col min="14" max="16384" width="37.09765625" style="3"/>
  </cols>
  <sheetData>
    <row r="20" spans="1:13">
      <c r="A20" s="5" t="s">
        <v>0</v>
      </c>
      <c r="B20" s="5" t="s">
        <v>1</v>
      </c>
      <c r="C20" s="5" t="s">
        <v>2</v>
      </c>
      <c r="D20" s="5" t="s">
        <v>3</v>
      </c>
      <c r="E20" s="5" t="s">
        <v>4</v>
      </c>
      <c r="F20" s="5" t="s">
        <v>5</v>
      </c>
      <c r="G20" s="5" t="s">
        <v>6</v>
      </c>
      <c r="H20" s="5" t="s">
        <v>7</v>
      </c>
      <c r="I20" s="5" t="s">
        <v>8</v>
      </c>
      <c r="J20" s="5" t="s">
        <v>9</v>
      </c>
      <c r="K20" s="6" t="s">
        <v>10</v>
      </c>
      <c r="L20" s="5" t="s">
        <v>11</v>
      </c>
      <c r="M20" s="10" t="s">
        <v>12</v>
      </c>
    </row>
    <row r="21" spans="1:13" ht="50.4">
      <c r="A21" s="3" t="s">
        <v>13</v>
      </c>
      <c r="B21" s="3" t="s">
        <v>13</v>
      </c>
      <c r="C21" s="3" t="s">
        <v>31</v>
      </c>
      <c r="D21" s="3" t="s">
        <v>28</v>
      </c>
      <c r="E21" s="3" t="s">
        <v>16</v>
      </c>
      <c r="F21" s="3" t="s">
        <v>29</v>
      </c>
      <c r="G21" s="3" t="s">
        <v>24</v>
      </c>
      <c r="H21" s="7">
        <v>45380</v>
      </c>
      <c r="I21" s="4">
        <v>45539</v>
      </c>
      <c r="J21" s="3" t="s">
        <v>32</v>
      </c>
      <c r="K21" s="8">
        <v>15000</v>
      </c>
      <c r="L21" s="3" t="s">
        <v>20</v>
      </c>
    </row>
    <row r="22" spans="1:13">
      <c r="A22" s="3" t="s">
        <v>37</v>
      </c>
      <c r="B22" s="1" t="s">
        <v>13</v>
      </c>
      <c r="C22" s="1" t="s">
        <v>81</v>
      </c>
      <c r="D22" s="1" t="s">
        <v>82</v>
      </c>
      <c r="E22" s="1" t="s">
        <v>38</v>
      </c>
      <c r="F22" s="1" t="s">
        <v>83</v>
      </c>
      <c r="G22" s="1" t="s">
        <v>83</v>
      </c>
      <c r="H22" s="7">
        <v>45283</v>
      </c>
      <c r="I22" s="4">
        <v>45560</v>
      </c>
      <c r="J22" s="1" t="s">
        <v>32</v>
      </c>
      <c r="K22" s="2">
        <v>15000</v>
      </c>
      <c r="L22" s="3" t="s">
        <v>26</v>
      </c>
      <c r="M22" s="11" t="s">
        <v>61</v>
      </c>
    </row>
    <row r="23" spans="1:13">
      <c r="A23" s="3" t="s">
        <v>37</v>
      </c>
      <c r="B23" s="1" t="s">
        <v>13</v>
      </c>
      <c r="C23" s="1" t="s">
        <v>103</v>
      </c>
      <c r="D23" s="1" t="s">
        <v>104</v>
      </c>
      <c r="E23" s="1" t="s">
        <v>16</v>
      </c>
      <c r="F23" s="1" t="s">
        <v>39</v>
      </c>
      <c r="G23" s="1" t="s">
        <v>35</v>
      </c>
      <c r="H23" s="7">
        <v>45461</v>
      </c>
      <c r="I23" s="4">
        <v>45560</v>
      </c>
      <c r="J23" s="1" t="s">
        <v>32</v>
      </c>
      <c r="K23" s="2">
        <v>15000</v>
      </c>
      <c r="L23" s="3" t="s">
        <v>20</v>
      </c>
    </row>
    <row r="24" spans="1:13">
      <c r="A24" s="3" t="s">
        <v>37</v>
      </c>
      <c r="B24" s="3">
        <v>2415</v>
      </c>
      <c r="C24" s="3" t="s">
        <v>45</v>
      </c>
      <c r="D24" s="3" t="s">
        <v>46</v>
      </c>
      <c r="E24" s="1" t="s">
        <v>38</v>
      </c>
      <c r="F24" s="1" t="s">
        <v>43</v>
      </c>
      <c r="G24" s="3" t="s">
        <v>43</v>
      </c>
      <c r="H24" s="7">
        <v>45453</v>
      </c>
      <c r="I24" s="7">
        <v>45504</v>
      </c>
      <c r="J24" s="3" t="s">
        <v>36</v>
      </c>
      <c r="K24" s="8">
        <v>16000</v>
      </c>
      <c r="L24" s="3" t="s">
        <v>20</v>
      </c>
      <c r="M24" s="11" t="s">
        <v>44</v>
      </c>
    </row>
    <row r="25" spans="1:13">
      <c r="A25" s="3" t="s">
        <v>33</v>
      </c>
      <c r="B25" s="3" t="s">
        <v>34</v>
      </c>
      <c r="C25" s="3" t="s">
        <v>62</v>
      </c>
      <c r="D25" s="3" t="s">
        <v>63</v>
      </c>
      <c r="E25" s="3" t="s">
        <v>16</v>
      </c>
      <c r="F25" s="3" t="s">
        <v>35</v>
      </c>
      <c r="G25" s="3" t="s">
        <v>35</v>
      </c>
      <c r="H25" s="7">
        <v>45329</v>
      </c>
      <c r="I25" s="7">
        <v>45504</v>
      </c>
      <c r="J25" s="3" t="s">
        <v>32</v>
      </c>
      <c r="K25" s="8">
        <v>25000</v>
      </c>
      <c r="L25" s="3" t="s">
        <v>20</v>
      </c>
      <c r="M25" s="11" t="s">
        <v>40</v>
      </c>
    </row>
    <row r="26" spans="1:13">
      <c r="A26" s="3" t="s">
        <v>13</v>
      </c>
      <c r="C26" s="3" t="s">
        <v>86</v>
      </c>
      <c r="D26" s="3" t="s">
        <v>87</v>
      </c>
      <c r="E26" s="3" t="s">
        <v>16</v>
      </c>
      <c r="F26" s="3" t="s">
        <v>24</v>
      </c>
      <c r="G26" s="3" t="s">
        <v>18</v>
      </c>
      <c r="H26" s="7">
        <v>45338</v>
      </c>
      <c r="I26" s="7">
        <v>45504</v>
      </c>
      <c r="J26" s="3" t="s">
        <v>19</v>
      </c>
      <c r="K26" s="8">
        <v>20000</v>
      </c>
      <c r="L26" s="3" t="s">
        <v>26</v>
      </c>
      <c r="M26" s="11" t="s">
        <v>88</v>
      </c>
    </row>
    <row r="27" spans="1:13">
      <c r="A27" s="3" t="s">
        <v>79</v>
      </c>
      <c r="B27" s="3" t="s">
        <v>74</v>
      </c>
      <c r="C27" s="3" t="s">
        <v>80</v>
      </c>
      <c r="D27" s="3" t="s">
        <v>23</v>
      </c>
      <c r="E27" s="3" t="s">
        <v>16</v>
      </c>
      <c r="F27" s="3" t="s">
        <v>76</v>
      </c>
      <c r="G27" s="3" t="s">
        <v>24</v>
      </c>
      <c r="H27" s="9" t="s">
        <v>77</v>
      </c>
      <c r="I27" s="7">
        <v>45483</v>
      </c>
      <c r="J27" s="3" t="s">
        <v>36</v>
      </c>
      <c r="K27" s="8">
        <v>20000</v>
      </c>
      <c r="L27" s="3" t="s">
        <v>26</v>
      </c>
    </row>
    <row r="28" spans="1:13">
      <c r="A28" s="3" t="s">
        <v>13</v>
      </c>
      <c r="B28" s="3" t="s">
        <v>13</v>
      </c>
      <c r="C28" s="3" t="s">
        <v>67</v>
      </c>
      <c r="D28" s="3" t="s">
        <v>23</v>
      </c>
      <c r="E28" s="3" t="s">
        <v>16</v>
      </c>
      <c r="F28" s="3" t="s">
        <v>24</v>
      </c>
      <c r="G28" s="3" t="s">
        <v>24</v>
      </c>
      <c r="H28" s="7">
        <v>45338</v>
      </c>
      <c r="I28" s="7">
        <v>45504</v>
      </c>
      <c r="J28" s="3" t="s">
        <v>30</v>
      </c>
      <c r="K28" s="8">
        <v>30000</v>
      </c>
      <c r="L28" s="3" t="s">
        <v>20</v>
      </c>
      <c r="M28" s="11" t="s">
        <v>68</v>
      </c>
    </row>
    <row r="29" spans="1:13">
      <c r="A29" s="3" t="s">
        <v>37</v>
      </c>
      <c r="B29" s="1">
        <v>2731</v>
      </c>
      <c r="C29" s="1" t="s">
        <v>47</v>
      </c>
      <c r="D29" s="1" t="s">
        <v>48</v>
      </c>
      <c r="E29" s="3" t="s">
        <v>38</v>
      </c>
      <c r="F29" s="1" t="s">
        <v>43</v>
      </c>
      <c r="G29" s="1" t="s">
        <v>43</v>
      </c>
      <c r="H29" s="4">
        <v>45366</v>
      </c>
      <c r="I29" s="7">
        <v>45504</v>
      </c>
      <c r="J29" s="1" t="s">
        <v>36</v>
      </c>
      <c r="K29" s="2">
        <v>18459</v>
      </c>
      <c r="L29" s="3" t="s">
        <v>20</v>
      </c>
      <c r="M29" s="11" t="s">
        <v>49</v>
      </c>
    </row>
    <row r="30" spans="1:13">
      <c r="A30" s="3" t="s">
        <v>37</v>
      </c>
      <c r="B30" s="3">
        <v>2914</v>
      </c>
      <c r="C30" s="3" t="s">
        <v>100</v>
      </c>
      <c r="D30" s="3" t="s">
        <v>101</v>
      </c>
      <c r="E30" s="3" t="s">
        <v>38</v>
      </c>
      <c r="F30" s="1" t="s">
        <v>43</v>
      </c>
      <c r="G30" s="1" t="s">
        <v>43</v>
      </c>
      <c r="H30" s="7">
        <v>45454</v>
      </c>
      <c r="I30" s="4">
        <v>45504</v>
      </c>
      <c r="J30" s="1" t="s">
        <v>32</v>
      </c>
      <c r="K30" s="8">
        <v>1596</v>
      </c>
      <c r="L30" s="3" t="s">
        <v>26</v>
      </c>
      <c r="M30" s="11" t="s">
        <v>44</v>
      </c>
    </row>
    <row r="31" spans="1:13">
      <c r="A31" s="3" t="s">
        <v>37</v>
      </c>
      <c r="B31" s="1">
        <v>2751</v>
      </c>
      <c r="C31" s="1" t="s">
        <v>50</v>
      </c>
      <c r="D31" s="1" t="s">
        <v>51</v>
      </c>
      <c r="E31" s="3" t="s">
        <v>38</v>
      </c>
      <c r="F31" s="1" t="s">
        <v>43</v>
      </c>
      <c r="G31" s="1" t="s">
        <v>43</v>
      </c>
      <c r="H31" s="4">
        <v>45351</v>
      </c>
      <c r="I31" s="7">
        <v>45504</v>
      </c>
      <c r="J31" s="1" t="s">
        <v>36</v>
      </c>
      <c r="K31" s="2">
        <v>5378</v>
      </c>
      <c r="L31" s="3" t="s">
        <v>20</v>
      </c>
      <c r="M31" s="11" t="s">
        <v>49</v>
      </c>
    </row>
    <row r="32" spans="1:13">
      <c r="A32" s="3" t="s">
        <v>37</v>
      </c>
      <c r="B32" s="3">
        <v>2725</v>
      </c>
      <c r="C32" s="1" t="s">
        <v>50</v>
      </c>
      <c r="D32" s="3" t="s">
        <v>113</v>
      </c>
      <c r="E32" s="3" t="s">
        <v>38</v>
      </c>
      <c r="F32" s="3" t="s">
        <v>43</v>
      </c>
      <c r="G32" s="3" t="s">
        <v>43</v>
      </c>
      <c r="H32" s="7"/>
      <c r="I32" s="4">
        <v>45504</v>
      </c>
      <c r="J32" s="1" t="s">
        <v>32</v>
      </c>
      <c r="K32" s="8">
        <v>22776</v>
      </c>
      <c r="L32" s="3" t="s">
        <v>20</v>
      </c>
      <c r="M32" s="11" t="s">
        <v>44</v>
      </c>
    </row>
    <row r="33" spans="1:13">
      <c r="A33" s="3" t="s">
        <v>37</v>
      </c>
      <c r="B33" s="3">
        <v>2940</v>
      </c>
      <c r="C33" s="3" t="s">
        <v>118</v>
      </c>
      <c r="D33" s="1" t="s">
        <v>119</v>
      </c>
      <c r="E33" s="3" t="s">
        <v>38</v>
      </c>
      <c r="F33" s="3" t="s">
        <v>39</v>
      </c>
      <c r="G33" s="3" t="s">
        <v>39</v>
      </c>
      <c r="H33" s="7">
        <v>45481</v>
      </c>
      <c r="I33" s="4">
        <v>45488</v>
      </c>
      <c r="J33" s="3" t="s">
        <v>32</v>
      </c>
      <c r="K33" s="8">
        <v>19293</v>
      </c>
      <c r="L33" s="3" t="s">
        <v>20</v>
      </c>
    </row>
    <row r="34" spans="1:13" ht="33.6">
      <c r="A34" s="3" t="s">
        <v>37</v>
      </c>
      <c r="B34" s="1" t="s">
        <v>13</v>
      </c>
      <c r="C34" s="1" t="s">
        <v>102</v>
      </c>
      <c r="D34" s="1" t="s">
        <v>28</v>
      </c>
      <c r="E34" s="1" t="s">
        <v>16</v>
      </c>
      <c r="F34" s="1" t="s">
        <v>39</v>
      </c>
      <c r="G34" s="1" t="s">
        <v>39</v>
      </c>
      <c r="H34" s="7">
        <v>45461</v>
      </c>
      <c r="I34" s="4">
        <v>45560</v>
      </c>
      <c r="J34" s="1" t="s">
        <v>19</v>
      </c>
      <c r="K34" s="2">
        <v>20000</v>
      </c>
      <c r="L34" s="3" t="s">
        <v>20</v>
      </c>
    </row>
    <row r="35" spans="1:13" ht="33.6">
      <c r="A35" s="3" t="s">
        <v>37</v>
      </c>
      <c r="B35" s="3">
        <v>2946</v>
      </c>
      <c r="C35" s="3" t="s">
        <v>121</v>
      </c>
      <c r="D35" s="3" t="s">
        <v>122</v>
      </c>
      <c r="E35" s="3" t="s">
        <v>38</v>
      </c>
      <c r="F35" s="3" t="s">
        <v>123</v>
      </c>
      <c r="G35" s="3" t="s">
        <v>43</v>
      </c>
      <c r="H35" s="7">
        <v>45485</v>
      </c>
      <c r="I35" s="12">
        <v>45505</v>
      </c>
      <c r="J35" s="1" t="s">
        <v>19</v>
      </c>
      <c r="K35" s="8">
        <v>60000</v>
      </c>
      <c r="L35" s="3" t="s">
        <v>20</v>
      </c>
    </row>
    <row r="36" spans="1:13">
      <c r="A36" s="3" t="s">
        <v>13</v>
      </c>
      <c r="B36" s="3" t="s">
        <v>13</v>
      </c>
      <c r="C36" s="3" t="s">
        <v>22</v>
      </c>
      <c r="D36" s="1" t="s">
        <v>23</v>
      </c>
      <c r="E36" s="3" t="s">
        <v>16</v>
      </c>
      <c r="F36" s="3" t="s">
        <v>24</v>
      </c>
      <c r="G36" s="1" t="s">
        <v>24</v>
      </c>
      <c r="H36" s="4">
        <v>45469</v>
      </c>
      <c r="I36" s="4" t="s">
        <v>25</v>
      </c>
      <c r="J36" s="1" t="s">
        <v>30</v>
      </c>
      <c r="K36" s="8">
        <v>30000</v>
      </c>
      <c r="L36" s="3" t="s">
        <v>26</v>
      </c>
      <c r="M36" s="11" t="s">
        <v>27</v>
      </c>
    </row>
    <row r="37" spans="1:13" ht="28.5" customHeight="1">
      <c r="C37" s="3" t="s">
        <v>105</v>
      </c>
      <c r="D37" s="3" t="s">
        <v>106</v>
      </c>
      <c r="E37" s="3" t="s">
        <v>16</v>
      </c>
      <c r="F37" s="3" t="s">
        <v>39</v>
      </c>
      <c r="G37" s="3" t="s">
        <v>35</v>
      </c>
      <c r="H37" s="7">
        <v>45461</v>
      </c>
      <c r="I37" s="4">
        <v>45560</v>
      </c>
      <c r="J37" s="1" t="s">
        <v>19</v>
      </c>
      <c r="K37" s="8">
        <v>25000</v>
      </c>
      <c r="L37" s="3" t="s">
        <v>20</v>
      </c>
    </row>
    <row r="38" spans="1:13">
      <c r="A38" s="3" t="s">
        <v>37</v>
      </c>
      <c r="B38" s="3">
        <v>2938</v>
      </c>
      <c r="C38" s="3" t="s">
        <v>108</v>
      </c>
      <c r="D38" s="11" t="s">
        <v>116</v>
      </c>
      <c r="E38" s="3" t="s">
        <v>38</v>
      </c>
      <c r="F38" s="3" t="s">
        <v>43</v>
      </c>
      <c r="G38" s="3" t="s">
        <v>117</v>
      </c>
      <c r="H38" s="7"/>
      <c r="I38" s="4">
        <v>45492</v>
      </c>
      <c r="J38" s="1" t="s">
        <v>36</v>
      </c>
      <c r="K38" s="8">
        <v>8995</v>
      </c>
      <c r="L38" s="3" t="s">
        <v>20</v>
      </c>
      <c r="M38" s="11" t="s">
        <v>44</v>
      </c>
    </row>
    <row r="39" spans="1:13">
      <c r="A39" s="3" t="s">
        <v>13</v>
      </c>
      <c r="B39" s="3" t="s">
        <v>13</v>
      </c>
      <c r="C39" s="3" t="s">
        <v>14</v>
      </c>
      <c r="D39" s="1" t="s">
        <v>15</v>
      </c>
      <c r="E39" s="3" t="s">
        <v>16</v>
      </c>
      <c r="F39" s="3" t="s">
        <v>17</v>
      </c>
      <c r="G39" s="1" t="s">
        <v>18</v>
      </c>
      <c r="H39" s="7">
        <v>45390</v>
      </c>
      <c r="I39" s="4">
        <v>45536</v>
      </c>
      <c r="J39" s="1" t="s">
        <v>19</v>
      </c>
      <c r="K39" s="2">
        <v>50000</v>
      </c>
      <c r="L39" s="3" t="s">
        <v>20</v>
      </c>
      <c r="M39" s="11" t="s">
        <v>21</v>
      </c>
    </row>
    <row r="40" spans="1:13" ht="50.4">
      <c r="A40" s="3" t="s">
        <v>13</v>
      </c>
      <c r="B40" s="3" t="s">
        <v>13</v>
      </c>
      <c r="C40" s="3" t="s">
        <v>14</v>
      </c>
      <c r="D40" s="1" t="s">
        <v>23</v>
      </c>
      <c r="E40" s="3" t="s">
        <v>16</v>
      </c>
      <c r="F40" s="3" t="s">
        <v>17</v>
      </c>
      <c r="G40" s="3" t="s">
        <v>24</v>
      </c>
      <c r="H40" s="7">
        <v>45390</v>
      </c>
      <c r="I40" s="4">
        <v>45596</v>
      </c>
      <c r="J40" s="3" t="s">
        <v>19</v>
      </c>
      <c r="K40" s="8">
        <v>100000</v>
      </c>
      <c r="L40" s="3" t="s">
        <v>20</v>
      </c>
    </row>
    <row r="41" spans="1:13">
      <c r="A41" s="3" t="s">
        <v>37</v>
      </c>
      <c r="B41" s="3">
        <v>2780</v>
      </c>
      <c r="C41" s="3" t="s">
        <v>54</v>
      </c>
      <c r="D41" s="3" t="s">
        <v>55</v>
      </c>
      <c r="E41" s="3" t="s">
        <v>38</v>
      </c>
      <c r="F41" s="1" t="s">
        <v>43</v>
      </c>
      <c r="G41" s="3" t="s">
        <v>43</v>
      </c>
      <c r="H41" s="7">
        <v>45366</v>
      </c>
      <c r="I41" s="7">
        <v>45504</v>
      </c>
      <c r="J41" s="3" t="s">
        <v>32</v>
      </c>
      <c r="K41" s="8">
        <v>24550</v>
      </c>
      <c r="L41" s="3" t="s">
        <v>56</v>
      </c>
    </row>
    <row r="42" spans="1:13">
      <c r="A42" s="3" t="s">
        <v>13</v>
      </c>
      <c r="B42" s="3" t="s">
        <v>13</v>
      </c>
      <c r="C42" s="3" t="s">
        <v>66</v>
      </c>
      <c r="D42" s="3" t="s">
        <v>23</v>
      </c>
      <c r="E42" s="3" t="s">
        <v>16</v>
      </c>
      <c r="F42" s="3" t="s">
        <v>18</v>
      </c>
      <c r="G42" s="3" t="s">
        <v>24</v>
      </c>
      <c r="H42" s="7">
        <v>45380</v>
      </c>
      <c r="I42" s="4">
        <v>45539</v>
      </c>
      <c r="J42" s="3" t="s">
        <v>32</v>
      </c>
      <c r="K42" s="8">
        <v>20000</v>
      </c>
      <c r="L42" s="3" t="s">
        <v>20</v>
      </c>
    </row>
    <row r="43" spans="1:13">
      <c r="A43" s="3" t="s">
        <v>13</v>
      </c>
      <c r="B43" s="3" t="s">
        <v>13</v>
      </c>
      <c r="C43" s="3" t="s">
        <v>89</v>
      </c>
      <c r="D43" s="3" t="s">
        <v>23</v>
      </c>
      <c r="E43" s="3" t="s">
        <v>16</v>
      </c>
      <c r="F43" s="3" t="s">
        <v>24</v>
      </c>
      <c r="G43" s="3" t="s">
        <v>24</v>
      </c>
      <c r="H43" s="7">
        <v>45338</v>
      </c>
      <c r="I43" s="7">
        <v>45504</v>
      </c>
      <c r="J43" s="3" t="s">
        <v>30</v>
      </c>
      <c r="K43" s="8">
        <v>15000</v>
      </c>
      <c r="L43" s="3" t="s">
        <v>26</v>
      </c>
      <c r="M43" s="11" t="s">
        <v>90</v>
      </c>
    </row>
    <row r="44" spans="1:13" ht="33.6">
      <c r="A44" s="3" t="s">
        <v>13</v>
      </c>
      <c r="B44" s="3" t="s">
        <v>13</v>
      </c>
      <c r="C44" s="3" t="s">
        <v>91</v>
      </c>
      <c r="D44" s="3" t="s">
        <v>92</v>
      </c>
      <c r="E44" s="3" t="s">
        <v>38</v>
      </c>
      <c r="F44" s="3" t="s">
        <v>24</v>
      </c>
      <c r="G44" s="3" t="s">
        <v>24</v>
      </c>
      <c r="H44" s="7">
        <v>45390</v>
      </c>
      <c r="I44" s="4">
        <v>45596</v>
      </c>
      <c r="J44" s="3" t="s">
        <v>30</v>
      </c>
      <c r="K44" s="8">
        <v>25000</v>
      </c>
      <c r="L44" s="3" t="s">
        <v>26</v>
      </c>
      <c r="M44" s="11" t="s">
        <v>93</v>
      </c>
    </row>
    <row r="45" spans="1:13" ht="50.4">
      <c r="A45" s="1" t="s">
        <v>37</v>
      </c>
      <c r="B45" s="1">
        <v>2792</v>
      </c>
      <c r="C45" s="1" t="s">
        <v>57</v>
      </c>
      <c r="D45" s="1" t="s">
        <v>58</v>
      </c>
      <c r="E45" s="1" t="s">
        <v>16</v>
      </c>
      <c r="F45" s="1" t="s">
        <v>43</v>
      </c>
      <c r="G45" s="1" t="s">
        <v>43</v>
      </c>
      <c r="H45" s="7">
        <v>45350</v>
      </c>
      <c r="I45" s="7">
        <v>45597</v>
      </c>
      <c r="J45" s="1" t="s">
        <v>32</v>
      </c>
      <c r="K45" s="2">
        <v>325000</v>
      </c>
      <c r="L45" s="3" t="s">
        <v>20</v>
      </c>
      <c r="M45" s="11" t="s">
        <v>49</v>
      </c>
    </row>
    <row r="46" spans="1:13" ht="80.25" customHeight="1">
      <c r="A46" s="3" t="s">
        <v>33</v>
      </c>
      <c r="B46" s="3" t="s">
        <v>34</v>
      </c>
      <c r="C46" s="3" t="s">
        <v>59</v>
      </c>
      <c r="D46" s="3" t="s">
        <v>60</v>
      </c>
      <c r="E46" s="3" t="s">
        <v>16</v>
      </c>
      <c r="F46" s="3" t="s">
        <v>35</v>
      </c>
      <c r="G46" s="3" t="s">
        <v>35</v>
      </c>
      <c r="H46" s="7">
        <v>45329</v>
      </c>
      <c r="I46" s="7">
        <v>45504</v>
      </c>
      <c r="J46" s="3" t="s">
        <v>30</v>
      </c>
      <c r="K46" s="2">
        <v>250000</v>
      </c>
      <c r="L46" s="3" t="s">
        <v>20</v>
      </c>
      <c r="M46" s="11" t="s">
        <v>61</v>
      </c>
    </row>
    <row r="47" spans="1:13" ht="33.6">
      <c r="A47" s="3" t="s">
        <v>33</v>
      </c>
      <c r="B47" s="3" t="s">
        <v>34</v>
      </c>
      <c r="C47" s="3" t="s">
        <v>41</v>
      </c>
      <c r="D47" s="3" t="s">
        <v>42</v>
      </c>
      <c r="E47" s="3" t="s">
        <v>16</v>
      </c>
      <c r="F47" s="3" t="s">
        <v>43</v>
      </c>
      <c r="G47" s="3" t="s">
        <v>35</v>
      </c>
      <c r="H47" s="7">
        <v>45329</v>
      </c>
      <c r="I47" s="7">
        <v>45504</v>
      </c>
      <c r="J47" s="1" t="s">
        <v>36</v>
      </c>
      <c r="K47" s="2">
        <v>2500</v>
      </c>
      <c r="L47" s="3" t="s">
        <v>20</v>
      </c>
    </row>
    <row r="48" spans="1:13">
      <c r="A48" s="3" t="s">
        <v>37</v>
      </c>
      <c r="B48" s="1">
        <v>2729</v>
      </c>
      <c r="C48" s="1" t="s">
        <v>64</v>
      </c>
      <c r="D48" s="1" t="s">
        <v>65</v>
      </c>
      <c r="E48" s="3" t="s">
        <v>38</v>
      </c>
      <c r="F48" s="1" t="s">
        <v>43</v>
      </c>
      <c r="G48" s="1" t="s">
        <v>43</v>
      </c>
      <c r="H48" s="4">
        <v>45323</v>
      </c>
      <c r="I48" s="7">
        <v>45504</v>
      </c>
      <c r="J48" s="1" t="s">
        <v>32</v>
      </c>
      <c r="K48" s="2">
        <v>2984</v>
      </c>
      <c r="L48" s="3" t="s">
        <v>20</v>
      </c>
      <c r="M48" s="11" t="s">
        <v>52</v>
      </c>
    </row>
    <row r="49" spans="1:13" ht="33.6">
      <c r="A49" s="3" t="s">
        <v>37</v>
      </c>
      <c r="B49" s="3">
        <v>2515</v>
      </c>
      <c r="C49" s="3" t="s">
        <v>69</v>
      </c>
      <c r="D49" s="3" t="s">
        <v>70</v>
      </c>
      <c r="E49" s="3" t="s">
        <v>38</v>
      </c>
      <c r="F49" s="3" t="s">
        <v>43</v>
      </c>
      <c r="G49" s="3" t="s">
        <v>43</v>
      </c>
      <c r="H49" s="7">
        <v>45252</v>
      </c>
      <c r="I49" s="4">
        <v>45504</v>
      </c>
      <c r="J49" s="3" t="s">
        <v>36</v>
      </c>
      <c r="K49" s="8">
        <v>34425</v>
      </c>
      <c r="L49" s="3" t="s">
        <v>20</v>
      </c>
      <c r="M49" s="11" t="s">
        <v>44</v>
      </c>
    </row>
    <row r="50" spans="1:13">
      <c r="A50" s="3" t="s">
        <v>73</v>
      </c>
      <c r="B50" s="3" t="s">
        <v>74</v>
      </c>
      <c r="C50" s="3" t="s">
        <v>75</v>
      </c>
      <c r="D50" s="3" t="s">
        <v>23</v>
      </c>
      <c r="E50" s="3" t="s">
        <v>16</v>
      </c>
      <c r="F50" s="3" t="s">
        <v>76</v>
      </c>
      <c r="G50" s="3" t="s">
        <v>24</v>
      </c>
      <c r="H50" s="9" t="s">
        <v>77</v>
      </c>
      <c r="I50" s="7">
        <v>45545</v>
      </c>
      <c r="J50" s="3" t="s">
        <v>32</v>
      </c>
      <c r="K50" s="8">
        <v>20000</v>
      </c>
      <c r="L50" s="3" t="s">
        <v>26</v>
      </c>
      <c r="M50" s="11" t="s">
        <v>78</v>
      </c>
    </row>
    <row r="51" spans="1:13">
      <c r="A51" s="3" t="s">
        <v>37</v>
      </c>
      <c r="B51" s="1">
        <v>2742</v>
      </c>
      <c r="C51" s="1" t="s">
        <v>71</v>
      </c>
      <c r="D51" s="1" t="s">
        <v>72</v>
      </c>
      <c r="E51" s="3" t="s">
        <v>38</v>
      </c>
      <c r="F51" s="1" t="s">
        <v>43</v>
      </c>
      <c r="G51" s="1" t="s">
        <v>43</v>
      </c>
      <c r="H51" s="4">
        <v>45351</v>
      </c>
      <c r="I51" s="7">
        <v>45488</v>
      </c>
      <c r="J51" s="1" t="s">
        <v>32</v>
      </c>
      <c r="K51" s="2">
        <v>18580</v>
      </c>
      <c r="L51" s="3" t="s">
        <v>20</v>
      </c>
      <c r="M51" s="11" t="s">
        <v>44</v>
      </c>
    </row>
    <row r="52" spans="1:13">
      <c r="A52" s="3" t="s">
        <v>37</v>
      </c>
      <c r="B52" s="3">
        <v>2935</v>
      </c>
      <c r="C52" s="3" t="s">
        <v>109</v>
      </c>
      <c r="D52" s="3" t="s">
        <v>110</v>
      </c>
      <c r="E52" s="3" t="s">
        <v>38</v>
      </c>
      <c r="F52" s="3" t="s">
        <v>43</v>
      </c>
      <c r="G52" s="3" t="s">
        <v>43</v>
      </c>
      <c r="H52" s="7"/>
      <c r="I52" s="4">
        <v>45488</v>
      </c>
      <c r="J52" s="1" t="s">
        <v>32</v>
      </c>
      <c r="K52" s="8">
        <v>1365</v>
      </c>
      <c r="L52" s="3" t="s">
        <v>20</v>
      </c>
      <c r="M52" s="11" t="s">
        <v>44</v>
      </c>
    </row>
    <row r="53" spans="1:13">
      <c r="A53" s="3" t="s">
        <v>37</v>
      </c>
      <c r="B53" s="3">
        <v>2936</v>
      </c>
      <c r="C53" s="3" t="s">
        <v>109</v>
      </c>
      <c r="D53" s="3" t="s">
        <v>111</v>
      </c>
      <c r="E53" s="3" t="s">
        <v>16</v>
      </c>
      <c r="F53" s="3" t="s">
        <v>43</v>
      </c>
      <c r="G53" s="3" t="s">
        <v>43</v>
      </c>
      <c r="H53" s="7"/>
      <c r="I53" s="4">
        <v>45565</v>
      </c>
      <c r="J53" s="1" t="s">
        <v>32</v>
      </c>
      <c r="K53" s="8">
        <v>3900</v>
      </c>
      <c r="L53" s="3" t="s">
        <v>20</v>
      </c>
      <c r="M53" s="11" t="s">
        <v>44</v>
      </c>
    </row>
    <row r="54" spans="1:13">
      <c r="A54" s="3" t="s">
        <v>37</v>
      </c>
      <c r="B54" s="3">
        <v>2932</v>
      </c>
      <c r="C54" s="3" t="s">
        <v>109</v>
      </c>
      <c r="D54" s="3" t="s">
        <v>112</v>
      </c>
      <c r="E54" s="3" t="s">
        <v>16</v>
      </c>
      <c r="F54" s="3" t="s">
        <v>43</v>
      </c>
      <c r="G54" s="3" t="s">
        <v>43</v>
      </c>
      <c r="H54" s="7"/>
      <c r="I54" s="4">
        <v>45565</v>
      </c>
      <c r="J54" s="1" t="s">
        <v>32</v>
      </c>
      <c r="K54" s="8">
        <v>1759</v>
      </c>
      <c r="L54" s="3" t="s">
        <v>20</v>
      </c>
      <c r="M54" s="11" t="s">
        <v>44</v>
      </c>
    </row>
    <row r="55" spans="1:13">
      <c r="A55" s="3" t="s">
        <v>37</v>
      </c>
      <c r="B55" s="3">
        <v>2391</v>
      </c>
      <c r="C55" s="3" t="s">
        <v>96</v>
      </c>
      <c r="D55" s="3" t="s">
        <v>97</v>
      </c>
      <c r="E55" s="3" t="s">
        <v>38</v>
      </c>
      <c r="F55" s="1" t="s">
        <v>43</v>
      </c>
      <c r="G55" s="1" t="s">
        <v>43</v>
      </c>
      <c r="H55" s="7">
        <v>45404</v>
      </c>
      <c r="I55" s="7">
        <v>45534</v>
      </c>
      <c r="J55" s="3" t="s">
        <v>32</v>
      </c>
      <c r="K55" s="8">
        <v>60319</v>
      </c>
    </row>
    <row r="56" spans="1:13">
      <c r="A56" s="3" t="s">
        <v>37</v>
      </c>
      <c r="B56" s="3">
        <v>2924</v>
      </c>
      <c r="C56" s="3" t="s">
        <v>96</v>
      </c>
      <c r="D56" s="3" t="s">
        <v>107</v>
      </c>
      <c r="E56" s="3" t="s">
        <v>38</v>
      </c>
      <c r="F56" s="1" t="s">
        <v>43</v>
      </c>
      <c r="G56" s="1" t="s">
        <v>43</v>
      </c>
      <c r="H56" s="7"/>
      <c r="I56" s="4">
        <v>45476</v>
      </c>
      <c r="J56" s="1" t="s">
        <v>32</v>
      </c>
      <c r="K56" s="8">
        <v>3588</v>
      </c>
      <c r="L56" s="3" t="s">
        <v>20</v>
      </c>
      <c r="M56" s="11" t="s">
        <v>44</v>
      </c>
    </row>
    <row r="57" spans="1:13">
      <c r="A57" s="3" t="s">
        <v>13</v>
      </c>
      <c r="B57" s="3" t="s">
        <v>13</v>
      </c>
      <c r="C57" s="3" t="s">
        <v>94</v>
      </c>
      <c r="D57" s="3" t="s">
        <v>28</v>
      </c>
      <c r="E57" s="3" t="s">
        <v>16</v>
      </c>
      <c r="F57" s="3" t="s">
        <v>24</v>
      </c>
      <c r="G57" s="3" t="s">
        <v>18</v>
      </c>
      <c r="H57" s="7">
        <v>45390</v>
      </c>
      <c r="I57" s="4">
        <v>45538</v>
      </c>
      <c r="J57" s="3" t="s">
        <v>19</v>
      </c>
      <c r="K57" s="8">
        <v>25000</v>
      </c>
      <c r="L57" s="3" t="s">
        <v>26</v>
      </c>
      <c r="M57" s="11" t="s">
        <v>95</v>
      </c>
    </row>
    <row r="58" spans="1:13">
      <c r="A58" s="3" t="s">
        <v>37</v>
      </c>
      <c r="B58" s="3">
        <v>2939</v>
      </c>
      <c r="C58" s="3" t="s">
        <v>114</v>
      </c>
      <c r="D58" s="3" t="s">
        <v>120</v>
      </c>
      <c r="E58" s="3" t="s">
        <v>38</v>
      </c>
      <c r="F58" s="3" t="s">
        <v>43</v>
      </c>
      <c r="G58" s="3" t="s">
        <v>43</v>
      </c>
      <c r="H58" s="7">
        <v>45491</v>
      </c>
      <c r="I58" s="7">
        <v>45504</v>
      </c>
      <c r="J58" s="1" t="s">
        <v>32</v>
      </c>
      <c r="K58" s="8">
        <v>20000</v>
      </c>
    </row>
    <row r="59" spans="1:13">
      <c r="A59" s="3" t="s">
        <v>37</v>
      </c>
      <c r="B59" s="3">
        <v>2939</v>
      </c>
      <c r="C59" s="3" t="s">
        <v>114</v>
      </c>
      <c r="D59" s="3" t="s">
        <v>115</v>
      </c>
      <c r="E59" s="3" t="s">
        <v>38</v>
      </c>
      <c r="F59" s="3" t="s">
        <v>43</v>
      </c>
      <c r="G59" s="3" t="s">
        <v>43</v>
      </c>
      <c r="H59" s="7"/>
      <c r="I59" s="4">
        <v>45492</v>
      </c>
      <c r="J59" s="1" t="s">
        <v>32</v>
      </c>
      <c r="K59" s="8">
        <v>20195</v>
      </c>
      <c r="L59" s="3" t="s">
        <v>20</v>
      </c>
      <c r="M59" s="11" t="s">
        <v>44</v>
      </c>
    </row>
    <row r="60" spans="1:13">
      <c r="A60" s="3" t="s">
        <v>37</v>
      </c>
      <c r="B60" s="3">
        <v>2943</v>
      </c>
      <c r="C60" s="3" t="s">
        <v>124</v>
      </c>
      <c r="D60" s="3" t="s">
        <v>125</v>
      </c>
      <c r="E60" s="3" t="s">
        <v>16</v>
      </c>
      <c r="F60" s="3" t="s">
        <v>43</v>
      </c>
      <c r="G60" s="3" t="s">
        <v>43</v>
      </c>
      <c r="H60" s="7">
        <v>45485</v>
      </c>
      <c r="I60" s="12">
        <v>45504</v>
      </c>
      <c r="J60" s="1" t="s">
        <v>36</v>
      </c>
      <c r="K60" s="8">
        <v>3000</v>
      </c>
      <c r="L60" s="3" t="s">
        <v>20</v>
      </c>
    </row>
    <row r="61" spans="1:13" ht="33.6">
      <c r="A61" s="3" t="s">
        <v>37</v>
      </c>
      <c r="B61" s="1">
        <v>2755</v>
      </c>
      <c r="C61" s="1" t="s">
        <v>98</v>
      </c>
      <c r="D61" s="1" t="s">
        <v>99</v>
      </c>
      <c r="E61" s="3" t="s">
        <v>38</v>
      </c>
      <c r="F61" s="1" t="s">
        <v>43</v>
      </c>
      <c r="G61" s="1" t="s">
        <v>43</v>
      </c>
      <c r="H61" s="4">
        <v>45474</v>
      </c>
      <c r="I61" s="7">
        <v>45504</v>
      </c>
      <c r="J61" s="1" t="s">
        <v>32</v>
      </c>
      <c r="K61" s="2">
        <v>70550</v>
      </c>
      <c r="L61" s="3" t="s">
        <v>20</v>
      </c>
      <c r="M61" s="11" t="s">
        <v>53</v>
      </c>
    </row>
    <row r="62" spans="1:13">
      <c r="A62" s="3" t="s">
        <v>33</v>
      </c>
      <c r="B62" s="3" t="s">
        <v>34</v>
      </c>
      <c r="C62" s="3" t="s">
        <v>84</v>
      </c>
      <c r="D62" s="3" t="s">
        <v>85</v>
      </c>
      <c r="E62" s="3" t="s">
        <v>16</v>
      </c>
      <c r="F62" s="3" t="s">
        <v>35</v>
      </c>
      <c r="G62" s="3" t="s">
        <v>35</v>
      </c>
      <c r="H62" s="7">
        <v>45329</v>
      </c>
      <c r="I62" s="7">
        <v>45504</v>
      </c>
      <c r="J62" s="3" t="s">
        <v>30</v>
      </c>
      <c r="K62" s="8">
        <v>40000</v>
      </c>
      <c r="L62" s="3" t="s">
        <v>26</v>
      </c>
      <c r="M62" s="11" t="s">
        <v>27</v>
      </c>
    </row>
    <row r="63" spans="1:13">
      <c r="D63" s="1"/>
      <c r="F63" s="1"/>
      <c r="G63" s="1"/>
      <c r="I63" s="1"/>
      <c r="J63" s="1"/>
      <c r="K63" s="8">
        <f>SUBTOTAL(109,Table1[ESTIMATED_FEES])</f>
        <v>1505212</v>
      </c>
    </row>
  </sheetData>
  <sortState xmlns:xlrd2="http://schemas.microsoft.com/office/spreadsheetml/2017/richdata2" ref="B23:M39">
    <sortCondition ref="E21:E39"/>
    <sortCondition ref="H21:H39"/>
    <sortCondition ref="K21:K39"/>
  </sortState>
  <dataValidations count="1">
    <dataValidation type="list" allowBlank="1" showInputMessage="1" showErrorMessage="1" sqref="J21:J62" xr:uid="{FC0DAE3F-9D50-4581-9CE1-8C425CBDC7FD}">
      <formula1>$J$21:$J$47</formula1>
    </dataValidation>
  </dataValidations>
  <pageMargins left="0.7" right="0.7" top="0.75" bottom="0.75" header="0.3" footer="0.3"/>
  <pageSetup paperSize="119" scale="58" orientation="landscape" verticalDpi="1200" r:id="rId1"/>
  <customProperties>
    <customPr name="OrphanNamesChecked" r:id="rId2"/>
  </customProperties>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datasnipper xmlns="http://datasnipper" workbookId="9316d1f8-762b-41f8-9216-4ddef6d746c3" dataSnipperSheetDeleted="false" guid="70f25c53-0b71-4727-9ee9-4a6ba3725909" revision="2">
  <settings xmlns="" guid="608b2eb5-5935-4459-9309-7d31cd1e2c15">
    <setting type="boolean" value="True" name="embed-documents" guid="27fb8a6f-905d-40e9-9415-2bc7e6efb091"/>
  </settings>
</datasnipper>
</file>

<file path=customXml/item2.xml><?xml version="1.0" encoding="utf-8"?>
<TemplafyFormConfiguration><![CDATA[{"formFields":[],"formDataEntries":[]}]]></TemplafyFormConfiguratio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TemplafyTemplateConfiguration><![CDATA[{"transformationConfigurations":[],"templateName":"EisnerAmper Template","templateDescription":"","enableDocumentContentUpdater":false,"version":"2.0"}]]></TemplafyTemplateConfiguration>
</file>

<file path=customXml/item5.xml><?xml version="1.0" encoding="utf-8"?>
<p:properties xmlns:p="http://schemas.microsoft.com/office/2006/metadata/properties" xmlns:xsi="http://www.w3.org/2001/XMLSchema-instance" xmlns:pc="http://schemas.microsoft.com/office/infopath/2007/PartnerControls">
  <documentManagement>
    <lcf76f155ced4ddcb4097134ff3c332f xmlns="069d4fcf-1b9e-4049-ac66-10a5b16632c4">
      <Terms xmlns="http://schemas.microsoft.com/office/infopath/2007/PartnerControls"/>
    </lcf76f155ced4ddcb4097134ff3c332f>
    <TaxCatchAll xmlns="1fb103b6-6cdb-4ebf-a8db-d277ba33c4fa" xsi:nil="true"/>
  </documentManagement>
</p:properties>
</file>

<file path=customXml/item6.xml><?xml version="1.0" encoding="utf-8"?>
<ct:contentTypeSchema xmlns:ct="http://schemas.microsoft.com/office/2006/metadata/contentType" xmlns:ma="http://schemas.microsoft.com/office/2006/metadata/properties/metaAttributes" ct:_="" ma:_="" ma:contentTypeName="Document" ma:contentTypeID="0x0101008605F9699A81AA41BC2603210DFA21D4" ma:contentTypeVersion="14" ma:contentTypeDescription="Create a new document." ma:contentTypeScope="" ma:versionID="05180dfa9402f48fb896a178002ca863">
  <xsd:schema xmlns:xsd="http://www.w3.org/2001/XMLSchema" xmlns:xs="http://www.w3.org/2001/XMLSchema" xmlns:p="http://schemas.microsoft.com/office/2006/metadata/properties" xmlns:ns2="069d4fcf-1b9e-4049-ac66-10a5b16632c4" xmlns:ns3="1fb103b6-6cdb-4ebf-a8db-d277ba33c4fa" targetNamespace="http://schemas.microsoft.com/office/2006/metadata/properties" ma:root="true" ma:fieldsID="498b67e553e0b97e68e6e7f6d52e770d" ns2:_="" ns3:_="">
    <xsd:import namespace="069d4fcf-1b9e-4049-ac66-10a5b16632c4"/>
    <xsd:import namespace="1fb103b6-6cdb-4ebf-a8db-d277ba33c4f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9d4fcf-1b9e-4049-ac66-10a5b16632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a3be38ff-c36a-46b3-97e8-44d97987dc79"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fb103b6-6cdb-4ebf-a8db-d277ba33c4f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ed90604-1734-4dca-a28e-7ebee79cc949}" ma:internalName="TaxCatchAll" ma:showField="CatchAllData" ma:web="1fb103b6-6cdb-4ebf-a8db-d277ba33c4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F63E79-41B8-4ED8-A5BA-42804766FEE1}">
  <ds:schemaRefs>
    <ds:schemaRef ds:uri="http://datasnipper"/>
    <ds:schemaRef ds:uri=""/>
  </ds:schemaRefs>
</ds:datastoreItem>
</file>

<file path=customXml/itemProps2.xml><?xml version="1.0" encoding="utf-8"?>
<ds:datastoreItem xmlns:ds="http://schemas.openxmlformats.org/officeDocument/2006/customXml" ds:itemID="{E3AAADB3-F6A3-41B5-8E46-F7C4998ABE5C}">
  <ds:schemaRefs/>
</ds:datastoreItem>
</file>

<file path=customXml/itemProps3.xml><?xml version="1.0" encoding="utf-8"?>
<ds:datastoreItem xmlns:ds="http://schemas.openxmlformats.org/officeDocument/2006/customXml" ds:itemID="{EC5E3BAB-C268-4EA8-BAD0-DA74BEF62E6D}">
  <ds:schemaRefs>
    <ds:schemaRef ds:uri="http://schemas.microsoft.com/sharepoint/v3/contenttype/forms"/>
  </ds:schemaRefs>
</ds:datastoreItem>
</file>

<file path=customXml/itemProps4.xml><?xml version="1.0" encoding="utf-8"?>
<ds:datastoreItem xmlns:ds="http://schemas.openxmlformats.org/officeDocument/2006/customXml" ds:itemID="{F8796EA3-595A-4176-9829-089E336E84D1}">
  <ds:schemaRefs/>
</ds:datastoreItem>
</file>

<file path=customXml/itemProps5.xml><?xml version="1.0" encoding="utf-8"?>
<ds:datastoreItem xmlns:ds="http://schemas.openxmlformats.org/officeDocument/2006/customXml" ds:itemID="{3FC3DDF9-EBFC-4C5C-8364-17EF29E08A15}">
  <ds:schemaRefs>
    <ds:schemaRef ds:uri="http://www.w3.org/XML/1998/namespace"/>
    <ds:schemaRef ds:uri="http://purl.org/dc/terms/"/>
    <ds:schemaRef ds:uri="http://schemas.microsoft.com/office/2006/documentManagement/types"/>
    <ds:schemaRef ds:uri="http://schemas.openxmlformats.org/package/2006/metadata/core-properties"/>
    <ds:schemaRef ds:uri="1fb103b6-6cdb-4ebf-a8db-d277ba33c4fa"/>
    <ds:schemaRef ds:uri="http://purl.org/dc/elements/1.1/"/>
    <ds:schemaRef ds:uri="http://schemas.microsoft.com/office/2006/metadata/properties"/>
    <ds:schemaRef ds:uri="http://schemas.microsoft.com/office/infopath/2007/PartnerControls"/>
    <ds:schemaRef ds:uri="069d4fcf-1b9e-4049-ac66-10a5b16632c4"/>
    <ds:schemaRef ds:uri="http://purl.org/dc/dcmitype/"/>
  </ds:schemaRefs>
</ds:datastoreItem>
</file>

<file path=customXml/itemProps6.xml><?xml version="1.0" encoding="utf-8"?>
<ds:datastoreItem xmlns:ds="http://schemas.openxmlformats.org/officeDocument/2006/customXml" ds:itemID="{3056DFDF-4E72-4EB3-AE58-03126799A8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9d4fcf-1b9e-4049-ac66-10a5b16632c4"/>
    <ds:schemaRef ds:uri="1fb103b6-6cdb-4ebf-a8db-d277ba33c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OIT_Practice_MASTER</vt:lpstr>
      <vt:lpstr>OIT_Practice_MASTER!Print_Area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Giurlando, Rick</dc:creator>
  <cp:keywords/>
  <dc:description/>
  <cp:lastModifiedBy>Giurlando, Rick</cp:lastModifiedBy>
  <cp:revision/>
  <dcterms:created xsi:type="dcterms:W3CDTF">2023-11-04T13:59:02Z</dcterms:created>
  <dcterms:modified xsi:type="dcterms:W3CDTF">2024-07-12T19:56:07Z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fyTenantId">
    <vt:lpwstr>eisneramper</vt:lpwstr>
  </property>
  <property fmtid="{D5CDD505-2E9C-101B-9397-08002B2CF9AE}" pid="3" name="TemplafyTemplateId">
    <vt:lpwstr>637927518416159678</vt:lpwstr>
  </property>
  <property fmtid="{D5CDD505-2E9C-101B-9397-08002B2CF9AE}" pid="4" name="TemplafyUserProfileId">
    <vt:lpwstr>638234677843287155</vt:lpwstr>
  </property>
  <property fmtid="{D5CDD505-2E9C-101B-9397-08002B2CF9AE}" pid="5" name="TemplafyLanguageCode">
    <vt:lpwstr>en-US</vt:lpwstr>
  </property>
  <property fmtid="{D5CDD505-2E9C-101B-9397-08002B2CF9AE}" pid="6" name="TemplafyFromBlank">
    <vt:bool>true</vt:bool>
  </property>
  <property fmtid="{D5CDD505-2E9C-101B-9397-08002B2CF9AE}" pid="7" name="ContentTypeId">
    <vt:lpwstr>0x0101008605F9699A81AA41BC2603210DFA21D4</vt:lpwstr>
  </property>
  <property fmtid="{D5CDD505-2E9C-101B-9397-08002B2CF9AE}" pid="8" name="MediaServiceImageTags">
    <vt:lpwstr/>
  </property>
</Properties>
</file>