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"/>
    </mc:Choice>
  </mc:AlternateContent>
  <bookViews>
    <workbookView xWindow="6840" yWindow="7680" windowWidth="19160" windowHeight="8500" firstSheet="1" activeTab="10"/>
  </bookViews>
  <sheets>
    <sheet name="Lesion0.1" sheetId="12" r:id="rId1"/>
    <sheet name="Lesion0.2" sheetId="11" r:id="rId2"/>
    <sheet name="Lesion0.3" sheetId="10" r:id="rId3"/>
    <sheet name="Lesion0.4" sheetId="9" r:id="rId4"/>
    <sheet name="Lesion0.5" sheetId="8" r:id="rId5"/>
    <sheet name="Lesion0.6" sheetId="2" r:id="rId6"/>
    <sheet name="Lesion0.7" sheetId="3" r:id="rId7"/>
    <sheet name="Lesion0.8" sheetId="4" r:id="rId8"/>
    <sheet name="Lesion0.9" sheetId="5" r:id="rId9"/>
    <sheet name="Lesion1.0" sheetId="6" r:id="rId10"/>
    <sheet name="Total" sheetId="7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T4" i="7"/>
  <c r="U3" i="7"/>
  <c r="U2" i="7"/>
  <c r="T2" i="7"/>
  <c r="S5" i="7"/>
  <c r="T3" i="7"/>
  <c r="T5" i="7"/>
  <c r="S2" i="7"/>
  <c r="S3" i="7"/>
</calcChain>
</file>

<file path=xl/sharedStrings.xml><?xml version="1.0" encoding="utf-8"?>
<sst xmlns="http://schemas.openxmlformats.org/spreadsheetml/2006/main" count="275" uniqueCount="21">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</sst>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0.41666666666666702</v>
      </c>
      <c r="D2" s="6">
        <v>0.70833333333333304</v>
      </c>
      <c r="E2" s="6">
        <v>0.33333333333333298</v>
      </c>
      <c r="F2" s="6">
        <v>0.29166666666666702</v>
      </c>
      <c r="G2" s="6">
        <v>0.25</v>
      </c>
      <c r="H2" s="6">
        <v>0.33333333333333298</v>
      </c>
      <c r="I2" s="6">
        <v>0.45833333333333298</v>
      </c>
      <c r="J2" s="6">
        <v>0.58333333333333304</v>
      </c>
      <c r="K2" s="6">
        <v>0.29166666666666702</v>
      </c>
      <c r="L2" s="6">
        <v>0.25</v>
      </c>
      <c r="M2" s="6">
        <v>0.375</v>
      </c>
      <c r="N2" s="6">
        <v>0.41666666666666702</v>
      </c>
      <c r="O2" s="6">
        <v>0.16666666666666699</v>
      </c>
      <c r="P2" s="6">
        <v>0.41666666666666702</v>
      </c>
      <c r="Q2" s="6">
        <v>0.375</v>
      </c>
      <c r="S2" s="3">
        <f t="shared" ref="S2:S5" si="0">AVERAGE(C2:Q2)</f>
        <v>0.37777777777777782</v>
      </c>
      <c r="T2" s="3">
        <f t="shared" ref="T2:T5" si="1">STDEV(C2:Q2)</f>
        <v>0.13590038757823819</v>
      </c>
      <c r="U2" s="2">
        <f>TTEST(C2:Q2,C4:Q4,2,1)</f>
        <v>1.3169772119093997E-2</v>
      </c>
    </row>
    <row r="3" spans="1:21" s="2" customFormat="1" ht="16" x14ac:dyDescent="0.2">
      <c r="A3" s="5" t="s">
        <v>20</v>
      </c>
      <c r="B3" s="2" t="s">
        <v>15</v>
      </c>
      <c r="C3" s="6">
        <v>4.1666666666666699E-2</v>
      </c>
      <c r="D3" s="6">
        <v>8.3333333333333301E-2</v>
      </c>
      <c r="E3" s="6">
        <v>8.3333333333333301E-2</v>
      </c>
      <c r="F3" s="6">
        <v>0.125</v>
      </c>
      <c r="G3" s="6">
        <v>0</v>
      </c>
      <c r="H3" s="6">
        <v>4.1666666666666699E-2</v>
      </c>
      <c r="I3" s="6">
        <v>8.3333333333333301E-2</v>
      </c>
      <c r="J3" s="6">
        <v>8.3333333333333301E-2</v>
      </c>
      <c r="K3" s="6">
        <v>4.1666666666666699E-2</v>
      </c>
      <c r="L3" s="6">
        <v>0</v>
      </c>
      <c r="M3" s="6">
        <v>4.1666666666666699E-2</v>
      </c>
      <c r="N3" s="6">
        <v>0.16666666666666699</v>
      </c>
      <c r="O3" s="6">
        <v>0.125</v>
      </c>
      <c r="P3" s="6">
        <v>0</v>
      </c>
      <c r="Q3" s="6">
        <v>8.3333333333333301E-2</v>
      </c>
      <c r="S3" s="4">
        <f t="shared" si="0"/>
        <v>6.6666666666666693E-2</v>
      </c>
      <c r="T3" s="4">
        <f t="shared" si="1"/>
        <v>4.9300664859163491E-2</v>
      </c>
      <c r="U3" s="2">
        <f>TTEST(C3:Q3,C5:Q5,2,1)</f>
        <v>1.2231370367566155E-2</v>
      </c>
    </row>
    <row r="4" spans="1:21" s="2" customFormat="1" ht="16" x14ac:dyDescent="0.2">
      <c r="A4" s="5" t="s">
        <v>19</v>
      </c>
      <c r="B4" s="2" t="s">
        <v>16</v>
      </c>
      <c r="C4" s="6">
        <v>0.16666666666666699</v>
      </c>
      <c r="D4" s="6">
        <v>0.45833333333333298</v>
      </c>
      <c r="E4" s="6">
        <v>0.75</v>
      </c>
      <c r="F4" s="6">
        <v>0.33333333333333298</v>
      </c>
      <c r="G4" s="6">
        <v>0.54166666666666696</v>
      </c>
      <c r="H4" s="6">
        <v>0.625</v>
      </c>
      <c r="I4" s="6">
        <v>0.79166666666666696</v>
      </c>
      <c r="J4" s="6">
        <v>0.75</v>
      </c>
      <c r="K4" s="6">
        <v>0.41666666666666702</v>
      </c>
      <c r="L4" s="6">
        <v>0.75</v>
      </c>
      <c r="M4" s="6">
        <v>0.83333333333333304</v>
      </c>
      <c r="N4" s="6">
        <v>0.58333333333333304</v>
      </c>
      <c r="O4" s="6">
        <v>0.91666666666666696</v>
      </c>
      <c r="P4" s="6">
        <v>0.5</v>
      </c>
      <c r="Q4" s="6">
        <v>0.29166666666666702</v>
      </c>
      <c r="S4" s="3">
        <f t="shared" si="0"/>
        <v>0.58055555555555571</v>
      </c>
      <c r="T4" s="3">
        <f t="shared" si="1"/>
        <v>0.21961516365182979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8.3333333333333301E-2</v>
      </c>
      <c r="E5" s="6">
        <v>0.16666666666666699</v>
      </c>
      <c r="F5" s="6">
        <v>4.1666666666666699E-2</v>
      </c>
      <c r="G5" s="6">
        <v>0</v>
      </c>
      <c r="H5" s="6">
        <v>8.3333333333333301E-2</v>
      </c>
      <c r="I5" s="6">
        <v>0.20833333333333301</v>
      </c>
      <c r="J5" s="6">
        <v>0.25</v>
      </c>
      <c r="K5" s="6">
        <v>8.3333333333333301E-2</v>
      </c>
      <c r="L5" s="6">
        <v>4.1666666666666699E-2</v>
      </c>
      <c r="M5" s="6">
        <v>0.20833333333333301</v>
      </c>
      <c r="N5" s="6">
        <v>0.20833333333333301</v>
      </c>
      <c r="O5" s="6">
        <v>0.29166666666666702</v>
      </c>
      <c r="P5" s="6">
        <v>0.20833333333333301</v>
      </c>
      <c r="Q5" s="6">
        <v>4.1666666666666699E-2</v>
      </c>
      <c r="S5" s="4">
        <f t="shared" si="0"/>
        <v>0.13055555555555551</v>
      </c>
      <c r="T5" s="4">
        <f t="shared" si="1"/>
        <v>9.2991864012325121E-2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0.25</v>
      </c>
      <c r="D2" s="6">
        <v>0</v>
      </c>
      <c r="E2" s="6">
        <v>0</v>
      </c>
      <c r="F2" s="6">
        <v>0.25</v>
      </c>
      <c r="G2" s="6">
        <v>0</v>
      </c>
      <c r="H2" s="6">
        <v>0</v>
      </c>
      <c r="I2" s="6">
        <v>0</v>
      </c>
      <c r="J2" s="6">
        <v>0.25</v>
      </c>
      <c r="K2" s="6">
        <v>0.25</v>
      </c>
      <c r="L2" s="6">
        <v>0.25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 x14ac:dyDescent="0.2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 x14ac:dyDescent="0.2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0.25</v>
      </c>
      <c r="G4" s="6">
        <v>0.25</v>
      </c>
      <c r="H4" s="6">
        <v>0</v>
      </c>
      <c r="I4" s="6">
        <v>0</v>
      </c>
      <c r="J4" s="6">
        <v>0.25</v>
      </c>
      <c r="K4" s="6">
        <v>0.25</v>
      </c>
      <c r="L4" s="6">
        <v>0.25</v>
      </c>
      <c r="M4" s="6">
        <v>0</v>
      </c>
      <c r="N4" s="6">
        <v>0.25</v>
      </c>
      <c r="O4" s="6">
        <v>0.25</v>
      </c>
      <c r="P4" s="6">
        <v>0</v>
      </c>
      <c r="Q4" s="6">
        <v>0.25</v>
      </c>
      <c r="S4" s="3">
        <f t="shared" si="0"/>
        <v>0.13333333333333333</v>
      </c>
      <c r="T4" s="3">
        <f t="shared" si="1"/>
        <v>0.12909944487358055</v>
      </c>
    </row>
    <row r="5" spans="1:21" x14ac:dyDescent="0.2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4.1666666666666699E-2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4.1666666666666699E-2</v>
      </c>
      <c r="O5" s="6">
        <v>0</v>
      </c>
      <c r="P5" s="6">
        <v>0</v>
      </c>
      <c r="Q5" s="6">
        <v>0</v>
      </c>
      <c r="S5" s="4">
        <f t="shared" si="0"/>
        <v>5.5555555555555601E-3</v>
      </c>
      <c r="T5" s="4">
        <f t="shared" si="1"/>
        <v>1.4661073969770778E-2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AVERAGE(Lesion0.1!C2,Lesion0.2!C2,Lesion0.3!C2,Lesion0.4!C2,Lesion0.5!C2,Lesion0.6!C2,Lesion0.7!C2,Lesion0.8!C2,Lesion0.9!C2,Lesion1.0!C2)</f>
        <v>0.21249999999999999</v>
      </c>
      <c r="D2" s="2">
        <f>AVERAGE(Lesion0.1!D2,Lesion0.2!D2,Lesion0.3!D2,Lesion0.4!D2,Lesion0.5!D2,Lesion0.6!D2,Lesion0.7!D2,Lesion0.8!D2,Lesion0.9!D2,Lesion1.0!D2)</f>
        <v>0.20833333333333331</v>
      </c>
      <c r="E2" s="2">
        <f>AVERAGE(Lesion0.1!E2,Lesion0.2!E2,Lesion0.3!E2,Lesion0.4!E2,Lesion0.5!E2,Lesion0.6!E2,Lesion0.7!E2,Lesion0.8!E2,Lesion0.9!E2,Lesion1.0!E2)</f>
        <v>0.14999999999999997</v>
      </c>
      <c r="F2" s="2">
        <f>AVERAGE(Lesion0.1!F2,Lesion0.2!F2,Lesion0.3!F2,Lesion0.4!F2,Lesion0.5!F2,Lesion0.6!F2,Lesion0.7!F2,Lesion0.8!F2,Lesion0.9!F2,Lesion1.0!F2)</f>
        <v>0.17916666666666664</v>
      </c>
      <c r="G2" s="2">
        <f>AVERAGE(Lesion0.1!G2,Lesion0.2!G2,Lesion0.3!G2,Lesion0.4!G2,Lesion0.5!G2,Lesion0.6!G2,Lesion0.7!G2,Lesion0.8!G2,Lesion0.9!G2,Lesion1.0!G2)</f>
        <v>0.15416666666666662</v>
      </c>
      <c r="H2" s="2">
        <f>AVERAGE(Lesion0.1!H2,Lesion0.2!H2,Lesion0.3!H2,Lesion0.4!H2,Lesion0.5!H2,Lesion0.6!H2,Lesion0.7!H2,Lesion0.8!H2,Lesion0.9!H2,Lesion1.0!H2)</f>
        <v>0.16666666666666657</v>
      </c>
      <c r="I2" s="2">
        <f>AVERAGE(Lesion0.1!I2,Lesion0.2!I2,Lesion0.3!I2,Lesion0.4!I2,Lesion0.5!I2,Lesion0.6!I2,Lesion0.7!I2,Lesion0.8!I2,Lesion0.9!I2,Lesion1.0!I2)</f>
        <v>0.18750000000000008</v>
      </c>
      <c r="J2" s="2">
        <f>AVERAGE(Lesion0.1!J2,Lesion0.2!J2,Lesion0.3!J2,Lesion0.4!J2,Lesion0.5!J2,Lesion0.6!J2,Lesion0.7!J2,Lesion0.8!J2,Lesion0.9!J2,Lesion1.0!J2)</f>
        <v>0.17499999999999991</v>
      </c>
      <c r="K2" s="2">
        <f>AVERAGE(Lesion0.1!K2,Lesion0.2!K2,Lesion0.3!K2,Lesion0.4!K2,Lesion0.5!K2,Lesion0.6!K2,Lesion0.7!K2,Lesion0.8!K2,Lesion0.9!K2,Lesion1.0!K2)</f>
        <v>0.2083333333333334</v>
      </c>
      <c r="L2" s="2">
        <f>AVERAGE(Lesion0.1!L2,Lesion0.2!L2,Lesion0.3!L2,Lesion0.4!L2,Lesion0.5!L2,Lesion0.6!L2,Lesion0.7!L2,Lesion0.8!L2,Lesion0.9!L2,Lesion1.0!L2)</f>
        <v>0.1458333333333334</v>
      </c>
      <c r="M2" s="2">
        <f>AVERAGE(Lesion0.1!M2,Lesion0.2!M2,Lesion0.3!M2,Lesion0.4!M2,Lesion0.5!M2,Lesion0.6!M2,Lesion0.7!M2,Lesion0.8!M2,Lesion0.9!M2,Lesion1.0!M2)</f>
        <v>0.14166666666666669</v>
      </c>
      <c r="N2" s="2">
        <f>AVERAGE(Lesion0.1!N2,Lesion0.2!N2,Lesion0.3!N2,Lesion0.4!N2,Lesion0.5!N2,Lesion0.6!N2,Lesion0.7!N2,Lesion0.8!N2,Lesion0.9!N2,Lesion1.0!N2)</f>
        <v>0.14166666666666664</v>
      </c>
      <c r="O2" s="2">
        <f>AVERAGE(Lesion0.1!O2,Lesion0.2!O2,Lesion0.3!O2,Lesion0.4!O2,Lesion0.5!O2,Lesion0.6!O2,Lesion0.7!O2,Lesion0.8!O2,Lesion0.9!O2,Lesion1.0!O2)</f>
        <v>7.9166666666666691E-2</v>
      </c>
      <c r="P2" s="2">
        <f>AVERAGE(Lesion0.1!P2,Lesion0.2!P2,Lesion0.3!P2,Lesion0.4!P2,Lesion0.5!P2,Lesion0.6!P2,Lesion0.7!P2,Lesion0.8!P2,Lesion0.9!P2,Lesion1.0!P2)</f>
        <v>0.10416666666666671</v>
      </c>
      <c r="Q2" s="2">
        <f>AVERAGE(Lesion0.1!Q2,Lesion0.2!Q2,Lesion0.3!Q2,Lesion0.4!Q2,Lesion0.5!Q2,Lesion0.6!Q2,Lesion0.7!Q2,Lesion0.8!Q2,Lesion0.9!Q2,Lesion1.0!Q2)</f>
        <v>0.17083333333333328</v>
      </c>
      <c r="S2" s="3">
        <f t="shared" ref="S2:S5" si="0">AVERAGE(C2:Q2)</f>
        <v>0.16166666666666665</v>
      </c>
      <c r="T2" s="3">
        <f t="shared" ref="T2:T5" si="1">STDEV(C2:Q2)</f>
        <v>3.737412737209253E-2</v>
      </c>
      <c r="U2" s="2">
        <f>TTEST(C2:Q2,C4:Q4,2,1)</f>
        <v>4.6476495543250991E-3</v>
      </c>
    </row>
    <row r="3" spans="1:21" x14ac:dyDescent="0.2">
      <c r="A3" s="5" t="s">
        <v>20</v>
      </c>
      <c r="B3" s="2" t="s">
        <v>15</v>
      </c>
      <c r="C3" s="2">
        <f>AVERAGE(Lesion0.1!C3,Lesion0.2!C3,Lesion0.3!C3,Lesion0.4!C3,Lesion0.5!C3,Lesion0.6!C3,Lesion0.7!C3,Lesion0.8!C3,Lesion0.9!C3,Lesion1.0!C3)</f>
        <v>2.5000000000000005E-2</v>
      </c>
      <c r="D3" s="2">
        <f>AVERAGE(Lesion0.1!D3,Lesion0.2!D3,Lesion0.3!D3,Lesion0.4!D3,Lesion0.5!D3,Lesion0.6!D3,Lesion0.7!D3,Lesion0.8!D3,Lesion0.9!D3,Lesion1.0!D3)</f>
        <v>2.9166666666666667E-2</v>
      </c>
      <c r="E3" s="2">
        <f>AVERAGE(Lesion0.1!E3,Lesion0.2!E3,Lesion0.3!E3,Lesion0.4!E3,Lesion0.5!E3,Lesion0.6!E3,Lesion0.7!E3,Lesion0.8!E3,Lesion0.9!E3,Lesion1.0!E3)</f>
        <v>2.5000000000000005E-2</v>
      </c>
      <c r="F3" s="2">
        <f>AVERAGE(Lesion0.1!F3,Lesion0.2!F3,Lesion0.3!F3,Lesion0.4!F3,Lesion0.5!F3,Lesion0.6!F3,Lesion0.7!F3,Lesion0.8!F3,Lesion0.9!F3,Lesion1.0!F3)</f>
        <v>2.0833333333333332E-2</v>
      </c>
      <c r="G3" s="2">
        <f>AVERAGE(Lesion0.1!G3,Lesion0.2!G3,Lesion0.3!G3,Lesion0.4!G3,Lesion0.5!G3,Lesion0.6!G3,Lesion0.7!G3,Lesion0.8!G3,Lesion0.9!G3,Lesion1.0!G3)</f>
        <v>2.5000000000000005E-2</v>
      </c>
      <c r="H3" s="2">
        <f>AVERAGE(Lesion0.1!H3,Lesion0.2!H3,Lesion0.3!H3,Lesion0.4!H3,Lesion0.5!H3,Lesion0.6!H3,Lesion0.7!H3,Lesion0.8!H3,Lesion0.9!H3,Lesion1.0!H3)</f>
        <v>1.666666666666668E-2</v>
      </c>
      <c r="I3" s="2">
        <f>AVERAGE(Lesion0.1!I3,Lesion0.2!I3,Lesion0.3!I3,Lesion0.4!I3,Lesion0.5!I3,Lesion0.6!I3,Lesion0.7!I3,Lesion0.8!I3,Lesion0.9!I3,Lesion1.0!I3)</f>
        <v>2.0833333333333336E-2</v>
      </c>
      <c r="J3" s="2">
        <f>AVERAGE(Lesion0.1!J3,Lesion0.2!J3,Lesion0.3!J3,Lesion0.4!J3,Lesion0.5!J3,Lesion0.6!J3,Lesion0.7!J3,Lesion0.8!J3,Lesion0.9!J3,Lesion1.0!J3)</f>
        <v>2.0833333333333336E-2</v>
      </c>
      <c r="K3" s="2">
        <f>AVERAGE(Lesion0.1!K3,Lesion0.2!K3,Lesion0.3!K3,Lesion0.4!K3,Lesion0.5!K3,Lesion0.6!K3,Lesion0.7!K3,Lesion0.8!K3,Lesion0.9!K3,Lesion1.0!K3)</f>
        <v>2.5000000000000015E-2</v>
      </c>
      <c r="L3" s="2">
        <f>AVERAGE(Lesion0.1!L3,Lesion0.2!L3,Lesion0.3!L3,Lesion0.4!L3,Lesion0.5!L3,Lesion0.6!L3,Lesion0.7!L3,Lesion0.8!L3,Lesion0.9!L3,Lesion1.0!L3)</f>
        <v>8.3333333333333297E-3</v>
      </c>
      <c r="M3" s="2">
        <f>AVERAGE(Lesion0.1!M3,Lesion0.2!M3,Lesion0.3!M3,Lesion0.4!M3,Lesion0.5!M3,Lesion0.6!M3,Lesion0.7!M3,Lesion0.8!M3,Lesion0.9!M3,Lesion1.0!M3)</f>
        <v>1.2500000000000001E-2</v>
      </c>
      <c r="N3" s="2">
        <f>AVERAGE(Lesion0.1!N3,Lesion0.2!N3,Lesion0.3!N3,Lesion0.4!N3,Lesion0.5!N3,Lesion0.6!N3,Lesion0.7!N3,Lesion0.8!N3,Lesion0.9!N3,Lesion1.0!N3)</f>
        <v>3.7500000000000047E-2</v>
      </c>
      <c r="O3" s="2">
        <f>AVERAGE(Lesion0.1!O3,Lesion0.2!O3,Lesion0.3!O3,Lesion0.4!O3,Lesion0.5!O3,Lesion0.6!O3,Lesion0.7!O3,Lesion0.8!O3,Lesion0.9!O3,Lesion1.0!O3)</f>
        <v>1.666666666666667E-2</v>
      </c>
      <c r="P3" s="2">
        <f>AVERAGE(Lesion0.1!P3,Lesion0.2!P3,Lesion0.3!P3,Lesion0.4!P3,Lesion0.5!P3,Lesion0.6!P3,Lesion0.7!P3,Lesion0.8!P3,Lesion0.9!P3,Lesion1.0!P3)</f>
        <v>1.666666666666668E-2</v>
      </c>
      <c r="Q3" s="2">
        <f>AVERAGE(Lesion0.1!Q3,Lesion0.2!Q3,Lesion0.3!Q3,Lesion0.4!Q3,Lesion0.5!Q3,Lesion0.6!Q3,Lesion0.7!Q3,Lesion0.8!Q3,Lesion0.9!Q3,Lesion1.0!Q3)</f>
        <v>1.666666666666667E-2</v>
      </c>
      <c r="S3" s="4">
        <f t="shared" si="0"/>
        <v>2.1111111111111119E-2</v>
      </c>
      <c r="T3" s="4">
        <f t="shared" si="1"/>
        <v>7.1246460972164902E-3</v>
      </c>
      <c r="U3" s="2">
        <f>TTEST(C3:Q3,C5:Q5,2,1)</f>
        <v>1.8541370791012464E-3</v>
      </c>
    </row>
    <row r="4" spans="1:21" x14ac:dyDescent="0.2">
      <c r="A4" s="5" t="s">
        <v>19</v>
      </c>
      <c r="B4" s="2" t="s">
        <v>16</v>
      </c>
      <c r="C4" s="2">
        <f>AVERAGE(Lesion0.1!C4,Lesion0.2!C4,Lesion0.3!C4,Lesion0.4!C4,Lesion0.5!C4,Lesion0.6!C4,Lesion0.7!C4,Lesion0.8!C4,Lesion0.9!C4,Lesion1.0!C4)</f>
        <v>0.11250000000000004</v>
      </c>
      <c r="D4" s="2">
        <f>AVERAGE(Lesion0.1!D4,Lesion0.2!D4,Lesion0.3!D4,Lesion0.4!D4,Lesion0.5!D4,Lesion0.6!D4,Lesion0.7!D4,Lesion0.8!D4,Lesion0.9!D4,Lesion1.0!D4)</f>
        <v>0.19166666666666668</v>
      </c>
      <c r="E4" s="2">
        <f>AVERAGE(Lesion0.1!E4,Lesion0.2!E4,Lesion0.3!E4,Lesion0.4!E4,Lesion0.5!E4,Lesion0.6!E4,Lesion0.7!E4,Lesion0.8!E4,Lesion0.9!E4,Lesion1.0!E4)</f>
        <v>0.21249999999999999</v>
      </c>
      <c r="F4" s="2">
        <f>AVERAGE(Lesion0.1!F4,Lesion0.2!F4,Lesion0.3!F4,Lesion0.4!F4,Lesion0.5!F4,Lesion0.6!F4,Lesion0.7!F4,Lesion0.8!F4,Lesion0.9!F4,Lesion1.0!F4)</f>
        <v>0.21249999999999997</v>
      </c>
      <c r="G4" s="2">
        <f>AVERAGE(Lesion0.1!G4,Lesion0.2!G4,Lesion0.3!G4,Lesion0.4!G4,Lesion0.5!G4,Lesion0.6!G4,Lesion0.7!G4,Lesion0.8!G4,Lesion0.9!G4,Lesion1.0!G4)</f>
        <v>0.35416666666666669</v>
      </c>
      <c r="H4" s="2">
        <f>AVERAGE(Lesion0.1!H4,Lesion0.2!H4,Lesion0.3!H4,Lesion0.4!H4,Lesion0.5!H4,Lesion0.6!H4,Lesion0.7!H4,Lesion0.8!H4,Lesion0.9!H4,Lesion1.0!H4)</f>
        <v>0.25833333333333325</v>
      </c>
      <c r="I4" s="2">
        <f>AVERAGE(Lesion0.1!I4,Lesion0.2!I4,Lesion0.3!I4,Lesion0.4!I4,Lesion0.5!I4,Lesion0.6!I4,Lesion0.7!I4,Lesion0.8!I4,Lesion0.9!I4,Lesion1.0!I4)</f>
        <v>0.27916666666666679</v>
      </c>
      <c r="J4" s="2">
        <f>AVERAGE(Lesion0.1!J4,Lesion0.2!J4,Lesion0.3!J4,Lesion0.4!J4,Lesion0.5!J4,Lesion0.6!J4,Lesion0.7!J4,Lesion0.8!J4,Lesion0.9!J4,Lesion1.0!J4)</f>
        <v>0.23750000000000004</v>
      </c>
      <c r="K4" s="2">
        <f>AVERAGE(Lesion0.1!K4,Lesion0.2!K4,Lesion0.3!K4,Lesion0.4!K4,Lesion0.5!K4,Lesion0.6!K4,Lesion0.7!K4,Lesion0.8!K4,Lesion0.9!K4,Lesion1.0!K4)</f>
        <v>0.25833333333333341</v>
      </c>
      <c r="L4" s="2">
        <f>AVERAGE(Lesion0.1!L4,Lesion0.2!L4,Lesion0.3!L4,Lesion0.4!L4,Lesion0.5!L4,Lesion0.6!L4,Lesion0.7!L4,Lesion0.8!L4,Lesion0.9!L4,Lesion1.0!L4)</f>
        <v>0.29583333333333334</v>
      </c>
      <c r="M4" s="2">
        <f>AVERAGE(Lesion0.1!M4,Lesion0.2!M4,Lesion0.3!M4,Lesion0.4!M4,Lesion0.5!M4,Lesion0.6!M4,Lesion0.7!M4,Lesion0.8!M4,Lesion0.9!M4,Lesion1.0!M4)</f>
        <v>0.1875</v>
      </c>
      <c r="N4" s="2">
        <f>AVERAGE(Lesion0.1!N4,Lesion0.2!N4,Lesion0.3!N4,Lesion0.4!N4,Lesion0.5!N4,Lesion0.6!N4,Lesion0.7!N4,Lesion0.8!N4,Lesion0.9!N4,Lesion1.0!N4)</f>
        <v>0.26666666666666672</v>
      </c>
      <c r="O4" s="2">
        <f>AVERAGE(Lesion0.1!O4,Lesion0.2!O4,Lesion0.3!O4,Lesion0.4!O4,Lesion0.5!O4,Lesion0.6!O4,Lesion0.7!O4,Lesion0.8!O4,Lesion0.9!O4,Lesion1.0!O4)</f>
        <v>0.32083333333333341</v>
      </c>
      <c r="P4" s="2">
        <f>AVERAGE(Lesion0.1!P4,Lesion0.2!P4,Lesion0.3!P4,Lesion0.4!P4,Lesion0.5!P4,Lesion0.6!P4,Lesion0.7!P4,Lesion0.8!P4,Lesion0.9!P4,Lesion1.0!P4)</f>
        <v>0.16249999999999998</v>
      </c>
      <c r="Q4" s="2">
        <f>AVERAGE(Lesion0.1!Q4,Lesion0.2!Q4,Lesion0.3!Q4,Lesion0.4!Q4,Lesion0.5!Q4,Lesion0.6!Q4,Lesion0.7!Q4,Lesion0.8!Q4,Lesion0.9!Q4,Lesion1.0!Q4)</f>
        <v>0.1750000000000001</v>
      </c>
      <c r="S4" s="3">
        <f t="shared" si="0"/>
        <v>0.23500000000000004</v>
      </c>
      <c r="T4" s="3">
        <f t="shared" si="1"/>
        <v>6.454588007704759E-2</v>
      </c>
    </row>
    <row r="5" spans="1:21" x14ac:dyDescent="0.2">
      <c r="A5" s="5" t="s">
        <v>20</v>
      </c>
      <c r="B5" s="2" t="s">
        <v>16</v>
      </c>
      <c r="C5" s="2">
        <f>AVERAGE(Lesion0.1!C5,Lesion0.2!C5,Lesion0.3!C5,Lesion0.4!C5,Lesion0.5!C5,Lesion0.6!C5,Lesion0.7!C5,Lesion0.8!C5,Lesion0.9!C5,Lesion1.0!C5)</f>
        <v>3.333333333333334E-2</v>
      </c>
      <c r="D5" s="2">
        <f>AVERAGE(Lesion0.1!D5,Lesion0.2!D5,Lesion0.3!D5,Lesion0.4!D5,Lesion0.5!D5,Lesion0.6!D5,Lesion0.7!D5,Lesion0.8!D5,Lesion0.9!D5,Lesion1.0!D5)</f>
        <v>1.666666666666667E-2</v>
      </c>
      <c r="E5" s="2">
        <f>AVERAGE(Lesion0.1!E5,Lesion0.2!E5,Lesion0.3!E5,Lesion0.4!E5,Lesion0.5!E5,Lesion0.6!E5,Lesion0.7!E5,Lesion0.8!E5,Lesion0.9!E5,Lesion1.0!E5)</f>
        <v>3.7500000000000047E-2</v>
      </c>
      <c r="F5" s="2">
        <f>AVERAGE(Lesion0.1!F5,Lesion0.2!F5,Lesion0.3!F5,Lesion0.4!F5,Lesion0.5!F5,Lesion0.6!F5,Lesion0.7!F5,Lesion0.8!F5,Lesion0.9!F5,Lesion1.0!F5)</f>
        <v>2.0833333333333336E-2</v>
      </c>
      <c r="G5" s="2">
        <f>AVERAGE(Lesion0.1!G5,Lesion0.2!G5,Lesion0.3!G5,Lesion0.4!G5,Lesion0.5!G5,Lesion0.6!G5,Lesion0.7!G5,Lesion0.8!G5,Lesion0.9!G5,Lesion1.0!G5)</f>
        <v>0.05</v>
      </c>
      <c r="H5" s="2">
        <f>AVERAGE(Lesion0.1!H5,Lesion0.2!H5,Lesion0.3!H5,Lesion0.4!H5,Lesion0.5!H5,Lesion0.6!H5,Lesion0.7!H5,Lesion0.8!H5,Lesion0.9!H5,Lesion1.0!H5)</f>
        <v>3.333333333333334E-2</v>
      </c>
      <c r="I5" s="2">
        <f>AVERAGE(Lesion0.1!I5,Lesion0.2!I5,Lesion0.3!I5,Lesion0.4!I5,Lesion0.5!I5,Lesion0.6!I5,Lesion0.7!I5,Lesion0.8!I5,Lesion0.9!I5,Lesion1.0!I5)</f>
        <v>5.4166666666666641E-2</v>
      </c>
      <c r="J5" s="2">
        <f>AVERAGE(Lesion0.1!J5,Lesion0.2!J5,Lesion0.3!J5,Lesion0.4!J5,Lesion0.5!J5,Lesion0.6!J5,Lesion0.7!J5,Lesion0.8!J5,Lesion0.9!J5,Lesion1.0!J5)</f>
        <v>4.1666666666666671E-2</v>
      </c>
      <c r="K5" s="2">
        <f>AVERAGE(Lesion0.1!K5,Lesion0.2!K5,Lesion0.3!K5,Lesion0.4!K5,Lesion0.5!K5,Lesion0.6!K5,Lesion0.7!K5,Lesion0.8!K5,Lesion0.9!K5,Lesion1.0!K5)</f>
        <v>2.9166666666666667E-2</v>
      </c>
      <c r="L5" s="2">
        <f>AVERAGE(Lesion0.1!L5,Lesion0.2!L5,Lesion0.3!L5,Lesion0.4!L5,Lesion0.5!L5,Lesion0.6!L5,Lesion0.7!L5,Lesion0.8!L5,Lesion0.9!L5,Lesion1.0!L5)</f>
        <v>2.9166666666666667E-2</v>
      </c>
      <c r="M5" s="2">
        <f>AVERAGE(Lesion0.1!M5,Lesion0.2!M5,Lesion0.3!M5,Lesion0.4!M5,Lesion0.5!M5,Lesion0.6!M5,Lesion0.7!M5,Lesion0.8!M5,Lesion0.9!M5,Lesion1.0!M5)</f>
        <v>3.3333333333333312E-2</v>
      </c>
      <c r="N5" s="2">
        <f>AVERAGE(Lesion0.1!N5,Lesion0.2!N5,Lesion0.3!N5,Lesion0.4!N5,Lesion0.5!N5,Lesion0.6!N5,Lesion0.7!N5,Lesion0.8!N5,Lesion0.9!N5,Lesion1.0!N5)</f>
        <v>3.7499999999999978E-2</v>
      </c>
      <c r="O5" s="2">
        <f>AVERAGE(Lesion0.1!O5,Lesion0.2!O5,Lesion0.3!O5,Lesion0.4!O5,Lesion0.5!O5,Lesion0.6!O5,Lesion0.7!O5,Lesion0.8!O5,Lesion0.9!O5,Lesion1.0!O5)</f>
        <v>4.1666666666666706E-2</v>
      </c>
      <c r="P5" s="2">
        <f>AVERAGE(Lesion0.1!P5,Lesion0.2!P5,Lesion0.3!P5,Lesion0.4!P5,Lesion0.5!P5,Lesion0.6!P5,Lesion0.7!P5,Lesion0.8!P5,Lesion0.9!P5,Lesion1.0!P5)</f>
        <v>3.7499999999999978E-2</v>
      </c>
      <c r="Q5" s="2">
        <f>AVERAGE(Lesion0.1!Q5,Lesion0.2!Q5,Lesion0.3!Q5,Lesion0.4!Q5,Lesion0.5!Q5,Lesion0.6!Q5,Lesion0.7!Q5,Lesion0.8!Q5,Lesion0.9!Q5,Lesion1.0!Q5)</f>
        <v>1.2500000000000011E-2</v>
      </c>
      <c r="S5" s="4">
        <f t="shared" si="0"/>
        <v>3.3888888888888885E-2</v>
      </c>
      <c r="T5" s="4">
        <f t="shared" si="1"/>
        <v>1.1341850207861427E-2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0.25</v>
      </c>
      <c r="D2" s="6">
        <v>0</v>
      </c>
      <c r="E2" s="6">
        <v>0.375</v>
      </c>
      <c r="F2" s="6">
        <v>0.25</v>
      </c>
      <c r="G2" s="6">
        <v>0.33333333333333298</v>
      </c>
      <c r="H2" s="6">
        <v>8.3333333333333301E-2</v>
      </c>
      <c r="I2" s="6">
        <v>0.25</v>
      </c>
      <c r="J2" s="6">
        <v>0.20833333333333301</v>
      </c>
      <c r="K2" s="6">
        <v>0.25</v>
      </c>
      <c r="L2" s="6">
        <v>0.41666666666666702</v>
      </c>
      <c r="M2" s="6">
        <v>0.25</v>
      </c>
      <c r="N2" s="6">
        <v>0.45833333333333298</v>
      </c>
      <c r="O2" s="6">
        <v>0.375</v>
      </c>
      <c r="P2" s="6">
        <v>0.125</v>
      </c>
      <c r="Q2" s="6">
        <v>0.33333333333333298</v>
      </c>
      <c r="S2" s="3">
        <f t="shared" ref="S2:S5" si="0">AVERAGE(C2:Q2)</f>
        <v>0.26388888888888884</v>
      </c>
      <c r="T2" s="3">
        <f t="shared" ref="T2:T5" si="1">STDEV(C2:Q2)</f>
        <v>0.12565963518705561</v>
      </c>
      <c r="U2" s="2">
        <f>TTEST(C2:Q2,C4:Q4,2,1)</f>
        <v>7.8371049885527594E-2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8.3333333333333301E-2</v>
      </c>
      <c r="E3" s="6">
        <v>0</v>
      </c>
      <c r="F3" s="6">
        <v>0</v>
      </c>
      <c r="G3" s="6">
        <v>0.125</v>
      </c>
      <c r="H3" s="6">
        <v>0</v>
      </c>
      <c r="I3" s="6">
        <v>0</v>
      </c>
      <c r="J3" s="6">
        <v>0</v>
      </c>
      <c r="K3" s="6">
        <v>4.1666666666666699E-2</v>
      </c>
      <c r="L3" s="6">
        <v>8.3333333333333301E-2</v>
      </c>
      <c r="M3" s="6">
        <v>8.3333333333333301E-2</v>
      </c>
      <c r="N3" s="6">
        <v>4.1666666666666699E-2</v>
      </c>
      <c r="O3" s="6">
        <v>0</v>
      </c>
      <c r="P3" s="6">
        <v>4.1666666666666699E-2</v>
      </c>
      <c r="Q3" s="6">
        <v>0</v>
      </c>
      <c r="S3" s="4">
        <f t="shared" si="0"/>
        <v>3.3333333333333333E-2</v>
      </c>
      <c r="T3" s="4">
        <f t="shared" si="1"/>
        <v>4.2257712736425819E-2</v>
      </c>
      <c r="U3" s="2">
        <f>TTEST(C3:Q3,C5:Q5,2,1)</f>
        <v>0.19165258642711838</v>
      </c>
    </row>
    <row r="4" spans="1:21" s="2" customFormat="1" ht="16" x14ac:dyDescent="0.2">
      <c r="A4" s="5" t="s">
        <v>19</v>
      </c>
      <c r="B4" s="2" t="s">
        <v>16</v>
      </c>
      <c r="C4" s="6">
        <v>8.3333333333333301E-2</v>
      </c>
      <c r="D4" s="6">
        <v>0.25</v>
      </c>
      <c r="E4" s="6">
        <v>0.41666666666666702</v>
      </c>
      <c r="F4" s="6">
        <v>0.5</v>
      </c>
      <c r="G4" s="6">
        <v>0.95833333333333304</v>
      </c>
      <c r="H4" s="6">
        <v>0.25</v>
      </c>
      <c r="I4" s="6">
        <v>0.41666666666666702</v>
      </c>
      <c r="J4" s="6">
        <v>0.29166666666666702</v>
      </c>
      <c r="K4" s="6">
        <v>0.25</v>
      </c>
      <c r="L4" s="6">
        <v>0.5</v>
      </c>
      <c r="M4" s="6">
        <v>0.29166666666666702</v>
      </c>
      <c r="N4" s="6">
        <v>0.16666666666666699</v>
      </c>
      <c r="O4" s="6">
        <v>0.33333333333333298</v>
      </c>
      <c r="P4" s="6">
        <v>0.45833333333333298</v>
      </c>
      <c r="Q4" s="6">
        <v>0.375</v>
      </c>
      <c r="S4" s="3">
        <f t="shared" si="0"/>
        <v>0.36944444444444452</v>
      </c>
      <c r="T4" s="3">
        <f t="shared" si="1"/>
        <v>0.20221164720299917</v>
      </c>
    </row>
    <row r="5" spans="1:21" s="2" customFormat="1" ht="16" x14ac:dyDescent="0.2">
      <c r="A5" s="5" t="s">
        <v>20</v>
      </c>
      <c r="B5" s="2" t="s">
        <v>16</v>
      </c>
      <c r="C5" s="6">
        <v>8.3333333333333301E-2</v>
      </c>
      <c r="D5" s="6">
        <v>0</v>
      </c>
      <c r="E5" s="6">
        <v>4.1666666666666699E-2</v>
      </c>
      <c r="F5" s="6">
        <v>8.3333333333333301E-2</v>
      </c>
      <c r="G5" s="6">
        <v>0.25</v>
      </c>
      <c r="H5" s="6">
        <v>4.1666666666666699E-2</v>
      </c>
      <c r="I5" s="6">
        <v>0.125</v>
      </c>
      <c r="J5" s="6">
        <v>0</v>
      </c>
      <c r="K5" s="6">
        <v>0</v>
      </c>
      <c r="L5" s="6">
        <v>4.1666666666666699E-2</v>
      </c>
      <c r="M5" s="6">
        <v>4.1666666666666699E-2</v>
      </c>
      <c r="N5" s="6">
        <v>4.1666666666666699E-2</v>
      </c>
      <c r="O5" s="6">
        <v>0</v>
      </c>
      <c r="P5" s="6">
        <v>4.1666666666666699E-2</v>
      </c>
      <c r="Q5" s="6">
        <v>4.1666666666666699E-2</v>
      </c>
      <c r="S5" s="4">
        <f t="shared" si="0"/>
        <v>5.555555555555558E-2</v>
      </c>
      <c r="T5" s="4">
        <f t="shared" si="1"/>
        <v>6.4293062484204952E-2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</v>
      </c>
      <c r="D2" s="6">
        <v>0.41666666666666702</v>
      </c>
      <c r="E2" s="6">
        <v>0.25</v>
      </c>
      <c r="F2" s="6">
        <v>0.33333333333333298</v>
      </c>
      <c r="G2" s="6">
        <v>0.25</v>
      </c>
      <c r="H2" s="6">
        <v>8.3333333333333301E-2</v>
      </c>
      <c r="I2" s="6">
        <v>0.16666666666666699</v>
      </c>
      <c r="J2" s="6">
        <v>0.25</v>
      </c>
      <c r="K2" s="6">
        <v>0.54166666666666696</v>
      </c>
      <c r="L2" s="6">
        <v>0</v>
      </c>
      <c r="M2" s="6">
        <v>0.25</v>
      </c>
      <c r="N2" s="6">
        <v>8.3333333333333301E-2</v>
      </c>
      <c r="O2" s="6">
        <v>0</v>
      </c>
      <c r="P2" s="6">
        <v>8.3333333333333301E-2</v>
      </c>
      <c r="Q2" s="6">
        <v>0</v>
      </c>
      <c r="S2" s="3">
        <f t="shared" ref="S2:S5" si="0">AVERAGE(C2:Q2)</f>
        <v>0.18055555555555561</v>
      </c>
      <c r="T2" s="3">
        <f t="shared" ref="T2:T5" si="1">STDEV(C2:Q2)</f>
        <v>0.1664184659829126</v>
      </c>
      <c r="U2" s="2">
        <f>TTEST(C2:Q2,C4:Q4,2,1)</f>
        <v>0.42678668217557092</v>
      </c>
    </row>
    <row r="3" spans="1:21" s="2" customFormat="1" ht="16" x14ac:dyDescent="0.2">
      <c r="A3" s="5" t="s">
        <v>20</v>
      </c>
      <c r="B3" s="2" t="s">
        <v>15</v>
      </c>
      <c r="C3" s="6">
        <v>0</v>
      </c>
      <c r="D3" s="6">
        <v>4.1666666666666699E-2</v>
      </c>
      <c r="E3" s="6">
        <v>4.1666666666666699E-2</v>
      </c>
      <c r="F3" s="6">
        <v>8.3333333333333301E-2</v>
      </c>
      <c r="G3" s="6">
        <v>0</v>
      </c>
      <c r="H3" s="6">
        <v>0</v>
      </c>
      <c r="I3" s="6">
        <v>4.1666666666666699E-2</v>
      </c>
      <c r="J3" s="6">
        <v>4.1666666666666699E-2</v>
      </c>
      <c r="K3" s="6">
        <v>0</v>
      </c>
      <c r="L3" s="6">
        <v>0</v>
      </c>
      <c r="M3" s="6">
        <v>0</v>
      </c>
      <c r="N3" s="6">
        <v>4.1666666666666699E-2</v>
      </c>
      <c r="O3" s="6">
        <v>0</v>
      </c>
      <c r="P3" s="6">
        <v>0</v>
      </c>
      <c r="Q3" s="6">
        <v>4.1666666666666699E-2</v>
      </c>
      <c r="S3" s="4">
        <f t="shared" si="0"/>
        <v>2.222222222222223E-2</v>
      </c>
      <c r="T3" s="4">
        <f t="shared" si="1"/>
        <v>2.6664186392591029E-2</v>
      </c>
      <c r="U3" s="2">
        <f>TTEST(C3:Q3,C5:Q5,2,1)</f>
        <v>0.8062184979868986</v>
      </c>
    </row>
    <row r="4" spans="1:21" s="2" customFormat="1" ht="16" x14ac:dyDescent="0.2">
      <c r="A4" s="5" t="s">
        <v>19</v>
      </c>
      <c r="B4" s="2" t="s">
        <v>16</v>
      </c>
      <c r="C4" s="6">
        <v>8.3333333333333301E-2</v>
      </c>
      <c r="D4" s="6">
        <v>0.375</v>
      </c>
      <c r="E4" s="6">
        <v>0.33333333333333298</v>
      </c>
      <c r="F4" s="6">
        <v>0.125</v>
      </c>
      <c r="G4" s="6">
        <v>0</v>
      </c>
      <c r="H4" s="6">
        <v>0.375</v>
      </c>
      <c r="I4" s="6">
        <v>0.16666666666666699</v>
      </c>
      <c r="J4" s="6">
        <v>4.1666666666666699E-2</v>
      </c>
      <c r="K4" s="6">
        <v>0.375</v>
      </c>
      <c r="L4" s="6">
        <v>0.625</v>
      </c>
      <c r="M4" s="6">
        <v>0</v>
      </c>
      <c r="N4" s="6">
        <v>0.29166666666666702</v>
      </c>
      <c r="O4" s="6">
        <v>0.29166666666666702</v>
      </c>
      <c r="P4" s="6">
        <v>0.25</v>
      </c>
      <c r="Q4" s="6">
        <v>0.16666666666666699</v>
      </c>
      <c r="S4" s="3">
        <f t="shared" si="0"/>
        <v>0.23333333333333339</v>
      </c>
      <c r="T4" s="3">
        <f t="shared" si="1"/>
        <v>0.1730904892254842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4.1666666666666699E-2</v>
      </c>
      <c r="E5" s="6">
        <v>4.1666666666666699E-2</v>
      </c>
      <c r="F5" s="6">
        <v>0</v>
      </c>
      <c r="G5" s="6">
        <v>0</v>
      </c>
      <c r="H5" s="6">
        <v>4.1666666666666699E-2</v>
      </c>
      <c r="I5" s="6">
        <v>4.1666666666666699E-2</v>
      </c>
      <c r="J5" s="6">
        <v>0</v>
      </c>
      <c r="K5" s="6">
        <v>8.3333333333333301E-2</v>
      </c>
      <c r="L5" s="6">
        <v>0</v>
      </c>
      <c r="M5" s="6">
        <v>0</v>
      </c>
      <c r="N5" s="6">
        <v>0</v>
      </c>
      <c r="O5" s="6">
        <v>4.1666666666666699E-2</v>
      </c>
      <c r="P5" s="6">
        <v>4.1666666666666699E-2</v>
      </c>
      <c r="Q5" s="6">
        <v>0</v>
      </c>
      <c r="S5" s="4">
        <f t="shared" si="0"/>
        <v>2.5000000000000012E-2</v>
      </c>
      <c r="T5" s="4">
        <f t="shared" si="1"/>
        <v>2.6352313834736508E-2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0.25</v>
      </c>
      <c r="D2" s="6">
        <v>0.125</v>
      </c>
      <c r="E2" s="6">
        <v>0</v>
      </c>
      <c r="F2" s="6">
        <v>0.20833333333333301</v>
      </c>
      <c r="G2" s="6">
        <v>0.125</v>
      </c>
      <c r="H2" s="6">
        <v>0.20833333333333301</v>
      </c>
      <c r="I2" s="6">
        <v>0.41666666666666702</v>
      </c>
      <c r="J2" s="6">
        <v>0.125</v>
      </c>
      <c r="K2" s="6">
        <v>0.25</v>
      </c>
      <c r="L2" s="6">
        <v>0.125</v>
      </c>
      <c r="M2" s="6">
        <v>0.16666666666666699</v>
      </c>
      <c r="N2" s="6">
        <v>0.25</v>
      </c>
      <c r="O2" s="6">
        <v>0.25</v>
      </c>
      <c r="P2" s="6">
        <v>0</v>
      </c>
      <c r="Q2" s="6">
        <v>0.25</v>
      </c>
      <c r="S2" s="3">
        <f t="shared" ref="S2:S5" si="0">AVERAGE(C2:Q2)</f>
        <v>0.18333333333333332</v>
      </c>
      <c r="T2" s="3">
        <f t="shared" ref="T2:T5" si="1">STDEV(C2:Q2)</f>
        <v>0.10657920521437096</v>
      </c>
      <c r="U2" s="2">
        <f>TTEST(C2:Q2,C4:Q4,2,1)</f>
        <v>0.76686974600004854</v>
      </c>
    </row>
    <row r="3" spans="1:21" s="2" customFormat="1" ht="16" x14ac:dyDescent="0.2">
      <c r="A3" s="5" t="s">
        <v>20</v>
      </c>
      <c r="B3" s="2" t="s">
        <v>15</v>
      </c>
      <c r="C3" s="6">
        <v>4.1666666666666699E-2</v>
      </c>
      <c r="D3" s="6">
        <v>0</v>
      </c>
      <c r="E3" s="6">
        <v>0</v>
      </c>
      <c r="F3" s="6">
        <v>0</v>
      </c>
      <c r="G3" s="6">
        <v>4.1666666666666699E-2</v>
      </c>
      <c r="H3" s="6">
        <v>0</v>
      </c>
      <c r="I3" s="6">
        <v>4.1666666666666699E-2</v>
      </c>
      <c r="J3" s="6">
        <v>4.1666666666666699E-2</v>
      </c>
      <c r="K3" s="6">
        <v>4.1666666666666699E-2</v>
      </c>
      <c r="L3" s="6">
        <v>0</v>
      </c>
      <c r="M3" s="6">
        <v>0</v>
      </c>
      <c r="N3" s="6">
        <v>4.1666666666666699E-2</v>
      </c>
      <c r="O3" s="6">
        <v>4.1666666666666699E-2</v>
      </c>
      <c r="P3" s="6">
        <v>0</v>
      </c>
      <c r="Q3" s="6">
        <v>4.1666666666666699E-2</v>
      </c>
      <c r="S3" s="4">
        <f t="shared" si="0"/>
        <v>2.2222222222222237E-2</v>
      </c>
      <c r="T3" s="4">
        <f t="shared" si="1"/>
        <v>2.1516574145596781E-2</v>
      </c>
      <c r="U3" s="2">
        <f>TTEST(C3:Q3,C5:Q5,2,1)</f>
        <v>1</v>
      </c>
    </row>
    <row r="4" spans="1:21" s="2" customFormat="1" ht="16" x14ac:dyDescent="0.2">
      <c r="A4" s="5" t="s">
        <v>19</v>
      </c>
      <c r="B4" s="2" t="s">
        <v>16</v>
      </c>
      <c r="C4" s="6">
        <v>0</v>
      </c>
      <c r="D4" s="6">
        <v>0.29166666666666702</v>
      </c>
      <c r="E4" s="6">
        <v>0.16666666666666699</v>
      </c>
      <c r="F4" s="6">
        <v>4.1666666666666699E-2</v>
      </c>
      <c r="G4" s="6">
        <v>0.25</v>
      </c>
      <c r="H4" s="6">
        <v>0.375</v>
      </c>
      <c r="I4" s="6">
        <v>8.3333333333333301E-2</v>
      </c>
      <c r="J4" s="6">
        <v>4.1666666666666699E-2</v>
      </c>
      <c r="K4" s="6">
        <v>0.29166666666666702</v>
      </c>
      <c r="L4" s="6">
        <v>0.16666666666666699</v>
      </c>
      <c r="M4" s="6">
        <v>0.41666666666666702</v>
      </c>
      <c r="N4" s="6">
        <v>0.33333333333333298</v>
      </c>
      <c r="O4" s="6">
        <v>0.375</v>
      </c>
      <c r="P4" s="6">
        <v>8.3333333333333301E-2</v>
      </c>
      <c r="Q4" s="6">
        <v>4.1666666666666699E-2</v>
      </c>
      <c r="S4" s="3">
        <f t="shared" si="0"/>
        <v>0.19722222222222233</v>
      </c>
      <c r="T4" s="3">
        <f t="shared" si="1"/>
        <v>0.14387862315527697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4.1666666666666699E-2</v>
      </c>
      <c r="E5" s="6">
        <v>0</v>
      </c>
      <c r="F5" s="6">
        <v>0</v>
      </c>
      <c r="G5" s="6">
        <v>8.3333333333333301E-2</v>
      </c>
      <c r="H5" s="6">
        <v>4.1666666666666699E-2</v>
      </c>
      <c r="I5" s="6">
        <v>0</v>
      </c>
      <c r="J5" s="6">
        <v>0</v>
      </c>
      <c r="K5" s="6">
        <v>0</v>
      </c>
      <c r="L5" s="6">
        <v>8.3333333333333301E-2</v>
      </c>
      <c r="M5" s="6">
        <v>4.1666666666666699E-2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2.2222222222222223E-2</v>
      </c>
      <c r="T5" s="4">
        <f t="shared" si="1"/>
        <v>3.0967639706550271E-2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6">
        <v>0.45833333333333298</v>
      </c>
      <c r="D2" s="6">
        <v>8.3333333333333301E-2</v>
      </c>
      <c r="E2" s="6">
        <v>0</v>
      </c>
      <c r="F2" s="6">
        <v>0</v>
      </c>
      <c r="G2" s="6">
        <v>0.33333333333333298</v>
      </c>
      <c r="H2" s="6">
        <v>0.33333333333333298</v>
      </c>
      <c r="I2" s="6">
        <v>0.16666666666666699</v>
      </c>
      <c r="J2" s="6">
        <v>0.33333333333333298</v>
      </c>
      <c r="K2" s="6">
        <v>0.25</v>
      </c>
      <c r="L2" s="6">
        <v>0</v>
      </c>
      <c r="M2" s="6">
        <v>0</v>
      </c>
      <c r="N2" s="6">
        <v>0</v>
      </c>
      <c r="O2" s="6">
        <v>0</v>
      </c>
      <c r="P2" s="6">
        <v>0.16666666666666699</v>
      </c>
      <c r="Q2" s="6">
        <v>0</v>
      </c>
      <c r="S2" s="3">
        <f t="shared" ref="S2:S5" si="0">AVERAGE(C2:Q2)</f>
        <v>0.14166666666666664</v>
      </c>
      <c r="T2" s="3">
        <f t="shared" ref="T2:T5" si="1">STDEV(C2:Q2)</f>
        <v>0.16198789882296555</v>
      </c>
      <c r="U2" s="2">
        <f>TTEST(C2:Q2,C4:Q4,2,1)</f>
        <v>0.67022232775030111</v>
      </c>
    </row>
    <row r="3" spans="1:21" s="2" customFormat="1" ht="16" x14ac:dyDescent="0.2">
      <c r="A3" s="5" t="s">
        <v>20</v>
      </c>
      <c r="B3" s="2" t="s">
        <v>15</v>
      </c>
      <c r="C3" s="6">
        <v>8.3333333333333301E-2</v>
      </c>
      <c r="D3" s="6">
        <v>0</v>
      </c>
      <c r="E3" s="6">
        <v>0</v>
      </c>
      <c r="F3" s="6">
        <v>0</v>
      </c>
      <c r="G3" s="6">
        <v>4.1666666666666699E-2</v>
      </c>
      <c r="H3" s="6">
        <v>4.1666666666666699E-2</v>
      </c>
      <c r="I3" s="6">
        <v>0</v>
      </c>
      <c r="J3" s="6">
        <v>4.1666666666666699E-2</v>
      </c>
      <c r="K3" s="6">
        <v>4.1666666666666699E-2</v>
      </c>
      <c r="L3" s="6">
        <v>0</v>
      </c>
      <c r="M3" s="6">
        <v>0</v>
      </c>
      <c r="N3" s="6">
        <v>0</v>
      </c>
      <c r="O3" s="6">
        <v>0</v>
      </c>
      <c r="P3" s="6">
        <v>4.1666666666666699E-2</v>
      </c>
      <c r="Q3" s="6">
        <v>0</v>
      </c>
      <c r="S3" s="4">
        <f t="shared" si="0"/>
        <v>1.9444444444444448E-2</v>
      </c>
      <c r="T3" s="4">
        <f t="shared" si="1"/>
        <v>2.6664186392591025E-2</v>
      </c>
      <c r="U3" s="2">
        <f>TTEST(C3:Q3,C5:Q5,2,1)</f>
        <v>0.26204136548103457</v>
      </c>
    </row>
    <row r="4" spans="1:21" s="2" customFormat="1" ht="16" x14ac:dyDescent="0.2">
      <c r="A4" s="5" t="s">
        <v>19</v>
      </c>
      <c r="B4" s="2" t="s">
        <v>16</v>
      </c>
      <c r="C4" s="6">
        <v>0.125</v>
      </c>
      <c r="D4" s="6">
        <v>4.1666666666666699E-2</v>
      </c>
      <c r="E4" s="6">
        <v>0</v>
      </c>
      <c r="F4" s="6">
        <v>4.1666666666666699E-2</v>
      </c>
      <c r="G4" s="6">
        <v>0.25</v>
      </c>
      <c r="H4" s="6">
        <v>0.25</v>
      </c>
      <c r="I4" s="6">
        <v>0.41666666666666702</v>
      </c>
      <c r="J4" s="6">
        <v>0.25</v>
      </c>
      <c r="K4" s="6">
        <v>8.3333333333333301E-2</v>
      </c>
      <c r="L4" s="6">
        <v>0.25</v>
      </c>
      <c r="M4" s="6">
        <v>8.3333333333333301E-2</v>
      </c>
      <c r="N4" s="6">
        <v>4.1666666666666699E-2</v>
      </c>
      <c r="O4" s="6">
        <v>0</v>
      </c>
      <c r="P4" s="6">
        <v>4.1666666666666699E-2</v>
      </c>
      <c r="Q4" s="6">
        <v>0</v>
      </c>
      <c r="S4" s="3">
        <f t="shared" si="0"/>
        <v>0.12500000000000003</v>
      </c>
      <c r="T4" s="3">
        <f t="shared" si="1"/>
        <v>0.12696862504584255</v>
      </c>
    </row>
    <row r="5" spans="1:21" s="2" customFormat="1" ht="16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4.1666666666666699E-2</v>
      </c>
      <c r="F5" s="6">
        <v>0</v>
      </c>
      <c r="G5" s="6">
        <v>4.1666666666666699E-2</v>
      </c>
      <c r="H5" s="6">
        <v>8.3333333333333301E-2</v>
      </c>
      <c r="I5" s="6">
        <v>8.3333333333333301E-2</v>
      </c>
      <c r="J5" s="6">
        <v>4.1666666666666699E-2</v>
      </c>
      <c r="K5" s="6">
        <v>0</v>
      </c>
      <c r="L5" s="6">
        <v>8.3333333333333301E-2</v>
      </c>
      <c r="M5" s="6">
        <v>0</v>
      </c>
      <c r="N5" s="6">
        <v>0</v>
      </c>
      <c r="O5" s="6">
        <v>0</v>
      </c>
      <c r="P5" s="6">
        <v>4.1666666666666699E-2</v>
      </c>
      <c r="Q5" s="6">
        <v>0</v>
      </c>
      <c r="S5" s="4">
        <f t="shared" si="0"/>
        <v>3.0555555555555561E-2</v>
      </c>
      <c r="T5" s="4">
        <f t="shared" si="1"/>
        <v>3.3283693196582496E-2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0.29166666666666702</v>
      </c>
      <c r="D2" s="6">
        <v>0.125</v>
      </c>
      <c r="E2" s="6">
        <v>0</v>
      </c>
      <c r="F2" s="6">
        <v>8.3333333333333301E-2</v>
      </c>
      <c r="G2" s="6">
        <v>0</v>
      </c>
      <c r="H2" s="6">
        <v>0.16666666666666699</v>
      </c>
      <c r="I2" s="6">
        <v>0.25</v>
      </c>
      <c r="J2" s="6">
        <v>0</v>
      </c>
      <c r="K2" s="6">
        <v>0.25</v>
      </c>
      <c r="L2" s="6">
        <v>0.16666666666666699</v>
      </c>
      <c r="M2" s="6">
        <v>0.125</v>
      </c>
      <c r="N2" s="6">
        <v>0.20833333333333301</v>
      </c>
      <c r="O2" s="6">
        <v>0</v>
      </c>
      <c r="P2" s="6">
        <v>0</v>
      </c>
      <c r="Q2" s="6">
        <v>0.25</v>
      </c>
      <c r="S2" s="3">
        <f t="shared" ref="S2:S5" si="0">AVERAGE(C2:Q2)</f>
        <v>0.12777777777777782</v>
      </c>
      <c r="T2" s="3">
        <f t="shared" ref="T2:T5" si="1">STDEV(C2:Q2)</f>
        <v>0.10850109111196429</v>
      </c>
      <c r="U2" s="2">
        <f>TTEST(C2:Q2,C4:Q4,2,1)</f>
        <v>0.10409707087120258</v>
      </c>
    </row>
    <row r="3" spans="1:21" x14ac:dyDescent="0.2">
      <c r="A3" s="5" t="s">
        <v>20</v>
      </c>
      <c r="B3" s="2" t="s">
        <v>15</v>
      </c>
      <c r="C3" s="6">
        <v>4.1666666666666699E-2</v>
      </c>
      <c r="D3" s="6">
        <v>0</v>
      </c>
      <c r="E3" s="6">
        <v>4.1666666666666699E-2</v>
      </c>
      <c r="F3" s="6">
        <v>0</v>
      </c>
      <c r="G3" s="6">
        <v>0</v>
      </c>
      <c r="H3" s="6">
        <v>4.1666666666666699E-2</v>
      </c>
      <c r="I3" s="6">
        <v>4.1666666666666699E-2</v>
      </c>
      <c r="J3" s="6">
        <v>0</v>
      </c>
      <c r="K3" s="6">
        <v>0</v>
      </c>
      <c r="L3" s="6">
        <v>0</v>
      </c>
      <c r="M3" s="6">
        <v>0</v>
      </c>
      <c r="N3" s="6">
        <v>4.1666666666666699E-2</v>
      </c>
      <c r="O3" s="6">
        <v>0</v>
      </c>
      <c r="P3" s="6">
        <v>4.1666666666666699E-2</v>
      </c>
      <c r="Q3" s="6">
        <v>0</v>
      </c>
      <c r="S3" s="4">
        <f t="shared" si="0"/>
        <v>1.6666666666666677E-2</v>
      </c>
      <c r="T3" s="4">
        <f t="shared" si="1"/>
        <v>2.1128856368212934E-2</v>
      </c>
      <c r="U3" s="2">
        <f>TTEST(C3:Q3,C5:Q5,2,1)</f>
        <v>1</v>
      </c>
    </row>
    <row r="4" spans="1:21" x14ac:dyDescent="0.2">
      <c r="A4" s="5" t="s">
        <v>19</v>
      </c>
      <c r="B4" s="2" t="s">
        <v>16</v>
      </c>
      <c r="C4" s="6">
        <v>4.1666666666666699E-2</v>
      </c>
      <c r="D4" s="6">
        <v>8.3333333333333301E-2</v>
      </c>
      <c r="E4" s="6">
        <v>0.20833333333333301</v>
      </c>
      <c r="F4" s="6">
        <v>0.5</v>
      </c>
      <c r="G4" s="6">
        <v>0.16666666666666699</v>
      </c>
      <c r="H4" s="6">
        <v>0.20833333333333301</v>
      </c>
      <c r="I4" s="6">
        <v>0.5</v>
      </c>
      <c r="J4" s="6">
        <v>0.125</v>
      </c>
      <c r="K4" s="6">
        <v>0.25</v>
      </c>
      <c r="L4" s="6">
        <v>0.125</v>
      </c>
      <c r="M4" s="6">
        <v>0.20833333333333301</v>
      </c>
      <c r="N4" s="6">
        <v>0.25</v>
      </c>
      <c r="O4" s="6">
        <v>0.25</v>
      </c>
      <c r="P4" s="6">
        <v>0.25</v>
      </c>
      <c r="Q4" s="6">
        <v>0</v>
      </c>
      <c r="S4" s="3">
        <f t="shared" si="0"/>
        <v>0.21111111111111108</v>
      </c>
      <c r="T4" s="3">
        <f t="shared" si="1"/>
        <v>0.14126928392970139</v>
      </c>
    </row>
    <row r="5" spans="1:21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4.1666666666666699E-2</v>
      </c>
      <c r="F5" s="6">
        <v>0</v>
      </c>
      <c r="G5" s="6">
        <v>0</v>
      </c>
      <c r="H5" s="6">
        <v>4.1666666666666699E-2</v>
      </c>
      <c r="I5" s="6">
        <v>0</v>
      </c>
      <c r="J5" s="6">
        <v>0</v>
      </c>
      <c r="K5" s="6">
        <v>4.1666666666666699E-2</v>
      </c>
      <c r="L5" s="6">
        <v>0</v>
      </c>
      <c r="M5" s="6">
        <v>0</v>
      </c>
      <c r="N5" s="6">
        <v>4.1666666666666699E-2</v>
      </c>
      <c r="O5" s="6">
        <v>4.1666666666666699E-2</v>
      </c>
      <c r="P5" s="6">
        <v>0</v>
      </c>
      <c r="Q5" s="6">
        <v>0</v>
      </c>
      <c r="S5" s="4">
        <f t="shared" si="0"/>
        <v>1.6666666666666677E-2</v>
      </c>
      <c r="T5" s="4">
        <f t="shared" si="1"/>
        <v>2.1128856368212934E-2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</v>
      </c>
      <c r="D2" s="6">
        <v>4.1666666666666699E-2</v>
      </c>
      <c r="E2" s="6">
        <v>0.25</v>
      </c>
      <c r="F2" s="6">
        <v>0.125</v>
      </c>
      <c r="G2" s="6">
        <v>0</v>
      </c>
      <c r="H2" s="6">
        <v>0.20833333333333301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0.25</v>
      </c>
      <c r="Q2" s="6">
        <v>0.25</v>
      </c>
      <c r="S2" s="3">
        <f t="shared" ref="S2:S5" si="0">AVERAGE(C2:Q2)</f>
        <v>7.4999999999999969E-2</v>
      </c>
      <c r="T2" s="3">
        <f t="shared" ref="T2:T5" si="1">STDEV(C2:Q2)</f>
        <v>0.10819588350001677</v>
      </c>
      <c r="U2" s="2">
        <f>TTEST(C2:Q2,C4:Q4,2,1)</f>
        <v>4.6360242405322646E-2</v>
      </c>
    </row>
    <row r="3" spans="1:21" x14ac:dyDescent="0.2">
      <c r="A3" s="5" t="s">
        <v>20</v>
      </c>
      <c r="B3" s="2" t="s">
        <v>15</v>
      </c>
      <c r="C3" s="6">
        <v>4.1666666666666699E-2</v>
      </c>
      <c r="D3" s="6">
        <v>0</v>
      </c>
      <c r="E3" s="6">
        <v>4.1666666666666699E-2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4.1666666666666699E-2</v>
      </c>
      <c r="L3" s="6">
        <v>0</v>
      </c>
      <c r="M3" s="6">
        <v>0</v>
      </c>
      <c r="N3" s="6">
        <v>0</v>
      </c>
      <c r="O3" s="6">
        <v>0</v>
      </c>
      <c r="P3" s="6">
        <v>4.1666666666666699E-2</v>
      </c>
      <c r="Q3" s="6">
        <v>0</v>
      </c>
      <c r="S3" s="4">
        <f t="shared" si="0"/>
        <v>1.111111111111112E-2</v>
      </c>
      <c r="T3" s="4">
        <f t="shared" si="1"/>
        <v>1.9072404509044325E-2</v>
      </c>
      <c r="U3" s="2">
        <f>TTEST(C3:Q3,C5:Q5,2,1)</f>
        <v>6.8417163540569023E-2</v>
      </c>
    </row>
    <row r="4" spans="1:21" x14ac:dyDescent="0.2">
      <c r="A4" s="5" t="s">
        <v>19</v>
      </c>
      <c r="B4" s="2" t="s">
        <v>16</v>
      </c>
      <c r="C4" s="6">
        <v>0.125</v>
      </c>
      <c r="D4" s="6">
        <v>0.375</v>
      </c>
      <c r="E4" s="6">
        <v>0.125</v>
      </c>
      <c r="F4" s="6">
        <v>0</v>
      </c>
      <c r="G4" s="6">
        <v>0.625</v>
      </c>
      <c r="H4" s="6">
        <v>0.20833333333333301</v>
      </c>
      <c r="I4" s="6">
        <v>0.16666666666666699</v>
      </c>
      <c r="J4" s="6">
        <v>0.45833333333333298</v>
      </c>
      <c r="K4" s="6">
        <v>0.16666666666666699</v>
      </c>
      <c r="L4" s="6">
        <v>4.1666666666666699E-2</v>
      </c>
      <c r="M4" s="6">
        <v>0</v>
      </c>
      <c r="N4" s="6">
        <v>0.25</v>
      </c>
      <c r="O4" s="6">
        <v>0.25</v>
      </c>
      <c r="P4" s="6">
        <v>0</v>
      </c>
      <c r="Q4" s="6">
        <v>0.29166666666666702</v>
      </c>
      <c r="S4" s="3">
        <f t="shared" si="0"/>
        <v>0.20555555555555557</v>
      </c>
      <c r="T4" s="3">
        <f t="shared" si="1"/>
        <v>0.17919204323794172</v>
      </c>
    </row>
    <row r="5" spans="1:21" x14ac:dyDescent="0.2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8.3333333333333301E-2</v>
      </c>
      <c r="H5" s="6">
        <v>0</v>
      </c>
      <c r="I5" s="6">
        <v>4.1666666666666699E-2</v>
      </c>
      <c r="J5" s="6">
        <v>8.3333333333333301E-2</v>
      </c>
      <c r="K5" s="6">
        <v>4.1666666666666699E-2</v>
      </c>
      <c r="L5" s="6">
        <v>4.1666666666666699E-2</v>
      </c>
      <c r="M5" s="6">
        <v>4.1666666666666699E-2</v>
      </c>
      <c r="N5" s="6">
        <v>4.1666666666666699E-2</v>
      </c>
      <c r="O5" s="6">
        <v>0</v>
      </c>
      <c r="P5" s="6">
        <v>4.1666666666666699E-2</v>
      </c>
      <c r="Q5" s="6">
        <v>4.1666666666666699E-2</v>
      </c>
      <c r="S5" s="4">
        <f t="shared" si="0"/>
        <v>3.0555555555555561E-2</v>
      </c>
      <c r="T5" s="4">
        <f t="shared" si="1"/>
        <v>2.9322147939541545E-2</v>
      </c>
    </row>
    <row r="6" spans="1:21" x14ac:dyDescent="0.2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0.20833333333333301</v>
      </c>
      <c r="D2" s="6">
        <v>0.33333333333333298</v>
      </c>
      <c r="E2" s="6">
        <v>4.1666666666666699E-2</v>
      </c>
      <c r="F2" s="6">
        <v>0.25</v>
      </c>
      <c r="G2" s="6">
        <v>0.25</v>
      </c>
      <c r="H2" s="6">
        <v>0.25</v>
      </c>
      <c r="I2" s="6">
        <v>0.16666666666666699</v>
      </c>
      <c r="J2" s="6">
        <v>0</v>
      </c>
      <c r="K2" s="6">
        <v>0</v>
      </c>
      <c r="L2" s="6">
        <v>0</v>
      </c>
      <c r="M2" s="6">
        <v>0.25</v>
      </c>
      <c r="N2" s="6">
        <v>0</v>
      </c>
      <c r="O2" s="6">
        <v>0</v>
      </c>
      <c r="P2" s="6">
        <v>0</v>
      </c>
      <c r="Q2" s="6">
        <v>0.20833333333333301</v>
      </c>
      <c r="S2" s="3">
        <f t="shared" ref="S2:S5" si="0">AVERAGE(C2:Q2)</f>
        <v>0.13055555555555551</v>
      </c>
      <c r="T2" s="3">
        <f t="shared" ref="T2:T5" si="1">STDEV(C2:Q2)</f>
        <v>0.12585685158125909</v>
      </c>
      <c r="U2" s="2">
        <f>TTEST(C2:Q2,C4:Q4,2,1)</f>
        <v>0.55383849157085741</v>
      </c>
    </row>
    <row r="3" spans="1:21" x14ac:dyDescent="0.2">
      <c r="A3" s="5" t="s">
        <v>20</v>
      </c>
      <c r="B3" s="2" t="s">
        <v>15</v>
      </c>
      <c r="C3" s="6">
        <v>0</v>
      </c>
      <c r="D3" s="6">
        <v>4.1666666666666699E-2</v>
      </c>
      <c r="E3" s="6">
        <v>0</v>
      </c>
      <c r="F3" s="6">
        <v>0</v>
      </c>
      <c r="G3" s="6">
        <v>4.1666666666666699E-2</v>
      </c>
      <c r="H3" s="6">
        <v>4.1666666666666699E-2</v>
      </c>
      <c r="I3" s="6">
        <v>0</v>
      </c>
      <c r="J3" s="6">
        <v>0</v>
      </c>
      <c r="K3" s="6">
        <v>4.1666666666666699E-2</v>
      </c>
      <c r="L3" s="6">
        <v>0</v>
      </c>
      <c r="M3" s="6">
        <v>0</v>
      </c>
      <c r="N3" s="6">
        <v>4.1666666666666699E-2</v>
      </c>
      <c r="O3" s="6">
        <v>0</v>
      </c>
      <c r="P3" s="6">
        <v>0</v>
      </c>
      <c r="Q3" s="6">
        <v>0</v>
      </c>
      <c r="S3" s="4">
        <f t="shared" si="0"/>
        <v>1.3888888888888899E-2</v>
      </c>
      <c r="T3" s="4">
        <f t="shared" si="1"/>
        <v>2.0331251519761125E-2</v>
      </c>
      <c r="U3" s="2">
        <f>TTEST(C3:Q3,C5:Q5,2,1)</f>
        <v>0.33428194339465755</v>
      </c>
    </row>
    <row r="4" spans="1:21" x14ac:dyDescent="0.2">
      <c r="A4" s="5" t="s">
        <v>19</v>
      </c>
      <c r="B4" s="2" t="s">
        <v>16</v>
      </c>
      <c r="C4" s="6">
        <v>0.25</v>
      </c>
      <c r="D4" s="6">
        <v>0</v>
      </c>
      <c r="E4" s="6">
        <v>8.3333333333333301E-2</v>
      </c>
      <c r="F4" s="6">
        <v>0</v>
      </c>
      <c r="G4" s="6">
        <v>0.25</v>
      </c>
      <c r="H4" s="6">
        <v>0.20833333333333301</v>
      </c>
      <c r="I4" s="6">
        <v>0.25</v>
      </c>
      <c r="J4" s="6">
        <v>0.16666666666666699</v>
      </c>
      <c r="K4" s="6">
        <v>0.25</v>
      </c>
      <c r="L4" s="6">
        <v>0.25</v>
      </c>
      <c r="M4" s="6">
        <v>4.1666666666666699E-2</v>
      </c>
      <c r="N4" s="6">
        <v>0.25</v>
      </c>
      <c r="O4" s="6">
        <v>0.29166666666666702</v>
      </c>
      <c r="P4" s="6">
        <v>4.1666666666666699E-2</v>
      </c>
      <c r="Q4" s="6">
        <v>8.3333333333333301E-2</v>
      </c>
      <c r="S4" s="3">
        <f t="shared" si="0"/>
        <v>0.16111111111111112</v>
      </c>
      <c r="T4" s="3">
        <f t="shared" si="1"/>
        <v>0.1066567455703641</v>
      </c>
    </row>
    <row r="5" spans="1:21" x14ac:dyDescent="0.2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4.1666666666666699E-2</v>
      </c>
      <c r="H5" s="6">
        <v>0</v>
      </c>
      <c r="I5" s="6">
        <v>4.1666666666666699E-2</v>
      </c>
      <c r="J5" s="6">
        <v>0</v>
      </c>
      <c r="K5" s="6">
        <v>4.1666666666666699E-2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8.3333333333333402E-3</v>
      </c>
      <c r="T5" s="4">
        <f t="shared" si="1"/>
        <v>1.7251638983558866E-2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6">
        <v>0</v>
      </c>
      <c r="D2" s="6">
        <v>0.25</v>
      </c>
      <c r="E2" s="6">
        <v>0.25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0.25</v>
      </c>
      <c r="M2" s="6">
        <v>0</v>
      </c>
      <c r="N2" s="6">
        <v>0</v>
      </c>
      <c r="O2" s="6">
        <v>0</v>
      </c>
      <c r="P2" s="6">
        <v>0</v>
      </c>
      <c r="Q2" s="6">
        <v>4.1666666666666699E-2</v>
      </c>
      <c r="S2" s="3">
        <f t="shared" ref="S2:S5" si="0">AVERAGE(C2:Q2)</f>
        <v>5.2777777777777785E-2</v>
      </c>
      <c r="T2" s="3">
        <f t="shared" ref="T2:T5" si="1">STDEV(C2:Q2)</f>
        <v>0.10262751778839536</v>
      </c>
      <c r="U2" s="2">
        <f>TTEST(C2:Q2,C4:Q4,2,1)</f>
        <v>0.12977491319242249</v>
      </c>
    </row>
    <row r="3" spans="1:21" x14ac:dyDescent="0.2">
      <c r="A3" s="5" t="s">
        <v>20</v>
      </c>
      <c r="B3" s="2" t="s">
        <v>15</v>
      </c>
      <c r="C3" s="6">
        <v>0</v>
      </c>
      <c r="D3" s="6">
        <v>4.1666666666666699E-2</v>
      </c>
      <c r="E3" s="6">
        <v>4.1666666666666699E-2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0.18871649233550486</v>
      </c>
    </row>
    <row r="4" spans="1:21" x14ac:dyDescent="0.2">
      <c r="A4" s="5" t="s">
        <v>19</v>
      </c>
      <c r="B4" s="2" t="s">
        <v>16</v>
      </c>
      <c r="C4" s="6">
        <v>0.25</v>
      </c>
      <c r="D4" s="6">
        <v>4.1666666666666699E-2</v>
      </c>
      <c r="E4" s="6">
        <v>4.1666666666666699E-2</v>
      </c>
      <c r="F4" s="6">
        <v>0.33333333333333298</v>
      </c>
      <c r="G4" s="6">
        <v>0.25</v>
      </c>
      <c r="H4" s="6">
        <v>8.3333333333333301E-2</v>
      </c>
      <c r="I4" s="6">
        <v>0</v>
      </c>
      <c r="J4" s="6">
        <v>0</v>
      </c>
      <c r="K4" s="6">
        <v>0.25</v>
      </c>
      <c r="L4" s="6">
        <v>0</v>
      </c>
      <c r="M4" s="6">
        <v>0</v>
      </c>
      <c r="N4" s="6">
        <v>0.25</v>
      </c>
      <c r="O4" s="6">
        <v>0.25</v>
      </c>
      <c r="P4" s="6">
        <v>0</v>
      </c>
      <c r="Q4" s="6">
        <v>0.25</v>
      </c>
      <c r="S4" s="3">
        <f t="shared" si="0"/>
        <v>0.1333333333333333</v>
      </c>
      <c r="T4" s="3">
        <f t="shared" si="1"/>
        <v>0.12813528317232059</v>
      </c>
    </row>
    <row r="5" spans="1:21" x14ac:dyDescent="0.2">
      <c r="A5" s="5" t="s">
        <v>20</v>
      </c>
      <c r="B5" s="2" t="s">
        <v>16</v>
      </c>
      <c r="C5" s="6">
        <v>4.1666666666666699E-2</v>
      </c>
      <c r="D5" s="6">
        <v>0</v>
      </c>
      <c r="E5" s="6">
        <v>4.1666666666666699E-2</v>
      </c>
      <c r="F5" s="6">
        <v>4.1666666666666699E-2</v>
      </c>
      <c r="G5" s="6">
        <v>0</v>
      </c>
      <c r="H5" s="6">
        <v>0</v>
      </c>
      <c r="I5" s="6">
        <v>0</v>
      </c>
      <c r="J5" s="6">
        <v>4.1666666666666699E-2</v>
      </c>
      <c r="K5" s="6">
        <v>0</v>
      </c>
      <c r="L5" s="6">
        <v>0</v>
      </c>
      <c r="M5" s="6">
        <v>0</v>
      </c>
      <c r="N5" s="6">
        <v>0</v>
      </c>
      <c r="O5" s="6">
        <v>4.1666666666666699E-2</v>
      </c>
      <c r="P5" s="6">
        <v>0</v>
      </c>
      <c r="Q5" s="6">
        <v>0</v>
      </c>
      <c r="S5" s="4">
        <f t="shared" si="0"/>
        <v>1.3888888888888899E-2</v>
      </c>
      <c r="T5" s="4">
        <f t="shared" si="1"/>
        <v>2.0331251519761125E-2</v>
      </c>
    </row>
    <row r="6" spans="1:21" x14ac:dyDescent="0.2">
      <c r="A6" s="7"/>
    </row>
    <row r="7" spans="1:21" x14ac:dyDescent="0.2">
      <c r="A7" s="7"/>
      <c r="S7" s="3"/>
      <c r="T7" s="3"/>
    </row>
    <row r="8" spans="1:21" x14ac:dyDescent="0.2">
      <c r="A8" s="7"/>
    </row>
    <row r="9" spans="1:21" x14ac:dyDescent="0.2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Lesion0.1</vt:lpstr>
      <vt:lpstr>Lesion0.2</vt:lpstr>
      <vt:lpstr>Lesion0.3</vt:lpstr>
      <vt:lpstr>Lesion0.4</vt:lpstr>
      <vt:lpstr>Lesion0.5</vt:lpstr>
      <vt:lpstr>Lesion0.6</vt:lpstr>
      <vt:lpstr>Lesion0.7</vt:lpstr>
      <vt:lpstr>Lesion0.8</vt:lpstr>
      <vt:lpstr>Lesion0.9</vt:lpstr>
      <vt:lpstr>Lesion1.0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2016-09-12T21:41:10Z</dcterms:modified>
</cp:coreProperties>
</file>