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-465" windowWidth="28800" windowHeight="18000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T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<sst xmlns="http://schemas.openxmlformats.org/spreadsheetml/2006/main" count="300" uniqueCount="21">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</sst>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1</v>
      </c>
      <c r="D2" s="6">
        <v>0.875</v>
      </c>
      <c r="E2" s="6">
        <v>0.75</v>
      </c>
      <c r="F2" s="6">
        <v>0.75</v>
      </c>
      <c r="G2" s="6">
        <v>1</v>
      </c>
      <c r="H2" s="6">
        <v>0.875</v>
      </c>
      <c r="I2" s="6">
        <v>0.25</v>
      </c>
      <c r="J2" s="6">
        <v>1</v>
      </c>
      <c r="K2" s="6">
        <v>1</v>
      </c>
      <c r="L2" s="6">
        <v>1</v>
      </c>
      <c r="M2" s="6">
        <v>1</v>
      </c>
      <c r="N2" s="6">
        <v>0.75</v>
      </c>
      <c r="O2" s="6">
        <v>0.375</v>
      </c>
      <c r="P2" s="6">
        <v>0.91666666666666696</v>
      </c>
      <c r="Q2" s="6">
        <v>1</v>
      </c>
      <c r="S2" s="3">
        <f t="shared" ref="S2:S5" si="0">AVERAGE(C2:Q2)</f>
        <v>0.83611111111111114</v>
      </c>
      <c r="T2" s="3">
        <f t="shared" ref="T2:T5" si="1">STDEV(C2:Q2)</f>
        <v>0.23542149524476386</v>
      </c>
      <c r="U2" s="2">
        <f>TTEST(C2:Q2,C4:Q4,2,1)</f>
        <v>0.28345764044821886</v>
      </c>
    </row>
    <row r="3" spans="1:21">
      <c r="A3" s="5" t="s">
        <v>20</v>
      </c>
      <c r="B3" s="2" t="s">
        <v>15</v>
      </c>
      <c r="C3" s="6">
        <v>0.20833333333333301</v>
      </c>
      <c r="D3" s="6">
        <v>0.125</v>
      </c>
      <c r="E3" s="6">
        <v>4.1666666666666699E-2</v>
      </c>
      <c r="F3" s="6">
        <v>0.25</v>
      </c>
      <c r="G3" s="6">
        <v>0.45833333333333298</v>
      </c>
      <c r="H3" s="6">
        <v>0.16666666666666699</v>
      </c>
      <c r="I3" s="6">
        <v>8.3333333333333301E-2</v>
      </c>
      <c r="J3" s="6">
        <v>0.20833333333333301</v>
      </c>
      <c r="K3" s="6">
        <v>4.1666666666666699E-2</v>
      </c>
      <c r="L3" s="6">
        <v>0.5</v>
      </c>
      <c r="M3" s="6">
        <v>0.33333333333333298</v>
      </c>
      <c r="N3" s="6">
        <v>0.25</v>
      </c>
      <c r="O3" s="6">
        <v>8.3333333333333301E-2</v>
      </c>
      <c r="P3" s="6">
        <v>0.29166666666666702</v>
      </c>
      <c r="Q3" s="6">
        <v>4.1666666666666699E-2</v>
      </c>
      <c r="S3" s="4">
        <f t="shared" si="0"/>
        <v>0.20555555555555555</v>
      </c>
      <c r="T3" s="4">
        <f t="shared" si="1"/>
        <v>0.14559220427993363</v>
      </c>
      <c r="U3" s="2">
        <f>TTEST(C3:Q3,C5:Q5,2,1)</f>
        <v>9.2041461038544603E-5</v>
      </c>
    </row>
    <row r="4" spans="1:21">
      <c r="A4" s="5" t="s">
        <v>19</v>
      </c>
      <c r="B4" s="2" t="s">
        <v>16</v>
      </c>
      <c r="C4" s="6">
        <v>1</v>
      </c>
      <c r="D4" s="6">
        <v>0.95833333333333304</v>
      </c>
      <c r="E4" s="6">
        <v>0.75</v>
      </c>
      <c r="F4" s="6">
        <v>1</v>
      </c>
      <c r="G4" s="6">
        <v>1</v>
      </c>
      <c r="H4" s="6">
        <v>0.91666666666666696</v>
      </c>
      <c r="I4" s="6">
        <v>0.95833333333333304</v>
      </c>
      <c r="J4" s="6">
        <v>0.95833333333333304</v>
      </c>
      <c r="K4" s="6">
        <v>0.91666666666666696</v>
      </c>
      <c r="L4" s="6">
        <v>1</v>
      </c>
      <c r="M4" s="6">
        <v>1</v>
      </c>
      <c r="N4" s="6">
        <v>0.95833333333333304</v>
      </c>
      <c r="O4" s="6">
        <v>1</v>
      </c>
      <c r="P4" s="6">
        <v>1</v>
      </c>
      <c r="Q4" s="6">
        <v>0.41666666666666702</v>
      </c>
      <c r="S4" s="3">
        <f t="shared" si="0"/>
        <v>0.92222222222222217</v>
      </c>
      <c r="T4" s="3">
        <f t="shared" si="1"/>
        <v>0.15419615762545744</v>
      </c>
    </row>
    <row r="5" spans="1:21">
      <c r="A5" s="5" t="s">
        <v>20</v>
      </c>
      <c r="B5" s="2" t="s">
        <v>16</v>
      </c>
      <c r="C5" s="6">
        <v>0.5</v>
      </c>
      <c r="D5" s="6">
        <v>0.54166666666666696</v>
      </c>
      <c r="E5" s="6">
        <v>8.3333333333333301E-2</v>
      </c>
      <c r="F5" s="6">
        <v>0.75</v>
      </c>
      <c r="G5" s="6">
        <v>0.58333333333333304</v>
      </c>
      <c r="H5" s="6">
        <v>0.41666666666666702</v>
      </c>
      <c r="I5" s="6">
        <v>0.5</v>
      </c>
      <c r="J5" s="6">
        <v>0.20833333333333301</v>
      </c>
      <c r="K5" s="6">
        <v>0.33333333333333298</v>
      </c>
      <c r="L5" s="6">
        <v>0.5</v>
      </c>
      <c r="M5" s="6">
        <v>0.58333333333333304</v>
      </c>
      <c r="N5" s="6">
        <v>0.625</v>
      </c>
      <c r="O5" s="6">
        <v>0.375</v>
      </c>
      <c r="P5" s="6">
        <v>0.5</v>
      </c>
      <c r="Q5" s="6">
        <v>4.1666666666666699E-2</v>
      </c>
      <c r="S5" s="4">
        <f t="shared" si="0"/>
        <v>0.43611111111111106</v>
      </c>
      <c r="T5" s="4">
        <f t="shared" si="1"/>
        <v>0.1984979975376453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1</v>
      </c>
      <c r="D2" s="6">
        <v>0.91666666666666696</v>
      </c>
      <c r="E2" s="6">
        <v>0.70833333333333304</v>
      </c>
      <c r="F2" s="6">
        <v>0.75</v>
      </c>
      <c r="G2" s="6">
        <v>1</v>
      </c>
      <c r="H2" s="6">
        <v>0.91666666666666696</v>
      </c>
      <c r="I2" s="6">
        <v>0.20833333333333301</v>
      </c>
      <c r="J2" s="6">
        <v>1</v>
      </c>
      <c r="K2" s="6">
        <v>1</v>
      </c>
      <c r="L2" s="6">
        <v>0.95833333333333304</v>
      </c>
      <c r="M2" s="6">
        <v>1</v>
      </c>
      <c r="N2" s="6">
        <v>0.75</v>
      </c>
      <c r="O2" s="6">
        <v>0.41666666666666702</v>
      </c>
      <c r="P2" s="6">
        <v>0.91666666666666696</v>
      </c>
      <c r="Q2" s="6">
        <v>1</v>
      </c>
      <c r="S2" s="3">
        <f t="shared" ref="S2:S5" si="0">AVERAGE(C2:Q2)</f>
        <v>0.83611111111111114</v>
      </c>
      <c r="T2" s="3">
        <f t="shared" ref="T2:T5" si="1">STDEV(C2:Q2)</f>
        <v>0.23856105227252761</v>
      </c>
      <c r="U2" s="2">
        <f>TTEST(C2:Q2,C4:Q4,2,1)</f>
        <v>0.26073712376603059</v>
      </c>
    </row>
    <row r="3" spans="1:21">
      <c r="A3" s="5" t="s">
        <v>20</v>
      </c>
      <c r="B3" s="2" t="s">
        <v>15</v>
      </c>
      <c r="C3" s="6">
        <v>0.25</v>
      </c>
      <c r="D3" s="6">
        <v>0.125</v>
      </c>
      <c r="E3" s="6">
        <v>0.125</v>
      </c>
      <c r="F3" s="6">
        <v>0.25</v>
      </c>
      <c r="G3" s="6">
        <v>0.41666666666666702</v>
      </c>
      <c r="H3" s="6">
        <v>0.16666666666666699</v>
      </c>
      <c r="I3" s="6">
        <v>8.3333333333333301E-2</v>
      </c>
      <c r="J3" s="6">
        <v>0.25</v>
      </c>
      <c r="K3" s="6">
        <v>8.3333333333333301E-2</v>
      </c>
      <c r="L3" s="6">
        <v>0.5</v>
      </c>
      <c r="M3" s="6">
        <v>0.33333333333333298</v>
      </c>
      <c r="N3" s="6">
        <v>0.29166666666666702</v>
      </c>
      <c r="O3" s="6">
        <v>0.125</v>
      </c>
      <c r="P3" s="6">
        <v>0.33333333333333298</v>
      </c>
      <c r="Q3" s="6">
        <v>4.1666666666666699E-2</v>
      </c>
      <c r="S3" s="4">
        <f t="shared" si="0"/>
        <v>0.22500000000000001</v>
      </c>
      <c r="T3" s="4">
        <f t="shared" si="1"/>
        <v>0.13344489380467017</v>
      </c>
      <c r="U3" s="2">
        <f>TTEST(C3:Q3,C5:Q5,2,1)</f>
        <v>2.5495640977633532E-5</v>
      </c>
    </row>
    <row r="4" spans="1:21">
      <c r="A4" s="5" t="s">
        <v>19</v>
      </c>
      <c r="B4" s="2" t="s">
        <v>16</v>
      </c>
      <c r="C4" s="6">
        <v>1</v>
      </c>
      <c r="D4" s="6">
        <v>1</v>
      </c>
      <c r="E4" s="6">
        <v>0.75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0.91666666666666696</v>
      </c>
      <c r="L4" s="6">
        <v>1</v>
      </c>
      <c r="M4" s="6">
        <v>1</v>
      </c>
      <c r="N4" s="6">
        <v>0.95833333333333304</v>
      </c>
      <c r="O4" s="6">
        <v>0.79166666666666696</v>
      </c>
      <c r="P4" s="6">
        <v>1</v>
      </c>
      <c r="Q4" s="6">
        <v>0.41666666666666702</v>
      </c>
      <c r="S4" s="3">
        <f t="shared" si="0"/>
        <v>0.92222222222222239</v>
      </c>
      <c r="T4" s="3">
        <f t="shared" si="1"/>
        <v>0.1612718136674777</v>
      </c>
    </row>
    <row r="5" spans="1:21">
      <c r="A5" s="5" t="s">
        <v>20</v>
      </c>
      <c r="B5" s="2" t="s">
        <v>16</v>
      </c>
      <c r="C5" s="6">
        <v>0.58333333333333304</v>
      </c>
      <c r="D5" s="6">
        <v>0.54166666666666696</v>
      </c>
      <c r="E5" s="6">
        <v>8.3333333333333301E-2</v>
      </c>
      <c r="F5" s="6">
        <v>0.79166666666666696</v>
      </c>
      <c r="G5" s="6">
        <v>0.625</v>
      </c>
      <c r="H5" s="6">
        <v>0.5</v>
      </c>
      <c r="I5" s="6">
        <v>0.41666666666666702</v>
      </c>
      <c r="J5" s="6">
        <v>0.33333333333333298</v>
      </c>
      <c r="K5" s="6">
        <v>0.33333333333333298</v>
      </c>
      <c r="L5" s="6">
        <v>0.66666666666666696</v>
      </c>
      <c r="M5" s="6">
        <v>0.58333333333333304</v>
      </c>
      <c r="N5" s="6">
        <v>0.625</v>
      </c>
      <c r="O5" s="6">
        <v>0.29166666666666702</v>
      </c>
      <c r="P5" s="6">
        <v>0.5</v>
      </c>
      <c r="Q5" s="6">
        <v>8.3333333333333301E-2</v>
      </c>
      <c r="S5" s="4">
        <f t="shared" si="0"/>
        <v>0.46388888888888885</v>
      </c>
      <c r="T5" s="4">
        <f t="shared" si="1"/>
        <v>0.20585831414505845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0.92500000000000004</v>
      </c>
      <c r="D2" s="2">
        <f>AVERAGE(epoch500!D2,epoch1000!D2,epoch1500!D2,epoch2000!D2,epoch2500!D2,epoch3000!D2,epoch3500!D2,epoch4000!D2,epoch4500!D2,epoch5000!D2)</f>
        <v>0.47083333333333349</v>
      </c>
      <c r="E2" s="2">
        <f>AVERAGE(epoch500!E2,epoch1000!E2,epoch1500!E2,epoch2000!E2,epoch2500!E2,epoch3000!E2,epoch3500!E2,epoch4000!E2,epoch4500!E2,epoch5000!E2)</f>
        <v>0.54166666666666663</v>
      </c>
      <c r="F2" s="2">
        <f>AVERAGE(epoch500!F2,epoch1000!F2,epoch1500!F2,epoch2000!F2,epoch2500!F2,epoch3000!F2,epoch3500!F2,epoch4000!F2,epoch4500!F2,epoch5000!F2)</f>
        <v>0.72499999999999998</v>
      </c>
      <c r="G2" s="2">
        <f>AVERAGE(epoch500!G2,epoch1000!G2,epoch1500!G2,epoch2000!G2,epoch2500!G2,epoch3000!G2,epoch3500!G2,epoch4000!G2,epoch4500!G2,epoch5000!G2)</f>
        <v>0.95</v>
      </c>
      <c r="H2" s="2">
        <f>AVERAGE(epoch500!H2,epoch1000!H2,epoch1500!H2,epoch2000!H2,epoch2500!H2,epoch3000!H2,epoch3500!H2,epoch4000!H2,epoch4500!H2,epoch5000!H2)</f>
        <v>0.71250000000000002</v>
      </c>
      <c r="I2" s="2">
        <f>AVERAGE(epoch500!I2,epoch1000!I2,epoch1500!I2,epoch2000!I2,epoch2500!I2,epoch3000!I2,epoch3500!I2,epoch4000!I2,epoch4500!I2,epoch5000!I2)</f>
        <v>0.24583333333333329</v>
      </c>
      <c r="J2" s="2">
        <f>AVERAGE(epoch500!J2,epoch1000!J2,epoch1500!J2,epoch2000!J2,epoch2500!J2,epoch3000!J2,epoch3500!J2,epoch4000!J2,epoch4500!J2,epoch5000!J2)</f>
        <v>0.69166666666666665</v>
      </c>
      <c r="K2" s="2">
        <f>AVERAGE(epoch500!K2,epoch1000!K2,epoch1500!K2,epoch2000!K2,epoch2500!K2,epoch3000!K2,epoch3500!K2,epoch4000!K2,epoch4500!K2,epoch5000!K2)</f>
        <v>0.9375</v>
      </c>
      <c r="L2" s="2">
        <f>AVERAGE(epoch500!L2,epoch1000!L2,epoch1500!L2,epoch2000!L2,epoch2500!L2,epoch3000!L2,epoch3500!L2,epoch4000!L2,epoch4500!L2,epoch5000!L2)</f>
        <v>0.85833333333333317</v>
      </c>
      <c r="M2" s="2">
        <f>AVERAGE(epoch500!M2,epoch1000!M2,epoch1500!M2,epoch2000!M2,epoch2500!M2,epoch3000!M2,epoch3500!M2,epoch4000!M2,epoch4500!M2,epoch5000!M2)</f>
        <v>0.9375</v>
      </c>
      <c r="N2" s="2">
        <f>AVERAGE(epoch500!N2,epoch1000!N2,epoch1500!N2,epoch2000!N2,epoch2500!N2,epoch3000!N2,epoch3500!N2,epoch4000!N2,epoch4500!N2,epoch5000!N2)</f>
        <v>0.66249999999999987</v>
      </c>
      <c r="O2" s="2">
        <f>AVERAGE(epoch500!O2,epoch1000!O2,epoch1500!O2,epoch2000!O2,epoch2500!O2,epoch3000!O2,epoch3500!O2,epoch4000!O2,epoch4500!O2,epoch5000!O2)</f>
        <v>0.22083333333333335</v>
      </c>
      <c r="P2" s="2">
        <f>AVERAGE(epoch500!P2,epoch1000!P2,epoch1500!P2,epoch2000!P2,epoch2500!P2,epoch3000!P2,epoch3500!P2,epoch4000!P2,epoch4500!P2,epoch5000!P2)</f>
        <v>0.77916666666666679</v>
      </c>
      <c r="Q2" s="2">
        <f>AVERAGE(epoch500!Q2,epoch1000!Q2,epoch1500!Q2,epoch2000!Q2,epoch2500!Q2,epoch3000!Q2,epoch3500!Q2,epoch4000!Q2,epoch4500!Q2,epoch5000!Q2)</f>
        <v>0.79999999999999993</v>
      </c>
      <c r="S2" s="3">
        <f t="shared" ref="S2:S5" si="0">AVERAGE(C2:Q2)</f>
        <v>0.6972222222222223</v>
      </c>
      <c r="T2" s="3">
        <f t="shared" ref="T2:T5" si="1">STDEV(C2:Q2)</f>
        <v>0.23647264571047563</v>
      </c>
      <c r="U2" s="2">
        <f>TTEST(C2:Q2,C4:Q4,2,1)</f>
        <v>6.2070077373550608E-2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0.15833333333333338</v>
      </c>
      <c r="D3" s="2">
        <f>AVERAGE(epoch500!D3,epoch1000!D3,epoch1500!D3,epoch2000!D3,epoch2500!D3,epoch3000!D3,epoch3500!D3,epoch4000!D3,epoch4500!D3,epoch5000!D3)</f>
        <v>6.2499999999999986E-2</v>
      </c>
      <c r="E3" s="2">
        <f>AVERAGE(epoch500!E3,epoch1000!E3,epoch1500!E3,epoch2000!E3,epoch2500!E3,epoch3000!E3,epoch3500!E3,epoch4000!E3,epoch4500!E3,epoch5000!E3)</f>
        <v>3.7499999999999999E-2</v>
      </c>
      <c r="F3" s="2">
        <f>AVERAGE(epoch500!F3,epoch1000!F3,epoch1500!F3,epoch2000!F3,epoch2500!F3,epoch3000!F3,epoch3500!F3,epoch4000!F3,epoch4500!F3,epoch5000!F3)</f>
        <v>0.1541666666666667</v>
      </c>
      <c r="G3" s="2">
        <f>AVERAGE(epoch500!G3,epoch1000!G3,epoch1500!G3,epoch2000!G3,epoch2500!G3,epoch3000!G3,epoch3500!G3,epoch4000!G3,epoch4500!G3,epoch5000!G3)</f>
        <v>0.22500000000000001</v>
      </c>
      <c r="H3" s="2">
        <f>AVERAGE(epoch500!H3,epoch1000!H3,epoch1500!H3,epoch2000!H3,epoch2500!H3,epoch3000!H3,epoch3500!H3,epoch4000!H3,epoch4500!H3,epoch5000!H3)</f>
        <v>0.10000000000000013</v>
      </c>
      <c r="I3" s="2">
        <f>AVERAGE(epoch500!I3,epoch1000!I3,epoch1500!I3,epoch2000!I3,epoch2500!I3,epoch3000!I3,epoch3500!I3,epoch4000!I3,epoch4500!I3,epoch5000!I3)</f>
        <v>7.0833333333333304E-2</v>
      </c>
      <c r="J3" s="2">
        <f>AVERAGE(epoch500!J3,epoch1000!J3,epoch1500!J3,epoch2000!J3,epoch2500!J3,epoch3000!J3,epoch3500!J3,epoch4000!J3,epoch4500!J3,epoch5000!J3)</f>
        <v>0.12916666666666657</v>
      </c>
      <c r="K3" s="2">
        <f>AVERAGE(epoch500!K3,epoch1000!K3,epoch1500!K3,epoch2000!K3,epoch2500!K3,epoch3000!K3,epoch3500!K3,epoch4000!K3,epoch4500!K3,epoch5000!K3)</f>
        <v>5.4166666666666662E-2</v>
      </c>
      <c r="L3" s="2">
        <f>AVERAGE(epoch500!L3,epoch1000!L3,epoch1500!L3,epoch2000!L3,epoch2500!L3,epoch3000!L3,epoch3500!L3,epoch4000!L3,epoch4500!L3,epoch5000!L3)</f>
        <v>0.2208333333333333</v>
      </c>
      <c r="M3" s="2">
        <f>AVERAGE(epoch500!M3,epoch1000!M3,epoch1500!M3,epoch2000!M3,epoch2500!M3,epoch3000!M3,epoch3500!M3,epoch4000!M3,epoch4500!M3,epoch5000!M3)</f>
        <v>0.18333333333333321</v>
      </c>
      <c r="N3" s="2">
        <f>AVERAGE(epoch500!N3,epoch1000!N3,epoch1500!N3,epoch2000!N3,epoch2500!N3,epoch3000!N3,epoch3500!N3,epoch4000!N3,epoch4500!N3,epoch5000!N3)</f>
        <v>0.13750000000000001</v>
      </c>
      <c r="O3" s="2">
        <f>AVERAGE(epoch500!O3,epoch1000!O3,epoch1500!O3,epoch2000!O3,epoch2500!O3,epoch3000!O3,epoch3500!O3,epoch4000!O3,epoch4500!O3,epoch5000!O3)</f>
        <v>3.3333333333333333E-2</v>
      </c>
      <c r="P3" s="2">
        <f>AVERAGE(epoch500!P3,epoch1000!P3,epoch1500!P3,epoch2000!P3,epoch2500!P3,epoch3000!P3,epoch3500!P3,epoch4000!P3,epoch4500!P3,epoch5000!P3)</f>
        <v>0.1875</v>
      </c>
      <c r="Q3" s="2">
        <f>AVERAGE(epoch500!Q3,epoch1000!Q3,epoch1500!Q3,epoch2000!Q3,epoch2500!Q3,epoch3000!Q3,epoch3500!Q3,epoch4000!Q3,epoch4500!Q3,epoch5000!Q3)</f>
        <v>3.333333333333334E-2</v>
      </c>
      <c r="S3" s="4">
        <f t="shared" si="0"/>
        <v>0.11916666666666666</v>
      </c>
      <c r="T3" s="4">
        <f t="shared" si="1"/>
        <v>6.8171265417120028E-2</v>
      </c>
      <c r="U3" s="2">
        <f>TTEST(C3:Q3,C5:Q5,2,1)</f>
        <v>9.9692746370455295E-6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0.85833333333333317</v>
      </c>
      <c r="D4" s="2">
        <f>AVERAGE(epoch500!D4,epoch1000!D4,epoch1500!D4,epoch2000!D4,epoch2500!D4,epoch3000!D4,epoch3500!D4,epoch4000!D4,epoch4500!D4,epoch5000!D4)</f>
        <v>0.875</v>
      </c>
      <c r="E4" s="2">
        <f>AVERAGE(epoch500!E4,epoch1000!E4,epoch1500!E4,epoch2000!E4,epoch2500!E4,epoch3000!E4,epoch3500!E4,epoch4000!E4,epoch4500!E4,epoch5000!E4)</f>
        <v>0.66249999999999998</v>
      </c>
      <c r="F4" s="2">
        <f>AVERAGE(epoch500!F4,epoch1000!F4,epoch1500!F4,epoch2000!F4,epoch2500!F4,epoch3000!F4,epoch3500!F4,epoch4000!F4,epoch4500!F4,epoch5000!F4)</f>
        <v>0.98333333333333317</v>
      </c>
      <c r="G4" s="2">
        <f>AVERAGE(epoch500!G4,epoch1000!G4,epoch1500!G4,epoch2000!G4,epoch2500!G4,epoch3000!G4,epoch3500!G4,epoch4000!G4,epoch4500!G4,epoch5000!G4)</f>
        <v>0.91666666666666674</v>
      </c>
      <c r="H4" s="2">
        <f>AVERAGE(epoch500!H4,epoch1000!H4,epoch1500!H4,epoch2000!H4,epoch2500!H4,epoch3000!H4,epoch3500!H4,epoch4000!H4,epoch4500!H4,epoch5000!H4)</f>
        <v>0.88749999999999996</v>
      </c>
      <c r="I4" s="2">
        <f>AVERAGE(epoch500!I4,epoch1000!I4,epoch1500!I4,epoch2000!I4,epoch2500!I4,epoch3000!I4,epoch3500!I4,epoch4000!I4,epoch4500!I4,epoch5000!I4)</f>
        <v>0.87916666666666676</v>
      </c>
      <c r="J4" s="2">
        <f>AVERAGE(epoch500!J4,epoch1000!J4,epoch1500!J4,epoch2000!J4,epoch2500!J4,epoch3000!J4,epoch3500!J4,epoch4000!J4,epoch4500!J4,epoch5000!J4)</f>
        <v>0.79999999999999993</v>
      </c>
      <c r="K4" s="2">
        <f>AVERAGE(epoch500!K4,epoch1000!K4,epoch1500!K4,epoch2000!K4,epoch2500!K4,epoch3000!K4,epoch3500!K4,epoch4000!K4,epoch4500!K4,epoch5000!K4)</f>
        <v>0.82916666666666683</v>
      </c>
      <c r="L4" s="2">
        <f>AVERAGE(epoch500!L4,epoch1000!L4,epoch1500!L4,epoch2000!L4,epoch2500!L4,epoch3000!L4,epoch3500!L4,epoch4000!L4,epoch4500!L4,epoch5000!L4)</f>
        <v>0.95</v>
      </c>
      <c r="M4" s="2">
        <f>AVERAGE(epoch500!M4,epoch1000!M4,epoch1500!M4,epoch2000!M4,epoch2500!M4,epoch3000!M4,epoch3500!M4,epoch4000!M4,epoch4500!M4,epoch5000!M4)</f>
        <v>0.97083333333333321</v>
      </c>
      <c r="N4" s="2">
        <f>AVERAGE(epoch500!N4,epoch1000!N4,epoch1500!N4,epoch2000!N4,epoch2500!N4,epoch3000!N4,epoch3500!N4,epoch4000!N4,epoch4500!N4,epoch5000!N4)</f>
        <v>0.90416666666666645</v>
      </c>
      <c r="O4" s="2">
        <f>AVERAGE(epoch500!O4,epoch1000!O4,epoch1500!O4,epoch2000!O4,epoch2500!O4,epoch3000!O4,epoch3500!O4,epoch4000!O4,epoch4500!O4,epoch5000!O4)</f>
        <v>0.83750000000000002</v>
      </c>
      <c r="P4" s="2">
        <f>AVERAGE(epoch500!P4,epoch1000!P4,epoch1500!P4,epoch2000!P4,epoch2500!P4,epoch3000!P4,epoch3500!P4,epoch4000!P4,epoch4500!P4,epoch5000!P4)</f>
        <v>0.875</v>
      </c>
      <c r="Q4" s="2">
        <f>AVERAGE(epoch500!Q4,epoch1000!Q4,epoch1500!Q4,epoch2000!Q4,epoch2500!Q4,epoch3000!Q4,epoch3500!Q4,epoch4000!Q4,epoch4500!Q4,epoch5000!Q4)</f>
        <v>0.3708333333333334</v>
      </c>
      <c r="S4" s="3">
        <f t="shared" si="0"/>
        <v>0.84</v>
      </c>
      <c r="T4" s="3">
        <f t="shared" si="1"/>
        <v>0.15111030870468559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0.36666666666666653</v>
      </c>
      <c r="D5" s="2">
        <f>AVERAGE(epoch500!D5,epoch1000!D5,epoch1500!D5,epoch2000!D5,epoch2500!D5,epoch3000!D5,epoch3500!D5,epoch4000!D5,epoch4500!D5,epoch5000!D5)</f>
        <v>0.3041666666666667</v>
      </c>
      <c r="E5" s="2">
        <f>AVERAGE(epoch500!E5,epoch1000!E5,epoch1500!E5,epoch2000!E5,epoch2500!E5,epoch3000!E5,epoch3500!E5,epoch4000!E5,epoch4500!E5,epoch5000!E5)</f>
        <v>4.5833333333333337E-2</v>
      </c>
      <c r="F5" s="2">
        <f>AVERAGE(epoch500!F5,epoch1000!F5,epoch1500!F5,epoch2000!F5,epoch2500!F5,epoch3000!F5,epoch3500!F5,epoch4000!F5,epoch4500!F5,epoch5000!F5)</f>
        <v>0.51666666666666683</v>
      </c>
      <c r="G5" s="2">
        <f>AVERAGE(epoch500!G5,epoch1000!G5,epoch1500!G5,epoch2000!G5,epoch2500!G5,epoch3000!G5,epoch3500!G5,epoch4000!G5,epoch4500!G5,epoch5000!G5)</f>
        <v>0.40833333333333333</v>
      </c>
      <c r="H5" s="2">
        <f>AVERAGE(epoch500!H5,epoch1000!H5,epoch1500!H5,epoch2000!H5,epoch2500!H5,epoch3000!H5,epoch3500!H5,epoch4000!H5,epoch4500!H5,epoch5000!H5)</f>
        <v>0.31666666666666671</v>
      </c>
      <c r="I5" s="2">
        <f>AVERAGE(epoch500!I5,epoch1000!I5,epoch1500!I5,epoch2000!I5,epoch2500!I5,epoch3000!I5,epoch3500!I5,epoch4000!I5,epoch4500!I5,epoch5000!I5)</f>
        <v>0.32083333333333341</v>
      </c>
      <c r="J5" s="2">
        <f>AVERAGE(epoch500!J5,epoch1000!J5,epoch1500!J5,epoch2000!J5,epoch2500!J5,epoch3000!J5,epoch3500!J5,epoch4000!J5,epoch4500!J5,epoch5000!J5)</f>
        <v>0.15416666666666662</v>
      </c>
      <c r="K5" s="2">
        <f>AVERAGE(epoch500!K5,epoch1000!K5,epoch1500!K5,epoch2000!K5,epoch2500!K5,epoch3000!K5,epoch3500!K5,epoch4000!K5,epoch4500!K5,epoch5000!K5)</f>
        <v>0.22500000000000001</v>
      </c>
      <c r="L5" s="2">
        <f>AVERAGE(epoch500!L5,epoch1000!L5,epoch1500!L5,epoch2000!L5,epoch2500!L5,epoch3000!L5,epoch3500!L5,epoch4000!L5,epoch4500!L5,epoch5000!L5)</f>
        <v>0.35416666666666669</v>
      </c>
      <c r="M5" s="2">
        <f>AVERAGE(epoch500!M5,epoch1000!M5,epoch1500!M5,epoch2000!M5,epoch2500!M5,epoch3000!M5,epoch3500!M5,epoch4000!M5,epoch4500!M5,epoch5000!M5)</f>
        <v>0.3833333333333333</v>
      </c>
      <c r="N5" s="2">
        <f>AVERAGE(epoch500!N5,epoch1000!N5,epoch1500!N5,epoch2000!N5,epoch2500!N5,epoch3000!N5,epoch3500!N5,epoch4000!N5,epoch4500!N5,epoch5000!N5)</f>
        <v>0.40833333333333333</v>
      </c>
      <c r="O5" s="2">
        <f>AVERAGE(epoch500!O5,epoch1000!O5,epoch1500!O5,epoch2000!O5,epoch2500!O5,epoch3000!O5,epoch3500!O5,epoch4000!O5,epoch4500!O5,epoch5000!O5)</f>
        <v>0.18333333333333338</v>
      </c>
      <c r="P5" s="2">
        <f>AVERAGE(epoch500!P5,epoch1000!P5,epoch1500!P5,epoch2000!P5,epoch2500!P5,epoch3000!P5,epoch3500!P5,epoch4000!P5,epoch4500!P5,epoch5000!P5)</f>
        <v>0.35833333333333328</v>
      </c>
      <c r="Q5" s="2">
        <f>AVERAGE(epoch500!Q5,epoch1000!Q5,epoch1500!Q5,epoch2000!Q5,epoch2500!Q5,epoch3000!Q5,epoch3500!Q5,epoch4000!Q5,epoch4500!Q5,epoch5000!Q5)</f>
        <v>3.7500000000000012E-2</v>
      </c>
      <c r="S5" s="4">
        <f t="shared" si="0"/>
        <v>0.29222222222222222</v>
      </c>
      <c r="T5" s="4">
        <f t="shared" si="1"/>
        <v>0.13679351933193673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0.79166666666666696</v>
      </c>
      <c r="D2" s="6">
        <v>4.1666666666666699E-2</v>
      </c>
      <c r="E2" s="6">
        <v>0.41666666666666702</v>
      </c>
      <c r="F2" s="6">
        <v>0.5</v>
      </c>
      <c r="G2" s="6">
        <v>0.79166666666666696</v>
      </c>
      <c r="H2" s="6">
        <v>0.54166666666666696</v>
      </c>
      <c r="I2" s="6">
        <v>0.25</v>
      </c>
      <c r="J2" s="6">
        <v>0.25</v>
      </c>
      <c r="K2" s="6">
        <v>0.54166666666666696</v>
      </c>
      <c r="L2" s="6">
        <v>0.5</v>
      </c>
      <c r="M2" s="6">
        <v>0.625</v>
      </c>
      <c r="N2" s="6">
        <v>0.45833333333333298</v>
      </c>
      <c r="O2" s="6">
        <v>8.3333333333333301E-2</v>
      </c>
      <c r="P2" s="6">
        <v>0.41666666666666702</v>
      </c>
      <c r="Q2" s="6">
        <v>0.375</v>
      </c>
      <c r="S2" s="3">
        <f t="shared" ref="S2:S5" si="0">AVERAGE(C2:Q2)</f>
        <v>0.43888888888888899</v>
      </c>
      <c r="T2" s="3">
        <f t="shared" ref="T2:T5" si="1">STDEV(C2:Q2)</f>
        <v>0.2192761058164128</v>
      </c>
      <c r="U2" s="2">
        <f>TTEST(C2:Q2,C4:Q4,2,1)</f>
        <v>7.3546506016603327E-2</v>
      </c>
    </row>
    <row r="3" spans="1:21" s="2" customFormat="1" ht="15.75">
      <c r="A3" s="5" t="s">
        <v>20</v>
      </c>
      <c r="B3" s="2" t="s">
        <v>15</v>
      </c>
      <c r="C3" s="6">
        <v>0.125</v>
      </c>
      <c r="D3" s="6">
        <v>0</v>
      </c>
      <c r="E3" s="6">
        <v>0</v>
      </c>
      <c r="F3" s="6">
        <v>0</v>
      </c>
      <c r="G3" s="6">
        <v>0</v>
      </c>
      <c r="H3" s="6">
        <v>4.1666666666666699E-2</v>
      </c>
      <c r="I3" s="6">
        <v>0</v>
      </c>
      <c r="J3" s="6">
        <v>0</v>
      </c>
      <c r="K3" s="6">
        <v>0</v>
      </c>
      <c r="L3" s="6">
        <v>0</v>
      </c>
      <c r="M3" s="6">
        <v>8.3333333333333301E-2</v>
      </c>
      <c r="N3" s="6">
        <v>8.3333333333333301E-2</v>
      </c>
      <c r="O3" s="6">
        <v>0</v>
      </c>
      <c r="P3" s="6">
        <v>0</v>
      </c>
      <c r="Q3" s="6">
        <v>0</v>
      </c>
      <c r="S3" s="4">
        <f t="shared" si="0"/>
        <v>2.222222222222222E-2</v>
      </c>
      <c r="T3" s="4">
        <f t="shared" si="1"/>
        <v>4.1267933411334369E-2</v>
      </c>
      <c r="U3" s="2">
        <f>TTEST(C3:Q3,C5:Q5,2,1)</f>
        <v>1.0379377758109945E-2</v>
      </c>
    </row>
    <row r="4" spans="1:21" s="2" customFormat="1" ht="15.75">
      <c r="A4" s="5" t="s">
        <v>19</v>
      </c>
      <c r="B4" s="2" t="s">
        <v>16</v>
      </c>
      <c r="C4" s="6">
        <v>0.45833333333333298</v>
      </c>
      <c r="D4" s="6">
        <v>0.54166666666666696</v>
      </c>
      <c r="E4" s="6">
        <v>0.41666666666666702</v>
      </c>
      <c r="F4" s="6">
        <v>0.83333333333333304</v>
      </c>
      <c r="G4" s="6">
        <v>0.625</v>
      </c>
      <c r="H4" s="6">
        <v>0.54166666666666696</v>
      </c>
      <c r="I4" s="6">
        <v>0.66666666666666696</v>
      </c>
      <c r="J4" s="6">
        <v>0.33333333333333298</v>
      </c>
      <c r="K4" s="6">
        <v>0.58333333333333304</v>
      </c>
      <c r="L4" s="6">
        <v>0.625</v>
      </c>
      <c r="M4" s="6">
        <v>0.875</v>
      </c>
      <c r="N4" s="6">
        <v>0.70833333333333304</v>
      </c>
      <c r="O4" s="6">
        <v>0.54166666666666696</v>
      </c>
      <c r="P4" s="6">
        <v>0.45833333333333298</v>
      </c>
      <c r="Q4" s="6">
        <v>0.20833333333333301</v>
      </c>
      <c r="S4" s="3">
        <f t="shared" si="0"/>
        <v>0.56111111111111101</v>
      </c>
      <c r="T4" s="3">
        <f t="shared" si="1"/>
        <v>0.17597987198516624</v>
      </c>
    </row>
    <row r="5" spans="1:21" s="2" customFormat="1" ht="15.75">
      <c r="A5" s="5" t="s">
        <v>20</v>
      </c>
      <c r="B5" s="2" t="s">
        <v>16</v>
      </c>
      <c r="C5" s="6">
        <v>8.3333333333333301E-2</v>
      </c>
      <c r="D5" s="6">
        <v>4.1666666666666699E-2</v>
      </c>
      <c r="E5" s="6">
        <v>0</v>
      </c>
      <c r="F5" s="6">
        <v>0.16666666666666699</v>
      </c>
      <c r="G5" s="6">
        <v>8.3333333333333301E-2</v>
      </c>
      <c r="H5" s="6">
        <v>8.3333333333333301E-2</v>
      </c>
      <c r="I5" s="6">
        <v>8.3333333333333301E-2</v>
      </c>
      <c r="J5" s="6">
        <v>4.1666666666666699E-2</v>
      </c>
      <c r="K5" s="6">
        <v>4.1666666666666699E-2</v>
      </c>
      <c r="L5" s="6">
        <v>0</v>
      </c>
      <c r="M5" s="6">
        <v>8.3333333333333301E-2</v>
      </c>
      <c r="N5" s="6">
        <v>8.3333333333333301E-2</v>
      </c>
      <c r="O5" s="6">
        <v>4.1666666666666699E-2</v>
      </c>
      <c r="P5" s="6">
        <v>0.125</v>
      </c>
      <c r="Q5" s="6">
        <v>0</v>
      </c>
      <c r="S5" s="4">
        <f t="shared" si="0"/>
        <v>6.3888888888888912E-2</v>
      </c>
      <c r="T5" s="4">
        <f t="shared" si="1"/>
        <v>4.6894286155928194E-2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0.875</v>
      </c>
      <c r="D2" s="6">
        <v>0.20833333333333301</v>
      </c>
      <c r="E2" s="6">
        <v>0.45833333333333298</v>
      </c>
      <c r="F2" s="6">
        <v>0.75</v>
      </c>
      <c r="G2" s="6">
        <v>0.83333333333333304</v>
      </c>
      <c r="H2" s="6">
        <v>0.58333333333333304</v>
      </c>
      <c r="I2" s="6">
        <v>0.25</v>
      </c>
      <c r="J2" s="6">
        <v>0.41666666666666702</v>
      </c>
      <c r="K2" s="6">
        <v>0.83333333333333304</v>
      </c>
      <c r="L2" s="6">
        <v>0.66666666666666696</v>
      </c>
      <c r="M2" s="6">
        <v>0.79166666666666696</v>
      </c>
      <c r="N2" s="6">
        <v>0.5</v>
      </c>
      <c r="O2" s="6">
        <v>0.125</v>
      </c>
      <c r="P2" s="6">
        <v>0.54166666666666696</v>
      </c>
      <c r="Q2" s="6">
        <v>0.70833333333333304</v>
      </c>
      <c r="S2" s="3">
        <f t="shared" ref="S2:S5" si="0">AVERAGE(C2:Q2)</f>
        <v>0.56944444444444442</v>
      </c>
      <c r="T2" s="3">
        <f t="shared" ref="T2:T5" si="1">STDEV(C2:Q2)</f>
        <v>0.24124895481858211</v>
      </c>
      <c r="U2" s="2">
        <f>TTEST(C2:Q2,C4:Q4,2,1)</f>
        <v>4.6487036528250716E-2</v>
      </c>
    </row>
    <row r="3" spans="1:21" s="2" customFormat="1" ht="15.75">
      <c r="A3" s="5" t="s">
        <v>20</v>
      </c>
      <c r="B3" s="2" t="s">
        <v>15</v>
      </c>
      <c r="C3" s="6">
        <v>8.3333333333333301E-2</v>
      </c>
      <c r="D3" s="6">
        <v>0</v>
      </c>
      <c r="E3" s="6">
        <v>0</v>
      </c>
      <c r="F3" s="6">
        <v>0</v>
      </c>
      <c r="G3" s="6">
        <v>4.1666666666666699E-2</v>
      </c>
      <c r="H3" s="6">
        <v>0</v>
      </c>
      <c r="I3" s="6">
        <v>4.1666666666666699E-2</v>
      </c>
      <c r="J3" s="6">
        <v>4.1666666666666699E-2</v>
      </c>
      <c r="K3" s="6">
        <v>4.1666666666666699E-2</v>
      </c>
      <c r="L3" s="6">
        <v>4.1666666666666699E-2</v>
      </c>
      <c r="M3" s="6">
        <v>8.3333333333333301E-2</v>
      </c>
      <c r="N3" s="6">
        <v>8.3333333333333301E-2</v>
      </c>
      <c r="O3" s="6">
        <v>0</v>
      </c>
      <c r="P3" s="6">
        <v>8.3333333333333301E-2</v>
      </c>
      <c r="Q3" s="6">
        <v>0</v>
      </c>
      <c r="S3" s="4">
        <f t="shared" si="0"/>
        <v>3.6111111111111108E-2</v>
      </c>
      <c r="T3" s="4">
        <f t="shared" si="1"/>
        <v>3.4742057826366329E-2</v>
      </c>
      <c r="U3" s="2">
        <f>TTEST(C3:Q3,C5:Q5,2,1)</f>
        <v>2.1131225636055455E-5</v>
      </c>
    </row>
    <row r="4" spans="1:21" s="2" customFormat="1" ht="15.75">
      <c r="A4" s="5" t="s">
        <v>19</v>
      </c>
      <c r="B4" s="2" t="s">
        <v>16</v>
      </c>
      <c r="C4" s="6">
        <v>0.625</v>
      </c>
      <c r="D4" s="6">
        <v>0.625</v>
      </c>
      <c r="E4" s="6">
        <v>0.54166666666666696</v>
      </c>
      <c r="F4" s="6">
        <v>1</v>
      </c>
      <c r="G4" s="6">
        <v>0.91666666666666696</v>
      </c>
      <c r="H4" s="6">
        <v>0.70833333333333304</v>
      </c>
      <c r="I4" s="6">
        <v>0.79166666666666696</v>
      </c>
      <c r="J4" s="6">
        <v>0.625</v>
      </c>
      <c r="K4" s="6">
        <v>0.75</v>
      </c>
      <c r="L4" s="6">
        <v>0.875</v>
      </c>
      <c r="M4" s="6">
        <v>0.95833333333333304</v>
      </c>
      <c r="N4" s="6">
        <v>0.83333333333333304</v>
      </c>
      <c r="O4" s="6">
        <v>0.625</v>
      </c>
      <c r="P4" s="6">
        <v>0.58333333333333304</v>
      </c>
      <c r="Q4" s="6">
        <v>0.29166666666666702</v>
      </c>
      <c r="S4" s="3">
        <f t="shared" si="0"/>
        <v>0.71666666666666667</v>
      </c>
      <c r="T4" s="3">
        <f t="shared" si="1"/>
        <v>0.18647204990782223</v>
      </c>
    </row>
    <row r="5" spans="1:21" s="2" customFormat="1" ht="15.75">
      <c r="A5" s="5" t="s">
        <v>20</v>
      </c>
      <c r="B5" s="2" t="s">
        <v>16</v>
      </c>
      <c r="C5" s="6">
        <v>0.16666666666666699</v>
      </c>
      <c r="D5" s="6">
        <v>8.3333333333333301E-2</v>
      </c>
      <c r="E5" s="6">
        <v>0</v>
      </c>
      <c r="F5" s="6">
        <v>0.125</v>
      </c>
      <c r="G5" s="6">
        <v>0.25</v>
      </c>
      <c r="H5" s="6">
        <v>0.125</v>
      </c>
      <c r="I5" s="6">
        <v>0.16666666666666699</v>
      </c>
      <c r="J5" s="6">
        <v>0.125</v>
      </c>
      <c r="K5" s="6">
        <v>8.3333333333333301E-2</v>
      </c>
      <c r="L5" s="6">
        <v>0.125</v>
      </c>
      <c r="M5" s="6">
        <v>0.16666666666666699</v>
      </c>
      <c r="N5" s="6">
        <v>0.16666666666666699</v>
      </c>
      <c r="O5" s="6">
        <v>4.1666666666666699E-2</v>
      </c>
      <c r="P5" s="6">
        <v>0.20833333333333301</v>
      </c>
      <c r="Q5" s="6">
        <v>0</v>
      </c>
      <c r="S5" s="4">
        <f t="shared" si="0"/>
        <v>0.12222222222222227</v>
      </c>
      <c r="T5" s="4">
        <f t="shared" si="1"/>
        <v>7.1246460972164832E-2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0.91666666666666696</v>
      </c>
      <c r="D2" s="6">
        <v>0.16666666666666699</v>
      </c>
      <c r="E2" s="6">
        <v>0.45833333333333298</v>
      </c>
      <c r="F2" s="6">
        <v>0.75</v>
      </c>
      <c r="G2" s="6">
        <v>0.95833333333333304</v>
      </c>
      <c r="H2" s="6">
        <v>0.58333333333333304</v>
      </c>
      <c r="I2" s="6">
        <v>0.25</v>
      </c>
      <c r="J2" s="6">
        <v>0.45833333333333298</v>
      </c>
      <c r="K2" s="6">
        <v>1</v>
      </c>
      <c r="L2" s="6">
        <v>0.75</v>
      </c>
      <c r="M2" s="6">
        <v>0.95833333333333304</v>
      </c>
      <c r="N2" s="6">
        <v>0.58333333333333304</v>
      </c>
      <c r="O2" s="6">
        <v>0.125</v>
      </c>
      <c r="P2" s="6">
        <v>0.58333333333333304</v>
      </c>
      <c r="Q2" s="6">
        <v>0.70833333333333304</v>
      </c>
      <c r="S2" s="3">
        <f t="shared" ref="S2:S5" si="0">AVERAGE(C2:Q2)</f>
        <v>0.61666666666666647</v>
      </c>
      <c r="T2" s="3">
        <f t="shared" ref="T2:T5" si="1">STDEV(C2:Q2)</f>
        <v>0.28617274725214747</v>
      </c>
      <c r="U2" s="2">
        <f>TTEST(C2:Q2,C4:Q4,2,1)</f>
        <v>2.7968341010549024E-2</v>
      </c>
    </row>
    <row r="3" spans="1:21" s="2" customFormat="1" ht="15.75">
      <c r="A3" s="5" t="s">
        <v>20</v>
      </c>
      <c r="B3" s="2" t="s">
        <v>15</v>
      </c>
      <c r="C3" s="6">
        <v>0.16666666666666699</v>
      </c>
      <c r="D3" s="6">
        <v>0</v>
      </c>
      <c r="E3" s="6">
        <v>0</v>
      </c>
      <c r="F3" s="6">
        <v>0.125</v>
      </c>
      <c r="G3" s="6">
        <v>8.3333333333333301E-2</v>
      </c>
      <c r="H3" s="6">
        <v>4.1666666666666699E-2</v>
      </c>
      <c r="I3" s="6">
        <v>8.3333333333333301E-2</v>
      </c>
      <c r="J3" s="6">
        <v>4.1666666666666699E-2</v>
      </c>
      <c r="K3" s="6">
        <v>8.3333333333333301E-2</v>
      </c>
      <c r="L3" s="6">
        <v>0.16666666666666699</v>
      </c>
      <c r="M3" s="6">
        <v>0.125</v>
      </c>
      <c r="N3" s="6">
        <v>8.3333333333333301E-2</v>
      </c>
      <c r="O3" s="6">
        <v>0</v>
      </c>
      <c r="P3" s="6">
        <v>8.3333333333333301E-2</v>
      </c>
      <c r="Q3" s="6">
        <v>0</v>
      </c>
      <c r="S3" s="4">
        <f t="shared" si="0"/>
        <v>7.2222222222222243E-2</v>
      </c>
      <c r="T3" s="4">
        <f t="shared" si="1"/>
        <v>5.7792275348415731E-2</v>
      </c>
      <c r="U3" s="2">
        <f>TTEST(C3:Q3,C5:Q5,2,1)</f>
        <v>6.484721212010372E-5</v>
      </c>
    </row>
    <row r="4" spans="1:21" s="2" customFormat="1" ht="15.75">
      <c r="A4" s="5" t="s">
        <v>19</v>
      </c>
      <c r="B4" s="2" t="s">
        <v>16</v>
      </c>
      <c r="C4" s="6">
        <v>0.83333333333333304</v>
      </c>
      <c r="D4" s="6">
        <v>0.875</v>
      </c>
      <c r="E4" s="6">
        <v>0.58333333333333304</v>
      </c>
      <c r="F4" s="6">
        <v>1</v>
      </c>
      <c r="G4" s="6">
        <v>0.91666666666666696</v>
      </c>
      <c r="H4" s="6">
        <v>0.91666666666666696</v>
      </c>
      <c r="I4" s="6">
        <v>0.79166666666666696</v>
      </c>
      <c r="J4" s="6">
        <v>0.75</v>
      </c>
      <c r="K4" s="6">
        <v>0.75</v>
      </c>
      <c r="L4" s="6">
        <v>1</v>
      </c>
      <c r="M4" s="6">
        <v>0.95833333333333304</v>
      </c>
      <c r="N4" s="6">
        <v>0.95833333333333304</v>
      </c>
      <c r="O4" s="6">
        <v>0.70833333333333304</v>
      </c>
      <c r="P4" s="6">
        <v>0.875</v>
      </c>
      <c r="Q4" s="6">
        <v>0.29166666666666702</v>
      </c>
      <c r="S4" s="3">
        <f t="shared" si="0"/>
        <v>0.81388888888888877</v>
      </c>
      <c r="T4" s="3">
        <f t="shared" si="1"/>
        <v>0.18625024413179608</v>
      </c>
    </row>
    <row r="5" spans="1:21" s="2" customFormat="1" ht="15.75">
      <c r="A5" s="5" t="s">
        <v>20</v>
      </c>
      <c r="B5" s="2" t="s">
        <v>16</v>
      </c>
      <c r="C5" s="6">
        <v>0.20833333333333301</v>
      </c>
      <c r="D5" s="6">
        <v>0.16666666666666699</v>
      </c>
      <c r="E5" s="6">
        <v>0</v>
      </c>
      <c r="F5" s="6">
        <v>0.33333333333333298</v>
      </c>
      <c r="G5" s="6">
        <v>0.33333333333333298</v>
      </c>
      <c r="H5" s="6">
        <v>0.25</v>
      </c>
      <c r="I5" s="6">
        <v>0.25</v>
      </c>
      <c r="J5" s="6">
        <v>0.125</v>
      </c>
      <c r="K5" s="6">
        <v>0.125</v>
      </c>
      <c r="L5" s="6">
        <v>0.20833333333333301</v>
      </c>
      <c r="M5" s="6">
        <v>0.25</v>
      </c>
      <c r="N5" s="6">
        <v>0.25</v>
      </c>
      <c r="O5" s="6">
        <v>8.3333333333333301E-2</v>
      </c>
      <c r="P5" s="6">
        <v>0.25</v>
      </c>
      <c r="Q5" s="6">
        <v>0</v>
      </c>
      <c r="S5" s="4">
        <f t="shared" si="0"/>
        <v>0.18888888888888883</v>
      </c>
      <c r="T5" s="4">
        <f t="shared" si="1"/>
        <v>0.10430546308621425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0.95833333333333304</v>
      </c>
      <c r="D2" s="6">
        <v>0.125</v>
      </c>
      <c r="E2" s="6">
        <v>0.45833333333333298</v>
      </c>
      <c r="F2" s="6">
        <v>0.75</v>
      </c>
      <c r="G2" s="6">
        <v>0.95833333333333304</v>
      </c>
      <c r="H2" s="6">
        <v>0.66666666666666696</v>
      </c>
      <c r="I2" s="6">
        <v>0.25</v>
      </c>
      <c r="J2" s="6">
        <v>0.5</v>
      </c>
      <c r="K2" s="6">
        <v>1</v>
      </c>
      <c r="L2" s="6">
        <v>0.79166666666666696</v>
      </c>
      <c r="M2" s="6">
        <v>1</v>
      </c>
      <c r="N2" s="6">
        <v>0.625</v>
      </c>
      <c r="O2" s="6">
        <v>0.125</v>
      </c>
      <c r="P2" s="6">
        <v>0.79166666666666696</v>
      </c>
      <c r="Q2" s="6">
        <v>0.75</v>
      </c>
      <c r="S2" s="3">
        <f t="shared" ref="S2:S5" si="0">AVERAGE(C2:Q2)</f>
        <v>0.65</v>
      </c>
      <c r="T2" s="3">
        <f t="shared" ref="T2:T5" si="1">STDEV(C2:Q2)</f>
        <v>0.30079260375911915</v>
      </c>
      <c r="U2" s="2">
        <f>TTEST(C2:Q2,C4:Q4,2,1)</f>
        <v>3.3382304995228054E-2</v>
      </c>
    </row>
    <row r="3" spans="1:21" s="2" customFormat="1" ht="15.75">
      <c r="A3" s="5" t="s">
        <v>20</v>
      </c>
      <c r="B3" s="2" t="s">
        <v>15</v>
      </c>
      <c r="C3" s="6">
        <v>0.125</v>
      </c>
      <c r="D3" s="6">
        <v>0</v>
      </c>
      <c r="E3" s="6">
        <v>0</v>
      </c>
      <c r="F3" s="6">
        <v>0.125</v>
      </c>
      <c r="G3" s="6">
        <v>0.16666666666666699</v>
      </c>
      <c r="H3" s="6">
        <v>8.3333333333333301E-2</v>
      </c>
      <c r="I3" s="6">
        <v>8.3333333333333301E-2</v>
      </c>
      <c r="J3" s="6">
        <v>8.3333333333333301E-2</v>
      </c>
      <c r="K3" s="6">
        <v>8.3333333333333301E-2</v>
      </c>
      <c r="L3" s="6">
        <v>0.125</v>
      </c>
      <c r="M3" s="6">
        <v>8.3333333333333301E-2</v>
      </c>
      <c r="N3" s="6">
        <v>8.3333333333333301E-2</v>
      </c>
      <c r="O3" s="6">
        <v>0</v>
      </c>
      <c r="P3" s="6">
        <v>0.16666666666666699</v>
      </c>
      <c r="Q3" s="6">
        <v>8.3333333333333301E-2</v>
      </c>
      <c r="S3" s="4">
        <f t="shared" si="0"/>
        <v>8.611111111111111E-2</v>
      </c>
      <c r="T3" s="4">
        <f t="shared" si="1"/>
        <v>5.3328372785182133E-2</v>
      </c>
      <c r="U3" s="2">
        <f>TTEST(C3:Q3,C5:Q5,2,1)</f>
        <v>2.6425791037281744E-5</v>
      </c>
    </row>
    <row r="4" spans="1:21" s="2" customFormat="1" ht="15.75">
      <c r="A4" s="5" t="s">
        <v>19</v>
      </c>
      <c r="B4" s="2" t="s">
        <v>16</v>
      </c>
      <c r="C4" s="6">
        <v>0.83333333333333304</v>
      </c>
      <c r="D4" s="6">
        <v>0.95833333333333304</v>
      </c>
      <c r="E4" s="6">
        <v>0.625</v>
      </c>
      <c r="F4" s="6">
        <v>1</v>
      </c>
      <c r="G4" s="6">
        <v>0.91666666666666696</v>
      </c>
      <c r="H4" s="6">
        <v>0.95833333333333304</v>
      </c>
      <c r="I4" s="6">
        <v>0.875</v>
      </c>
      <c r="J4" s="6">
        <v>0.79166666666666696</v>
      </c>
      <c r="K4" s="6">
        <v>0.83333333333333304</v>
      </c>
      <c r="L4" s="6">
        <v>1</v>
      </c>
      <c r="M4" s="6">
        <v>1</v>
      </c>
      <c r="N4" s="6">
        <v>0.91666666666666696</v>
      </c>
      <c r="O4" s="6">
        <v>0.83333333333333304</v>
      </c>
      <c r="P4" s="6">
        <v>0.875</v>
      </c>
      <c r="Q4" s="6">
        <v>0.375</v>
      </c>
      <c r="S4" s="3">
        <f t="shared" si="0"/>
        <v>0.85277777777777763</v>
      </c>
      <c r="T4" s="3">
        <f t="shared" si="1"/>
        <v>0.16507173364533823</v>
      </c>
    </row>
    <row r="5" spans="1:21" s="2" customFormat="1" ht="15.75">
      <c r="A5" s="5" t="s">
        <v>20</v>
      </c>
      <c r="B5" s="2" t="s">
        <v>16</v>
      </c>
      <c r="C5" s="6">
        <v>0.33333333333333298</v>
      </c>
      <c r="D5" s="6">
        <v>0.25</v>
      </c>
      <c r="E5" s="6">
        <v>4.1666666666666699E-2</v>
      </c>
      <c r="F5" s="6">
        <v>0.5</v>
      </c>
      <c r="G5" s="6">
        <v>0.29166666666666702</v>
      </c>
      <c r="H5" s="6">
        <v>0.25</v>
      </c>
      <c r="I5" s="6">
        <v>0.29166666666666702</v>
      </c>
      <c r="J5" s="6">
        <v>0.125</v>
      </c>
      <c r="K5" s="6">
        <v>0.20833333333333301</v>
      </c>
      <c r="L5" s="6">
        <v>0.29166666666666702</v>
      </c>
      <c r="M5" s="6">
        <v>0.375</v>
      </c>
      <c r="N5" s="6">
        <v>0.375</v>
      </c>
      <c r="O5" s="6">
        <v>0.125</v>
      </c>
      <c r="P5" s="6">
        <v>0.375</v>
      </c>
      <c r="Q5" s="6">
        <v>4.1666666666666699E-2</v>
      </c>
      <c r="S5" s="4">
        <f t="shared" si="0"/>
        <v>0.25833333333333336</v>
      </c>
      <c r="T5" s="4">
        <f t="shared" si="1"/>
        <v>0.13100648233083131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0.875</v>
      </c>
      <c r="D2" s="6">
        <v>0.54166666666666696</v>
      </c>
      <c r="E2" s="6">
        <v>0.45833333333333298</v>
      </c>
      <c r="F2" s="6">
        <v>0.75</v>
      </c>
      <c r="G2" s="6">
        <v>0.95833333333333304</v>
      </c>
      <c r="H2" s="6">
        <v>0.66666666666666696</v>
      </c>
      <c r="I2" s="6">
        <v>0.25</v>
      </c>
      <c r="J2" s="6">
        <v>0.58333333333333304</v>
      </c>
      <c r="K2" s="6">
        <v>1</v>
      </c>
      <c r="L2" s="6">
        <v>0.95833333333333304</v>
      </c>
      <c r="M2" s="6">
        <v>1</v>
      </c>
      <c r="N2" s="6">
        <v>0.70833333333333304</v>
      </c>
      <c r="O2" s="6">
        <v>0.125</v>
      </c>
      <c r="P2" s="6">
        <v>0.875</v>
      </c>
      <c r="Q2" s="6">
        <v>0.83333333333333304</v>
      </c>
      <c r="S2" s="3">
        <f t="shared" ref="S2:S5" si="0">AVERAGE(C2:Q2)</f>
        <v>0.70555555555555549</v>
      </c>
      <c r="T2" s="3">
        <f t="shared" ref="T2:T5" si="1">STDEV(C2:Q2)</f>
        <v>0.27070357086751445</v>
      </c>
      <c r="U2" s="2">
        <f>TTEST(C2:Q2,C4:Q4,2,1)</f>
        <v>4.4497069922862148E-2</v>
      </c>
    </row>
    <row r="3" spans="1:21" s="2" customFormat="1" ht="15.75">
      <c r="A3" s="5" t="s">
        <v>20</v>
      </c>
      <c r="B3" s="2" t="s">
        <v>15</v>
      </c>
      <c r="C3" s="6">
        <v>4.1666666666666699E-2</v>
      </c>
      <c r="D3" s="6">
        <v>8.3333333333333301E-2</v>
      </c>
      <c r="E3" s="6">
        <v>0</v>
      </c>
      <c r="F3" s="6">
        <v>0.20833333333333301</v>
      </c>
      <c r="G3" s="6">
        <v>0.20833333333333301</v>
      </c>
      <c r="H3" s="6">
        <v>8.3333333333333301E-2</v>
      </c>
      <c r="I3" s="6">
        <v>8.3333333333333301E-2</v>
      </c>
      <c r="J3" s="6">
        <v>0.125</v>
      </c>
      <c r="K3" s="6">
        <v>4.1666666666666699E-2</v>
      </c>
      <c r="L3" s="6">
        <v>8.3333333333333301E-2</v>
      </c>
      <c r="M3" s="6">
        <v>0.16666666666666699</v>
      </c>
      <c r="N3" s="6">
        <v>8.3333333333333301E-2</v>
      </c>
      <c r="O3" s="6">
        <v>0</v>
      </c>
      <c r="P3" s="6">
        <v>8.3333333333333301E-2</v>
      </c>
      <c r="Q3" s="6">
        <v>4.1666666666666699E-2</v>
      </c>
      <c r="S3" s="4">
        <f t="shared" si="0"/>
        <v>8.8888888888888851E-2</v>
      </c>
      <c r="T3" s="4">
        <f t="shared" si="1"/>
        <v>6.4677670475992349E-2</v>
      </c>
      <c r="U3" s="2">
        <f>TTEST(C3:Q3,C5:Q5,2,1)</f>
        <v>9.6653913574652114E-6</v>
      </c>
    </row>
    <row r="4" spans="1:21" s="2" customFormat="1" ht="15.75">
      <c r="A4" s="5" t="s">
        <v>19</v>
      </c>
      <c r="B4" s="2" t="s">
        <v>16</v>
      </c>
      <c r="C4" s="6">
        <v>0.875</v>
      </c>
      <c r="D4" s="6">
        <v>0.95833333333333304</v>
      </c>
      <c r="E4" s="6">
        <v>0.70833333333333304</v>
      </c>
      <c r="F4" s="6">
        <v>1</v>
      </c>
      <c r="G4" s="6">
        <v>0.91666666666666696</v>
      </c>
      <c r="H4" s="6">
        <v>0.95833333333333304</v>
      </c>
      <c r="I4" s="6">
        <v>0.83333333333333304</v>
      </c>
      <c r="J4" s="6">
        <v>0.83333333333333304</v>
      </c>
      <c r="K4" s="6">
        <v>0.875</v>
      </c>
      <c r="L4" s="6">
        <v>1</v>
      </c>
      <c r="M4" s="6">
        <v>1</v>
      </c>
      <c r="N4" s="6">
        <v>0.95833333333333304</v>
      </c>
      <c r="O4" s="6">
        <v>0.95833333333333304</v>
      </c>
      <c r="P4" s="6">
        <v>0.95833333333333304</v>
      </c>
      <c r="Q4" s="6">
        <v>0.375</v>
      </c>
      <c r="S4" s="3">
        <f t="shared" si="0"/>
        <v>0.8805555555555552</v>
      </c>
      <c r="T4" s="3">
        <f t="shared" si="1"/>
        <v>0.16127181366747886</v>
      </c>
    </row>
    <row r="5" spans="1:21" s="2" customFormat="1" ht="15.75">
      <c r="A5" s="5" t="s">
        <v>20</v>
      </c>
      <c r="B5" s="2" t="s">
        <v>16</v>
      </c>
      <c r="C5" s="6">
        <v>0.33333333333333298</v>
      </c>
      <c r="D5" s="6">
        <v>0.25</v>
      </c>
      <c r="E5" s="6">
        <v>4.1666666666666699E-2</v>
      </c>
      <c r="F5" s="6">
        <v>0.54166666666666696</v>
      </c>
      <c r="G5" s="6">
        <v>0.375</v>
      </c>
      <c r="H5" s="6">
        <v>0.375</v>
      </c>
      <c r="I5" s="6">
        <v>0.33333333333333298</v>
      </c>
      <c r="J5" s="6">
        <v>0.125</v>
      </c>
      <c r="K5" s="6">
        <v>0.25</v>
      </c>
      <c r="L5" s="6">
        <v>0.41666666666666702</v>
      </c>
      <c r="M5" s="6">
        <v>0.375</v>
      </c>
      <c r="N5" s="6">
        <v>0.45833333333333298</v>
      </c>
      <c r="O5" s="6">
        <v>0.16666666666666699</v>
      </c>
      <c r="P5" s="6">
        <v>0.375</v>
      </c>
      <c r="Q5" s="6">
        <v>4.1666666666666699E-2</v>
      </c>
      <c r="S5" s="4">
        <f t="shared" si="0"/>
        <v>0.29722222222222228</v>
      </c>
      <c r="T5" s="4">
        <f t="shared" si="1"/>
        <v>0.14845990676052534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0.95833333333333304</v>
      </c>
      <c r="D2" s="6">
        <v>0.54166666666666696</v>
      </c>
      <c r="E2" s="6">
        <v>0.5</v>
      </c>
      <c r="F2" s="6">
        <v>0.75</v>
      </c>
      <c r="G2" s="6">
        <v>1</v>
      </c>
      <c r="H2" s="6">
        <v>0.70833333333333304</v>
      </c>
      <c r="I2" s="6">
        <v>0.25</v>
      </c>
      <c r="J2" s="6">
        <v>0.83333333333333304</v>
      </c>
      <c r="K2" s="6">
        <v>1</v>
      </c>
      <c r="L2" s="6">
        <v>1</v>
      </c>
      <c r="M2" s="6">
        <v>1</v>
      </c>
      <c r="N2" s="6">
        <v>0.75</v>
      </c>
      <c r="O2" s="6">
        <v>0.125</v>
      </c>
      <c r="P2" s="6">
        <v>0.91666666666666696</v>
      </c>
      <c r="Q2" s="6">
        <v>0.83333333333333304</v>
      </c>
      <c r="S2" s="3">
        <f t="shared" ref="S2:S5" si="0">AVERAGE(C2:Q2)</f>
        <v>0.74444444444444424</v>
      </c>
      <c r="T2" s="3">
        <f t="shared" ref="T2:T5" si="1">STDEV(C2:Q2)</f>
        <v>0.27811487482312724</v>
      </c>
      <c r="U2" s="2">
        <f>TTEST(C2:Q2,C4:Q4,2,1)</f>
        <v>6.6319738941465742E-2</v>
      </c>
    </row>
    <row r="3" spans="1:21">
      <c r="A3" s="5" t="s">
        <v>20</v>
      </c>
      <c r="B3" s="2" t="s">
        <v>15</v>
      </c>
      <c r="C3" s="6">
        <v>0.16666666666666699</v>
      </c>
      <c r="D3" s="6">
        <v>8.3333333333333301E-2</v>
      </c>
      <c r="E3" s="6">
        <v>4.1666666666666699E-2</v>
      </c>
      <c r="F3" s="6">
        <v>0.16666666666666699</v>
      </c>
      <c r="G3" s="6">
        <v>0.16666666666666699</v>
      </c>
      <c r="H3" s="6">
        <v>8.3333333333333301E-2</v>
      </c>
      <c r="I3" s="6">
        <v>8.3333333333333301E-2</v>
      </c>
      <c r="J3" s="6">
        <v>0.125</v>
      </c>
      <c r="K3" s="6">
        <v>8.3333333333333301E-2</v>
      </c>
      <c r="L3" s="6">
        <v>0.20833333333333301</v>
      </c>
      <c r="M3" s="6">
        <v>0.20833333333333301</v>
      </c>
      <c r="N3" s="6">
        <v>8.3333333333333301E-2</v>
      </c>
      <c r="O3" s="6">
        <v>0</v>
      </c>
      <c r="P3" s="6">
        <v>0.16666666666666699</v>
      </c>
      <c r="Q3" s="6">
        <v>4.1666666666666699E-2</v>
      </c>
      <c r="S3" s="4">
        <f t="shared" si="0"/>
        <v>0.11388888888888891</v>
      </c>
      <c r="T3" s="4">
        <f t="shared" si="1"/>
        <v>6.3906139838005499E-2</v>
      </c>
      <c r="U3" s="2">
        <f>TTEST(C3:Q3,C5:Q5,2,1)</f>
        <v>5.3588373913715179E-5</v>
      </c>
    </row>
    <row r="4" spans="1:21">
      <c r="A4" s="5" t="s">
        <v>19</v>
      </c>
      <c r="B4" s="2" t="s">
        <v>16</v>
      </c>
      <c r="C4" s="6">
        <v>0.95833333333333304</v>
      </c>
      <c r="D4" s="6">
        <v>1</v>
      </c>
      <c r="E4" s="6">
        <v>0.75</v>
      </c>
      <c r="F4" s="6">
        <v>1</v>
      </c>
      <c r="G4" s="6">
        <v>0.95833333333333304</v>
      </c>
      <c r="H4" s="6">
        <v>0.95833333333333304</v>
      </c>
      <c r="I4" s="6">
        <v>0.91666666666666696</v>
      </c>
      <c r="J4" s="6">
        <v>0.875</v>
      </c>
      <c r="K4" s="6">
        <v>0.875</v>
      </c>
      <c r="L4" s="6">
        <v>1</v>
      </c>
      <c r="M4" s="6">
        <v>1</v>
      </c>
      <c r="N4" s="6">
        <v>0.91666666666666696</v>
      </c>
      <c r="O4" s="6">
        <v>0.95833333333333304</v>
      </c>
      <c r="P4" s="6">
        <v>1</v>
      </c>
      <c r="Q4" s="6">
        <v>0.41666666666666702</v>
      </c>
      <c r="S4" s="3">
        <f t="shared" si="0"/>
        <v>0.90555555555555545</v>
      </c>
      <c r="T4" s="3">
        <f t="shared" si="1"/>
        <v>0.15143711915577754</v>
      </c>
    </row>
    <row r="5" spans="1:21">
      <c r="A5" s="5" t="s">
        <v>20</v>
      </c>
      <c r="B5" s="2" t="s">
        <v>16</v>
      </c>
      <c r="C5" s="6">
        <v>0.45833333333333298</v>
      </c>
      <c r="D5" s="6">
        <v>0.375</v>
      </c>
      <c r="E5" s="6">
        <v>4.1666666666666699E-2</v>
      </c>
      <c r="F5" s="6">
        <v>0.66666666666666696</v>
      </c>
      <c r="G5" s="6">
        <v>0.45833333333333298</v>
      </c>
      <c r="H5" s="6">
        <v>0.41666666666666702</v>
      </c>
      <c r="I5" s="6">
        <v>0.375</v>
      </c>
      <c r="J5" s="6">
        <v>8.3333333333333301E-2</v>
      </c>
      <c r="K5" s="6">
        <v>0.29166666666666702</v>
      </c>
      <c r="L5" s="6">
        <v>0.45833333333333298</v>
      </c>
      <c r="M5" s="6">
        <v>0.41666666666666702</v>
      </c>
      <c r="N5" s="6">
        <v>0.5</v>
      </c>
      <c r="O5" s="6">
        <v>0.125</v>
      </c>
      <c r="P5" s="6">
        <v>0.375</v>
      </c>
      <c r="Q5" s="6">
        <v>4.1666666666666699E-2</v>
      </c>
      <c r="S5" s="4">
        <f t="shared" si="0"/>
        <v>0.33888888888888896</v>
      </c>
      <c r="T5" s="4">
        <f t="shared" si="1"/>
        <v>0.18558323622067135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0.95833333333333304</v>
      </c>
      <c r="D2" s="6">
        <v>0.625</v>
      </c>
      <c r="E2" s="6">
        <v>0.54166666666666696</v>
      </c>
      <c r="F2" s="6">
        <v>0.75</v>
      </c>
      <c r="G2" s="6">
        <v>1</v>
      </c>
      <c r="H2" s="6">
        <v>0.75</v>
      </c>
      <c r="I2" s="6">
        <v>0.25</v>
      </c>
      <c r="J2" s="6">
        <v>0.95833333333333304</v>
      </c>
      <c r="K2" s="6">
        <v>1</v>
      </c>
      <c r="L2" s="6">
        <v>0.95833333333333304</v>
      </c>
      <c r="M2" s="6">
        <v>1</v>
      </c>
      <c r="N2" s="6">
        <v>0.75</v>
      </c>
      <c r="O2" s="6">
        <v>0.33333333333333298</v>
      </c>
      <c r="P2" s="6">
        <v>0.875</v>
      </c>
      <c r="Q2" s="6">
        <v>0.79166666666666696</v>
      </c>
      <c r="S2" s="3">
        <f t="shared" ref="S2:S5" si="0">AVERAGE(C2:Q2)</f>
        <v>0.76944444444444426</v>
      </c>
      <c r="T2" s="3">
        <f t="shared" ref="T2:T5" si="1">STDEV(C2:Q2)</f>
        <v>0.24083738393913351</v>
      </c>
      <c r="U2" s="2">
        <f>TTEST(C2:Q2,C4:Q4,2,1)</f>
        <v>8.0842809882053099E-2</v>
      </c>
    </row>
    <row r="3" spans="1:21">
      <c r="A3" s="5" t="s">
        <v>20</v>
      </c>
      <c r="B3" s="2" t="s">
        <v>15</v>
      </c>
      <c r="C3" s="6">
        <v>0.16666666666666699</v>
      </c>
      <c r="D3" s="6">
        <v>8.3333333333333301E-2</v>
      </c>
      <c r="E3" s="6">
        <v>8.3333333333333301E-2</v>
      </c>
      <c r="F3" s="6">
        <v>0.16666666666666699</v>
      </c>
      <c r="G3" s="6">
        <v>0.375</v>
      </c>
      <c r="H3" s="6">
        <v>0.16666666666666699</v>
      </c>
      <c r="I3" s="6">
        <v>8.3333333333333301E-2</v>
      </c>
      <c r="J3" s="6">
        <v>0.20833333333333301</v>
      </c>
      <c r="K3" s="6">
        <v>8.3333333333333301E-2</v>
      </c>
      <c r="L3" s="6">
        <v>0.20833333333333301</v>
      </c>
      <c r="M3" s="6">
        <v>0.20833333333333301</v>
      </c>
      <c r="N3" s="6">
        <v>8.3333333333333301E-2</v>
      </c>
      <c r="O3" s="6">
        <v>4.1666666666666699E-2</v>
      </c>
      <c r="P3" s="6">
        <v>0.33333333333333298</v>
      </c>
      <c r="Q3" s="6">
        <v>4.1666666666666699E-2</v>
      </c>
      <c r="S3" s="4">
        <f t="shared" si="0"/>
        <v>0.1555555555555555</v>
      </c>
      <c r="T3" s="4">
        <f t="shared" si="1"/>
        <v>0.10018171320842767</v>
      </c>
      <c r="U3" s="2">
        <f>TTEST(C3:Q3,C5:Q5,2,1)</f>
        <v>7.4841432939451945E-5</v>
      </c>
    </row>
    <row r="4" spans="1:21">
      <c r="A4" s="5" t="s">
        <v>19</v>
      </c>
      <c r="B4" s="2" t="s">
        <v>16</v>
      </c>
      <c r="C4" s="6">
        <v>1</v>
      </c>
      <c r="D4" s="6">
        <v>0.91666666666666696</v>
      </c>
      <c r="E4" s="6">
        <v>0.75</v>
      </c>
      <c r="F4" s="6">
        <v>1</v>
      </c>
      <c r="G4" s="6">
        <v>0.95833333333333304</v>
      </c>
      <c r="H4" s="6">
        <v>0.95833333333333304</v>
      </c>
      <c r="I4" s="6">
        <v>1</v>
      </c>
      <c r="J4" s="6">
        <v>0.875</v>
      </c>
      <c r="K4" s="6">
        <v>0.875</v>
      </c>
      <c r="L4" s="6">
        <v>1</v>
      </c>
      <c r="M4" s="6">
        <v>0.91666666666666696</v>
      </c>
      <c r="N4" s="6">
        <v>0.91666666666666696</v>
      </c>
      <c r="O4" s="6">
        <v>0.95833333333333304</v>
      </c>
      <c r="P4" s="6">
        <v>1</v>
      </c>
      <c r="Q4" s="6">
        <v>0.45833333333333298</v>
      </c>
      <c r="S4" s="3">
        <f t="shared" si="0"/>
        <v>0.90555555555555545</v>
      </c>
      <c r="T4" s="3">
        <f t="shared" si="1"/>
        <v>0.14126928392970189</v>
      </c>
    </row>
    <row r="5" spans="1:21">
      <c r="A5" s="5" t="s">
        <v>20</v>
      </c>
      <c r="B5" s="2" t="s">
        <v>16</v>
      </c>
      <c r="C5" s="6">
        <v>0.45833333333333298</v>
      </c>
      <c r="D5" s="6">
        <v>0.33333333333333298</v>
      </c>
      <c r="E5" s="6">
        <v>8.3333333333333301E-2</v>
      </c>
      <c r="F5" s="6">
        <v>0.66666666666666696</v>
      </c>
      <c r="G5" s="6">
        <v>0.54166666666666696</v>
      </c>
      <c r="H5" s="6">
        <v>0.375</v>
      </c>
      <c r="I5" s="6">
        <v>0.375</v>
      </c>
      <c r="J5" s="6">
        <v>0.20833333333333301</v>
      </c>
      <c r="K5" s="6">
        <v>0.29166666666666702</v>
      </c>
      <c r="L5" s="6">
        <v>0.375</v>
      </c>
      <c r="M5" s="6">
        <v>0.45833333333333298</v>
      </c>
      <c r="N5" s="6">
        <v>0.54166666666666696</v>
      </c>
      <c r="O5" s="6">
        <v>0.25</v>
      </c>
      <c r="P5" s="6">
        <v>0.41666666666666702</v>
      </c>
      <c r="Q5" s="6">
        <v>8.3333333333333301E-2</v>
      </c>
      <c r="S5" s="4">
        <f t="shared" si="0"/>
        <v>0.36388888888888887</v>
      </c>
      <c r="T5" s="4">
        <f t="shared" si="1"/>
        <v>0.16401663033502153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0.91666666666666696</v>
      </c>
      <c r="D2" s="6">
        <v>0.66666666666666696</v>
      </c>
      <c r="E2" s="6">
        <v>0.66666666666666696</v>
      </c>
      <c r="F2" s="6">
        <v>0.75</v>
      </c>
      <c r="G2" s="6">
        <v>1</v>
      </c>
      <c r="H2" s="6">
        <v>0.83333333333333304</v>
      </c>
      <c r="I2" s="6">
        <v>0.25</v>
      </c>
      <c r="J2" s="6">
        <v>0.91666666666666696</v>
      </c>
      <c r="K2" s="6">
        <v>1</v>
      </c>
      <c r="L2" s="6">
        <v>1</v>
      </c>
      <c r="M2" s="6">
        <v>1</v>
      </c>
      <c r="N2" s="6">
        <v>0.75</v>
      </c>
      <c r="O2" s="6">
        <v>0.375</v>
      </c>
      <c r="P2" s="6">
        <v>0.95833333333333304</v>
      </c>
      <c r="Q2" s="6">
        <v>1</v>
      </c>
      <c r="S2" s="3">
        <f t="shared" ref="S2:S5" si="0">AVERAGE(C2:Q2)</f>
        <v>0.80555555555555547</v>
      </c>
      <c r="T2" s="3">
        <f t="shared" ref="T2:T5" si="1">STDEV(C2:Q2)</f>
        <v>0.23552682139808109</v>
      </c>
      <c r="U2" s="2">
        <f>TTEST(C2:Q2,C4:Q4,2,1)</f>
        <v>0.15184505337004559</v>
      </c>
    </row>
    <row r="3" spans="1:21">
      <c r="A3" s="5" t="s">
        <v>20</v>
      </c>
      <c r="B3" s="2" t="s">
        <v>15</v>
      </c>
      <c r="C3" s="6">
        <v>0.25</v>
      </c>
      <c r="D3" s="6">
        <v>0.125</v>
      </c>
      <c r="E3" s="6">
        <v>8.3333333333333301E-2</v>
      </c>
      <c r="F3" s="6">
        <v>0.25</v>
      </c>
      <c r="G3" s="6">
        <v>0.33333333333333298</v>
      </c>
      <c r="H3" s="6">
        <v>0.16666666666666699</v>
      </c>
      <c r="I3" s="6">
        <v>8.3333333333333301E-2</v>
      </c>
      <c r="J3" s="6">
        <v>0.20833333333333301</v>
      </c>
      <c r="K3" s="6">
        <v>0</v>
      </c>
      <c r="L3" s="6">
        <v>0.375</v>
      </c>
      <c r="M3" s="6">
        <v>0.20833333333333301</v>
      </c>
      <c r="N3" s="6">
        <v>0.25</v>
      </c>
      <c r="O3" s="6">
        <v>8.3333333333333301E-2</v>
      </c>
      <c r="P3" s="6">
        <v>0.33333333333333298</v>
      </c>
      <c r="Q3" s="6">
        <v>4.1666666666666699E-2</v>
      </c>
      <c r="S3" s="4">
        <f t="shared" si="0"/>
        <v>0.18611111111111103</v>
      </c>
      <c r="T3" s="4">
        <f t="shared" si="1"/>
        <v>0.11450664822084551</v>
      </c>
      <c r="U3" s="2">
        <f>TTEST(C3:Q3,C5:Q5,2,1)</f>
        <v>4.2780628895768043E-5</v>
      </c>
    </row>
    <row r="4" spans="1:21">
      <c r="A4" s="5" t="s">
        <v>19</v>
      </c>
      <c r="B4" s="2" t="s">
        <v>16</v>
      </c>
      <c r="C4" s="6">
        <v>1</v>
      </c>
      <c r="D4" s="6">
        <v>0.91666666666666696</v>
      </c>
      <c r="E4" s="6">
        <v>0.75</v>
      </c>
      <c r="F4" s="6">
        <v>1</v>
      </c>
      <c r="G4" s="6">
        <v>0.95833333333333304</v>
      </c>
      <c r="H4" s="6">
        <v>0.95833333333333304</v>
      </c>
      <c r="I4" s="6">
        <v>0.95833333333333304</v>
      </c>
      <c r="J4" s="6">
        <v>0.95833333333333304</v>
      </c>
      <c r="K4" s="6">
        <v>0.91666666666666696</v>
      </c>
      <c r="L4" s="6">
        <v>1</v>
      </c>
      <c r="M4" s="6">
        <v>1</v>
      </c>
      <c r="N4" s="6">
        <v>0.91666666666666696</v>
      </c>
      <c r="O4" s="6">
        <v>1</v>
      </c>
      <c r="P4" s="6">
        <v>1</v>
      </c>
      <c r="Q4" s="6">
        <v>0.45833333333333298</v>
      </c>
      <c r="S4" s="3">
        <f t="shared" si="0"/>
        <v>0.91944444444444429</v>
      </c>
      <c r="T4" s="3">
        <f t="shared" si="1"/>
        <v>0.14301413331570631</v>
      </c>
    </row>
    <row r="5" spans="1:21">
      <c r="A5" s="5" t="s">
        <v>20</v>
      </c>
      <c r="B5" s="2" t="s">
        <v>16</v>
      </c>
      <c r="C5" s="6">
        <v>0.54166666666666696</v>
      </c>
      <c r="D5" s="6">
        <v>0.45833333333333298</v>
      </c>
      <c r="E5" s="6">
        <v>8.3333333333333301E-2</v>
      </c>
      <c r="F5" s="6">
        <v>0.625</v>
      </c>
      <c r="G5" s="6">
        <v>0.54166666666666696</v>
      </c>
      <c r="H5" s="6">
        <v>0.375</v>
      </c>
      <c r="I5" s="6">
        <v>0.41666666666666702</v>
      </c>
      <c r="J5" s="6">
        <v>0.16666666666666699</v>
      </c>
      <c r="K5" s="6">
        <v>0.29166666666666702</v>
      </c>
      <c r="L5" s="6">
        <v>0.5</v>
      </c>
      <c r="M5" s="6">
        <v>0.54166666666666696</v>
      </c>
      <c r="N5" s="6">
        <v>0.45833333333333298</v>
      </c>
      <c r="O5" s="6">
        <v>0.33333333333333298</v>
      </c>
      <c r="P5" s="6">
        <v>0.45833333333333298</v>
      </c>
      <c r="Q5" s="6">
        <v>4.1666666666666699E-2</v>
      </c>
      <c r="S5" s="4">
        <f t="shared" si="0"/>
        <v>0.38888888888888895</v>
      </c>
      <c r="T5" s="4">
        <f t="shared" si="1"/>
        <v>0.17513222517942345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2015-12-03T16:37:44Z</dcterms:modified>
</cp:coreProperties>
</file>