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firstSheet="3" activeTab="11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25725"/>
</workbook>
</file>

<file path=xl/calcChain.xml><?xml version="1.0" encoding="utf-8"?>
<calcChain xmlns="http://schemas.openxmlformats.org/spreadsheetml/2006/main">
  <c r="Q5" i="7"/>
  <c r="P5"/>
  <c r="O5"/>
  <c r="N5"/>
  <c r="M5"/>
  <c r="L5"/>
  <c r="K5"/>
  <c r="J5"/>
  <c r="I5"/>
  <c r="H5"/>
  <c r="G5"/>
  <c r="F5"/>
  <c r="E5"/>
  <c r="D5"/>
  <c r="C5"/>
  <c r="Q4"/>
  <c r="P4"/>
  <c r="O4"/>
  <c r="N4"/>
  <c r="M4"/>
  <c r="L4"/>
  <c r="K4"/>
  <c r="J4"/>
  <c r="I4"/>
  <c r="H4"/>
  <c r="G4"/>
  <c r="F4"/>
  <c r="E4"/>
  <c r="D4"/>
  <c r="C4"/>
  <c r="T4" s="1"/>
  <c r="Q3"/>
  <c r="P3"/>
  <c r="O3"/>
  <c r="N3"/>
  <c r="M3"/>
  <c r="L3"/>
  <c r="K3"/>
  <c r="J3"/>
  <c r="I3"/>
  <c r="H3"/>
  <c r="G3"/>
  <c r="F3"/>
  <c r="E3"/>
  <c r="D3"/>
  <c r="C3"/>
  <c r="Q2"/>
  <c r="P2"/>
  <c r="O2"/>
  <c r="N2"/>
  <c r="M2"/>
  <c r="L2"/>
  <c r="K2"/>
  <c r="J2"/>
  <c r="I2"/>
  <c r="H2"/>
  <c r="G2"/>
  <c r="F2"/>
  <c r="E2"/>
  <c r="D2"/>
  <c r="C2"/>
  <c r="S4"/>
  <c r="T5" i="6"/>
  <c r="S5"/>
  <c r="T4"/>
  <c r="S4"/>
  <c r="U3"/>
  <c r="T3"/>
  <c r="S3"/>
  <c r="U2"/>
  <c r="T2"/>
  <c r="S2"/>
  <c r="T5" i="5"/>
  <c r="S5"/>
  <c r="T4"/>
  <c r="S4"/>
  <c r="U3"/>
  <c r="T3"/>
  <c r="S3"/>
  <c r="U2"/>
  <c r="T2"/>
  <c r="S2"/>
  <c r="T5" i="4"/>
  <c r="S5"/>
  <c r="T4"/>
  <c r="S4"/>
  <c r="U3"/>
  <c r="T3"/>
  <c r="S3"/>
  <c r="U2"/>
  <c r="T2"/>
  <c r="S2"/>
  <c r="T5" i="3"/>
  <c r="S5"/>
  <c r="T4"/>
  <c r="S4"/>
  <c r="U3"/>
  <c r="T3"/>
  <c r="S3"/>
  <c r="U2"/>
  <c r="T2"/>
  <c r="S2"/>
  <c r="T5" i="2"/>
  <c r="S5"/>
  <c r="T4"/>
  <c r="S4"/>
  <c r="U3"/>
  <c r="T3"/>
  <c r="S3"/>
  <c r="U2"/>
  <c r="T2"/>
  <c r="S2"/>
  <c r="T5" i="8"/>
  <c r="S5"/>
  <c r="T4"/>
  <c r="S4"/>
  <c r="U3"/>
  <c r="T3"/>
  <c r="S3"/>
  <c r="U2"/>
  <c r="T2"/>
  <c r="S2"/>
  <c r="T5" i="9"/>
  <c r="S5"/>
  <c r="T4"/>
  <c r="S4"/>
  <c r="U3"/>
  <c r="T3"/>
  <c r="S3"/>
  <c r="U2"/>
  <c r="T2"/>
  <c r="S2"/>
  <c r="T5" i="10"/>
  <c r="S5"/>
  <c r="T4"/>
  <c r="S4"/>
  <c r="U3"/>
  <c r="T3"/>
  <c r="S3"/>
  <c r="U2"/>
  <c r="T2"/>
  <c r="S2"/>
  <c r="T5" i="11"/>
  <c r="S5"/>
  <c r="T4"/>
  <c r="S4"/>
  <c r="U3"/>
  <c r="T3"/>
  <c r="S3"/>
  <c r="U2"/>
  <c r="T2"/>
  <c r="S2"/>
  <c r="T5" i="12"/>
  <c r="S5"/>
  <c r="T4"/>
  <c r="S4"/>
  <c r="U3"/>
  <c r="T3"/>
  <c r="S3"/>
  <c r="U2"/>
  <c r="T2"/>
  <c r="S2"/>
  <c r="U3" i="7" l="1"/>
  <c r="U2"/>
  <c r="T2"/>
  <c r="S5"/>
  <c r="T3"/>
  <c r="T5"/>
  <c r="S2"/>
  <c r="S3"/>
  <c r="U3" i="1"/>
  <c r="U2"/>
  <c r="S2"/>
  <c r="T2"/>
  <c r="S3"/>
  <c r="T3"/>
  <c r="S4"/>
  <c r="T4"/>
  <c r="S5"/>
  <c r="T5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<sst xmlns="http://schemas.openxmlformats.org/spreadsheetml/2006/main" count="300" uniqueCount="21">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</sst>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0.18871649236356236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0.16431789843479994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0.58333333333333304</v>
      </c>
      <c r="D2">
        <v>0.625</v>
      </c>
      <c r="E2">
        <v>0.66666666666666696</v>
      </c>
      <c r="F2">
        <v>0.41666666666666702</v>
      </c>
      <c r="G2">
        <v>0.70833333333333304</v>
      </c>
      <c r="H2">
        <v>0.45833333333333298</v>
      </c>
      <c r="I2">
        <v>0.58333333333333304</v>
      </c>
      <c r="J2">
        <v>0.95833333333333304</v>
      </c>
      <c r="K2">
        <v>0.54166666666666696</v>
      </c>
      <c r="L2">
        <v>0.58333333333333304</v>
      </c>
      <c r="M2">
        <v>0.66666666666666696</v>
      </c>
      <c r="N2">
        <v>0.58333333333333304</v>
      </c>
      <c r="O2">
        <v>0.5</v>
      </c>
      <c r="P2">
        <v>8.3333333333333301E-2</v>
      </c>
      <c r="Q2">
        <v>0.45833333333333298</v>
      </c>
      <c r="S2" s="3">
        <f t="shared" ref="S2:S5" si="0">AVERAGE(C2:Q2)</f>
        <v>0.56111111111111101</v>
      </c>
      <c r="T2" s="3">
        <f t="shared" ref="T2:T5" si="1">STDEV(C2:Q2)</f>
        <v>0.18558323622067172</v>
      </c>
      <c r="U2" s="2">
        <f>TTEST(C2:Q2,C4:Q4,2,1)</f>
        <v>2.440811558773555E-3</v>
      </c>
    </row>
    <row r="3" spans="1:21">
      <c r="A3" s="5" t="s">
        <v>20</v>
      </c>
      <c r="B3" s="2" t="s">
        <v>15</v>
      </c>
      <c r="C3">
        <v>0</v>
      </c>
      <c r="D3">
        <v>4.1666666666666699E-2</v>
      </c>
      <c r="E3">
        <v>8.3333333333333301E-2</v>
      </c>
      <c r="F3">
        <v>4.1666666666666699E-2</v>
      </c>
      <c r="G3">
        <v>0</v>
      </c>
      <c r="H3">
        <v>0</v>
      </c>
      <c r="I3">
        <v>0</v>
      </c>
      <c r="J3">
        <v>8.3333333333333301E-2</v>
      </c>
      <c r="K3">
        <v>0</v>
      </c>
      <c r="L3">
        <v>0</v>
      </c>
      <c r="M3">
        <v>4.1666666666666699E-2</v>
      </c>
      <c r="N3">
        <v>4.1666666666666699E-2</v>
      </c>
      <c r="O3">
        <v>4.1666666666666699E-2</v>
      </c>
      <c r="P3">
        <v>0</v>
      </c>
      <c r="Q3">
        <v>0</v>
      </c>
      <c r="S3" s="4">
        <f t="shared" si="0"/>
        <v>2.5000000000000005E-2</v>
      </c>
      <c r="T3" s="4">
        <f t="shared" si="1"/>
        <v>3.0699516567208637E-2</v>
      </c>
      <c r="U3" s="2">
        <f>TTEST(C3:Q3,C5:Q5,2,1)</f>
        <v>1.044226174987105E-2</v>
      </c>
    </row>
    <row r="4" spans="1:21">
      <c r="A4" s="5" t="s">
        <v>19</v>
      </c>
      <c r="B4" s="2" t="s">
        <v>16</v>
      </c>
      <c r="C4">
        <v>0.91666666666666696</v>
      </c>
      <c r="D4">
        <v>0.95833333333333304</v>
      </c>
      <c r="E4">
        <v>0.875</v>
      </c>
      <c r="F4">
        <v>0.75</v>
      </c>
      <c r="G4">
        <v>0.58333333333333304</v>
      </c>
      <c r="H4">
        <v>0.75</v>
      </c>
      <c r="I4">
        <v>0.5</v>
      </c>
      <c r="J4">
        <v>0.75</v>
      </c>
      <c r="K4">
        <v>0.83333333333333304</v>
      </c>
      <c r="L4">
        <v>0.75</v>
      </c>
      <c r="M4">
        <v>1</v>
      </c>
      <c r="N4">
        <v>0.83333333333333304</v>
      </c>
      <c r="O4">
        <v>0.66666666666666696</v>
      </c>
      <c r="P4">
        <v>0.875</v>
      </c>
      <c r="Q4">
        <v>0.79166666666666696</v>
      </c>
      <c r="S4" s="3">
        <f t="shared" si="0"/>
        <v>0.78888888888888908</v>
      </c>
      <c r="T4" s="3">
        <f t="shared" si="1"/>
        <v>0.13498481200082937</v>
      </c>
    </row>
    <row r="5" spans="1:21">
      <c r="A5" s="5" t="s">
        <v>20</v>
      </c>
      <c r="B5" s="2" t="s">
        <v>16</v>
      </c>
      <c r="C5">
        <v>4.1666666666666699E-2</v>
      </c>
      <c r="D5">
        <v>0.16666666666666699</v>
      </c>
      <c r="E5">
        <v>8.3333333333333301E-2</v>
      </c>
      <c r="F5">
        <v>4.1666666666666699E-2</v>
      </c>
      <c r="G5">
        <v>8.3333333333333301E-2</v>
      </c>
      <c r="H5">
        <v>8.3333333333333301E-2</v>
      </c>
      <c r="I5">
        <v>4.1666666666666699E-2</v>
      </c>
      <c r="J5">
        <v>4.1666666666666699E-2</v>
      </c>
      <c r="K5">
        <v>0.29166666666666702</v>
      </c>
      <c r="L5">
        <v>8.3333333333333301E-2</v>
      </c>
      <c r="M5">
        <v>8.3333333333333301E-2</v>
      </c>
      <c r="N5">
        <v>4.1666666666666699E-2</v>
      </c>
      <c r="O5">
        <v>8.3333333333333301E-2</v>
      </c>
      <c r="P5">
        <v>0</v>
      </c>
      <c r="Q5">
        <v>0.125</v>
      </c>
      <c r="S5" s="4">
        <f t="shared" si="0"/>
        <v>8.6111111111111166E-2</v>
      </c>
      <c r="T5" s="4">
        <f t="shared" si="1"/>
        <v>6.9484115652732756E-2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0.58333333333333304</v>
      </c>
      <c r="D2">
        <v>0.54166666666666696</v>
      </c>
      <c r="E2">
        <v>0.58333333333333304</v>
      </c>
      <c r="F2">
        <v>0.41666666666666702</v>
      </c>
      <c r="G2">
        <v>0.66666666666666696</v>
      </c>
      <c r="H2">
        <v>0.45833333333333298</v>
      </c>
      <c r="I2">
        <v>0.54166666666666696</v>
      </c>
      <c r="J2">
        <v>0.95833333333333304</v>
      </c>
      <c r="K2">
        <v>0.625</v>
      </c>
      <c r="L2">
        <v>0.625</v>
      </c>
      <c r="M2">
        <v>0.66666666666666696</v>
      </c>
      <c r="N2">
        <v>0.58333333333333304</v>
      </c>
      <c r="O2">
        <v>0.5</v>
      </c>
      <c r="P2">
        <v>8.3333333333333301E-2</v>
      </c>
      <c r="Q2">
        <v>0.58333333333333304</v>
      </c>
      <c r="S2" s="3">
        <f t="shared" ref="S2:S5" si="0">AVERAGE(C2:Q2)</f>
        <v>0.56111111111111112</v>
      </c>
      <c r="T2" s="3">
        <f t="shared" ref="T2:T5" si="1">STDEV(C2:Q2)</f>
        <v>0.18015829312582493</v>
      </c>
      <c r="U2" s="2">
        <f>TTEST(C2:Q2,C4:Q4,2,1)</f>
        <v>1.2516377925744181E-3</v>
      </c>
    </row>
    <row r="3" spans="1:21">
      <c r="A3" s="5" t="s">
        <v>20</v>
      </c>
      <c r="B3" s="2" t="s">
        <v>15</v>
      </c>
      <c r="C3">
        <v>4.1666666666666699E-2</v>
      </c>
      <c r="D3">
        <v>4.1666666666666699E-2</v>
      </c>
      <c r="E3">
        <v>0.125</v>
      </c>
      <c r="F3">
        <v>4.1666666666666699E-2</v>
      </c>
      <c r="G3">
        <v>0</v>
      </c>
      <c r="H3">
        <v>0</v>
      </c>
      <c r="I3">
        <v>0</v>
      </c>
      <c r="J3">
        <v>0.125</v>
      </c>
      <c r="K3">
        <v>0</v>
      </c>
      <c r="L3">
        <v>0</v>
      </c>
      <c r="M3">
        <v>8.3333333333333301E-2</v>
      </c>
      <c r="N3">
        <v>4.1666666666666699E-2</v>
      </c>
      <c r="O3">
        <v>8.3333333333333301E-2</v>
      </c>
      <c r="P3">
        <v>0</v>
      </c>
      <c r="Q3">
        <v>0</v>
      </c>
      <c r="S3" s="4">
        <f t="shared" si="0"/>
        <v>3.888888888888889E-2</v>
      </c>
      <c r="T3" s="4">
        <f t="shared" si="1"/>
        <v>4.5824313686816137E-2</v>
      </c>
      <c r="U3" s="2">
        <f>TTEST(C3:Q3,C5:Q5,2,1)</f>
        <v>6.2176724476314948E-3</v>
      </c>
    </row>
    <row r="4" spans="1:21">
      <c r="A4" s="5" t="s">
        <v>19</v>
      </c>
      <c r="B4" s="2" t="s">
        <v>16</v>
      </c>
      <c r="C4">
        <v>0.95833333333333304</v>
      </c>
      <c r="D4">
        <v>0.95833333333333304</v>
      </c>
      <c r="E4">
        <v>0.91666666666666696</v>
      </c>
      <c r="F4">
        <v>0.70833333333333304</v>
      </c>
      <c r="G4">
        <v>0.54166666666666696</v>
      </c>
      <c r="H4">
        <v>0.83333333333333304</v>
      </c>
      <c r="I4">
        <v>0.58333333333333304</v>
      </c>
      <c r="J4">
        <v>0.75</v>
      </c>
      <c r="K4">
        <v>0.875</v>
      </c>
      <c r="L4">
        <v>0.75</v>
      </c>
      <c r="M4">
        <v>1</v>
      </c>
      <c r="N4">
        <v>0.875</v>
      </c>
      <c r="O4">
        <v>0.75</v>
      </c>
      <c r="P4">
        <v>0.91666666666666696</v>
      </c>
      <c r="Q4">
        <v>0.79166666666666696</v>
      </c>
      <c r="S4" s="3">
        <f t="shared" si="0"/>
        <v>0.81388888888888899</v>
      </c>
      <c r="T4" s="3">
        <f t="shared" si="1"/>
        <v>0.13535178543375612</v>
      </c>
    </row>
    <row r="5" spans="1:21">
      <c r="A5" s="5" t="s">
        <v>20</v>
      </c>
      <c r="B5" s="2" t="s">
        <v>16</v>
      </c>
      <c r="C5">
        <v>8.3333333333333301E-2</v>
      </c>
      <c r="D5">
        <v>0.16666666666666699</v>
      </c>
      <c r="E5">
        <v>0.16666666666666699</v>
      </c>
      <c r="F5">
        <v>4.1666666666666699E-2</v>
      </c>
      <c r="G5">
        <v>8.3333333333333301E-2</v>
      </c>
      <c r="H5">
        <v>8.3333333333333301E-2</v>
      </c>
      <c r="I5">
        <v>4.1666666666666699E-2</v>
      </c>
      <c r="J5">
        <v>8.3333333333333301E-2</v>
      </c>
      <c r="K5">
        <v>0.25</v>
      </c>
      <c r="L5">
        <v>0.16666666666666699</v>
      </c>
      <c r="M5">
        <v>8.3333333333333301E-2</v>
      </c>
      <c r="N5">
        <v>4.1666666666666699E-2</v>
      </c>
      <c r="O5">
        <v>8.3333333333333301E-2</v>
      </c>
      <c r="P5">
        <v>4.1666666666666699E-2</v>
      </c>
      <c r="Q5">
        <v>0.125</v>
      </c>
      <c r="S5" s="4">
        <f t="shared" si="0"/>
        <v>0.10277777777777783</v>
      </c>
      <c r="T5" s="4">
        <f t="shared" si="1"/>
        <v>6.0722066105900287E-2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0.35</v>
      </c>
      <c r="D2" s="2">
        <f>AVERAGE(epoch500!D2,epoch1000!D2,epoch1500!D2,epoch2000!D2,epoch2500!D2,epoch3000!D2,epoch3500!D2,epoch4000!D2,epoch4500!D2,epoch5000!D2)</f>
        <v>0.40000000000000008</v>
      </c>
      <c r="E2" s="2">
        <f>AVERAGE(epoch500!E2,epoch1000!E2,epoch1500!E2,epoch2000!E2,epoch2500!E2,epoch3000!E2,epoch3500!E2,epoch4000!E2,epoch4500!E2,epoch5000!E2)</f>
        <v>0.41249999999999998</v>
      </c>
      <c r="F2" s="2">
        <f>AVERAGE(epoch500!F2,epoch1000!F2,epoch1500!F2,epoch2000!F2,epoch2500!F2,epoch3000!F2,epoch3500!F2,epoch4000!F2,epoch4500!F2,epoch5000!F2)</f>
        <v>0.3041666666666667</v>
      </c>
      <c r="G2" s="2">
        <f>AVERAGE(epoch500!G2,epoch1000!G2,epoch1500!G2,epoch2000!G2,epoch2500!G2,epoch3000!G2,epoch3500!G2,epoch4000!G2,epoch4500!G2,epoch5000!G2)</f>
        <v>0.40833333333333333</v>
      </c>
      <c r="H2" s="2">
        <f>AVERAGE(epoch500!H2,epoch1000!H2,epoch1500!H2,epoch2000!H2,epoch2500!H2,epoch3000!H2,epoch3500!H2,epoch4000!H2,epoch4500!H2,epoch5000!H2)</f>
        <v>0.36249999999999999</v>
      </c>
      <c r="I2" s="2">
        <f>AVERAGE(epoch500!I2,epoch1000!I2,epoch1500!I2,epoch2000!I2,epoch2500!I2,epoch3000!I2,epoch3500!I2,epoch4000!I2,epoch4500!I2,epoch5000!I2)</f>
        <v>0.33749999999999991</v>
      </c>
      <c r="J2" s="2">
        <f>AVERAGE(epoch500!J2,epoch1000!J2,epoch1500!J2,epoch2000!J2,epoch2500!J2,epoch3000!J2,epoch3500!J2,epoch4000!J2,epoch4500!J2,epoch5000!J2)</f>
        <v>0.87083333333333335</v>
      </c>
      <c r="K2" s="2">
        <f>AVERAGE(epoch500!K2,epoch1000!K2,epoch1500!K2,epoch2000!K2,epoch2500!K2,epoch3000!K2,epoch3500!K2,epoch4000!K2,epoch4500!K2,epoch5000!K2)</f>
        <v>0.375</v>
      </c>
      <c r="L2" s="2">
        <f>AVERAGE(epoch500!L2,epoch1000!L2,epoch1500!L2,epoch2000!L2,epoch2500!L2,epoch3000!L2,epoch3500!L2,epoch4000!L2,epoch4500!L2,epoch5000!L2)</f>
        <v>0.29166666666666674</v>
      </c>
      <c r="M2" s="2">
        <f>AVERAGE(epoch500!M2,epoch1000!M2,epoch1500!M2,epoch2000!M2,epoch2500!M2,epoch3000!M2,epoch3500!M2,epoch4000!M2,epoch4500!M2,epoch5000!M2)</f>
        <v>0.46666666666666667</v>
      </c>
      <c r="N2" s="2">
        <f>AVERAGE(epoch500!N2,epoch1000!N2,epoch1500!N2,epoch2000!N2,epoch2500!N2,epoch3000!N2,epoch3500!N2,epoch4000!N2,epoch4500!N2,epoch5000!N2)</f>
        <v>0.21666666666666662</v>
      </c>
      <c r="O2" s="2">
        <f>AVERAGE(epoch500!O2,epoch1000!O2,epoch1500!O2,epoch2000!O2,epoch2500!O2,epoch3000!O2,epoch3500!O2,epoch4000!O2,epoch4500!O2,epoch5000!O2)</f>
        <v>0.3666666666666667</v>
      </c>
      <c r="P2" s="2">
        <f>AVERAGE(epoch500!P2,epoch1000!P2,epoch1500!P2,epoch2000!P2,epoch2500!P2,epoch3000!P2,epoch3500!P2,epoch4000!P2,epoch4500!P2,epoch5000!P2)</f>
        <v>6.2500000000000028E-2</v>
      </c>
      <c r="Q2" s="2">
        <f>AVERAGE(epoch500!Q2,epoch1000!Q2,epoch1500!Q2,epoch2000!Q2,epoch2500!Q2,epoch3000!Q2,epoch3500!Q2,epoch4000!Q2,epoch4500!Q2,epoch5000!Q2)</f>
        <v>0.27083333333333326</v>
      </c>
      <c r="S2" s="3">
        <f t="shared" ref="S2:S5" si="0">AVERAGE(C2:Q2)</f>
        <v>0.36638888888888882</v>
      </c>
      <c r="T2" s="3">
        <f t="shared" ref="T2:T5" si="1">STDEV(C2:Q2)</f>
        <v>0.16989044867285663</v>
      </c>
      <c r="U2" s="2">
        <f>TTEST(C2:Q2,C4:Q4,2,1)</f>
        <v>2.5030553829906275E-4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1.2500000000000011E-2</v>
      </c>
      <c r="D3" s="2">
        <f>AVERAGE(epoch500!D3,epoch1000!D3,epoch1500!D3,epoch2000!D3,epoch2500!D3,epoch3000!D3,epoch3500!D3,epoch4000!D3,epoch4500!D3,epoch5000!D3)</f>
        <v>8.3333333333333402E-3</v>
      </c>
      <c r="E3" s="2">
        <f>AVERAGE(epoch500!E3,epoch1000!E3,epoch1500!E3,epoch2000!E3,epoch2500!E3,epoch3000!E3,epoch3500!E3,epoch4000!E3,epoch4500!E3,epoch5000!E3)</f>
        <v>3.333333333333334E-2</v>
      </c>
      <c r="F3" s="2">
        <f>AVERAGE(epoch500!F3,epoch1000!F3,epoch1500!F3,epoch2000!F3,epoch2500!F3,epoch3000!F3,epoch3500!F3,epoch4000!F3,epoch4500!F3,epoch5000!F3)</f>
        <v>2.083333333333335E-2</v>
      </c>
      <c r="G3" s="2">
        <f>AVERAGE(epoch500!G3,epoch1000!G3,epoch1500!G3,epoch2000!G3,epoch2500!G3,epoch3000!G3,epoch3500!G3,epoch4000!G3,epoch4500!G3,epoch5000!G3)</f>
        <v>0</v>
      </c>
      <c r="H3" s="2">
        <f>AVERAGE(epoch500!H3,epoch1000!H3,epoch1500!H3,epoch2000!H3,epoch2500!H3,epoch3000!H3,epoch3500!H3,epoch4000!H3,epoch4500!H3,epoch5000!H3)</f>
        <v>8.3333333333333297E-3</v>
      </c>
      <c r="I3" s="2">
        <f>AVERAGE(epoch500!I3,epoch1000!I3,epoch1500!I3,epoch2000!I3,epoch2500!I3,epoch3000!I3,epoch3500!I3,epoch4000!I3,epoch4500!I3,epoch5000!I3)</f>
        <v>0</v>
      </c>
      <c r="J3" s="2">
        <f>AVERAGE(epoch500!J3,epoch1000!J3,epoch1500!J3,epoch2000!J3,epoch2500!J3,epoch3000!J3,epoch3500!J3,epoch4000!J3,epoch4500!J3,epoch5000!J3)</f>
        <v>0.05</v>
      </c>
      <c r="K3" s="2">
        <f>AVERAGE(epoch500!K3,epoch1000!K3,epoch1500!K3,epoch2000!K3,epoch2500!K3,epoch3000!K3,epoch3500!K3,epoch4000!K3,epoch4500!K3,epoch5000!K3)</f>
        <v>0</v>
      </c>
      <c r="L3" s="2">
        <f>AVERAGE(epoch500!L3,epoch1000!L3,epoch1500!L3,epoch2000!L3,epoch2500!L3,epoch3000!L3,epoch3500!L3,epoch4000!L3,epoch4500!L3,epoch5000!L3)</f>
        <v>4.1666666666666701E-3</v>
      </c>
      <c r="M3" s="2">
        <f>AVERAGE(epoch500!M3,epoch1000!M3,epoch1500!M3,epoch2000!M3,epoch2500!M3,epoch3000!M3,epoch3500!M3,epoch4000!M3,epoch4500!M3,epoch5000!M3)</f>
        <v>1.666666666666667E-2</v>
      </c>
      <c r="N3" s="2">
        <f>AVERAGE(epoch500!N3,epoch1000!N3,epoch1500!N3,epoch2000!N3,epoch2500!N3,epoch3000!N3,epoch3500!N3,epoch4000!N3,epoch4500!N3,epoch5000!N3)</f>
        <v>1.2500000000000011E-2</v>
      </c>
      <c r="O3" s="2">
        <f>AVERAGE(epoch500!O3,epoch1000!O3,epoch1500!O3,epoch2000!O3,epoch2500!O3,epoch3000!O3,epoch3500!O3,epoch4000!O3,epoch4500!O3,epoch5000!O3)</f>
        <v>2.9166666666666667E-2</v>
      </c>
      <c r="P3" s="2">
        <f>AVERAGE(epoch500!P3,epoch1000!P3,epoch1500!P3,epoch2000!P3,epoch2500!P3,epoch3000!P3,epoch3500!P3,epoch4000!P3,epoch4500!P3,epoch5000!P3)</f>
        <v>0</v>
      </c>
      <c r="Q3" s="2">
        <f>AVERAGE(epoch500!Q3,epoch1000!Q3,epoch1500!Q3,epoch2000!Q3,epoch2500!Q3,epoch3000!Q3,epoch3500!Q3,epoch4000!Q3,epoch4500!Q3,epoch5000!Q3)</f>
        <v>0</v>
      </c>
      <c r="S3" s="4">
        <f t="shared" si="0"/>
        <v>1.305555555555556E-2</v>
      </c>
      <c r="T3" s="4">
        <f t="shared" si="1"/>
        <v>1.4845990676052549E-2</v>
      </c>
      <c r="U3" s="2">
        <f>TTEST(C3:Q3,C5:Q5,2,1)</f>
        <v>4.4077307607131595E-3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0.60416666666666674</v>
      </c>
      <c r="D4" s="2">
        <f>AVERAGE(epoch500!D4,epoch1000!D4,epoch1500!D4,epoch2000!D4,epoch2500!D4,epoch3000!D4,epoch3500!D4,epoch4000!D4,epoch4500!D4,epoch5000!D4)</f>
        <v>0.7041666666666665</v>
      </c>
      <c r="E4" s="2">
        <f>AVERAGE(epoch500!E4,epoch1000!E4,epoch1500!E4,epoch2000!E4,epoch2500!E4,epoch3000!E4,epoch3500!E4,epoch4000!E4,epoch4500!E4,epoch5000!E4)</f>
        <v>0.68333333333333335</v>
      </c>
      <c r="F4" s="2">
        <f>AVERAGE(epoch500!F4,epoch1000!F4,epoch1500!F4,epoch2000!F4,epoch2500!F4,epoch3000!F4,epoch3500!F4,epoch4000!F4,epoch4500!F4,epoch5000!F4)</f>
        <v>0.63333333333333319</v>
      </c>
      <c r="G4" s="2">
        <f>AVERAGE(epoch500!G4,epoch1000!G4,epoch1500!G4,epoch2000!G4,epoch2500!G4,epoch3000!G4,epoch3500!G4,epoch4000!G4,epoch4500!G4,epoch5000!G4)</f>
        <v>0.39583333333333343</v>
      </c>
      <c r="H4" s="2">
        <f>AVERAGE(epoch500!H4,epoch1000!H4,epoch1500!H4,epoch2000!H4,epoch2500!H4,epoch3000!H4,epoch3500!H4,epoch4000!H4,epoch4500!H4,epoch5000!H4)</f>
        <v>0.49166666666666653</v>
      </c>
      <c r="I4" s="2">
        <f>AVERAGE(epoch500!I4,epoch1000!I4,epoch1500!I4,epoch2000!I4,epoch2500!I4,epoch3000!I4,epoch3500!I4,epoch4000!I4,epoch4500!I4,epoch5000!I4)</f>
        <v>0.31666666666666654</v>
      </c>
      <c r="J4" s="2">
        <f>AVERAGE(epoch500!J4,epoch1000!J4,epoch1500!J4,epoch2000!J4,epoch2500!J4,epoch3000!J4,epoch3500!J4,epoch4000!J4,epoch4500!J4,epoch5000!J4)</f>
        <v>0.70416666666666672</v>
      </c>
      <c r="K4" s="2">
        <f>AVERAGE(epoch500!K4,epoch1000!K4,epoch1500!K4,epoch2000!K4,epoch2500!K4,epoch3000!K4,epoch3500!K4,epoch4000!K4,epoch4500!K4,epoch5000!K4)</f>
        <v>0.65416666666666656</v>
      </c>
      <c r="L4" s="2">
        <f>AVERAGE(epoch500!L4,epoch1000!L4,epoch1500!L4,epoch2000!L4,epoch2500!L4,epoch3000!L4,epoch3500!L4,epoch4000!L4,epoch4500!L4,epoch5000!L4)</f>
        <v>0.55833333333333335</v>
      </c>
      <c r="M4" s="2">
        <f>AVERAGE(epoch500!M4,epoch1000!M4,epoch1500!M4,epoch2000!M4,epoch2500!M4,epoch3000!M4,epoch3500!M4,epoch4000!M4,epoch4500!M4,epoch5000!M4)</f>
        <v>0.625</v>
      </c>
      <c r="N4" s="2">
        <f>AVERAGE(epoch500!N4,epoch1000!N4,epoch1500!N4,epoch2000!N4,epoch2500!N4,epoch3000!N4,epoch3500!N4,epoch4000!N4,epoch4500!N4,epoch5000!N4)</f>
        <v>0.52500000000000002</v>
      </c>
      <c r="O4" s="2">
        <f>AVERAGE(epoch500!O4,epoch1000!O4,epoch1500!O4,epoch2000!O4,epoch2500!O4,epoch3000!O4,epoch3500!O4,epoch4000!O4,epoch4500!O4,epoch5000!O4)</f>
        <v>0.5625</v>
      </c>
      <c r="P4" s="2">
        <f>AVERAGE(epoch500!P4,epoch1000!P4,epoch1500!P4,epoch2000!P4,epoch2500!P4,epoch3000!P4,epoch3500!P4,epoch4000!P4,epoch4500!P4,epoch5000!P4)</f>
        <v>0.51666666666666683</v>
      </c>
      <c r="Q4" s="2">
        <f>AVERAGE(epoch500!Q4,epoch1000!Q4,epoch1500!Q4,epoch2000!Q4,epoch2500!Q4,epoch3000!Q4,epoch3500!Q4,epoch4000!Q4,epoch4500!Q4,epoch5000!Q4)</f>
        <v>0.60000000000000009</v>
      </c>
      <c r="S4" s="3">
        <f t="shared" si="0"/>
        <v>0.57166666666666677</v>
      </c>
      <c r="T4" s="3">
        <f t="shared" si="1"/>
        <v>0.11042172045936577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1.2500000000000001E-2</v>
      </c>
      <c r="D5" s="2">
        <f>AVERAGE(epoch500!D5,epoch1000!D5,epoch1500!D5,epoch2000!D5,epoch2500!D5,epoch3000!D5,epoch3500!D5,epoch4000!D5,epoch4500!D5,epoch5000!D5)</f>
        <v>6.6666666666666735E-2</v>
      </c>
      <c r="E5" s="2">
        <f>AVERAGE(epoch500!E5,epoch1000!E5,epoch1500!E5,epoch2000!E5,epoch2500!E5,epoch3000!E5,epoch3500!E5,epoch4000!E5,epoch4500!E5,epoch5000!E5)</f>
        <v>6.2500000000000042E-2</v>
      </c>
      <c r="F5" s="2">
        <f>AVERAGE(epoch500!F5,epoch1000!F5,epoch1500!F5,epoch2000!F5,epoch2500!F5,epoch3000!F5,epoch3500!F5,epoch4000!F5,epoch4500!F5,epoch5000!F5)</f>
        <v>1.666666666666668E-2</v>
      </c>
      <c r="G5" s="2">
        <f>AVERAGE(epoch500!G5,epoch1000!G5,epoch1500!G5,epoch2000!G5,epoch2500!G5,epoch3000!G5,epoch3500!G5,epoch4000!G5,epoch4500!G5,epoch5000!G5)</f>
        <v>2.4999999999999988E-2</v>
      </c>
      <c r="H5" s="2">
        <f>AVERAGE(epoch500!H5,epoch1000!H5,epoch1500!H5,epoch2000!H5,epoch2500!H5,epoch3000!H5,epoch3500!H5,epoch4000!H5,epoch4500!H5,epoch5000!H5)</f>
        <v>4.1666666666666664E-2</v>
      </c>
      <c r="I5" s="2">
        <f>AVERAGE(epoch500!I5,epoch1000!I5,epoch1500!I5,epoch2000!I5,epoch2500!I5,epoch3000!I5,epoch3500!I5,epoch4000!I5,epoch4500!I5,epoch5000!I5)</f>
        <v>2.083333333333335E-2</v>
      </c>
      <c r="J5" s="2">
        <f>AVERAGE(epoch500!J5,epoch1000!J5,epoch1500!J5,epoch2000!J5,epoch2500!J5,epoch3000!J5,epoch3500!J5,epoch4000!J5,epoch4500!J5,epoch5000!J5)</f>
        <v>4.1666666666666685E-2</v>
      </c>
      <c r="K5" s="2">
        <f>AVERAGE(epoch500!K5,epoch1000!K5,epoch1500!K5,epoch2000!K5,epoch2500!K5,epoch3000!K5,epoch3500!K5,epoch4000!K5,epoch4500!K5,epoch5000!K5)</f>
        <v>0.10833333333333336</v>
      </c>
      <c r="L5" s="2">
        <f>AVERAGE(epoch500!L5,epoch1000!L5,epoch1500!L5,epoch2000!L5,epoch2500!L5,epoch3000!L5,epoch3500!L5,epoch4000!L5,epoch4500!L5,epoch5000!L5)</f>
        <v>4.5833333333333372E-2</v>
      </c>
      <c r="M5" s="2">
        <f>AVERAGE(epoch500!M5,epoch1000!M5,epoch1500!M5,epoch2000!M5,epoch2500!M5,epoch3000!M5,epoch3500!M5,epoch4000!M5,epoch4500!M5,epoch5000!M5)</f>
        <v>4.166666666666665E-2</v>
      </c>
      <c r="N5" s="2">
        <f>AVERAGE(epoch500!N5,epoch1000!N5,epoch1500!N5,epoch2000!N5,epoch2500!N5,epoch3000!N5,epoch3500!N5,epoch4000!N5,epoch4500!N5,epoch5000!N5)</f>
        <v>2.083333333333335E-2</v>
      </c>
      <c r="O5" s="2">
        <f>AVERAGE(epoch500!O5,epoch1000!O5,epoch1500!O5,epoch2000!O5,epoch2500!O5,epoch3000!O5,epoch3500!O5,epoch4000!O5,epoch4500!O5,epoch5000!O5)</f>
        <v>2.0833333333333332E-2</v>
      </c>
      <c r="P5" s="2">
        <f>AVERAGE(epoch500!P5,epoch1000!P5,epoch1500!P5,epoch2000!P5,epoch2500!P5,epoch3000!P5,epoch3500!P5,epoch4000!P5,epoch4500!P5,epoch5000!P5)</f>
        <v>2.0833333333333336E-2</v>
      </c>
      <c r="Q5" s="2">
        <f>AVERAGE(epoch500!Q5,epoch1000!Q5,epoch1500!Q5,epoch2000!Q5,epoch2500!Q5,epoch3000!Q5,epoch3500!Q5,epoch4000!Q5,epoch4500!Q5,epoch5000!Q5)</f>
        <v>7.0833333333333331E-2</v>
      </c>
      <c r="S5" s="4">
        <f t="shared" si="0"/>
        <v>4.1111111111111126E-2</v>
      </c>
      <c r="T5" s="4">
        <f t="shared" si="1"/>
        <v>2.6533646404789366E-2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0.125</v>
      </c>
      <c r="D2">
        <v>0.16666666666666699</v>
      </c>
      <c r="E2">
        <v>0</v>
      </c>
      <c r="F2">
        <v>0.20833333333333301</v>
      </c>
      <c r="G2">
        <v>0.16666666666666699</v>
      </c>
      <c r="H2">
        <v>0.25</v>
      </c>
      <c r="I2">
        <v>0</v>
      </c>
      <c r="J2">
        <v>0.54166666666666696</v>
      </c>
      <c r="K2">
        <v>0.125</v>
      </c>
      <c r="L2">
        <v>0</v>
      </c>
      <c r="M2">
        <v>0.20833333333333301</v>
      </c>
      <c r="N2">
        <v>0</v>
      </c>
      <c r="O2">
        <v>0.25</v>
      </c>
      <c r="P2">
        <v>0</v>
      </c>
      <c r="Q2">
        <v>0.33333333333333298</v>
      </c>
      <c r="S2" s="3">
        <f t="shared" ref="S2:S5" si="0">AVERAGE(C2:Q2)</f>
        <v>0.15833333333333333</v>
      </c>
      <c r="T2" s="3">
        <f t="shared" ref="T2:T5" si="1">STDEV(C2:Q2)</f>
        <v>0.15284991082135194</v>
      </c>
      <c r="U2" s="2">
        <f>TTEST(C2:Q2,C4:Q4,2,1)</f>
        <v>3.9350509813172688E-2</v>
      </c>
    </row>
    <row r="3" spans="1:21" s="2" customFormat="1" ht="15.75">
      <c r="A3" s="5" t="s">
        <v>20</v>
      </c>
      <c r="B3" s="2" t="s">
        <v>15</v>
      </c>
      <c r="C3">
        <v>4.1666666666666699E-2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4.1666666666666699E-2</v>
      </c>
      <c r="K3">
        <v>0</v>
      </c>
      <c r="L3">
        <v>0</v>
      </c>
      <c r="M3">
        <v>0</v>
      </c>
      <c r="N3">
        <v>0</v>
      </c>
      <c r="O3">
        <v>4.1666666666666699E-2</v>
      </c>
      <c r="P3">
        <v>0</v>
      </c>
      <c r="Q3">
        <v>0</v>
      </c>
      <c r="S3" s="4">
        <f t="shared" si="0"/>
        <v>8.3333333333333402E-3</v>
      </c>
      <c r="T3" s="4">
        <f t="shared" si="1"/>
        <v>1.7251638983558866E-2</v>
      </c>
      <c r="U3" s="2">
        <f>TTEST(C3:Q3,C5:Q5,2,1)</f>
        <v>1</v>
      </c>
    </row>
    <row r="4" spans="1:21" s="2" customFormat="1" ht="15.75">
      <c r="A4" s="5" t="s">
        <v>19</v>
      </c>
      <c r="B4" s="2" t="s">
        <v>16</v>
      </c>
      <c r="C4">
        <v>4.1666666666666699E-2</v>
      </c>
      <c r="D4">
        <v>0.25</v>
      </c>
      <c r="E4">
        <v>0.45833333333333298</v>
      </c>
      <c r="F4">
        <v>0.33333333333333298</v>
      </c>
      <c r="G4">
        <v>8.3333333333333301E-2</v>
      </c>
      <c r="H4">
        <v>0.125</v>
      </c>
      <c r="I4">
        <v>0.20833333333333301</v>
      </c>
      <c r="J4">
        <v>0.58333333333333304</v>
      </c>
      <c r="K4">
        <v>0.16666666666666699</v>
      </c>
      <c r="L4">
        <v>0.375</v>
      </c>
      <c r="M4">
        <v>0.29166666666666702</v>
      </c>
      <c r="N4">
        <v>0.125</v>
      </c>
      <c r="O4">
        <v>0.20833333333333301</v>
      </c>
      <c r="P4">
        <v>8.3333333333333301E-2</v>
      </c>
      <c r="Q4">
        <v>0.45833333333333298</v>
      </c>
      <c r="S4" s="3">
        <f t="shared" si="0"/>
        <v>0.25277777777777771</v>
      </c>
      <c r="T4" s="3">
        <f t="shared" si="1"/>
        <v>0.16096394482737897</v>
      </c>
    </row>
    <row r="5" spans="1:21" s="2" customFormat="1" ht="15.75">
      <c r="A5" s="5" t="s">
        <v>20</v>
      </c>
      <c r="B5" s="2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4.1666666666666699E-2</v>
      </c>
      <c r="K5">
        <v>0</v>
      </c>
      <c r="L5">
        <v>0</v>
      </c>
      <c r="M5">
        <v>0</v>
      </c>
      <c r="N5">
        <v>0</v>
      </c>
      <c r="O5">
        <v>0</v>
      </c>
      <c r="P5">
        <v>8.3333333333333301E-2</v>
      </c>
      <c r="Q5">
        <v>0</v>
      </c>
      <c r="S5" s="4">
        <f t="shared" si="0"/>
        <v>8.3333333333333332E-3</v>
      </c>
      <c r="T5" s="4">
        <f t="shared" si="1"/>
        <v>2.3358829607557832E-2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0.16666666666666699</v>
      </c>
      <c r="D2">
        <v>0.20833333333333301</v>
      </c>
      <c r="E2">
        <v>0.16666666666666699</v>
      </c>
      <c r="F2">
        <v>0.20833333333333301</v>
      </c>
      <c r="G2">
        <v>0.20833333333333301</v>
      </c>
      <c r="H2">
        <v>0.25</v>
      </c>
      <c r="I2">
        <v>0.25</v>
      </c>
      <c r="J2">
        <v>0.75</v>
      </c>
      <c r="K2">
        <v>0</v>
      </c>
      <c r="L2">
        <v>4.1666666666666699E-2</v>
      </c>
      <c r="M2">
        <v>0.33333333333333298</v>
      </c>
      <c r="N2">
        <v>0</v>
      </c>
      <c r="O2">
        <v>0.25</v>
      </c>
      <c r="P2">
        <v>0</v>
      </c>
      <c r="Q2">
        <v>0.125</v>
      </c>
      <c r="S2" s="3">
        <f t="shared" ref="S2:S5" si="0">AVERAGE(C2:Q2)</f>
        <v>0.19722222222222216</v>
      </c>
      <c r="T2" s="3">
        <f t="shared" ref="T2:T5" si="1">STDEV(C2:Q2)</f>
        <v>0.18531576084330012</v>
      </c>
      <c r="U2" s="2">
        <f>TTEST(C2:Q2,C4:Q4,2,1)</f>
        <v>3.4130957509790369E-3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4">
        <f t="shared" si="0"/>
        <v>0</v>
      </c>
      <c r="T3" s="4">
        <f t="shared" si="1"/>
        <v>0</v>
      </c>
      <c r="U3" s="2">
        <f>TTEST(C3:Q3,C5:Q5,2,1)</f>
        <v>8.2417876754861147E-2</v>
      </c>
    </row>
    <row r="4" spans="1:21" s="2" customFormat="1" ht="15.75">
      <c r="A4" s="5" t="s">
        <v>19</v>
      </c>
      <c r="B4" s="2" t="s">
        <v>16</v>
      </c>
      <c r="C4">
        <v>0.375</v>
      </c>
      <c r="D4">
        <v>0.20833333333333301</v>
      </c>
      <c r="E4">
        <v>0.58333333333333304</v>
      </c>
      <c r="F4">
        <v>0.54166666666666696</v>
      </c>
      <c r="G4">
        <v>0.29166666666666702</v>
      </c>
      <c r="H4">
        <v>0.29166666666666702</v>
      </c>
      <c r="I4">
        <v>0.16666666666666699</v>
      </c>
      <c r="J4">
        <v>0.625</v>
      </c>
      <c r="K4">
        <v>0.45833333333333298</v>
      </c>
      <c r="L4">
        <v>0.41666666666666702</v>
      </c>
      <c r="M4">
        <v>0.45833333333333298</v>
      </c>
      <c r="N4">
        <v>0.16666666666666699</v>
      </c>
      <c r="O4">
        <v>0.33333333333333298</v>
      </c>
      <c r="P4">
        <v>8.3333333333333301E-2</v>
      </c>
      <c r="Q4">
        <v>0.375</v>
      </c>
      <c r="S4" s="3">
        <f t="shared" si="0"/>
        <v>0.35833333333333334</v>
      </c>
      <c r="T4" s="3">
        <f t="shared" si="1"/>
        <v>0.16044951735373841</v>
      </c>
    </row>
    <row r="5" spans="1:21" s="2" customFormat="1" ht="15.75">
      <c r="A5" s="5" t="s">
        <v>20</v>
      </c>
      <c r="B5" s="2" t="s">
        <v>16</v>
      </c>
      <c r="C5">
        <v>0</v>
      </c>
      <c r="D5">
        <v>4.1666666666666699E-2</v>
      </c>
      <c r="E5">
        <v>0</v>
      </c>
      <c r="F5">
        <v>0</v>
      </c>
      <c r="G5">
        <v>0</v>
      </c>
      <c r="H5">
        <v>0</v>
      </c>
      <c r="I5">
        <v>0</v>
      </c>
      <c r="J5">
        <v>4.1666666666666699E-2</v>
      </c>
      <c r="K5">
        <v>0</v>
      </c>
      <c r="L5">
        <v>0</v>
      </c>
      <c r="M5">
        <v>0</v>
      </c>
      <c r="N5">
        <v>0</v>
      </c>
      <c r="O5">
        <v>0</v>
      </c>
      <c r="P5">
        <v>4.1666666666666699E-2</v>
      </c>
      <c r="Q5">
        <v>0</v>
      </c>
      <c r="S5" s="4">
        <f t="shared" si="0"/>
        <v>8.3333333333333402E-3</v>
      </c>
      <c r="T5" s="4">
        <f t="shared" si="1"/>
        <v>1.7251638983558866E-2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0.20833333333333301</v>
      </c>
      <c r="D2">
        <v>0.25</v>
      </c>
      <c r="E2">
        <v>0.16666666666666699</v>
      </c>
      <c r="F2">
        <v>0.25</v>
      </c>
      <c r="G2">
        <v>0.25</v>
      </c>
      <c r="H2">
        <v>0.25</v>
      </c>
      <c r="I2">
        <v>0.25</v>
      </c>
      <c r="J2">
        <v>0.875</v>
      </c>
      <c r="K2">
        <v>0.20833333333333301</v>
      </c>
      <c r="L2">
        <v>4.1666666666666699E-2</v>
      </c>
      <c r="M2">
        <v>0.375</v>
      </c>
      <c r="N2">
        <v>0</v>
      </c>
      <c r="O2">
        <v>0.25</v>
      </c>
      <c r="P2">
        <v>0.125</v>
      </c>
      <c r="Q2">
        <v>4.1666666666666699E-2</v>
      </c>
      <c r="S2" s="3">
        <f t="shared" ref="S2:S5" si="0">AVERAGE(C2:Q2)</f>
        <v>0.23611111111111108</v>
      </c>
      <c r="T2" s="3">
        <f t="shared" ref="T2:T5" si="1">STDEV(C2:Q2)</f>
        <v>0.20331251519761112</v>
      </c>
      <c r="U2" s="2">
        <f>TTEST(C2:Q2,C4:Q4,2,1)</f>
        <v>3.9707382633743958E-3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4">
        <f t="shared" si="0"/>
        <v>0</v>
      </c>
      <c r="T3" s="4">
        <f t="shared" si="1"/>
        <v>0</v>
      </c>
      <c r="U3" s="2">
        <f>TTEST(C3:Q3,C5:Q5,2,1)</f>
        <v>1.9187621297839935E-2</v>
      </c>
    </row>
    <row r="4" spans="1:21" s="2" customFormat="1" ht="15.75">
      <c r="A4" s="5" t="s">
        <v>19</v>
      </c>
      <c r="B4" s="2" t="s">
        <v>16</v>
      </c>
      <c r="C4">
        <v>0.41666666666666702</v>
      </c>
      <c r="D4">
        <v>0.45833333333333298</v>
      </c>
      <c r="E4">
        <v>0.5</v>
      </c>
      <c r="F4">
        <v>0.58333333333333304</v>
      </c>
      <c r="G4">
        <v>0.25</v>
      </c>
      <c r="H4">
        <v>0.33333333333333298</v>
      </c>
      <c r="I4">
        <v>4.1666666666666699E-2</v>
      </c>
      <c r="J4">
        <v>0.66666666666666696</v>
      </c>
      <c r="K4">
        <v>0.45833333333333298</v>
      </c>
      <c r="L4">
        <v>0.5</v>
      </c>
      <c r="M4">
        <v>0.45833333333333298</v>
      </c>
      <c r="N4">
        <v>0.375</v>
      </c>
      <c r="O4">
        <v>0.54166666666666696</v>
      </c>
      <c r="P4">
        <v>0.25</v>
      </c>
      <c r="Q4">
        <v>0.5</v>
      </c>
      <c r="S4" s="3">
        <f t="shared" si="0"/>
        <v>0.42222222222222217</v>
      </c>
      <c r="T4" s="3">
        <f t="shared" si="1"/>
        <v>0.15499829321470282</v>
      </c>
    </row>
    <row r="5" spans="1:21" s="2" customFormat="1" ht="15.75">
      <c r="A5" s="5" t="s">
        <v>20</v>
      </c>
      <c r="B5" s="2" t="s">
        <v>16</v>
      </c>
      <c r="C5">
        <v>0</v>
      </c>
      <c r="D5">
        <v>4.1666666666666699E-2</v>
      </c>
      <c r="E5">
        <v>4.1666666666666699E-2</v>
      </c>
      <c r="F5">
        <v>0</v>
      </c>
      <c r="G5">
        <v>0</v>
      </c>
      <c r="H5">
        <v>0</v>
      </c>
      <c r="I5">
        <v>0</v>
      </c>
      <c r="J5">
        <v>4.1666666666666699E-2</v>
      </c>
      <c r="K5">
        <v>4.1666666666666699E-2</v>
      </c>
      <c r="L5">
        <v>0</v>
      </c>
      <c r="M5">
        <v>0</v>
      </c>
      <c r="N5">
        <v>0</v>
      </c>
      <c r="O5">
        <v>0</v>
      </c>
      <c r="P5">
        <v>4.1666666666666699E-2</v>
      </c>
      <c r="Q5">
        <v>0</v>
      </c>
      <c r="S5" s="4">
        <f t="shared" si="0"/>
        <v>1.3888888888888899E-2</v>
      </c>
      <c r="T5" s="4">
        <f t="shared" si="1"/>
        <v>2.0331251519761125E-2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0.20833333333333301</v>
      </c>
      <c r="D2">
        <v>0.375</v>
      </c>
      <c r="E2">
        <v>0.375</v>
      </c>
      <c r="F2">
        <v>0.25</v>
      </c>
      <c r="G2">
        <v>0.25</v>
      </c>
      <c r="H2">
        <v>0.41666666666666702</v>
      </c>
      <c r="I2">
        <v>0.25</v>
      </c>
      <c r="J2">
        <v>0.91666666666666696</v>
      </c>
      <c r="K2">
        <v>0.375</v>
      </c>
      <c r="L2">
        <v>0.16666666666666699</v>
      </c>
      <c r="M2">
        <v>0.375</v>
      </c>
      <c r="N2">
        <v>0</v>
      </c>
      <c r="O2">
        <v>0.25</v>
      </c>
      <c r="P2">
        <v>0.125</v>
      </c>
      <c r="Q2">
        <v>0.125</v>
      </c>
      <c r="S2" s="3">
        <f t="shared" ref="S2:S5" si="0">AVERAGE(C2:Q2)</f>
        <v>0.29722222222222228</v>
      </c>
      <c r="T2" s="3">
        <f t="shared" ref="T2:T5" si="1">STDEV(C2:Q2)</f>
        <v>0.20765763439299109</v>
      </c>
      <c r="U2" s="2">
        <f>TTEST(C2:Q2,C4:Q4,2,1)</f>
        <v>2.3516398399513658E-3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4">
        <f t="shared" si="0"/>
        <v>0</v>
      </c>
      <c r="T3" s="4">
        <f t="shared" si="1"/>
        <v>0</v>
      </c>
      <c r="U3" s="2">
        <f>TTEST(C3:Q3,C5:Q5,2,1)</f>
        <v>1.9187621297839935E-2</v>
      </c>
    </row>
    <row r="4" spans="1:21" s="2" customFormat="1" ht="15.75">
      <c r="A4" s="5" t="s">
        <v>19</v>
      </c>
      <c r="B4" s="2" t="s">
        <v>16</v>
      </c>
      <c r="C4">
        <v>0.5</v>
      </c>
      <c r="D4">
        <v>0.625</v>
      </c>
      <c r="E4">
        <v>0.54166666666666696</v>
      </c>
      <c r="F4">
        <v>0.625</v>
      </c>
      <c r="G4">
        <v>0.375</v>
      </c>
      <c r="H4">
        <v>0.33333333333333298</v>
      </c>
      <c r="I4">
        <v>0.25</v>
      </c>
      <c r="J4">
        <v>0.66666666666666696</v>
      </c>
      <c r="K4">
        <v>0.45833333333333298</v>
      </c>
      <c r="L4">
        <v>0.5</v>
      </c>
      <c r="M4">
        <v>0.45833333333333298</v>
      </c>
      <c r="N4">
        <v>0.33333333333333298</v>
      </c>
      <c r="O4">
        <v>0.54166666666666696</v>
      </c>
      <c r="P4">
        <v>0.41666666666666702</v>
      </c>
      <c r="Q4">
        <v>0.375</v>
      </c>
      <c r="S4" s="3">
        <f t="shared" si="0"/>
        <v>0.46666666666666667</v>
      </c>
      <c r="T4" s="3">
        <f t="shared" si="1"/>
        <v>0.12117152999999516</v>
      </c>
    </row>
    <row r="5" spans="1:21" s="2" customFormat="1" ht="15.75">
      <c r="A5" s="5" t="s">
        <v>20</v>
      </c>
      <c r="B5" s="2" t="s">
        <v>16</v>
      </c>
      <c r="C5">
        <v>0</v>
      </c>
      <c r="D5">
        <v>4.1666666666666699E-2</v>
      </c>
      <c r="E5">
        <v>4.1666666666666699E-2</v>
      </c>
      <c r="F5">
        <v>0</v>
      </c>
      <c r="G5">
        <v>0</v>
      </c>
      <c r="H5">
        <v>0</v>
      </c>
      <c r="I5">
        <v>0</v>
      </c>
      <c r="J5">
        <v>4.1666666666666699E-2</v>
      </c>
      <c r="K5">
        <v>4.1666666666666699E-2</v>
      </c>
      <c r="L5">
        <v>0</v>
      </c>
      <c r="M5">
        <v>0</v>
      </c>
      <c r="N5">
        <v>0</v>
      </c>
      <c r="O5">
        <v>0</v>
      </c>
      <c r="P5">
        <v>0</v>
      </c>
      <c r="Q5">
        <v>4.1666666666666699E-2</v>
      </c>
      <c r="S5" s="4">
        <f t="shared" si="0"/>
        <v>1.3888888888888899E-2</v>
      </c>
      <c r="T5" s="4">
        <f t="shared" si="1"/>
        <v>2.0331251519761125E-2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0.29166666666666702</v>
      </c>
      <c r="D2">
        <v>0.375</v>
      </c>
      <c r="E2">
        <v>0.45833333333333298</v>
      </c>
      <c r="F2">
        <v>0.25</v>
      </c>
      <c r="G2">
        <v>0.375</v>
      </c>
      <c r="H2">
        <v>0.41666666666666702</v>
      </c>
      <c r="I2">
        <v>0.25</v>
      </c>
      <c r="J2">
        <v>0.91666666666666696</v>
      </c>
      <c r="K2">
        <v>0.5</v>
      </c>
      <c r="L2">
        <v>0.29166666666666702</v>
      </c>
      <c r="M2">
        <v>0.375</v>
      </c>
      <c r="N2">
        <v>4.1666666666666699E-2</v>
      </c>
      <c r="O2">
        <v>0.375</v>
      </c>
      <c r="P2">
        <v>0.16666666666666699</v>
      </c>
      <c r="Q2">
        <v>0.16666666666666699</v>
      </c>
      <c r="S2" s="3">
        <f t="shared" ref="S2:S5" si="0">AVERAGE(C2:Q2)</f>
        <v>0.35000000000000014</v>
      </c>
      <c r="T2" s="3">
        <f t="shared" ref="T2:T5" si="1">STDEV(C2:Q2)</f>
        <v>0.19845634440581789</v>
      </c>
      <c r="U2" s="2">
        <f>TTEST(C2:Q2,C4:Q4,2,1)</f>
        <v>7.5881401526615327E-4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4.1666666666666699E-2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3.3467421939996009E-2</v>
      </c>
    </row>
    <row r="4" spans="1:21" s="2" customFormat="1" ht="15.75">
      <c r="A4" s="5" t="s">
        <v>19</v>
      </c>
      <c r="B4" s="2" t="s">
        <v>16</v>
      </c>
      <c r="C4">
        <v>0.58333333333333304</v>
      </c>
      <c r="D4">
        <v>0.79166666666666696</v>
      </c>
      <c r="E4">
        <v>0.66666666666666696</v>
      </c>
      <c r="F4">
        <v>0.66666666666666696</v>
      </c>
      <c r="G4">
        <v>0.41666666666666702</v>
      </c>
      <c r="H4">
        <v>0.45833333333333298</v>
      </c>
      <c r="I4">
        <v>0.20833333333333301</v>
      </c>
      <c r="J4">
        <v>0.75</v>
      </c>
      <c r="K4">
        <v>0.75</v>
      </c>
      <c r="L4">
        <v>0.5</v>
      </c>
      <c r="M4">
        <v>0.45833333333333298</v>
      </c>
      <c r="N4">
        <v>0.5</v>
      </c>
      <c r="O4">
        <v>0.54166666666666696</v>
      </c>
      <c r="P4">
        <v>0.54166666666666696</v>
      </c>
      <c r="Q4">
        <v>0.625</v>
      </c>
      <c r="S4" s="3">
        <f t="shared" si="0"/>
        <v>0.56388888888888888</v>
      </c>
      <c r="T4" s="3">
        <f t="shared" si="1"/>
        <v>0.15257923607235471</v>
      </c>
    </row>
    <row r="5" spans="1:21" s="2" customFormat="1" ht="15.75">
      <c r="A5" s="5" t="s">
        <v>20</v>
      </c>
      <c r="B5" s="2" t="s">
        <v>16</v>
      </c>
      <c r="C5">
        <v>0</v>
      </c>
      <c r="D5">
        <v>4.1666666666666699E-2</v>
      </c>
      <c r="E5">
        <v>4.1666666666666699E-2</v>
      </c>
      <c r="F5">
        <v>0</v>
      </c>
      <c r="G5">
        <v>0</v>
      </c>
      <c r="H5">
        <v>4.1666666666666699E-2</v>
      </c>
      <c r="I5">
        <v>4.1666666666666699E-2</v>
      </c>
      <c r="J5">
        <v>0</v>
      </c>
      <c r="K5">
        <v>8.3333333333333301E-2</v>
      </c>
      <c r="L5">
        <v>4.1666666666666699E-2</v>
      </c>
      <c r="M5">
        <v>0</v>
      </c>
      <c r="N5">
        <v>0</v>
      </c>
      <c r="O5">
        <v>0</v>
      </c>
      <c r="P5">
        <v>0</v>
      </c>
      <c r="Q5">
        <v>0.125</v>
      </c>
      <c r="S5" s="4">
        <f t="shared" si="0"/>
        <v>2.7777777777777787E-2</v>
      </c>
      <c r="T5" s="4">
        <f t="shared" si="1"/>
        <v>3.7488975451768228E-2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0.41666666666666702</v>
      </c>
      <c r="D2">
        <v>0.41666666666666702</v>
      </c>
      <c r="E2">
        <v>0.54166666666666696</v>
      </c>
      <c r="F2">
        <v>0.29166666666666702</v>
      </c>
      <c r="G2">
        <v>0.45833333333333298</v>
      </c>
      <c r="H2">
        <v>0.25</v>
      </c>
      <c r="I2">
        <v>0.33333333333333298</v>
      </c>
      <c r="J2">
        <v>0.91666666666666696</v>
      </c>
      <c r="K2">
        <v>0.5</v>
      </c>
      <c r="L2">
        <v>0.25</v>
      </c>
      <c r="M2">
        <v>0.45833333333333298</v>
      </c>
      <c r="N2">
        <v>0.20833333333333301</v>
      </c>
      <c r="O2">
        <v>0.375</v>
      </c>
      <c r="P2">
        <v>0</v>
      </c>
      <c r="Q2">
        <v>0.16666666666666699</v>
      </c>
      <c r="S2" s="3">
        <f t="shared" ref="S2:S5" si="0">AVERAGE(C2:Q2)</f>
        <v>0.37222222222222229</v>
      </c>
      <c r="T2" s="3">
        <f t="shared" ref="T2:T5" si="1">STDEV(C2:Q2)</f>
        <v>0.20801563077207114</v>
      </c>
      <c r="U2" s="2">
        <f>TTEST(C2:Q2,C4:Q4,2,1)</f>
        <v>2.3235542200183778E-4</v>
      </c>
    </row>
    <row r="3" spans="1:21">
      <c r="A3" s="5" t="s">
        <v>20</v>
      </c>
      <c r="B3" s="2" t="s">
        <v>15</v>
      </c>
      <c r="C3">
        <v>0</v>
      </c>
      <c r="D3">
        <v>0</v>
      </c>
      <c r="E3">
        <v>4.1666666666666699E-2</v>
      </c>
      <c r="F3">
        <v>4.1666666666666699E-2</v>
      </c>
      <c r="G3">
        <v>0</v>
      </c>
      <c r="H3">
        <v>8.3333333333333301E-2</v>
      </c>
      <c r="I3">
        <v>0</v>
      </c>
      <c r="J3">
        <v>4.1666666666666699E-2</v>
      </c>
      <c r="K3">
        <v>0</v>
      </c>
      <c r="L3">
        <v>4.1666666666666699E-2</v>
      </c>
      <c r="M3">
        <v>4.1666666666666699E-2</v>
      </c>
      <c r="N3">
        <v>0</v>
      </c>
      <c r="O3">
        <v>0</v>
      </c>
      <c r="P3">
        <v>0</v>
      </c>
      <c r="Q3">
        <v>0</v>
      </c>
      <c r="S3" s="4">
        <f t="shared" si="0"/>
        <v>1.9444444444444448E-2</v>
      </c>
      <c r="T3" s="4">
        <f t="shared" si="1"/>
        <v>2.6664186392591025E-2</v>
      </c>
      <c r="U3" s="2">
        <f>TTEST(C3:Q3,C5:Q5,2,1)</f>
        <v>0.16431789843479994</v>
      </c>
    </row>
    <row r="4" spans="1:21">
      <c r="A4" s="5" t="s">
        <v>19</v>
      </c>
      <c r="B4" s="2" t="s">
        <v>16</v>
      </c>
      <c r="C4">
        <v>0.75</v>
      </c>
      <c r="D4">
        <v>0.875</v>
      </c>
      <c r="E4">
        <v>0.70833333333333304</v>
      </c>
      <c r="F4">
        <v>0.70833333333333304</v>
      </c>
      <c r="G4">
        <v>0.41666666666666702</v>
      </c>
      <c r="H4">
        <v>0.5</v>
      </c>
      <c r="I4">
        <v>0.375</v>
      </c>
      <c r="J4">
        <v>0.75</v>
      </c>
      <c r="K4">
        <v>0.875</v>
      </c>
      <c r="L4">
        <v>0.5</v>
      </c>
      <c r="M4">
        <v>0.66666666666666696</v>
      </c>
      <c r="N4">
        <v>0.58333333333333304</v>
      </c>
      <c r="O4">
        <v>0.58333333333333304</v>
      </c>
      <c r="P4">
        <v>0.625</v>
      </c>
      <c r="Q4">
        <v>0.66666666666666696</v>
      </c>
      <c r="S4" s="3">
        <f t="shared" si="0"/>
        <v>0.63888888888888884</v>
      </c>
      <c r="T4" s="3">
        <f t="shared" si="1"/>
        <v>0.14912664622312363</v>
      </c>
    </row>
    <row r="5" spans="1:21">
      <c r="A5" s="5" t="s">
        <v>20</v>
      </c>
      <c r="B5" s="2" t="s">
        <v>16</v>
      </c>
      <c r="C5">
        <v>0</v>
      </c>
      <c r="D5">
        <v>4.1666666666666699E-2</v>
      </c>
      <c r="E5">
        <v>0</v>
      </c>
      <c r="F5">
        <v>0</v>
      </c>
      <c r="G5">
        <v>0</v>
      </c>
      <c r="H5">
        <v>8.3333333333333301E-2</v>
      </c>
      <c r="I5">
        <v>0</v>
      </c>
      <c r="J5">
        <v>4.1666666666666699E-2</v>
      </c>
      <c r="K5">
        <v>0.125</v>
      </c>
      <c r="L5">
        <v>4.1666666666666699E-2</v>
      </c>
      <c r="M5">
        <v>8.3333333333333301E-2</v>
      </c>
      <c r="N5">
        <v>4.1666666666666699E-2</v>
      </c>
      <c r="O5">
        <v>0</v>
      </c>
      <c r="P5">
        <v>0</v>
      </c>
      <c r="Q5">
        <v>8.3333333333333301E-2</v>
      </c>
      <c r="S5" s="4">
        <f t="shared" si="0"/>
        <v>3.6111111111111108E-2</v>
      </c>
      <c r="T5" s="4">
        <f t="shared" si="1"/>
        <v>4.1267933411334369E-2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0.41666666666666702</v>
      </c>
      <c r="D2">
        <v>0.41666666666666702</v>
      </c>
      <c r="E2">
        <v>0.58333333333333304</v>
      </c>
      <c r="F2">
        <v>0.375</v>
      </c>
      <c r="G2">
        <v>0.45833333333333298</v>
      </c>
      <c r="H2">
        <v>0.41666666666666702</v>
      </c>
      <c r="I2">
        <v>0.45833333333333298</v>
      </c>
      <c r="J2">
        <v>0.95833333333333304</v>
      </c>
      <c r="K2">
        <v>0.375</v>
      </c>
      <c r="L2">
        <v>0.375</v>
      </c>
      <c r="M2">
        <v>0.54166666666666696</v>
      </c>
      <c r="N2">
        <v>0.29166666666666702</v>
      </c>
      <c r="O2">
        <v>0.41666666666666702</v>
      </c>
      <c r="P2">
        <v>0</v>
      </c>
      <c r="Q2">
        <v>0.20833333333333301</v>
      </c>
      <c r="S2" s="3">
        <f t="shared" ref="S2:S5" si="0">AVERAGE(C2:Q2)</f>
        <v>0.41944444444444445</v>
      </c>
      <c r="T2" s="3">
        <f t="shared" ref="T2:T5" si="1">STDEV(C2:Q2)</f>
        <v>0.20319049107026552</v>
      </c>
      <c r="U2" s="2">
        <f>TTEST(C2:Q2,C4:Q4,2,1)</f>
        <v>7.536452329949836E-4</v>
      </c>
    </row>
    <row r="3" spans="1:21">
      <c r="A3" s="5" t="s">
        <v>20</v>
      </c>
      <c r="B3" s="2" t="s">
        <v>15</v>
      </c>
      <c r="C3">
        <v>0</v>
      </c>
      <c r="D3">
        <v>0</v>
      </c>
      <c r="E3">
        <v>4.1666666666666699E-2</v>
      </c>
      <c r="F3">
        <v>4.1666666666666699E-2</v>
      </c>
      <c r="G3">
        <v>0</v>
      </c>
      <c r="H3">
        <v>0</v>
      </c>
      <c r="I3">
        <v>0</v>
      </c>
      <c r="J3">
        <v>8.3333333333333301E-2</v>
      </c>
      <c r="K3">
        <v>0</v>
      </c>
      <c r="L3">
        <v>0</v>
      </c>
      <c r="M3">
        <v>0</v>
      </c>
      <c r="N3">
        <v>0</v>
      </c>
      <c r="O3">
        <v>4.1666666666666699E-2</v>
      </c>
      <c r="P3">
        <v>0</v>
      </c>
      <c r="Q3">
        <v>0</v>
      </c>
      <c r="S3" s="4">
        <f t="shared" si="0"/>
        <v>1.3888888888888892E-2</v>
      </c>
      <c r="T3" s="4">
        <f t="shared" si="1"/>
        <v>2.5717224993681988E-2</v>
      </c>
      <c r="U3" s="2">
        <f>TTEST(C3:Q3,C5:Q5,2,1)</f>
        <v>1.3439846677615771E-2</v>
      </c>
    </row>
    <row r="4" spans="1:21">
      <c r="A4" s="5" t="s">
        <v>19</v>
      </c>
      <c r="B4" s="2" t="s">
        <v>16</v>
      </c>
      <c r="C4">
        <v>0.75</v>
      </c>
      <c r="D4">
        <v>0.95833333333333304</v>
      </c>
      <c r="E4">
        <v>0.70833333333333304</v>
      </c>
      <c r="F4">
        <v>0.70833333333333304</v>
      </c>
      <c r="G4">
        <v>0.5</v>
      </c>
      <c r="H4">
        <v>0.58333333333333304</v>
      </c>
      <c r="I4">
        <v>0.375</v>
      </c>
      <c r="J4">
        <v>0.75</v>
      </c>
      <c r="K4">
        <v>0.83333333333333304</v>
      </c>
      <c r="L4">
        <v>0.66666666666666696</v>
      </c>
      <c r="M4">
        <v>0.66666666666666696</v>
      </c>
      <c r="N4">
        <v>0.66666666666666696</v>
      </c>
      <c r="O4">
        <v>0.70833333333333304</v>
      </c>
      <c r="P4">
        <v>0.66666666666666696</v>
      </c>
      <c r="Q4">
        <v>0.66666666666666696</v>
      </c>
      <c r="S4" s="3">
        <f t="shared" si="0"/>
        <v>0.68055555555555569</v>
      </c>
      <c r="T4" s="3">
        <f t="shared" si="1"/>
        <v>0.13332093196295364</v>
      </c>
    </row>
    <row r="5" spans="1:21">
      <c r="A5" s="5" t="s">
        <v>20</v>
      </c>
      <c r="B5" s="2" t="s">
        <v>16</v>
      </c>
      <c r="C5">
        <v>0</v>
      </c>
      <c r="D5">
        <v>8.3333333333333301E-2</v>
      </c>
      <c r="E5">
        <v>0.125</v>
      </c>
      <c r="F5">
        <v>4.1666666666666699E-2</v>
      </c>
      <c r="G5">
        <v>0</v>
      </c>
      <c r="H5">
        <v>4.1666666666666699E-2</v>
      </c>
      <c r="I5">
        <v>4.1666666666666699E-2</v>
      </c>
      <c r="J5">
        <v>4.1666666666666699E-2</v>
      </c>
      <c r="K5">
        <v>0.125</v>
      </c>
      <c r="L5">
        <v>4.1666666666666699E-2</v>
      </c>
      <c r="M5">
        <v>8.3333333333333301E-2</v>
      </c>
      <c r="N5">
        <v>4.1666666666666699E-2</v>
      </c>
      <c r="O5">
        <v>0</v>
      </c>
      <c r="P5">
        <v>0</v>
      </c>
      <c r="Q5">
        <v>8.3333333333333301E-2</v>
      </c>
      <c r="S5" s="4">
        <f t="shared" si="0"/>
        <v>0.05</v>
      </c>
      <c r="T5" s="4">
        <f t="shared" si="1"/>
        <v>4.2257712736425833E-2</v>
      </c>
    </row>
    <row r="6" spans="1:21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0.5</v>
      </c>
      <c r="D2">
        <v>0.625</v>
      </c>
      <c r="E2">
        <v>0.58333333333333304</v>
      </c>
      <c r="F2">
        <v>0.375</v>
      </c>
      <c r="G2">
        <v>0.54166666666666696</v>
      </c>
      <c r="H2">
        <v>0.45833333333333298</v>
      </c>
      <c r="I2">
        <v>0.45833333333333298</v>
      </c>
      <c r="J2">
        <v>0.91666666666666696</v>
      </c>
      <c r="K2">
        <v>0.5</v>
      </c>
      <c r="L2">
        <v>0.54166666666666696</v>
      </c>
      <c r="M2">
        <v>0.66666666666666696</v>
      </c>
      <c r="N2">
        <v>0.45833333333333298</v>
      </c>
      <c r="O2">
        <v>0.5</v>
      </c>
      <c r="P2">
        <v>4.1666666666666699E-2</v>
      </c>
      <c r="Q2">
        <v>0.5</v>
      </c>
      <c r="S2" s="3">
        <f t="shared" ref="S2:S5" si="0">AVERAGE(C2:Q2)</f>
        <v>0.51111111111111118</v>
      </c>
      <c r="T2" s="3">
        <f t="shared" ref="T2:T5" si="1">STDEV(C2:Q2)</f>
        <v>0.18057081742579578</v>
      </c>
      <c r="U2" s="2">
        <f>TTEST(C2:Q2,C4:Q4,2,1)</f>
        <v>7.7198446154505898E-4</v>
      </c>
    </row>
    <row r="3" spans="1:21">
      <c r="A3" s="5" t="s">
        <v>20</v>
      </c>
      <c r="B3" s="2" t="s">
        <v>15</v>
      </c>
      <c r="C3">
        <v>4.1666666666666699E-2</v>
      </c>
      <c r="D3">
        <v>0</v>
      </c>
      <c r="E3">
        <v>4.1666666666666699E-2</v>
      </c>
      <c r="F3">
        <v>4.1666666666666699E-2</v>
      </c>
      <c r="G3">
        <v>0</v>
      </c>
      <c r="H3">
        <v>0</v>
      </c>
      <c r="I3">
        <v>0</v>
      </c>
      <c r="J3">
        <v>8.3333333333333301E-2</v>
      </c>
      <c r="K3">
        <v>0</v>
      </c>
      <c r="L3">
        <v>0</v>
      </c>
      <c r="M3">
        <v>0</v>
      </c>
      <c r="N3">
        <v>4.1666666666666699E-2</v>
      </c>
      <c r="O3">
        <v>8.3333333333333301E-2</v>
      </c>
      <c r="P3">
        <v>0</v>
      </c>
      <c r="Q3">
        <v>0</v>
      </c>
      <c r="S3" s="4">
        <f t="shared" si="0"/>
        <v>2.222222222222223E-2</v>
      </c>
      <c r="T3" s="4">
        <f t="shared" si="1"/>
        <v>3.0967639706550268E-2</v>
      </c>
      <c r="U3" s="2">
        <f>TTEST(C3:Q3,C5:Q5,2,1)</f>
        <v>1.5998624576313399E-2</v>
      </c>
    </row>
    <row r="4" spans="1:21">
      <c r="A4" s="5" t="s">
        <v>19</v>
      </c>
      <c r="B4" s="2" t="s">
        <v>16</v>
      </c>
      <c r="C4">
        <v>0.75</v>
      </c>
      <c r="D4">
        <v>0.95833333333333304</v>
      </c>
      <c r="E4">
        <v>0.875</v>
      </c>
      <c r="F4">
        <v>0.70833333333333304</v>
      </c>
      <c r="G4">
        <v>0.5</v>
      </c>
      <c r="H4">
        <v>0.70833333333333304</v>
      </c>
      <c r="I4">
        <v>0.45833333333333298</v>
      </c>
      <c r="J4">
        <v>0.75</v>
      </c>
      <c r="K4">
        <v>0.83333333333333304</v>
      </c>
      <c r="L4">
        <v>0.625</v>
      </c>
      <c r="M4">
        <v>0.79166666666666696</v>
      </c>
      <c r="N4">
        <v>0.79166666666666696</v>
      </c>
      <c r="O4">
        <v>0.75</v>
      </c>
      <c r="P4">
        <v>0.70833333333333304</v>
      </c>
      <c r="Q4">
        <v>0.75</v>
      </c>
      <c r="S4" s="3">
        <f t="shared" si="0"/>
        <v>0.73055555555555551</v>
      </c>
      <c r="T4" s="3">
        <f t="shared" si="1"/>
        <v>0.12877885971305553</v>
      </c>
    </row>
    <row r="5" spans="1:21">
      <c r="A5" s="5" t="s">
        <v>20</v>
      </c>
      <c r="B5" s="2" t="s">
        <v>16</v>
      </c>
      <c r="C5">
        <v>0</v>
      </c>
      <c r="D5">
        <v>4.1666666666666699E-2</v>
      </c>
      <c r="E5">
        <v>0.125</v>
      </c>
      <c r="F5">
        <v>4.1666666666666699E-2</v>
      </c>
      <c r="G5">
        <v>8.3333333333333301E-2</v>
      </c>
      <c r="H5">
        <v>8.3333333333333301E-2</v>
      </c>
      <c r="I5">
        <v>4.1666666666666699E-2</v>
      </c>
      <c r="J5">
        <v>4.1666666666666699E-2</v>
      </c>
      <c r="K5">
        <v>0.125</v>
      </c>
      <c r="L5">
        <v>8.3333333333333301E-2</v>
      </c>
      <c r="M5">
        <v>8.3333333333333301E-2</v>
      </c>
      <c r="N5">
        <v>4.1666666666666699E-2</v>
      </c>
      <c r="O5">
        <v>4.1666666666666699E-2</v>
      </c>
      <c r="P5">
        <v>0</v>
      </c>
      <c r="Q5">
        <v>0.125</v>
      </c>
      <c r="S5" s="4">
        <f t="shared" si="0"/>
        <v>6.3888888888888898E-2</v>
      </c>
      <c r="T5" s="4">
        <f t="shared" si="1"/>
        <v>4.1267933411334369E-2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2013-08-24T05:34:39Z</dcterms:created>
  <dcterms:modified xsi:type="dcterms:W3CDTF">2015-08-20T19:41:26Z</dcterms:modified>
</cp:coreProperties>
</file>