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SI-Online-materials/Model_Simulation/Simulation_Patient/03_Output/Vishid_delWisALL__VA/"/>
    </mc:Choice>
  </mc:AlternateContent>
  <bookViews>
    <workbookView xWindow="0" yWindow="460" windowWidth="28800" windowHeight="17460" activeTab="10"/>
  </bookViews>
  <sheets>
    <sheet name="Lesion0" sheetId="1" r:id="rId1"/>
    <sheet name="Lesion0.025" sheetId="12" r:id="rId2"/>
    <sheet name="Lesion0.05" sheetId="11" r:id="rId3"/>
    <sheet name="Lesion0.075" sheetId="10" r:id="rId4"/>
    <sheet name="Lesion0.1" sheetId="9" r:id="rId5"/>
    <sheet name="Lesion0.125" sheetId="8" r:id="rId6"/>
    <sheet name="Lesion0.15" sheetId="2" r:id="rId7"/>
    <sheet name="Lesion0.175" sheetId="3" r:id="rId8"/>
    <sheet name="Lesion0.2" sheetId="4" r:id="rId9"/>
    <sheet name="Lesion0.225" sheetId="5" r:id="rId10"/>
    <sheet name="Lesion0.25" sheetId="6" r:id="rId11"/>
    <sheet name="Total" sheetId="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E2" i="7"/>
  <c r="F2" i="7"/>
  <c r="G2" i="7"/>
  <c r="H2" i="7"/>
  <c r="I2" i="7"/>
  <c r="J2" i="7"/>
  <c r="K2" i="7"/>
  <c r="L2" i="7"/>
  <c r="M2" i="7"/>
  <c r="N2" i="7"/>
  <c r="O2" i="7"/>
  <c r="P2" i="7"/>
  <c r="Q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C3" i="7"/>
  <c r="C4" i="7"/>
  <c r="C5" i="7"/>
  <c r="C2" i="7"/>
  <c r="T5" i="7"/>
  <c r="S5" i="7"/>
  <c r="T4" i="7"/>
  <c r="S4" i="7"/>
  <c r="U3" i="7"/>
  <c r="T3" i="7"/>
  <c r="S3" i="7"/>
  <c r="U2" i="7"/>
  <c r="T2" i="7"/>
  <c r="S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<sst xmlns="http://schemas.openxmlformats.org/spreadsheetml/2006/main" count="300" uniqueCount="21">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</sst>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sqref="A1:XFD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S2" s="3">
        <f t="shared" ref="S2:S5" si="0">AVERAGE(C2:Q2)</f>
        <v>1</v>
      </c>
      <c r="T2" s="3">
        <f t="shared" ref="T2:T5" si="1">STDEV(C2:Q2)</f>
        <v>0</v>
      </c>
      <c r="U2" s="2" t="e">
        <f>TTEST(C2:Q2,C4:Q4,2,1)</f>
        <v>#DIV/0!</v>
      </c>
    </row>
    <row r="3" spans="1:21" x14ac:dyDescent="0.2">
      <c r="A3" s="5" t="s">
        <v>20</v>
      </c>
      <c r="B3" s="2" t="s">
        <v>15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S3" s="4">
        <f t="shared" si="0"/>
        <v>1</v>
      </c>
      <c r="T3" s="4">
        <f t="shared" si="1"/>
        <v>0</v>
      </c>
      <c r="U3" s="2" t="e">
        <f>TTEST(C3:Q3,C5:Q5,2,1)</f>
        <v>#DIV/0!</v>
      </c>
    </row>
    <row r="4" spans="1:21" x14ac:dyDescent="0.2">
      <c r="A4" s="5" t="s">
        <v>19</v>
      </c>
      <c r="B4" s="2" t="s">
        <v>16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S4" s="3">
        <f t="shared" si="0"/>
        <v>1</v>
      </c>
      <c r="T4" s="3">
        <f t="shared" si="1"/>
        <v>0</v>
      </c>
    </row>
    <row r="5" spans="1:21" x14ac:dyDescent="0.2">
      <c r="A5" s="5" t="s">
        <v>20</v>
      </c>
      <c r="B5" s="2" t="s">
        <v>16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S5" s="4">
        <f t="shared" si="0"/>
        <v>1</v>
      </c>
      <c r="T5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0.70250000000000001</v>
      </c>
      <c r="D2" s="2">
        <v>0.69166666666666698</v>
      </c>
      <c r="E2" s="2">
        <v>0.63666666666666705</v>
      </c>
      <c r="F2" s="2">
        <v>0.66416666666666702</v>
      </c>
      <c r="G2" s="2">
        <v>0.72666666666666702</v>
      </c>
      <c r="H2" s="2">
        <v>0.56166666666666698</v>
      </c>
      <c r="I2" s="2">
        <v>0.64249999999999996</v>
      </c>
      <c r="J2" s="2">
        <v>0.649166666666667</v>
      </c>
      <c r="K2" s="2">
        <v>0.64749999999999996</v>
      </c>
      <c r="L2" s="2">
        <v>0.581666666666667</v>
      </c>
      <c r="M2" s="2">
        <v>0.55500000000000005</v>
      </c>
      <c r="N2" s="2">
        <v>0.59333333333333305</v>
      </c>
      <c r="O2" s="2">
        <v>0.435</v>
      </c>
      <c r="P2" s="2">
        <v>0.67333333333333301</v>
      </c>
      <c r="Q2" s="2">
        <v>0.42666666666666703</v>
      </c>
      <c r="S2" s="3">
        <f t="shared" ref="S2:S5" si="0">AVERAGE(C2:Q2)</f>
        <v>0.61250000000000027</v>
      </c>
      <c r="T2" s="3">
        <f t="shared" ref="T2:T5" si="1">STDEV(C2:Q2)</f>
        <v>8.9072045923955553E-2</v>
      </c>
      <c r="U2" s="2">
        <f>TTEST(C2:Q2,C4:Q4,2,1)</f>
        <v>3.4855719387052988E-7</v>
      </c>
    </row>
    <row r="3" spans="1:21" x14ac:dyDescent="0.2">
      <c r="A3" s="5" t="s">
        <v>20</v>
      </c>
      <c r="B3" s="2" t="s">
        <v>15</v>
      </c>
      <c r="C3" s="2">
        <v>0.2175</v>
      </c>
      <c r="D3" s="2">
        <v>0.20583333333333301</v>
      </c>
      <c r="E3" s="2">
        <v>0.17249999999999999</v>
      </c>
      <c r="F3" s="2">
        <v>0.223333333333333</v>
      </c>
      <c r="G3" s="2">
        <v>0.23416666666666699</v>
      </c>
      <c r="H3" s="2">
        <v>0.17</v>
      </c>
      <c r="I3" s="2">
        <v>0.17499999999999999</v>
      </c>
      <c r="J3" s="2">
        <v>0.21249999999999999</v>
      </c>
      <c r="K3" s="2">
        <v>0.20333333333333301</v>
      </c>
      <c r="L3" s="2">
        <v>0.195833333333333</v>
      </c>
      <c r="M3" s="2">
        <v>0.13416666666666699</v>
      </c>
      <c r="N3" s="2">
        <v>0.170833333333333</v>
      </c>
      <c r="O3" s="2">
        <v>0.10916666666666699</v>
      </c>
      <c r="P3" s="2">
        <v>0.21833333333333299</v>
      </c>
      <c r="Q3" s="2">
        <v>6.4166666666666705E-2</v>
      </c>
      <c r="S3" s="4">
        <f t="shared" si="0"/>
        <v>0.18044444444444435</v>
      </c>
      <c r="T3" s="4">
        <f t="shared" si="1"/>
        <v>4.7059219137381716E-2</v>
      </c>
      <c r="U3" s="2">
        <f>TTEST(C3:Q3,C5:Q5,2,1)</f>
        <v>8.2292579296866667E-9</v>
      </c>
    </row>
    <row r="4" spans="1:21" x14ac:dyDescent="0.2">
      <c r="A4" s="5" t="s">
        <v>19</v>
      </c>
      <c r="B4" s="2" t="s">
        <v>16</v>
      </c>
      <c r="C4" s="2">
        <v>0.80333333333333301</v>
      </c>
      <c r="D4" s="2">
        <v>0.82583333333333298</v>
      </c>
      <c r="E4" s="2">
        <v>0.80916666666666703</v>
      </c>
      <c r="F4" s="2">
        <v>0.79166666666666696</v>
      </c>
      <c r="G4" s="2">
        <v>0.76083333333333303</v>
      </c>
      <c r="H4" s="2">
        <v>0.84916666666666696</v>
      </c>
      <c r="I4" s="2">
        <v>0.79749999999999999</v>
      </c>
      <c r="J4" s="2">
        <v>0.8125</v>
      </c>
      <c r="K4" s="2">
        <v>0.78749999999999998</v>
      </c>
      <c r="L4" s="2">
        <v>0.76333333333333298</v>
      </c>
      <c r="M4" s="2">
        <v>0.85833333333333295</v>
      </c>
      <c r="N4" s="2">
        <v>0.76249999999999996</v>
      </c>
      <c r="O4" s="2">
        <v>0.75416666666666698</v>
      </c>
      <c r="P4" s="2">
        <v>0.84416666666666695</v>
      </c>
      <c r="Q4" s="2">
        <v>0.65500000000000003</v>
      </c>
      <c r="S4" s="3">
        <f t="shared" si="0"/>
        <v>0.79166666666666641</v>
      </c>
      <c r="T4" s="3">
        <f t="shared" si="1"/>
        <v>5.0206913139368842E-2</v>
      </c>
    </row>
    <row r="5" spans="1:21" x14ac:dyDescent="0.2">
      <c r="A5" s="5" t="s">
        <v>20</v>
      </c>
      <c r="B5" s="2" t="s">
        <v>16</v>
      </c>
      <c r="C5" s="2">
        <v>0.394166666666667</v>
      </c>
      <c r="D5" s="2">
        <v>0.38250000000000001</v>
      </c>
      <c r="E5" s="2">
        <v>0.3125</v>
      </c>
      <c r="F5" s="2">
        <v>0.39500000000000002</v>
      </c>
      <c r="G5" s="2">
        <v>0.35749999999999998</v>
      </c>
      <c r="H5" s="2">
        <v>0.43583333333333302</v>
      </c>
      <c r="I5" s="2">
        <v>0.33833333333333299</v>
      </c>
      <c r="J5" s="2">
        <v>0.45833333333333298</v>
      </c>
      <c r="K5" s="2">
        <v>0.34916666666666701</v>
      </c>
      <c r="L5" s="2">
        <v>0.33333333333333298</v>
      </c>
      <c r="M5" s="2">
        <v>0.396666666666667</v>
      </c>
      <c r="N5" s="2">
        <v>0.2525</v>
      </c>
      <c r="O5" s="2">
        <v>0.271666666666667</v>
      </c>
      <c r="P5" s="2">
        <v>0.39750000000000002</v>
      </c>
      <c r="Q5" s="2">
        <v>0.16666666666666699</v>
      </c>
      <c r="S5" s="4">
        <f t="shared" si="0"/>
        <v>0.34944444444444456</v>
      </c>
      <c r="T5" s="4">
        <f t="shared" si="1"/>
        <v>7.5448833357623202E-2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0.68416666666666703</v>
      </c>
      <c r="D2" s="2">
        <v>0.69333333333333302</v>
      </c>
      <c r="E2" s="2">
        <v>0.586666666666667</v>
      </c>
      <c r="F2" s="2">
        <v>0.57416666666666705</v>
      </c>
      <c r="G2" s="2">
        <v>0.64</v>
      </c>
      <c r="H2" s="2">
        <v>0.57416666666666705</v>
      </c>
      <c r="I2" s="2">
        <v>0.63666666666666705</v>
      </c>
      <c r="J2" s="2">
        <v>0.64500000000000002</v>
      </c>
      <c r="K2" s="2">
        <v>0.65166666666666695</v>
      </c>
      <c r="L2" s="2">
        <v>0.543333333333333</v>
      </c>
      <c r="M2" s="2">
        <v>0.54583333333333295</v>
      </c>
      <c r="N2" s="2">
        <v>0.59583333333333299</v>
      </c>
      <c r="O2" s="2">
        <v>0.38916666666666699</v>
      </c>
      <c r="P2" s="2">
        <v>0.55500000000000005</v>
      </c>
      <c r="Q2" s="2">
        <v>0.37833333333333302</v>
      </c>
      <c r="S2" s="3">
        <f t="shared" ref="S2:S5" si="0">AVERAGE(C2:Q2)</f>
        <v>0.57955555555555571</v>
      </c>
      <c r="T2" s="3">
        <f t="shared" ref="T2:T5" si="1">STDEV(C2:Q2)</f>
        <v>9.2755902278007202E-2</v>
      </c>
      <c r="U2" s="2">
        <f>TTEST(C2:Q2,C4:Q4,2,1)</f>
        <v>8.2796848451792716E-7</v>
      </c>
    </row>
    <row r="3" spans="1:21" x14ac:dyDescent="0.2">
      <c r="A3" s="5" t="s">
        <v>20</v>
      </c>
      <c r="B3" s="2" t="s">
        <v>15</v>
      </c>
      <c r="C3" s="2">
        <v>0.19666666666666699</v>
      </c>
      <c r="D3" s="2">
        <v>0.19</v>
      </c>
      <c r="E3" s="2">
        <v>0.16</v>
      </c>
      <c r="F3" s="2">
        <v>0.170833333333333</v>
      </c>
      <c r="G3" s="2">
        <v>0.16</v>
      </c>
      <c r="H3" s="2">
        <v>0.204166666666667</v>
      </c>
      <c r="I3" s="2">
        <v>0.193333333333333</v>
      </c>
      <c r="J3" s="2">
        <v>0.18333333333333299</v>
      </c>
      <c r="K3" s="2">
        <v>0.20166666666666699</v>
      </c>
      <c r="L3" s="2">
        <v>0.200833333333333</v>
      </c>
      <c r="M3" s="2">
        <v>0.155</v>
      </c>
      <c r="N3" s="2">
        <v>0.17166666666666699</v>
      </c>
      <c r="O3" s="2">
        <v>8.5833333333333303E-2</v>
      </c>
      <c r="P3" s="2">
        <v>0.15416666666666701</v>
      </c>
      <c r="Q3" s="2">
        <v>7.0833333333333304E-2</v>
      </c>
      <c r="S3" s="4">
        <f t="shared" si="0"/>
        <v>0.16655555555555557</v>
      </c>
      <c r="T3" s="4">
        <f t="shared" si="1"/>
        <v>3.9976266106927213E-2</v>
      </c>
      <c r="U3" s="2">
        <f>TTEST(C3:Q3,C5:Q5,2,1)</f>
        <v>3.3118690426430552E-8</v>
      </c>
    </row>
    <row r="4" spans="1:21" x14ac:dyDescent="0.2">
      <c r="A4" s="5" t="s">
        <v>19</v>
      </c>
      <c r="B4" s="2" t="s">
        <v>16</v>
      </c>
      <c r="C4" s="2">
        <v>0.76666666666666705</v>
      </c>
      <c r="D4" s="2">
        <v>0.79166666666666696</v>
      </c>
      <c r="E4" s="2">
        <v>0.78916666666666702</v>
      </c>
      <c r="F4" s="2">
        <v>0.77833333333333299</v>
      </c>
      <c r="G4" s="2">
        <v>0.75583333333333302</v>
      </c>
      <c r="H4" s="2">
        <v>0.84250000000000003</v>
      </c>
      <c r="I4" s="2">
        <v>0.76</v>
      </c>
      <c r="J4" s="2">
        <v>0.77583333333333304</v>
      </c>
      <c r="K4" s="2">
        <v>0.75</v>
      </c>
      <c r="L4" s="2">
        <v>0.769166666666667</v>
      </c>
      <c r="M4" s="2">
        <v>0.85916666666666697</v>
      </c>
      <c r="N4" s="2">
        <v>0.73</v>
      </c>
      <c r="O4" s="2">
        <v>0.75916666666666699</v>
      </c>
      <c r="P4" s="2">
        <v>0.81583333333333297</v>
      </c>
      <c r="Q4" s="2">
        <v>0.65833333333333299</v>
      </c>
      <c r="S4" s="3">
        <f t="shared" si="0"/>
        <v>0.7734444444444446</v>
      </c>
      <c r="T4" s="3">
        <f t="shared" si="1"/>
        <v>4.7032860290332705E-2</v>
      </c>
    </row>
    <row r="5" spans="1:21" x14ac:dyDescent="0.2">
      <c r="A5" s="5" t="s">
        <v>20</v>
      </c>
      <c r="B5" s="2" t="s">
        <v>16</v>
      </c>
      <c r="C5" s="2">
        <v>0.34916666666666701</v>
      </c>
      <c r="D5" s="2">
        <v>0.34</v>
      </c>
      <c r="E5" s="2">
        <v>0.28166666666666701</v>
      </c>
      <c r="F5" s="2">
        <v>0.34499999999999997</v>
      </c>
      <c r="G5" s="2">
        <v>0.36833333333333301</v>
      </c>
      <c r="H5" s="2">
        <v>0.41416666666666702</v>
      </c>
      <c r="I5" s="2">
        <v>0.336666666666667</v>
      </c>
      <c r="J5" s="2">
        <v>0.36166666666666702</v>
      </c>
      <c r="K5" s="2">
        <v>0.3125</v>
      </c>
      <c r="L5" s="2">
        <v>0.32250000000000001</v>
      </c>
      <c r="M5" s="2">
        <v>0.3775</v>
      </c>
      <c r="N5" s="2">
        <v>0.2175</v>
      </c>
      <c r="O5" s="2">
        <v>0.28083333333333299</v>
      </c>
      <c r="P5" s="2">
        <v>0.394166666666667</v>
      </c>
      <c r="Q5" s="2">
        <v>0.141666666666667</v>
      </c>
      <c r="S5" s="4">
        <f t="shared" si="0"/>
        <v>0.32288888888888889</v>
      </c>
      <c r="T5" s="4">
        <f t="shared" si="1"/>
        <v>7.0279957930924869E-2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AVERAGE(Lesion0.025!C2,Lesion0.05!C2,Lesion0.075!C2,Lesion0.1!C2,Lesion0.125!C2,Lesion0.15!C2,Lesion0.175!C2,Lesion0.2!C2,Lesion0.225!C2,Lesion0.25!C2)</f>
        <v>0.7995000000000001</v>
      </c>
      <c r="D2" s="2">
        <f>AVERAGE(Lesion0.025!D2,Lesion0.05!D2,Lesion0.075!D2,Lesion0.1!D2,Lesion0.125!D2,Lesion0.15!D2,Lesion0.175!D2,Lesion0.2!D2,Lesion0.225!D2,Lesion0.25!D2)</f>
        <v>0.82758333333333334</v>
      </c>
      <c r="E2" s="2">
        <f>AVERAGE(Lesion0.025!E2,Lesion0.05!E2,Lesion0.075!E2,Lesion0.1!E2,Lesion0.125!E2,Lesion0.15!E2,Lesion0.175!E2,Lesion0.2!E2,Lesion0.225!E2,Lesion0.25!E2)</f>
        <v>0.75425000000000009</v>
      </c>
      <c r="F2" s="2">
        <f>AVERAGE(Lesion0.025!F2,Lesion0.05!F2,Lesion0.075!F2,Lesion0.1!F2,Lesion0.125!F2,Lesion0.15!F2,Lesion0.175!F2,Lesion0.2!F2,Lesion0.225!F2,Lesion0.25!F2)</f>
        <v>0.78741666666666654</v>
      </c>
      <c r="G2" s="2">
        <f>AVERAGE(Lesion0.025!G2,Lesion0.05!G2,Lesion0.075!G2,Lesion0.1!G2,Lesion0.125!G2,Lesion0.15!G2,Lesion0.175!G2,Lesion0.2!G2,Lesion0.225!G2,Lesion0.25!G2)</f>
        <v>0.79999999999999971</v>
      </c>
      <c r="H2" s="2">
        <f>AVERAGE(Lesion0.025!H2,Lesion0.05!H2,Lesion0.075!H2,Lesion0.1!H2,Lesion0.125!H2,Lesion0.15!H2,Lesion0.175!H2,Lesion0.2!H2,Lesion0.225!H2,Lesion0.25!H2)</f>
        <v>0.70583333333333331</v>
      </c>
      <c r="I2" s="2">
        <f>AVERAGE(Lesion0.025!I2,Lesion0.05!I2,Lesion0.075!I2,Lesion0.1!I2,Lesion0.125!I2,Lesion0.15!I2,Lesion0.175!I2,Lesion0.2!I2,Lesion0.225!I2,Lesion0.25!I2)</f>
        <v>0.78516666666666679</v>
      </c>
      <c r="J2" s="2">
        <f>AVERAGE(Lesion0.025!J2,Lesion0.05!J2,Lesion0.075!J2,Lesion0.1!J2,Lesion0.125!J2,Lesion0.15!J2,Lesion0.175!J2,Lesion0.2!J2,Lesion0.225!J2,Lesion0.25!J2)</f>
        <v>0.75883333333333347</v>
      </c>
      <c r="K2" s="2">
        <f>AVERAGE(Lesion0.025!K2,Lesion0.05!K2,Lesion0.075!K2,Lesion0.1!K2,Lesion0.125!K2,Lesion0.15!K2,Lesion0.175!K2,Lesion0.2!K2,Lesion0.225!K2,Lesion0.25!K2)</f>
        <v>0.80933333333333335</v>
      </c>
      <c r="L2" s="2">
        <f>AVERAGE(Lesion0.025!L2,Lesion0.05!L2,Lesion0.075!L2,Lesion0.1!L2,Lesion0.125!L2,Lesion0.15!L2,Lesion0.175!L2,Lesion0.2!L2,Lesion0.225!L2,Lesion0.25!L2)</f>
        <v>0.71658333333333335</v>
      </c>
      <c r="M2" s="2">
        <f>AVERAGE(Lesion0.025!M2,Lesion0.05!M2,Lesion0.075!M2,Lesion0.1!M2,Lesion0.125!M2,Lesion0.15!M2,Lesion0.175!M2,Lesion0.2!M2,Lesion0.225!M2,Lesion0.25!M2)</f>
        <v>0.72700000000000009</v>
      </c>
      <c r="N2" s="2">
        <f>AVERAGE(Lesion0.025!N2,Lesion0.05!N2,Lesion0.075!N2,Lesion0.1!N2,Lesion0.125!N2,Lesion0.15!N2,Lesion0.175!N2,Lesion0.2!N2,Lesion0.225!N2,Lesion0.25!N2)</f>
        <v>0.72383333333333344</v>
      </c>
      <c r="O2" s="2">
        <f>AVERAGE(Lesion0.025!O2,Lesion0.05!O2,Lesion0.075!O2,Lesion0.1!O2,Lesion0.125!O2,Lesion0.15!O2,Lesion0.175!O2,Lesion0.2!O2,Lesion0.225!O2,Lesion0.25!O2)</f>
        <v>0.58466666666666667</v>
      </c>
      <c r="P2" s="2">
        <f>AVERAGE(Lesion0.025!P2,Lesion0.05!P2,Lesion0.075!P2,Lesion0.1!P2,Lesion0.125!P2,Lesion0.15!P2,Lesion0.175!P2,Lesion0.2!P2,Lesion0.225!P2,Lesion0.25!P2)</f>
        <v>0.77275000000000016</v>
      </c>
      <c r="Q2" s="2">
        <f>AVERAGE(Lesion0.025!Q2,Lesion0.05!Q2,Lesion0.075!Q2,Lesion0.1!Q2,Lesion0.125!Q2,Lesion0.15!Q2,Lesion0.175!Q2,Lesion0.2!Q2,Lesion0.225!Q2,Lesion0.25!Q2)</f>
        <v>0.57716666666666661</v>
      </c>
      <c r="S2" s="3">
        <f t="shared" ref="S2:S5" si="0">AVERAGE(C2:Q2)</f>
        <v>0.74199444444444451</v>
      </c>
      <c r="T2" s="3">
        <f t="shared" ref="T2:T5" si="1">STDEV(C2:Q2)</f>
        <v>7.4769370709511104E-2</v>
      </c>
      <c r="U2" s="2">
        <f>TTEST(C2:Q2,C4:Q4,2,1)</f>
        <v>2.3574200835479683E-6</v>
      </c>
    </row>
    <row r="3" spans="1:21" x14ac:dyDescent="0.2">
      <c r="A3" s="5" t="s">
        <v>20</v>
      </c>
      <c r="B3" s="2" t="s">
        <v>15</v>
      </c>
      <c r="C3" s="2">
        <f>AVERAGE(Lesion0.025!C3,Lesion0.05!C3,Lesion0.075!C3,Lesion0.1!C3,Lesion0.125!C3,Lesion0.15!C3,Lesion0.175!C3,Lesion0.2!C3,Lesion0.225!C3,Lesion0.25!C3)</f>
        <v>0.41016666666666673</v>
      </c>
      <c r="D3" s="2">
        <f>AVERAGE(Lesion0.025!D3,Lesion0.05!D3,Lesion0.075!D3,Lesion0.1!D3,Lesion0.125!D3,Lesion0.15!D3,Lesion0.175!D3,Lesion0.2!D3,Lesion0.225!D3,Lesion0.25!D3)</f>
        <v>0.38025000000000003</v>
      </c>
      <c r="E3" s="2">
        <f>AVERAGE(Lesion0.025!E3,Lesion0.05!E3,Lesion0.075!E3,Lesion0.1!E3,Lesion0.125!E3,Lesion0.15!E3,Lesion0.175!E3,Lesion0.2!E3,Lesion0.225!E3,Lesion0.25!E3)</f>
        <v>0.34783333333333344</v>
      </c>
      <c r="F3" s="2">
        <f>AVERAGE(Lesion0.025!F3,Lesion0.05!F3,Lesion0.075!F3,Lesion0.1!F3,Lesion0.125!F3,Lesion0.15!F3,Lesion0.175!F3,Lesion0.2!F3,Lesion0.225!F3,Lesion0.25!F3)</f>
        <v>0.4064166666666667</v>
      </c>
      <c r="G3" s="2">
        <f>AVERAGE(Lesion0.025!G3,Lesion0.05!G3,Lesion0.075!G3,Lesion0.1!G3,Lesion0.125!G3,Lesion0.15!G3,Lesion0.175!G3,Lesion0.2!G3,Lesion0.225!G3,Lesion0.25!G3)</f>
        <v>0.35941666666666661</v>
      </c>
      <c r="H3" s="2">
        <f>AVERAGE(Lesion0.025!H3,Lesion0.05!H3,Lesion0.075!H3,Lesion0.1!H3,Lesion0.125!H3,Lesion0.15!H3,Lesion0.175!H3,Lesion0.2!H3,Lesion0.225!H3,Lesion0.25!H3)</f>
        <v>0.36250000000000016</v>
      </c>
      <c r="I3" s="2">
        <f>AVERAGE(Lesion0.025!I3,Lesion0.05!I3,Lesion0.075!I3,Lesion0.1!I3,Lesion0.125!I3,Lesion0.15!I3,Lesion0.175!I3,Lesion0.2!I3,Lesion0.225!I3,Lesion0.25!I3)</f>
        <v>0.36599999999999999</v>
      </c>
      <c r="J3" s="2">
        <f>AVERAGE(Lesion0.025!J3,Lesion0.05!J3,Lesion0.075!J3,Lesion0.1!J3,Lesion0.125!J3,Lesion0.15!J3,Lesion0.175!J3,Lesion0.2!J3,Lesion0.225!J3,Lesion0.25!J3)</f>
        <v>0.36100000000000004</v>
      </c>
      <c r="K3" s="2">
        <f>AVERAGE(Lesion0.025!K3,Lesion0.05!K3,Lesion0.075!K3,Lesion0.1!K3,Lesion0.125!K3,Lesion0.15!K3,Lesion0.175!K3,Lesion0.2!K3,Lesion0.225!K3,Lesion0.25!K3)</f>
        <v>0.40283333333333332</v>
      </c>
      <c r="L3" s="2">
        <f>AVERAGE(Lesion0.025!L3,Lesion0.05!L3,Lesion0.075!L3,Lesion0.1!L3,Lesion0.125!L3,Lesion0.15!L3,Lesion0.175!L3,Lesion0.2!L3,Lesion0.225!L3,Lesion0.25!L3)</f>
        <v>0.38866666666666649</v>
      </c>
      <c r="M3" s="2">
        <f>AVERAGE(Lesion0.025!M3,Lesion0.05!M3,Lesion0.075!M3,Lesion0.1!M3,Lesion0.125!M3,Lesion0.15!M3,Lesion0.175!M3,Lesion0.2!M3,Lesion0.225!M3,Lesion0.25!M3)</f>
        <v>0.31225000000000003</v>
      </c>
      <c r="N3" s="2">
        <f>AVERAGE(Lesion0.025!N3,Lesion0.05!N3,Lesion0.075!N3,Lesion0.1!N3,Lesion0.125!N3,Lesion0.15!N3,Lesion0.175!N3,Lesion0.2!N3,Lesion0.225!N3,Lesion0.25!N3)</f>
        <v>0.32808333333333334</v>
      </c>
      <c r="O3" s="2">
        <f>AVERAGE(Lesion0.025!O3,Lesion0.05!O3,Lesion0.075!O3,Lesion0.1!O3,Lesion0.125!O3,Lesion0.15!O3,Lesion0.175!O3,Lesion0.2!O3,Lesion0.225!O3,Lesion0.25!O3)</f>
        <v>0.21975000000000003</v>
      </c>
      <c r="P3" s="2">
        <f>AVERAGE(Lesion0.025!P3,Lesion0.05!P3,Lesion0.075!P3,Lesion0.1!P3,Lesion0.125!P3,Lesion0.15!P3,Lesion0.175!P3,Lesion0.2!P3,Lesion0.225!P3,Lesion0.25!P3)</f>
        <v>0.37699999999999995</v>
      </c>
      <c r="Q3" s="2">
        <f>AVERAGE(Lesion0.025!Q3,Lesion0.05!Q3,Lesion0.075!Q3,Lesion0.1!Q3,Lesion0.125!Q3,Lesion0.15!Q3,Lesion0.175!Q3,Lesion0.2!Q3,Lesion0.225!Q3,Lesion0.25!Q3)</f>
        <v>0.14866666666666664</v>
      </c>
      <c r="S3" s="4">
        <f t="shared" si="0"/>
        <v>0.34472222222222221</v>
      </c>
      <c r="T3" s="4">
        <f t="shared" si="1"/>
        <v>7.1886703095986729E-2</v>
      </c>
      <c r="U3" s="2">
        <f>TTEST(C3:Q3,C5:Q5,2,1)</f>
        <v>4.3200980148823165E-9</v>
      </c>
    </row>
    <row r="4" spans="1:21" x14ac:dyDescent="0.2">
      <c r="A4" s="5" t="s">
        <v>19</v>
      </c>
      <c r="B4" s="2" t="s">
        <v>16</v>
      </c>
      <c r="C4" s="2">
        <f>AVERAGE(Lesion0.025!C4,Lesion0.05!C4,Lesion0.075!C4,Lesion0.1!C4,Lesion0.125!C4,Lesion0.15!C4,Lesion0.175!C4,Lesion0.2!C4,Lesion0.225!C4,Lesion0.25!C4)</f>
        <v>0.85408333333333319</v>
      </c>
      <c r="D4" s="2">
        <f>AVERAGE(Lesion0.025!D4,Lesion0.05!D4,Lesion0.075!D4,Lesion0.1!D4,Lesion0.125!D4,Lesion0.15!D4,Lesion0.175!D4,Lesion0.2!D4,Lesion0.225!D4,Lesion0.25!D4)</f>
        <v>0.88275000000000003</v>
      </c>
      <c r="E4" s="2">
        <f>AVERAGE(Lesion0.025!E4,Lesion0.05!E4,Lesion0.075!E4,Lesion0.1!E4,Lesion0.125!E4,Lesion0.15!E4,Lesion0.175!E4,Lesion0.2!E4,Lesion0.225!E4,Lesion0.25!E4)</f>
        <v>0.89074999999999993</v>
      </c>
      <c r="F4" s="2">
        <f>AVERAGE(Lesion0.025!F4,Lesion0.05!F4,Lesion0.075!F4,Lesion0.1!F4,Lesion0.125!F4,Lesion0.15!F4,Lesion0.175!F4,Lesion0.2!F4,Lesion0.225!F4,Lesion0.25!F4)</f>
        <v>0.87983333333333325</v>
      </c>
      <c r="G4" s="2">
        <f>AVERAGE(Lesion0.025!G4,Lesion0.05!G4,Lesion0.075!G4,Lesion0.1!G4,Lesion0.125!G4,Lesion0.15!G4,Lesion0.175!G4,Lesion0.2!G4,Lesion0.225!G4,Lesion0.25!G4)</f>
        <v>0.8620833333333332</v>
      </c>
      <c r="H4" s="2">
        <f>AVERAGE(Lesion0.025!H4,Lesion0.05!H4,Lesion0.075!H4,Lesion0.1!H4,Lesion0.125!H4,Lesion0.15!H4,Lesion0.175!H4,Lesion0.2!H4,Lesion0.225!H4,Lesion0.25!H4)</f>
        <v>0.90708333333333324</v>
      </c>
      <c r="I4" s="2">
        <f>AVERAGE(Lesion0.025!I4,Lesion0.05!I4,Lesion0.075!I4,Lesion0.1!I4,Lesion0.125!I4,Lesion0.15!I4,Lesion0.175!I4,Lesion0.2!I4,Lesion0.225!I4,Lesion0.25!I4)</f>
        <v>0.8683333333333334</v>
      </c>
      <c r="J4" s="2">
        <f>AVERAGE(Lesion0.025!J4,Lesion0.05!J4,Lesion0.075!J4,Lesion0.1!J4,Lesion0.125!J4,Lesion0.15!J4,Lesion0.175!J4,Lesion0.2!J4,Lesion0.225!J4,Lesion0.25!J4)</f>
        <v>0.87608333333333344</v>
      </c>
      <c r="K4" s="2">
        <f>AVERAGE(Lesion0.025!K4,Lesion0.05!K4,Lesion0.075!K4,Lesion0.1!K4,Lesion0.125!K4,Lesion0.15!K4,Lesion0.175!K4,Lesion0.2!K4,Lesion0.225!K4,Lesion0.25!K4)</f>
        <v>0.84450000000000003</v>
      </c>
      <c r="L4" s="2">
        <f>AVERAGE(Lesion0.025!L4,Lesion0.05!L4,Lesion0.075!L4,Lesion0.1!L4,Lesion0.125!L4,Lesion0.15!L4,Lesion0.175!L4,Lesion0.2!L4,Lesion0.225!L4,Lesion0.25!L4)</f>
        <v>0.87166666666666648</v>
      </c>
      <c r="M4" s="2">
        <f>AVERAGE(Lesion0.025!M4,Lesion0.05!M4,Lesion0.075!M4,Lesion0.1!M4,Lesion0.125!M4,Lesion0.15!M4,Lesion0.175!M4,Lesion0.2!M4,Lesion0.225!M4,Lesion0.25!M4)</f>
        <v>0.90949999999999986</v>
      </c>
      <c r="N4" s="2">
        <f>AVERAGE(Lesion0.025!N4,Lesion0.05!N4,Lesion0.075!N4,Lesion0.1!N4,Lesion0.125!N4,Lesion0.15!N4,Lesion0.175!N4,Lesion0.2!N4,Lesion0.225!N4,Lesion0.25!N4)</f>
        <v>0.83925000000000005</v>
      </c>
      <c r="O4" s="2">
        <f>AVERAGE(Lesion0.025!O4,Lesion0.05!O4,Lesion0.075!O4,Lesion0.1!O4,Lesion0.125!O4,Lesion0.15!O4,Lesion0.175!O4,Lesion0.2!O4,Lesion0.225!O4,Lesion0.25!O4)</f>
        <v>0.84500000000000008</v>
      </c>
      <c r="P4" s="2">
        <f>AVERAGE(Lesion0.025!P4,Lesion0.05!P4,Lesion0.075!P4,Lesion0.1!P4,Lesion0.125!P4,Lesion0.15!P4,Lesion0.175!P4,Lesion0.2!P4,Lesion0.225!P4,Lesion0.25!P4)</f>
        <v>0.90700000000000003</v>
      </c>
      <c r="Q4" s="2">
        <f>AVERAGE(Lesion0.025!Q4,Lesion0.05!Q4,Lesion0.075!Q4,Lesion0.1!Q4,Lesion0.125!Q4,Lesion0.15!Q4,Lesion0.175!Q4,Lesion0.2!Q4,Lesion0.225!Q4,Lesion0.25!Q4)</f>
        <v>0.72116666666666673</v>
      </c>
      <c r="S4" s="3">
        <f t="shared" si="0"/>
        <v>0.86393888888888892</v>
      </c>
      <c r="T4" s="3">
        <f t="shared" si="1"/>
        <v>4.5649234884088064E-2</v>
      </c>
    </row>
    <row r="5" spans="1:21" x14ac:dyDescent="0.2">
      <c r="A5" s="5" t="s">
        <v>20</v>
      </c>
      <c r="B5" s="2" t="s">
        <v>16</v>
      </c>
      <c r="C5" s="2">
        <f>AVERAGE(Lesion0.025!C5,Lesion0.05!C5,Lesion0.075!C5,Lesion0.1!C5,Lesion0.125!C5,Lesion0.15!C5,Lesion0.175!C5,Lesion0.2!C5,Lesion0.225!C5,Lesion0.25!C5)</f>
        <v>0.55275000000000007</v>
      </c>
      <c r="D5" s="2">
        <f>AVERAGE(Lesion0.025!D5,Lesion0.05!D5,Lesion0.075!D5,Lesion0.1!D5,Lesion0.125!D5,Lesion0.15!D5,Lesion0.175!D5,Lesion0.2!D5,Lesion0.225!D5,Lesion0.25!D5)</f>
        <v>0.55441666666666656</v>
      </c>
      <c r="E5" s="2">
        <f>AVERAGE(Lesion0.025!E5,Lesion0.05!E5,Lesion0.075!E5,Lesion0.1!E5,Lesion0.125!E5,Lesion0.15!E5,Lesion0.175!E5,Lesion0.2!E5,Lesion0.225!E5,Lesion0.25!E5)</f>
        <v>0.50008333333333344</v>
      </c>
      <c r="F5" s="2">
        <f>AVERAGE(Lesion0.025!F5,Lesion0.05!F5,Lesion0.075!F5,Lesion0.1!F5,Lesion0.125!F5,Lesion0.15!F5,Lesion0.175!F5,Lesion0.2!F5,Lesion0.225!F5,Lesion0.25!F5)</f>
        <v>0.56508333333333338</v>
      </c>
      <c r="G5" s="2">
        <f>AVERAGE(Lesion0.025!G5,Lesion0.05!G5,Lesion0.075!G5,Lesion0.1!G5,Lesion0.125!G5,Lesion0.15!G5,Lesion0.175!G5,Lesion0.2!G5,Lesion0.225!G5,Lesion0.25!G5)</f>
        <v>0.57974999999999999</v>
      </c>
      <c r="H5" s="2">
        <f>AVERAGE(Lesion0.025!H5,Lesion0.05!H5,Lesion0.075!H5,Lesion0.1!H5,Lesion0.125!H5,Lesion0.15!H5,Lesion0.175!H5,Lesion0.2!H5,Lesion0.225!H5,Lesion0.25!H5)</f>
        <v>0.58533333333333337</v>
      </c>
      <c r="I5" s="2">
        <f>AVERAGE(Lesion0.025!I5,Lesion0.05!I5,Lesion0.075!I5,Lesion0.1!I5,Lesion0.125!I5,Lesion0.15!I5,Lesion0.175!I5,Lesion0.2!I5,Lesion0.225!I5,Lesion0.25!I5)</f>
        <v>0.53141666666666676</v>
      </c>
      <c r="J5" s="2">
        <f>AVERAGE(Lesion0.025!J5,Lesion0.05!J5,Lesion0.075!J5,Lesion0.1!J5,Lesion0.125!J5,Lesion0.15!J5,Lesion0.175!J5,Lesion0.2!J5,Lesion0.225!J5,Lesion0.25!J5)</f>
        <v>0.61708333333333354</v>
      </c>
      <c r="K5" s="2">
        <f>AVERAGE(Lesion0.025!K5,Lesion0.05!K5,Lesion0.075!K5,Lesion0.1!K5,Lesion0.125!K5,Lesion0.15!K5,Lesion0.175!K5,Lesion0.2!K5,Lesion0.225!K5,Lesion0.25!K5)</f>
        <v>0.51491666666666658</v>
      </c>
      <c r="L5" s="2">
        <f>AVERAGE(Lesion0.025!L5,Lesion0.05!L5,Lesion0.075!L5,Lesion0.1!L5,Lesion0.125!L5,Lesion0.15!L5,Lesion0.175!L5,Lesion0.2!L5,Lesion0.225!L5,Lesion0.25!L5)</f>
        <v>0.55325000000000002</v>
      </c>
      <c r="M5" s="2">
        <f>AVERAGE(Lesion0.025!M5,Lesion0.05!M5,Lesion0.075!M5,Lesion0.1!M5,Lesion0.125!M5,Lesion0.15!M5,Lesion0.175!M5,Lesion0.2!M5,Lesion0.225!M5,Lesion0.25!M5)</f>
        <v>0.58283333333333354</v>
      </c>
      <c r="N5" s="2">
        <f>AVERAGE(Lesion0.025!N5,Lesion0.05!N5,Lesion0.075!N5,Lesion0.1!N5,Lesion0.125!N5,Lesion0.15!N5,Lesion0.175!N5,Lesion0.2!N5,Lesion0.225!N5,Lesion0.25!N5)</f>
        <v>0.41166666666666651</v>
      </c>
      <c r="O5" s="2">
        <f>AVERAGE(Lesion0.025!O5,Lesion0.05!O5,Lesion0.075!O5,Lesion0.1!O5,Lesion0.125!O5,Lesion0.15!O5,Lesion0.175!O5,Lesion0.2!O5,Lesion0.225!O5,Lesion0.25!O5)</f>
        <v>0.43533333333333324</v>
      </c>
      <c r="P5" s="2">
        <f>AVERAGE(Lesion0.025!P5,Lesion0.05!P5,Lesion0.075!P5,Lesion0.1!P5,Lesion0.125!P5,Lesion0.15!P5,Lesion0.175!P5,Lesion0.2!P5,Lesion0.225!P5,Lesion0.25!P5)</f>
        <v>0.60325000000000006</v>
      </c>
      <c r="Q5" s="2">
        <f>AVERAGE(Lesion0.025!Q5,Lesion0.05!Q5,Lesion0.075!Q5,Lesion0.1!Q5,Lesion0.125!Q5,Lesion0.15!Q5,Lesion0.175!Q5,Lesion0.2!Q5,Lesion0.225!Q5,Lesion0.25!Q5)</f>
        <v>0.26875000000000004</v>
      </c>
      <c r="S5" s="4">
        <f t="shared" si="0"/>
        <v>0.52372777777777779</v>
      </c>
      <c r="T5" s="4">
        <f t="shared" si="1"/>
        <v>9.0991733155521171E-2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0.94750000000000001</v>
      </c>
      <c r="D2" s="2">
        <v>0.96583333333333299</v>
      </c>
      <c r="E2" s="2">
        <v>0.9425</v>
      </c>
      <c r="F2" s="2">
        <v>0.95583333333333298</v>
      </c>
      <c r="G2" s="2">
        <v>0.96583333333333299</v>
      </c>
      <c r="H2" s="2">
        <v>0.91083333333333305</v>
      </c>
      <c r="I2" s="2">
        <v>0.96250000000000002</v>
      </c>
      <c r="J2" s="2">
        <v>0.9375</v>
      </c>
      <c r="K2" s="2">
        <v>0.97916666666666696</v>
      </c>
      <c r="L2" s="2">
        <v>0.93083333333333296</v>
      </c>
      <c r="M2" s="2">
        <v>0.92249999999999999</v>
      </c>
      <c r="N2" s="2">
        <v>0.95499999999999996</v>
      </c>
      <c r="O2" s="2">
        <v>0.85916666666666697</v>
      </c>
      <c r="P2" s="2">
        <v>0.94833333333333303</v>
      </c>
      <c r="Q2" s="2">
        <v>0.84</v>
      </c>
      <c r="S2" s="3">
        <f t="shared" ref="S2:S5" si="0">AVERAGE(C2:Q2)</f>
        <v>0.93488888888888866</v>
      </c>
      <c r="T2" s="3">
        <f t="shared" ref="T2:T5" si="1">STDEV(C2:Q2)</f>
        <v>3.9071397134912769E-2</v>
      </c>
      <c r="U2" s="2">
        <f>TTEST(C2:Q2,C4:Q4,2,1)</f>
        <v>2.6656865251926619E-3</v>
      </c>
    </row>
    <row r="3" spans="1:21" s="2" customFormat="1" ht="16" x14ac:dyDescent="0.2">
      <c r="A3" s="5" t="s">
        <v>20</v>
      </c>
      <c r="B3" s="2" t="s">
        <v>15</v>
      </c>
      <c r="C3" s="2">
        <v>0.75833333333333297</v>
      </c>
      <c r="D3" s="2">
        <v>0.71583333333333299</v>
      </c>
      <c r="E3" s="2">
        <v>0.706666666666667</v>
      </c>
      <c r="F3" s="2">
        <v>0.76666666666666705</v>
      </c>
      <c r="G3" s="2">
        <v>0.71833333333333305</v>
      </c>
      <c r="H3" s="2">
        <v>0.72666666666666702</v>
      </c>
      <c r="I3" s="2">
        <v>0.72499999999999998</v>
      </c>
      <c r="J3" s="2">
        <v>0.71333333333333304</v>
      </c>
      <c r="K3" s="2">
        <v>0.793333333333333</v>
      </c>
      <c r="L3" s="2">
        <v>0.77583333333333304</v>
      </c>
      <c r="M3" s="2">
        <v>0.62083333333333302</v>
      </c>
      <c r="N3" s="2">
        <v>0.68333333333333302</v>
      </c>
      <c r="O3" s="2">
        <v>0.52500000000000002</v>
      </c>
      <c r="P3" s="2">
        <v>0.74916666666666698</v>
      </c>
      <c r="Q3" s="2">
        <v>0.36833333333333301</v>
      </c>
      <c r="S3" s="4">
        <f t="shared" si="0"/>
        <v>0.68977777777777771</v>
      </c>
      <c r="T3" s="4">
        <f t="shared" si="1"/>
        <v>0.1109945420270218</v>
      </c>
      <c r="U3" s="2">
        <f>TTEST(C3:Q3,C5:Q5,2,1)</f>
        <v>9.5099035037346614E-8</v>
      </c>
    </row>
    <row r="4" spans="1:21" s="2" customFormat="1" ht="16" x14ac:dyDescent="0.2">
      <c r="A4" s="5" t="s">
        <v>19</v>
      </c>
      <c r="B4" s="2" t="s">
        <v>16</v>
      </c>
      <c r="C4" s="2">
        <v>0.96083333333333298</v>
      </c>
      <c r="D4" s="2">
        <v>0.96833333333333305</v>
      </c>
      <c r="E4" s="2">
        <v>0.98416666666666697</v>
      </c>
      <c r="F4" s="2">
        <v>0.98</v>
      </c>
      <c r="G4" s="2">
        <v>0.98333333333333295</v>
      </c>
      <c r="H4" s="2">
        <v>0.98499999999999999</v>
      </c>
      <c r="I4" s="2">
        <v>0.96916666666666695</v>
      </c>
      <c r="J4" s="2">
        <v>0.98750000000000004</v>
      </c>
      <c r="K4" s="2">
        <v>0.96750000000000003</v>
      </c>
      <c r="L4" s="2">
        <v>0.97166666666666701</v>
      </c>
      <c r="M4" s="2">
        <v>0.98333333333333295</v>
      </c>
      <c r="N4" s="2">
        <v>0.96750000000000003</v>
      </c>
      <c r="O4" s="2">
        <v>0.96416666666666695</v>
      </c>
      <c r="P4" s="2">
        <v>0.98</v>
      </c>
      <c r="Q4" s="2">
        <v>0.82833333333333303</v>
      </c>
      <c r="S4" s="3">
        <f t="shared" si="0"/>
        <v>0.96538888888888885</v>
      </c>
      <c r="T4" s="3">
        <f t="shared" si="1"/>
        <v>3.8890702905537436E-2</v>
      </c>
    </row>
    <row r="5" spans="1:21" s="2" customFormat="1" ht="16" x14ac:dyDescent="0.2">
      <c r="A5" s="5" t="s">
        <v>20</v>
      </c>
      <c r="B5" s="2" t="s">
        <v>16</v>
      </c>
      <c r="C5" s="2">
        <v>0.88666666666666705</v>
      </c>
      <c r="D5" s="2">
        <v>0.85499999999999998</v>
      </c>
      <c r="E5" s="2">
        <v>0.87</v>
      </c>
      <c r="F5" s="2">
        <v>0.87</v>
      </c>
      <c r="G5" s="2">
        <v>0.90833333333333299</v>
      </c>
      <c r="H5" s="2">
        <v>0.87250000000000005</v>
      </c>
      <c r="I5" s="2">
        <v>0.87166666666666703</v>
      </c>
      <c r="J5" s="2">
        <v>0.93416666666666703</v>
      </c>
      <c r="K5" s="2">
        <v>0.86166666666666702</v>
      </c>
      <c r="L5" s="2">
        <v>0.88166666666666704</v>
      </c>
      <c r="M5" s="2">
        <v>0.91</v>
      </c>
      <c r="N5" s="2">
        <v>0.774166666666667</v>
      </c>
      <c r="O5" s="2">
        <v>0.77500000000000002</v>
      </c>
      <c r="P5" s="2">
        <v>0.90249999999999997</v>
      </c>
      <c r="Q5" s="2">
        <v>0.50416666666666698</v>
      </c>
      <c r="S5" s="4">
        <f t="shared" si="0"/>
        <v>0.84516666666666695</v>
      </c>
      <c r="T5" s="4">
        <f t="shared" si="1"/>
        <v>0.10411293852472898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0.91749999999999998</v>
      </c>
      <c r="D2" s="2">
        <v>0.94750000000000001</v>
      </c>
      <c r="E2" s="2">
        <v>0.90583333333333305</v>
      </c>
      <c r="F2" s="2">
        <v>0.92416666666666702</v>
      </c>
      <c r="G2" s="2">
        <v>0.94583333333333297</v>
      </c>
      <c r="H2" s="2">
        <v>0.84250000000000003</v>
      </c>
      <c r="I2" s="2">
        <v>0.91</v>
      </c>
      <c r="J2" s="2">
        <v>0.89166666666666705</v>
      </c>
      <c r="K2" s="2">
        <v>0.9375</v>
      </c>
      <c r="L2" s="2">
        <v>0.875</v>
      </c>
      <c r="M2" s="2">
        <v>0.90416666666666701</v>
      </c>
      <c r="N2" s="2">
        <v>0.87250000000000005</v>
      </c>
      <c r="O2" s="2">
        <v>0.76083333333333303</v>
      </c>
      <c r="P2" s="2">
        <v>0.894166666666667</v>
      </c>
      <c r="Q2" s="2">
        <v>0.74166666666666703</v>
      </c>
      <c r="S2" s="3">
        <f t="shared" ref="S2:S5" si="0">AVERAGE(C2:Q2)</f>
        <v>0.8847222222222223</v>
      </c>
      <c r="T2" s="3">
        <f t="shared" ref="T2:T5" si="1">STDEV(C2:Q2)</f>
        <v>6.1255601190819069E-2</v>
      </c>
      <c r="U2" s="2">
        <f>TTEST(C2:Q2,C4:Q4,2,1)</f>
        <v>1.2878861331968121E-3</v>
      </c>
    </row>
    <row r="3" spans="1:21" s="2" customFormat="1" ht="16" x14ac:dyDescent="0.2">
      <c r="A3" s="5" t="s">
        <v>20</v>
      </c>
      <c r="B3" s="2" t="s">
        <v>15</v>
      </c>
      <c r="C3" s="2">
        <v>0.66083333333333305</v>
      </c>
      <c r="D3" s="2">
        <v>0.62083333333333302</v>
      </c>
      <c r="E3" s="2">
        <v>0.586666666666667</v>
      </c>
      <c r="F3" s="2">
        <v>0.59833333333333305</v>
      </c>
      <c r="G3" s="2">
        <v>0.61333333333333295</v>
      </c>
      <c r="H3" s="2">
        <v>0.59166666666666701</v>
      </c>
      <c r="I3" s="2">
        <v>0.56833333333333302</v>
      </c>
      <c r="J3" s="2">
        <v>0.55666666666666698</v>
      </c>
      <c r="K3" s="2">
        <v>0.61666666666666703</v>
      </c>
      <c r="L3" s="2">
        <v>0.64666666666666694</v>
      </c>
      <c r="M3" s="2">
        <v>0.54916666666666702</v>
      </c>
      <c r="N3" s="2">
        <v>0.54083333333333306</v>
      </c>
      <c r="O3" s="2">
        <v>0.38</v>
      </c>
      <c r="P3" s="2">
        <v>0.57833333333333303</v>
      </c>
      <c r="Q3" s="2">
        <v>0.24333333333333301</v>
      </c>
      <c r="S3" s="4">
        <f t="shared" si="0"/>
        <v>0.5567777777777777</v>
      </c>
      <c r="T3" s="4">
        <f t="shared" si="1"/>
        <v>0.10824624093819027</v>
      </c>
      <c r="U3" s="2">
        <f>TTEST(C3:Q3,C5:Q5,2,1)</f>
        <v>2.4038879806201574E-8</v>
      </c>
    </row>
    <row r="4" spans="1:21" s="2" customFormat="1" ht="16" x14ac:dyDescent="0.2">
      <c r="A4" s="5" t="s">
        <v>19</v>
      </c>
      <c r="B4" s="2" t="s">
        <v>16</v>
      </c>
      <c r="C4" s="2">
        <v>0.9325</v>
      </c>
      <c r="D4" s="2">
        <v>0.95250000000000001</v>
      </c>
      <c r="E4" s="2">
        <v>0.96499999999999997</v>
      </c>
      <c r="F4" s="2">
        <v>0.96583333333333299</v>
      </c>
      <c r="G4" s="2">
        <v>0.95583333333333298</v>
      </c>
      <c r="H4" s="2">
        <v>0.97</v>
      </c>
      <c r="I4" s="2">
        <v>0.94</v>
      </c>
      <c r="J4" s="2">
        <v>0.95416666666666705</v>
      </c>
      <c r="K4" s="2">
        <v>0.913333333333333</v>
      </c>
      <c r="L4" s="2">
        <v>0.95833333333333304</v>
      </c>
      <c r="M4" s="2">
        <v>0.95333333333333303</v>
      </c>
      <c r="N4" s="2">
        <v>0.92500000000000004</v>
      </c>
      <c r="O4" s="2">
        <v>0.93500000000000005</v>
      </c>
      <c r="P4" s="2">
        <v>0.96083333333333298</v>
      </c>
      <c r="Q4" s="2">
        <v>0.76249999999999996</v>
      </c>
      <c r="S4" s="3">
        <f t="shared" si="0"/>
        <v>0.93627777777777754</v>
      </c>
      <c r="T4" s="3">
        <f t="shared" si="1"/>
        <v>5.075410166655335E-2</v>
      </c>
    </row>
    <row r="5" spans="1:21" s="2" customFormat="1" ht="16" x14ac:dyDescent="0.2">
      <c r="A5" s="5" t="s">
        <v>20</v>
      </c>
      <c r="B5" s="2" t="s">
        <v>16</v>
      </c>
      <c r="C5" s="2">
        <v>0.774166666666667</v>
      </c>
      <c r="D5" s="2">
        <v>0.77083333333333304</v>
      </c>
      <c r="E5" s="2">
        <v>0.70416666666666705</v>
      </c>
      <c r="F5" s="2">
        <v>0.78583333333333305</v>
      </c>
      <c r="G5" s="2">
        <v>0.80500000000000005</v>
      </c>
      <c r="H5" s="2">
        <v>0.77916666666666701</v>
      </c>
      <c r="I5" s="2">
        <v>0.75166666666666704</v>
      </c>
      <c r="J5" s="2">
        <v>0.81166666666666698</v>
      </c>
      <c r="K5" s="2">
        <v>0.69</v>
      </c>
      <c r="L5" s="2">
        <v>0.80916666666666703</v>
      </c>
      <c r="M5" s="2">
        <v>0.774166666666667</v>
      </c>
      <c r="N5" s="2">
        <v>0.59750000000000003</v>
      </c>
      <c r="O5" s="2">
        <v>0.61416666666666697</v>
      </c>
      <c r="P5" s="2">
        <v>0.80666666666666698</v>
      </c>
      <c r="Q5" s="2">
        <v>0.399166666666667</v>
      </c>
      <c r="S5" s="4">
        <f t="shared" si="0"/>
        <v>0.72488888888888914</v>
      </c>
      <c r="T5" s="4">
        <f t="shared" si="1"/>
        <v>0.11285651915305474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0.85666666666666702</v>
      </c>
      <c r="D2" s="2">
        <v>0.90749999999999997</v>
      </c>
      <c r="E2" s="2">
        <v>0.81666666666666698</v>
      </c>
      <c r="F2" s="2">
        <v>0.91249999999999998</v>
      </c>
      <c r="G2" s="2">
        <v>0.89</v>
      </c>
      <c r="H2" s="2">
        <v>0.76749999999999996</v>
      </c>
      <c r="I2" s="2">
        <v>0.89749999999999996</v>
      </c>
      <c r="J2" s="2">
        <v>0.83333333333333304</v>
      </c>
      <c r="K2" s="2">
        <v>0.90583333333333305</v>
      </c>
      <c r="L2" s="2">
        <v>0.81083333333333296</v>
      </c>
      <c r="M2" s="2">
        <v>0.82666666666666699</v>
      </c>
      <c r="N2" s="2">
        <v>0.77166666666666694</v>
      </c>
      <c r="O2" s="2">
        <v>0.69</v>
      </c>
      <c r="P2" s="2">
        <v>0.86166666666666702</v>
      </c>
      <c r="Q2" s="2">
        <v>0.70499999999999996</v>
      </c>
      <c r="S2" s="3">
        <f t="shared" ref="S2:S5" si="0">AVERAGE(C2:Q2)</f>
        <v>0.83022222222222208</v>
      </c>
      <c r="T2" s="3">
        <f t="shared" ref="T2:T5" si="1">STDEV(C2:Q2)</f>
        <v>7.1481257024622227E-2</v>
      </c>
      <c r="U2" s="2">
        <f>TTEST(C2:Q2,C4:Q4,2,1)</f>
        <v>2.2259277333625755E-4</v>
      </c>
    </row>
    <row r="3" spans="1:21" s="2" customFormat="1" ht="16" x14ac:dyDescent="0.2">
      <c r="A3" s="5" t="s">
        <v>20</v>
      </c>
      <c r="B3" s="2" t="s">
        <v>15</v>
      </c>
      <c r="C3" s="2">
        <v>0.52166666666666694</v>
      </c>
      <c r="D3" s="2">
        <v>0.50666666666666704</v>
      </c>
      <c r="E3" s="2">
        <v>0.43416666666666698</v>
      </c>
      <c r="F3" s="2">
        <v>0.56916666666666704</v>
      </c>
      <c r="G3" s="2">
        <v>0.45833333333333298</v>
      </c>
      <c r="H3" s="2">
        <v>0.44333333333333302</v>
      </c>
      <c r="I3" s="2">
        <v>0.505</v>
      </c>
      <c r="J3" s="2">
        <v>0.46666666666666701</v>
      </c>
      <c r="K3" s="2">
        <v>0.51583333333333303</v>
      </c>
      <c r="L3" s="2">
        <v>0.48749999999999999</v>
      </c>
      <c r="M3" s="2">
        <v>0.42249999999999999</v>
      </c>
      <c r="N3" s="2">
        <v>0.39250000000000002</v>
      </c>
      <c r="O3" s="2">
        <v>0.28916666666666702</v>
      </c>
      <c r="P3" s="2">
        <v>0.48499999999999999</v>
      </c>
      <c r="Q3" s="2">
        <v>0.19</v>
      </c>
      <c r="S3" s="4">
        <f t="shared" si="0"/>
        <v>0.44583333333333347</v>
      </c>
      <c r="T3" s="4">
        <f t="shared" si="1"/>
        <v>9.6529048181659416E-2</v>
      </c>
      <c r="U3" s="2">
        <f>TTEST(C3:Q3,C5:Q5,2,1)</f>
        <v>2.1693597958204631E-9</v>
      </c>
    </row>
    <row r="4" spans="1:21" s="2" customFormat="1" ht="16" x14ac:dyDescent="0.2">
      <c r="A4" s="5" t="s">
        <v>19</v>
      </c>
      <c r="B4" s="2" t="s">
        <v>16</v>
      </c>
      <c r="C4" s="2">
        <v>0.89833333333333298</v>
      </c>
      <c r="D4" s="2">
        <v>0.93</v>
      </c>
      <c r="E4" s="2">
        <v>0.95250000000000001</v>
      </c>
      <c r="F4" s="2">
        <v>0.95166666666666699</v>
      </c>
      <c r="G4" s="2">
        <v>0.91249999999999998</v>
      </c>
      <c r="H4" s="2">
        <v>0.94750000000000001</v>
      </c>
      <c r="I4" s="2">
        <v>0.91083333333333305</v>
      </c>
      <c r="J4" s="2">
        <v>0.913333333333333</v>
      </c>
      <c r="K4" s="2">
        <v>0.89166666666666705</v>
      </c>
      <c r="L4" s="2">
        <v>0.91749999999999998</v>
      </c>
      <c r="M4" s="2">
        <v>0.95250000000000001</v>
      </c>
      <c r="N4" s="2">
        <v>0.90333333333333299</v>
      </c>
      <c r="O4" s="2">
        <v>0.91500000000000004</v>
      </c>
      <c r="P4" s="2">
        <v>0.95583333333333298</v>
      </c>
      <c r="Q4" s="2">
        <v>0.77666666666666695</v>
      </c>
      <c r="S4" s="3">
        <f t="shared" si="0"/>
        <v>0.91527777777777775</v>
      </c>
      <c r="T4" s="3">
        <f t="shared" si="1"/>
        <v>4.4103353841922439E-2</v>
      </c>
    </row>
    <row r="5" spans="1:21" s="2" customFormat="1" ht="16" x14ac:dyDescent="0.2">
      <c r="A5" s="5" t="s">
        <v>20</v>
      </c>
      <c r="B5" s="2" t="s">
        <v>16</v>
      </c>
      <c r="C5" s="2">
        <v>0.67833333333333301</v>
      </c>
      <c r="D5" s="2">
        <v>0.68333333333333302</v>
      </c>
      <c r="E5" s="2">
        <v>0.63500000000000001</v>
      </c>
      <c r="F5" s="2">
        <v>0.70916666666666694</v>
      </c>
      <c r="G5" s="2">
        <v>0.70750000000000002</v>
      </c>
      <c r="H5" s="2">
        <v>0.70250000000000001</v>
      </c>
      <c r="I5" s="2">
        <v>0.65916666666666701</v>
      </c>
      <c r="J5" s="2">
        <v>0.72166666666666701</v>
      </c>
      <c r="K5" s="2">
        <v>0.63</v>
      </c>
      <c r="L5" s="2">
        <v>0.65583333333333305</v>
      </c>
      <c r="M5" s="2">
        <v>0.711666666666667</v>
      </c>
      <c r="N5" s="2">
        <v>0.519166666666667</v>
      </c>
      <c r="O5" s="2">
        <v>0.54749999999999999</v>
      </c>
      <c r="P5" s="2">
        <v>0.71666666666666701</v>
      </c>
      <c r="Q5" s="2">
        <v>0.348333333333333</v>
      </c>
      <c r="S5" s="4">
        <f t="shared" si="0"/>
        <v>0.64172222222222208</v>
      </c>
      <c r="T5" s="4">
        <f t="shared" si="1"/>
        <v>0.10113711945283616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0.84333333333333305</v>
      </c>
      <c r="D2" s="2">
        <v>0.87250000000000005</v>
      </c>
      <c r="E2" s="2">
        <v>0.80166666666666697</v>
      </c>
      <c r="F2" s="2">
        <v>0.86499999999999999</v>
      </c>
      <c r="G2" s="2">
        <v>0.82250000000000001</v>
      </c>
      <c r="H2" s="2">
        <v>0.74166666666666703</v>
      </c>
      <c r="I2" s="2">
        <v>0.82916666666666705</v>
      </c>
      <c r="J2" s="2">
        <v>0.82250000000000001</v>
      </c>
      <c r="K2" s="2">
        <v>0.86916666666666698</v>
      </c>
      <c r="L2" s="2">
        <v>0.77166666666666694</v>
      </c>
      <c r="M2" s="2">
        <v>0.78</v>
      </c>
      <c r="N2" s="2">
        <v>0.76666666666666705</v>
      </c>
      <c r="O2" s="2">
        <v>0.58583333333333298</v>
      </c>
      <c r="P2" s="2">
        <v>0.82916666666666705</v>
      </c>
      <c r="Q2" s="2">
        <v>0.62083333333333302</v>
      </c>
      <c r="S2" s="3">
        <f t="shared" ref="S2:S5" si="0">AVERAGE(C2:Q2)</f>
        <v>0.78811111111111132</v>
      </c>
      <c r="T2" s="3">
        <f t="shared" ref="T2:T5" si="1">STDEV(C2:Q2)</f>
        <v>8.4694517978800773E-2</v>
      </c>
      <c r="U2" s="2">
        <f>TTEST(C2:Q2,C4:Q4,2,1)</f>
        <v>7.8880619680223832E-5</v>
      </c>
    </row>
    <row r="3" spans="1:21" s="2" customFormat="1" ht="16" x14ac:dyDescent="0.2">
      <c r="A3" s="5" t="s">
        <v>20</v>
      </c>
      <c r="B3" s="2" t="s">
        <v>15</v>
      </c>
      <c r="C3" s="2">
        <v>0.46666666666666701</v>
      </c>
      <c r="D3" s="2">
        <v>0.39</v>
      </c>
      <c r="E3" s="2">
        <v>0.39</v>
      </c>
      <c r="F3" s="2">
        <v>0.44833333333333297</v>
      </c>
      <c r="G3" s="2">
        <v>0.35249999999999998</v>
      </c>
      <c r="H3" s="2">
        <v>0.394166666666667</v>
      </c>
      <c r="I3" s="2">
        <v>0.375</v>
      </c>
      <c r="J3" s="2">
        <v>0.4</v>
      </c>
      <c r="K3" s="2">
        <v>0.43916666666666698</v>
      </c>
      <c r="L3" s="2">
        <v>0.42666666666666703</v>
      </c>
      <c r="M3" s="2">
        <v>0.33500000000000002</v>
      </c>
      <c r="N3" s="2">
        <v>0.34666666666666701</v>
      </c>
      <c r="O3" s="2">
        <v>0.21083333333333301</v>
      </c>
      <c r="P3" s="2">
        <v>0.41249999999999998</v>
      </c>
      <c r="Q3" s="2">
        <v>0.151666666666667</v>
      </c>
      <c r="S3" s="4">
        <f t="shared" si="0"/>
        <v>0.36927777777777782</v>
      </c>
      <c r="T3" s="4">
        <f t="shared" si="1"/>
        <v>8.5633068885638514E-2</v>
      </c>
      <c r="U3" s="2">
        <f>TTEST(C3:Q3,C5:Q5,2,1)</f>
        <v>1.2383498579650772E-7</v>
      </c>
    </row>
    <row r="4" spans="1:21" s="2" customFormat="1" ht="16" x14ac:dyDescent="0.2">
      <c r="A4" s="5" t="s">
        <v>19</v>
      </c>
      <c r="B4" s="2" t="s">
        <v>16</v>
      </c>
      <c r="C4" s="2">
        <v>0.875</v>
      </c>
      <c r="D4" s="2">
        <v>0.894166666666667</v>
      </c>
      <c r="E4" s="2">
        <v>0.92416666666666702</v>
      </c>
      <c r="F4" s="2">
        <v>0.90916666666666701</v>
      </c>
      <c r="G4" s="2">
        <v>0.89749999999999996</v>
      </c>
      <c r="H4" s="2">
        <v>0.92916666666666703</v>
      </c>
      <c r="I4" s="2">
        <v>0.89749999999999996</v>
      </c>
      <c r="J4" s="2">
        <v>0.91</v>
      </c>
      <c r="K4" s="2">
        <v>0.86750000000000005</v>
      </c>
      <c r="L4" s="2">
        <v>0.918333333333333</v>
      </c>
      <c r="M4" s="2">
        <v>0.91916666666666702</v>
      </c>
      <c r="N4" s="2">
        <v>0.87250000000000005</v>
      </c>
      <c r="O4" s="2">
        <v>0.87250000000000005</v>
      </c>
      <c r="P4" s="2">
        <v>0.93166666666666698</v>
      </c>
      <c r="Q4" s="2">
        <v>0.74166666666666703</v>
      </c>
      <c r="S4" s="3">
        <f t="shared" si="0"/>
        <v>0.89066666666666694</v>
      </c>
      <c r="T4" s="3">
        <f t="shared" si="1"/>
        <v>4.6543417177294592E-2</v>
      </c>
    </row>
    <row r="5" spans="1:21" s="2" customFormat="1" ht="16" x14ac:dyDescent="0.2">
      <c r="A5" s="5" t="s">
        <v>20</v>
      </c>
      <c r="B5" s="2" t="s">
        <v>16</v>
      </c>
      <c r="C5" s="2">
        <v>0.57083333333333297</v>
      </c>
      <c r="D5" s="2">
        <v>0.59583333333333299</v>
      </c>
      <c r="E5" s="2">
        <v>0.55583333333333296</v>
      </c>
      <c r="F5" s="2">
        <v>0.600833333333333</v>
      </c>
      <c r="G5" s="2">
        <v>0.64666666666666694</v>
      </c>
      <c r="H5" s="2">
        <v>0.65333333333333299</v>
      </c>
      <c r="I5" s="2">
        <v>0.56499999999999995</v>
      </c>
      <c r="J5" s="2">
        <v>0.73666666666666702</v>
      </c>
      <c r="K5" s="2">
        <v>0.56833333333333302</v>
      </c>
      <c r="L5" s="2">
        <v>0.62749999999999995</v>
      </c>
      <c r="M5" s="2">
        <v>0.63416666666666699</v>
      </c>
      <c r="N5" s="2">
        <v>0.42</v>
      </c>
      <c r="O5" s="2">
        <v>0.475833333333333</v>
      </c>
      <c r="P5" s="2">
        <v>0.67166666666666697</v>
      </c>
      <c r="Q5" s="2">
        <v>0.26083333333333297</v>
      </c>
      <c r="S5" s="4">
        <f t="shared" si="0"/>
        <v>0.57222222222222219</v>
      </c>
      <c r="T5" s="4">
        <f t="shared" si="1"/>
        <v>0.11559914089499722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0.81916666666666704</v>
      </c>
      <c r="D2" s="2">
        <v>0.83416666666666694</v>
      </c>
      <c r="E2" s="2">
        <v>0.78333333333333299</v>
      </c>
      <c r="F2" s="2">
        <v>0.769166666666667</v>
      </c>
      <c r="G2" s="2">
        <v>0.79833333333333301</v>
      </c>
      <c r="H2" s="2">
        <v>0.730833333333333</v>
      </c>
      <c r="I2" s="2">
        <v>0.79249999999999998</v>
      </c>
      <c r="J2" s="2">
        <v>0.77833333333333299</v>
      </c>
      <c r="K2" s="2">
        <v>0.83833333333333304</v>
      </c>
      <c r="L2" s="2">
        <v>0.73250000000000004</v>
      </c>
      <c r="M2" s="2">
        <v>0.78500000000000003</v>
      </c>
      <c r="N2" s="2">
        <v>0.73416666666666697</v>
      </c>
      <c r="O2" s="2">
        <v>0.57833333333333303</v>
      </c>
      <c r="P2" s="2">
        <v>0.76749999999999996</v>
      </c>
      <c r="Q2" s="2">
        <v>0.61</v>
      </c>
      <c r="S2" s="3">
        <f t="shared" ref="S2:S5" si="0">AVERAGE(C2:Q2)</f>
        <v>0.75677777777777766</v>
      </c>
      <c r="T2" s="3">
        <f t="shared" ref="T2:T5" si="1">STDEV(C2:Q2)</f>
        <v>7.4128445653652161E-2</v>
      </c>
      <c r="U2" s="2">
        <f>TTEST(C2:Q2,C4:Q4,2,1)</f>
        <v>2.5948678301726714E-6</v>
      </c>
    </row>
    <row r="3" spans="1:21" s="2" customFormat="1" ht="16" x14ac:dyDescent="0.2">
      <c r="A3" s="5" t="s">
        <v>20</v>
      </c>
      <c r="B3" s="2" t="s">
        <v>15</v>
      </c>
      <c r="C3" s="2">
        <v>0.38916666666666699</v>
      </c>
      <c r="D3" s="2">
        <v>0.331666666666667</v>
      </c>
      <c r="E3" s="2">
        <v>0.32250000000000001</v>
      </c>
      <c r="F3" s="2">
        <v>0.353333333333333</v>
      </c>
      <c r="G3" s="2">
        <v>0.34333333333333299</v>
      </c>
      <c r="H3" s="2">
        <v>0.35249999999999998</v>
      </c>
      <c r="I3" s="2">
        <v>0.33333333333333298</v>
      </c>
      <c r="J3" s="2">
        <v>0.32750000000000001</v>
      </c>
      <c r="K3" s="2">
        <v>0.40333333333333299</v>
      </c>
      <c r="L3" s="2">
        <v>0.37083333333333302</v>
      </c>
      <c r="M3" s="2">
        <v>0.29666666666666702</v>
      </c>
      <c r="N3" s="2">
        <v>0.31583333333333302</v>
      </c>
      <c r="O3" s="2">
        <v>0.17833333333333301</v>
      </c>
      <c r="P3" s="2">
        <v>0.36</v>
      </c>
      <c r="Q3" s="2">
        <v>0.13750000000000001</v>
      </c>
      <c r="S3" s="4">
        <f t="shared" si="0"/>
        <v>0.32105555555555548</v>
      </c>
      <c r="T3" s="4">
        <f t="shared" si="1"/>
        <v>7.2171166324767402E-2</v>
      </c>
      <c r="U3" s="2">
        <f>TTEST(C3:Q3,C5:Q5,2,1)</f>
        <v>2.1062189954299841E-8</v>
      </c>
    </row>
    <row r="4" spans="1:21" s="2" customFormat="1" ht="16" x14ac:dyDescent="0.2">
      <c r="A4" s="5" t="s">
        <v>19</v>
      </c>
      <c r="B4" s="2" t="s">
        <v>16</v>
      </c>
      <c r="C4" s="2">
        <v>0.88500000000000001</v>
      </c>
      <c r="D4" s="2">
        <v>0.88416666666666699</v>
      </c>
      <c r="E4" s="2">
        <v>0.89333333333333298</v>
      </c>
      <c r="F4" s="2">
        <v>0.90166666666666695</v>
      </c>
      <c r="G4" s="2">
        <v>0.86499999999999999</v>
      </c>
      <c r="H4" s="2">
        <v>0.90500000000000003</v>
      </c>
      <c r="I4" s="2">
        <v>0.87083333333333302</v>
      </c>
      <c r="J4" s="2">
        <v>0.894166666666667</v>
      </c>
      <c r="K4" s="2">
        <v>0.86083333333333301</v>
      </c>
      <c r="L4" s="2">
        <v>0.90083333333333304</v>
      </c>
      <c r="M4" s="2">
        <v>0.92083333333333295</v>
      </c>
      <c r="N4" s="2">
        <v>0.850833333333333</v>
      </c>
      <c r="O4" s="2">
        <v>0.85</v>
      </c>
      <c r="P4" s="2">
        <v>0.92</v>
      </c>
      <c r="Q4" s="2">
        <v>0.73166666666666702</v>
      </c>
      <c r="S4" s="3">
        <f t="shared" si="0"/>
        <v>0.87561111111111101</v>
      </c>
      <c r="T4" s="3">
        <f t="shared" si="1"/>
        <v>4.579269482647743E-2</v>
      </c>
    </row>
    <row r="5" spans="1:21" s="2" customFormat="1" ht="16" x14ac:dyDescent="0.2">
      <c r="A5" s="5" t="s">
        <v>20</v>
      </c>
      <c r="B5" s="2" t="s">
        <v>16</v>
      </c>
      <c r="C5" s="2">
        <v>0.58250000000000002</v>
      </c>
      <c r="D5" s="2">
        <v>0.53916666666666702</v>
      </c>
      <c r="E5" s="2">
        <v>0.459166666666667</v>
      </c>
      <c r="F5" s="2">
        <v>0.5625</v>
      </c>
      <c r="G5" s="2">
        <v>0.58583333333333298</v>
      </c>
      <c r="H5" s="2">
        <v>0.59166666666666701</v>
      </c>
      <c r="I5" s="2">
        <v>0.505</v>
      </c>
      <c r="J5" s="2">
        <v>0.64083333333333303</v>
      </c>
      <c r="K5" s="2">
        <v>0.48499999999999999</v>
      </c>
      <c r="L5" s="2">
        <v>0.5625</v>
      </c>
      <c r="M5" s="2">
        <v>0.56999999999999995</v>
      </c>
      <c r="N5" s="2">
        <v>0.40583333333333299</v>
      </c>
      <c r="O5" s="2">
        <v>0.420833333333333</v>
      </c>
      <c r="P5" s="2">
        <v>0.60499999999999998</v>
      </c>
      <c r="Q5" s="2">
        <v>0.25</v>
      </c>
      <c r="S5" s="4">
        <f t="shared" si="0"/>
        <v>0.51772222222222219</v>
      </c>
      <c r="T5" s="4">
        <f t="shared" si="1"/>
        <v>0.10089700206871827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0.78666666666666696</v>
      </c>
      <c r="D2" s="2">
        <v>0.85</v>
      </c>
      <c r="E2" s="2">
        <v>0.730833333333333</v>
      </c>
      <c r="F2" s="2">
        <v>0.79833333333333301</v>
      </c>
      <c r="G2" s="2">
        <v>0.74750000000000005</v>
      </c>
      <c r="H2" s="2">
        <v>0.64500000000000002</v>
      </c>
      <c r="I2" s="2">
        <v>0.75416666666666698</v>
      </c>
      <c r="J2" s="2">
        <v>0.71583333333333299</v>
      </c>
      <c r="K2" s="2">
        <v>0.80500000000000005</v>
      </c>
      <c r="L2" s="2">
        <v>0.67416666666666702</v>
      </c>
      <c r="M2" s="2">
        <v>0.64166666666666705</v>
      </c>
      <c r="N2" s="2">
        <v>0.72250000000000003</v>
      </c>
      <c r="O2" s="2">
        <v>0.55916666666666703</v>
      </c>
      <c r="P2" s="2">
        <v>0.75416666666666698</v>
      </c>
      <c r="Q2" s="2">
        <v>0.55000000000000004</v>
      </c>
      <c r="S2" s="3">
        <f t="shared" ref="S2:S5" si="0">AVERAGE(C2:Q2)</f>
        <v>0.7156666666666669</v>
      </c>
      <c r="T2" s="3">
        <f t="shared" ref="T2:T5" si="1">STDEV(C2:Q2)</f>
        <v>8.7130853974270034E-2</v>
      </c>
      <c r="U2" s="2">
        <f>TTEST(C2:Q2,C4:Q4,2,1)</f>
        <v>1.6235430137727861E-5</v>
      </c>
    </row>
    <row r="3" spans="1:21" x14ac:dyDescent="0.2">
      <c r="A3" s="5" t="s">
        <v>20</v>
      </c>
      <c r="B3" s="2" t="s">
        <v>15</v>
      </c>
      <c r="C3" s="2">
        <v>0.331666666666667</v>
      </c>
      <c r="D3" s="2">
        <v>0.32500000000000001</v>
      </c>
      <c r="E3" s="2">
        <v>0.255</v>
      </c>
      <c r="F3" s="2">
        <v>0.358333333333333</v>
      </c>
      <c r="G3" s="2">
        <v>0.25750000000000001</v>
      </c>
      <c r="H3" s="2">
        <v>0.25916666666666699</v>
      </c>
      <c r="I3" s="2">
        <v>0.29916666666666702</v>
      </c>
      <c r="J3" s="2">
        <v>0.27750000000000002</v>
      </c>
      <c r="K3" s="2">
        <v>0.339166666666667</v>
      </c>
      <c r="L3" s="2">
        <v>0.31833333333333302</v>
      </c>
      <c r="M3" s="2">
        <v>0.204166666666667</v>
      </c>
      <c r="N3" s="2">
        <v>0.26250000000000001</v>
      </c>
      <c r="O3" s="2">
        <v>0.15083333333333299</v>
      </c>
      <c r="P3" s="2">
        <v>0.3075</v>
      </c>
      <c r="Q3" s="2">
        <v>0.10249999999999999</v>
      </c>
      <c r="S3" s="4">
        <f t="shared" si="0"/>
        <v>0.2698888888888889</v>
      </c>
      <c r="T3" s="4">
        <f t="shared" si="1"/>
        <v>7.1318970145715865E-2</v>
      </c>
      <c r="U3" s="2">
        <f>TTEST(C3:Q3,C5:Q5,2,1)</f>
        <v>4.820492104337639E-8</v>
      </c>
    </row>
    <row r="4" spans="1:21" x14ac:dyDescent="0.2">
      <c r="A4" s="5" t="s">
        <v>19</v>
      </c>
      <c r="B4" s="2" t="s">
        <v>16</v>
      </c>
      <c r="C4" s="2">
        <v>0.82583333333333298</v>
      </c>
      <c r="D4" s="2">
        <v>0.88333333333333297</v>
      </c>
      <c r="E4" s="2">
        <v>0.89583333333333304</v>
      </c>
      <c r="F4" s="2">
        <v>0.87083333333333302</v>
      </c>
      <c r="G4" s="2">
        <v>0.84166666666666701</v>
      </c>
      <c r="H4" s="2">
        <v>0.89749999999999996</v>
      </c>
      <c r="I4" s="2">
        <v>0.86750000000000005</v>
      </c>
      <c r="J4" s="2">
        <v>0.86583333333333301</v>
      </c>
      <c r="K4" s="2">
        <v>0.80500000000000005</v>
      </c>
      <c r="L4" s="2">
        <v>0.83583333333333298</v>
      </c>
      <c r="M4" s="2">
        <v>0.89833333333333298</v>
      </c>
      <c r="N4" s="2">
        <v>0.82583333333333298</v>
      </c>
      <c r="O4" s="2">
        <v>0.81833333333333302</v>
      </c>
      <c r="P4" s="2">
        <v>0.90916666666666701</v>
      </c>
      <c r="Q4" s="2">
        <v>0.69833333333333303</v>
      </c>
      <c r="S4" s="3">
        <f t="shared" si="0"/>
        <v>0.84927777777777758</v>
      </c>
      <c r="T4" s="3">
        <f t="shared" si="1"/>
        <v>5.3289478497340573E-2</v>
      </c>
    </row>
    <row r="5" spans="1:21" x14ac:dyDescent="0.2">
      <c r="A5" s="5" t="s">
        <v>20</v>
      </c>
      <c r="B5" s="2" t="s">
        <v>16</v>
      </c>
      <c r="C5" s="2">
        <v>0.47916666666666702</v>
      </c>
      <c r="D5" s="2">
        <v>0.49583333333333302</v>
      </c>
      <c r="E5" s="2">
        <v>0.454166666666667</v>
      </c>
      <c r="F5" s="2">
        <v>0.52500000000000002</v>
      </c>
      <c r="G5" s="2">
        <v>0.50416666666666698</v>
      </c>
      <c r="H5" s="2">
        <v>0.4975</v>
      </c>
      <c r="I5" s="2">
        <v>0.46750000000000003</v>
      </c>
      <c r="J5" s="2">
        <v>0.56416666666666704</v>
      </c>
      <c r="K5" s="2">
        <v>0.45083333333333298</v>
      </c>
      <c r="L5" s="2">
        <v>0.49166666666666697</v>
      </c>
      <c r="M5" s="2">
        <v>0.54166666666666696</v>
      </c>
      <c r="N5" s="2">
        <v>0.34583333333333299</v>
      </c>
      <c r="O5" s="2">
        <v>0.348333333333333</v>
      </c>
      <c r="P5" s="2">
        <v>0.56833333333333302</v>
      </c>
      <c r="Q5" s="2">
        <v>0.20583333333333301</v>
      </c>
      <c r="S5" s="4">
        <f t="shared" si="0"/>
        <v>0.46266666666666662</v>
      </c>
      <c r="T5" s="4">
        <f t="shared" si="1"/>
        <v>9.623786256186416E-2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0.74750000000000005</v>
      </c>
      <c r="D2" s="2">
        <v>0.80333333333333301</v>
      </c>
      <c r="E2" s="2">
        <v>0.66666666666666696</v>
      </c>
      <c r="F2" s="2">
        <v>0.72083333333333299</v>
      </c>
      <c r="G2" s="2">
        <v>0.755</v>
      </c>
      <c r="H2" s="2">
        <v>0.67583333333333295</v>
      </c>
      <c r="I2" s="2">
        <v>0.73333333333333295</v>
      </c>
      <c r="J2" s="2">
        <v>0.65833333333333299</v>
      </c>
      <c r="K2" s="2">
        <v>0.755</v>
      </c>
      <c r="L2" s="2">
        <v>0.66</v>
      </c>
      <c r="M2" s="2">
        <v>0.68666666666666698</v>
      </c>
      <c r="N2" s="2">
        <v>0.61416666666666697</v>
      </c>
      <c r="O2" s="2">
        <v>0.52916666666666701</v>
      </c>
      <c r="P2" s="2">
        <v>0.73166666666666702</v>
      </c>
      <c r="Q2" s="2">
        <v>0.45</v>
      </c>
      <c r="S2" s="3">
        <f t="shared" ref="S2:S5" si="0">AVERAGE(C2:Q2)</f>
        <v>0.6791666666666667</v>
      </c>
      <c r="T2" s="3">
        <f t="shared" ref="T2:T5" si="1">STDEV(C2:Q2)</f>
        <v>9.2304598416811753E-2</v>
      </c>
      <c r="U2" s="2">
        <f>TTEST(C2:Q2,C4:Q4,2,1)</f>
        <v>1.0844521519153764E-6</v>
      </c>
    </row>
    <row r="3" spans="1:21" x14ac:dyDescent="0.2">
      <c r="A3" s="5" t="s">
        <v>20</v>
      </c>
      <c r="B3" s="2" t="s">
        <v>15</v>
      </c>
      <c r="C3" s="2">
        <v>0.30666666666666698</v>
      </c>
      <c r="D3" s="2">
        <v>0.30499999999999999</v>
      </c>
      <c r="E3" s="2">
        <v>0.230833333333333</v>
      </c>
      <c r="F3" s="2">
        <v>0.30916666666666698</v>
      </c>
      <c r="G3" s="2">
        <v>0.239166666666667</v>
      </c>
      <c r="H3" s="2">
        <v>0.271666666666667</v>
      </c>
      <c r="I3" s="2">
        <v>0.26416666666666699</v>
      </c>
      <c r="J3" s="2">
        <v>0.24249999999999999</v>
      </c>
      <c r="K3" s="2">
        <v>0.28333333333333299</v>
      </c>
      <c r="L3" s="2">
        <v>0.26833333333333298</v>
      </c>
      <c r="M3" s="2">
        <v>0.22916666666666699</v>
      </c>
      <c r="N3" s="2">
        <v>0.204166666666667</v>
      </c>
      <c r="O3" s="2">
        <v>0.141666666666667</v>
      </c>
      <c r="P3" s="2">
        <v>0.27500000000000002</v>
      </c>
      <c r="Q3" s="2">
        <v>8.2500000000000004E-2</v>
      </c>
      <c r="S3" s="4">
        <f t="shared" si="0"/>
        <v>0.24355555555555569</v>
      </c>
      <c r="T3" s="4">
        <f t="shared" si="1"/>
        <v>6.2521001762412917E-2</v>
      </c>
      <c r="U3" s="2">
        <f>TTEST(C3:Q3,C5:Q5,2,1)</f>
        <v>9.1911769146280488E-10</v>
      </c>
    </row>
    <row r="4" spans="1:21" x14ac:dyDescent="0.2">
      <c r="A4" s="5" t="s">
        <v>19</v>
      </c>
      <c r="B4" s="2" t="s">
        <v>16</v>
      </c>
      <c r="C4" s="2">
        <v>0.82583333333333298</v>
      </c>
      <c r="D4" s="2">
        <v>0.855833333333333</v>
      </c>
      <c r="E4" s="2">
        <v>0.86166666666666702</v>
      </c>
      <c r="F4" s="2">
        <v>0.84333333333333305</v>
      </c>
      <c r="G4" s="2">
        <v>0.82499999999999996</v>
      </c>
      <c r="H4" s="2">
        <v>0.87583333333333302</v>
      </c>
      <c r="I4" s="2">
        <v>0.84416666666666695</v>
      </c>
      <c r="J4" s="2">
        <v>0.83</v>
      </c>
      <c r="K4" s="2">
        <v>0.79416666666666702</v>
      </c>
      <c r="L4" s="2">
        <v>0.84666666666666701</v>
      </c>
      <c r="M4" s="2">
        <v>0.88249999999999995</v>
      </c>
      <c r="N4" s="2">
        <v>0.79916666666666702</v>
      </c>
      <c r="O4" s="2">
        <v>0.8175</v>
      </c>
      <c r="P4" s="2">
        <v>0.88166666666666704</v>
      </c>
      <c r="Q4" s="2">
        <v>0.69666666666666699</v>
      </c>
      <c r="S4" s="3">
        <f t="shared" si="0"/>
        <v>0.83200000000000018</v>
      </c>
      <c r="T4" s="3">
        <f t="shared" si="1"/>
        <v>4.6294005234316385E-2</v>
      </c>
    </row>
    <row r="5" spans="1:21" x14ac:dyDescent="0.2">
      <c r="A5" s="5" t="s">
        <v>20</v>
      </c>
      <c r="B5" s="2" t="s">
        <v>16</v>
      </c>
      <c r="C5" s="2">
        <v>0.45500000000000002</v>
      </c>
      <c r="D5" s="2">
        <v>0.475833333333333</v>
      </c>
      <c r="E5" s="2">
        <v>0.38333333333333303</v>
      </c>
      <c r="F5" s="2">
        <v>0.45500000000000002</v>
      </c>
      <c r="G5" s="2">
        <v>0.47916666666666702</v>
      </c>
      <c r="H5" s="2">
        <v>0.480833333333333</v>
      </c>
      <c r="I5" s="2">
        <v>0.42499999999999999</v>
      </c>
      <c r="J5" s="2">
        <v>0.49333333333333301</v>
      </c>
      <c r="K5" s="2">
        <v>0.39583333333333298</v>
      </c>
      <c r="L5" s="2">
        <v>0.43166666666666698</v>
      </c>
      <c r="M5" s="2">
        <v>0.48</v>
      </c>
      <c r="N5" s="2">
        <v>0.32583333333333298</v>
      </c>
      <c r="O5" s="2">
        <v>0.32583333333333298</v>
      </c>
      <c r="P5" s="2">
        <v>0.52</v>
      </c>
      <c r="Q5" s="2">
        <v>0.21333333333333299</v>
      </c>
      <c r="S5" s="4">
        <f t="shared" si="0"/>
        <v>0.42266666666666641</v>
      </c>
      <c r="T5" s="4">
        <f t="shared" si="1"/>
        <v>8.2017105261985856E-2</v>
      </c>
    </row>
    <row r="6" spans="1:21" x14ac:dyDescent="0.2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0.69</v>
      </c>
      <c r="D2" s="2">
        <v>0.71</v>
      </c>
      <c r="E2" s="2">
        <v>0.67166666666666697</v>
      </c>
      <c r="F2" s="2">
        <v>0.69</v>
      </c>
      <c r="G2" s="2">
        <v>0.70833333333333304</v>
      </c>
      <c r="H2" s="2">
        <v>0.60833333333333295</v>
      </c>
      <c r="I2" s="2">
        <v>0.69333333333333302</v>
      </c>
      <c r="J2" s="2">
        <v>0.65666666666666695</v>
      </c>
      <c r="K2" s="2">
        <v>0.70416666666666705</v>
      </c>
      <c r="L2" s="2">
        <v>0.58583333333333298</v>
      </c>
      <c r="M2" s="2">
        <v>0.62250000000000005</v>
      </c>
      <c r="N2" s="2">
        <v>0.61250000000000004</v>
      </c>
      <c r="O2" s="2">
        <v>0.46</v>
      </c>
      <c r="P2" s="2">
        <v>0.71250000000000002</v>
      </c>
      <c r="Q2" s="2">
        <v>0.44916666666666699</v>
      </c>
      <c r="S2" s="3">
        <f t="shared" ref="S2:S5" si="0">AVERAGE(C2:Q2)</f>
        <v>0.63833333333333342</v>
      </c>
      <c r="T2" s="3">
        <f t="shared" ref="T2:T5" si="1">STDEV(C2:Q2)</f>
        <v>8.5290702706999844E-2</v>
      </c>
      <c r="U2" s="2">
        <f>TTEST(C2:Q2,C4:Q4,2,1)</f>
        <v>1.0435762608260715E-7</v>
      </c>
    </row>
    <row r="3" spans="1:21" x14ac:dyDescent="0.2">
      <c r="A3" s="5" t="s">
        <v>20</v>
      </c>
      <c r="B3" s="2" t="s">
        <v>15</v>
      </c>
      <c r="C3" s="2">
        <v>0.2525</v>
      </c>
      <c r="D3" s="2">
        <v>0.211666666666667</v>
      </c>
      <c r="E3" s="2">
        <v>0.22</v>
      </c>
      <c r="F3" s="2">
        <v>0.266666666666667</v>
      </c>
      <c r="G3" s="2">
        <v>0.2175</v>
      </c>
      <c r="H3" s="2">
        <v>0.211666666666667</v>
      </c>
      <c r="I3" s="2">
        <v>0.22166666666666701</v>
      </c>
      <c r="J3" s="2">
        <v>0.23</v>
      </c>
      <c r="K3" s="2">
        <v>0.23250000000000001</v>
      </c>
      <c r="L3" s="2">
        <v>0.195833333333333</v>
      </c>
      <c r="M3" s="2">
        <v>0.17583333333333301</v>
      </c>
      <c r="N3" s="2">
        <v>0.1925</v>
      </c>
      <c r="O3" s="2">
        <v>0.12666666666666701</v>
      </c>
      <c r="P3" s="2">
        <v>0.23</v>
      </c>
      <c r="Q3" s="2">
        <v>7.5833333333333294E-2</v>
      </c>
      <c r="S3" s="4">
        <f t="shared" si="0"/>
        <v>0.2040555555555556</v>
      </c>
      <c r="T3" s="4">
        <f t="shared" si="1"/>
        <v>4.8337301424414732E-2</v>
      </c>
      <c r="U3" s="2">
        <f>TTEST(C3:Q3,C5:Q5,2,1)</f>
        <v>5.1212033130315534E-9</v>
      </c>
    </row>
    <row r="4" spans="1:21" x14ac:dyDescent="0.2">
      <c r="A4" s="5" t="s">
        <v>19</v>
      </c>
      <c r="B4" s="2" t="s">
        <v>16</v>
      </c>
      <c r="C4" s="2">
        <v>0.76749999999999996</v>
      </c>
      <c r="D4" s="2">
        <v>0.84166666666666701</v>
      </c>
      <c r="E4" s="2">
        <v>0.83250000000000002</v>
      </c>
      <c r="F4" s="2">
        <v>0.80583333333333296</v>
      </c>
      <c r="G4" s="2">
        <v>0.82333333333333303</v>
      </c>
      <c r="H4" s="2">
        <v>0.86916666666666698</v>
      </c>
      <c r="I4" s="2">
        <v>0.82583333333333298</v>
      </c>
      <c r="J4" s="2">
        <v>0.8175</v>
      </c>
      <c r="K4" s="2">
        <v>0.8075</v>
      </c>
      <c r="L4" s="2">
        <v>0.83499999999999996</v>
      </c>
      <c r="M4" s="2">
        <v>0.86750000000000005</v>
      </c>
      <c r="N4" s="2">
        <v>0.75583333333333302</v>
      </c>
      <c r="O4" s="2">
        <v>0.76416666666666699</v>
      </c>
      <c r="P4" s="2">
        <v>0.87083333333333302</v>
      </c>
      <c r="Q4" s="2">
        <v>0.66249999999999998</v>
      </c>
      <c r="S4" s="3">
        <f t="shared" si="0"/>
        <v>0.8097777777777776</v>
      </c>
      <c r="T4" s="3">
        <f t="shared" si="1"/>
        <v>5.4606698621978013E-2</v>
      </c>
    </row>
    <row r="5" spans="1:21" x14ac:dyDescent="0.2">
      <c r="A5" s="5" t="s">
        <v>20</v>
      </c>
      <c r="B5" s="2" t="s">
        <v>16</v>
      </c>
      <c r="C5" s="2">
        <v>0.35749999999999998</v>
      </c>
      <c r="D5" s="2">
        <v>0.40583333333333299</v>
      </c>
      <c r="E5" s="2">
        <v>0.34499999999999997</v>
      </c>
      <c r="F5" s="2">
        <v>0.40250000000000002</v>
      </c>
      <c r="G5" s="2">
        <v>0.435</v>
      </c>
      <c r="H5" s="2">
        <v>0.42583333333333301</v>
      </c>
      <c r="I5" s="2">
        <v>0.394166666666667</v>
      </c>
      <c r="J5" s="2">
        <v>0.44833333333333297</v>
      </c>
      <c r="K5" s="2">
        <v>0.40583333333333299</v>
      </c>
      <c r="L5" s="2">
        <v>0.41666666666666702</v>
      </c>
      <c r="M5" s="2">
        <v>0.4325</v>
      </c>
      <c r="N5" s="2">
        <v>0.25833333333333303</v>
      </c>
      <c r="O5" s="2">
        <v>0.293333333333333</v>
      </c>
      <c r="P5" s="2">
        <v>0.45</v>
      </c>
      <c r="Q5" s="2">
        <v>0.19750000000000001</v>
      </c>
      <c r="S5" s="4">
        <f t="shared" si="0"/>
        <v>0.37788888888888883</v>
      </c>
      <c r="T5" s="4">
        <f t="shared" si="1"/>
        <v>7.4700371502727486E-2</v>
      </c>
    </row>
    <row r="6" spans="1:21" x14ac:dyDescent="0.2">
      <c r="A6" s="6"/>
    </row>
    <row r="7" spans="1:21" x14ac:dyDescent="0.2">
      <c r="A7" s="6"/>
      <c r="S7" s="3"/>
      <c r="T7" s="3"/>
    </row>
    <row r="8" spans="1:21" x14ac:dyDescent="0.2">
      <c r="A8" s="6"/>
    </row>
    <row r="9" spans="1:21" x14ac:dyDescent="0.2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Lesion0</vt:lpstr>
      <vt:lpstr>Lesion0.025</vt:lpstr>
      <vt:lpstr>Lesion0.05</vt:lpstr>
      <vt:lpstr>Lesion0.075</vt:lpstr>
      <vt:lpstr>Lesion0.1</vt:lpstr>
      <vt:lpstr>Lesion0.125</vt:lpstr>
      <vt:lpstr>Lesion0.15</vt:lpstr>
      <vt:lpstr>Lesion0.175</vt:lpstr>
      <vt:lpstr>Lesion0.2</vt:lpstr>
      <vt:lpstr>Lesion0.225</vt:lpstr>
      <vt:lpstr>Lesion0.25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2016-09-12T21:49:01Z</dcterms:modified>
</cp:coreProperties>
</file>