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90"/>
  </bookViews>
  <sheets>
    <sheet name="Worksheet" sheetId="1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<sst xmlns="http://schemas.openxmlformats.org/spreadsheetml/2006/main" count="59">
  <si>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</si>
  <si>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</si>
  <si>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</si>
  <si>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</si>
  <si>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</si>
  <si>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</si>
  <si>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</si>
  <si>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</si>
  <si>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</si>
  <si>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</si>
  <si>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</si>
  <si>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</si>
  <si>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0000888646</t>
  </si>
  <si>
    <t>朱晓斐</t>
  </si>
  <si>
    <t>女</t>
  </si>
  <si>
    <t>分行本部</t>
  </si>
  <si>
    <t>投资银行部</t>
  </si>
  <si>
    <t>0000804651</t>
  </si>
  <si>
    <t>陈曦</t>
  </si>
  <si>
    <t>男</t>
  </si>
  <si>
    <t>0000127925</t>
  </si>
  <si>
    <t>王丽</t>
  </si>
  <si>
    <t>0000137432</t>
  </si>
  <si>
    <t>孙海青</t>
  </si>
  <si>
    <t>0000136945</t>
  </si>
  <si>
    <t>吴华治</t>
  </si>
  <si>
    <t>0000136950</t>
  </si>
  <si>
    <t>吴荣福</t>
  </si>
  <si>
    <t>0000133456</t>
  </si>
  <si>
    <t>李烁</t>
  </si>
  <si>
    <t xml:space="preserve"> </t>
  </si>
  <si>
    <t>廖军钧</t>
  </si>
  <si>
    <t>0000870313</t>
  </si>
  <si>
    <t>徐彬</t>
  </si>
  <si>
    <t>0000789600</t>
  </si>
  <si>
    <t>林维畅</t>
  </si>
  <si>
    <t>0000804696</t>
  </si>
  <si>
    <t>黄彦钦</t>
  </si>
  <si>
    <t>0000794429</t>
  </si>
  <si>
    <t>史妍姝</t>
  </si>
  <si>
    <t>0000804686</t>
  </si>
  <si>
    <t>尹俊文</t>
  </si>
  <si>
    <t>0000804685</t>
  </si>
  <si>
    <t>郭磊</t>
  </si>
  <si>
    <t>0000885779</t>
  </si>
  <si>
    <t>宋丙玉</t>
  </si>
  <si>
    <t>0000804652</t>
  </si>
  <si>
    <t>袁培伟</t>
  </si>
  <si>
    <t>0000847140</t>
  </si>
  <si>
    <t>马倩倩</t>
  </si>
  <si>
    <t>0000789908</t>
  </si>
  <si>
    <t>刘伟金</t>
  </si>
  <si>
    <t>0000885700</t>
  </si>
  <si>
    <t>丘旭升</t>
  </si>
  <si>
    <t>0000952783</t>
  </si>
  <si>
    <t>黎仲仪</t>
  </si>
  <si>
    <t>张磊</t>
  </si>
  <si>
    <t>0000832462</t>
  </si>
  <si>
    <t>叶雯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</si>
</sst>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Calibri"/>
      <charset val="134"/>
    </font>
    <font>
      <sz val="11"/>
      <color indexed="8"/>
      <name val="宋体"/>
      <charset val="134"/>
    </font>
    <font>
      <b/>
      <sz val="12"/>
      <color indexed="8"/>
      <name val="Calibri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60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6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8"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gz-zhuxf01/Desktop/&#24037;&#20316;&#20132;&#25509;&#20107;&#39033;/11&#12289;&#20854;&#20182;&#21487;&#33021;&#28041;&#21450;&#30340;&#26434;&#34920;&#65292;&#20379;&#21442;&#32771;/&#25237;&#34892;&#37096;&#32479;&#19968;&#35748;&#3577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马倩倩</v>
          </cell>
          <cell r="B2" t="str">
            <v>000847140</v>
          </cell>
        </row>
        <row r="3">
          <cell r="A3" t="str">
            <v>陈曦</v>
          </cell>
          <cell r="B3" t="str">
            <v>000804651</v>
          </cell>
        </row>
        <row r="4">
          <cell r="A4" t="str">
            <v>林维畅</v>
          </cell>
          <cell r="B4">
            <v>360209713</v>
          </cell>
        </row>
        <row r="5">
          <cell r="A5" t="str">
            <v>叶雯</v>
          </cell>
          <cell r="B5" t="str">
            <v>000832462</v>
          </cell>
        </row>
        <row r="6">
          <cell r="A6" t="str">
            <v>史妍姝</v>
          </cell>
          <cell r="B6" t="str">
            <v>000794429</v>
          </cell>
        </row>
        <row r="7">
          <cell r="A7" t="str">
            <v>朱晓斐</v>
          </cell>
          <cell r="B7" t="str">
            <v>000888646</v>
          </cell>
        </row>
        <row r="8">
          <cell r="A8" t="str">
            <v>袁培伟</v>
          </cell>
          <cell r="B8" t="str">
            <v>000804652</v>
          </cell>
        </row>
        <row r="9">
          <cell r="A9" t="str">
            <v>林维畅</v>
          </cell>
          <cell r="B9">
            <v>360209713</v>
          </cell>
        </row>
        <row r="10">
          <cell r="A10" t="str">
            <v>黄彦钦</v>
          </cell>
          <cell r="B10" t="str">
            <v>000804696</v>
          </cell>
        </row>
        <row r="11">
          <cell r="A11" t="str">
            <v>尹俊文</v>
          </cell>
          <cell r="B11" t="str">
            <v>000804686</v>
          </cell>
        </row>
        <row r="12">
          <cell r="A12" t="str">
            <v>郭磊</v>
          </cell>
          <cell r="B12" t="str">
            <v>000804685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tabSelected="1" workbookViewId="0">
      <selection activeCell="E35" sqref="E35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/>
    </row>
    <row r="2" spans="1:11">
      <c r="A2" s="4" t="s">
        <v>11</v>
      </c>
      <c r="B2" s="8" t="s">
        <v>12</v>
      </c>
      <c r="C2" s="1" t="s">
        <v>13</v>
      </c>
      <c r="D2" s="5">
        <v>13826086272</v>
      </c>
      <c r="E2" s="1" t="s">
        <v>14</v>
      </c>
      <c r="F2" s="5">
        <v>28</v>
      </c>
      <c r="G2" s="5">
        <v>166</v>
      </c>
      <c r="H2" s="5">
        <v>47</v>
      </c>
      <c r="I2" s="5">
        <v>5000</v>
      </c>
      <c r="J2" s="1" t="s">
        <v>15</v>
      </c>
      <c r="K2" s="1" t="s">
        <v>16</v>
      </c>
    </row>
    <row r="3" customFormat="1" spans="1:11">
      <c r="A3" s="5"/>
      <c r="B3" s="5" t="s">
        <v>17</v>
      </c>
      <c r="C3" s="1" t="s">
        <v>18</v>
      </c>
      <c r="D3" s="5">
        <v>13809775832</v>
      </c>
      <c r="E3" s="1" t="s">
        <v>19</v>
      </c>
      <c r="F3" s="5">
        <v>33</v>
      </c>
      <c r="G3" s="5">
        <v>183</v>
      </c>
      <c r="H3" s="5">
        <v>76</v>
      </c>
      <c r="I3" s="5">
        <v>10000</v>
      </c>
      <c r="J3" s="1" t="s">
        <v>15</v>
      </c>
      <c r="K3" s="1" t="s">
        <v>16</v>
      </c>
    </row>
    <row r="4" customFormat="1" spans="1:11">
      <c r="A4" s="5"/>
      <c r="B4" s="8" t="s">
        <v>20</v>
      </c>
      <c r="C4" s="1" t="s">
        <v>21</v>
      </c>
      <c r="D4" s="5">
        <v>18011986816</v>
      </c>
      <c r="E4" s="1" t="s">
        <v>14</v>
      </c>
      <c r="F4" s="5">
        <v>39</v>
      </c>
      <c r="G4" s="5">
        <v>158</v>
      </c>
      <c r="H4" s="5">
        <v>47</v>
      </c>
      <c r="I4" s="5">
        <v>3000</v>
      </c>
      <c r="J4" s="1" t="s">
        <v>15</v>
      </c>
      <c r="K4" s="1" t="s">
        <v>16</v>
      </c>
    </row>
    <row r="5" spans="1:11">
      <c r="A5" s="5"/>
      <c r="B5" s="5" t="s">
        <v>22</v>
      </c>
      <c r="C5" s="1" t="s">
        <v>23</v>
      </c>
      <c r="D5" s="5">
        <v>13609723883</v>
      </c>
      <c r="E5" s="1" t="s">
        <v>14</v>
      </c>
      <c r="F5" s="5"/>
      <c r="G5" s="5"/>
      <c r="H5" s="5"/>
      <c r="I5" s="5"/>
      <c r="J5" s="1" t="s">
        <v>15</v>
      </c>
      <c r="K5" s="1" t="s">
        <v>16</v>
      </c>
    </row>
    <row r="6" spans="1:11">
      <c r="A6" s="5"/>
      <c r="B6" s="5" t="s">
        <v>24</v>
      </c>
      <c r="C6" s="1" t="s">
        <v>25</v>
      </c>
      <c r="D6" s="5">
        <v>13682298488</v>
      </c>
      <c r="E6" s="1" t="s">
        <v>19</v>
      </c>
      <c r="F6" s="5"/>
      <c r="G6" s="5"/>
      <c r="H6" s="5"/>
      <c r="I6" s="5"/>
      <c r="J6" s="1" t="s">
        <v>15</v>
      </c>
      <c r="K6" s="1" t="s">
        <v>16</v>
      </c>
    </row>
    <row r="7" spans="1:11">
      <c r="A7" s="5"/>
      <c r="B7" s="5" t="s">
        <v>26</v>
      </c>
      <c r="C7" s="1" t="s">
        <v>27</v>
      </c>
      <c r="D7" s="5">
        <v>13560198186</v>
      </c>
      <c r="E7" s="1" t="s">
        <v>19</v>
      </c>
      <c r="F7" s="5"/>
      <c r="G7" s="5"/>
      <c r="H7" s="5"/>
      <c r="I7" s="5"/>
      <c r="J7" s="1" t="s">
        <v>15</v>
      </c>
      <c r="K7" s="1" t="s">
        <v>16</v>
      </c>
    </row>
    <row r="8" spans="1:11">
      <c r="A8" s="6"/>
      <c r="B8" s="8" t="s">
        <v>28</v>
      </c>
      <c r="C8" s="1" t="s">
        <v>29</v>
      </c>
      <c r="D8" s="5">
        <v>13751581110</v>
      </c>
      <c r="E8" s="7" t="s">
        <v>19</v>
      </c>
      <c r="F8" s="6"/>
      <c r="G8" s="6"/>
      <c r="H8" s="6"/>
      <c r="I8" s="6"/>
      <c r="J8" s="1" t="s">
        <v>15</v>
      </c>
      <c r="K8" s="1" t="s">
        <v>16</v>
      </c>
    </row>
    <row r="9" spans="1:11">
      <c r="A9" s="5"/>
      <c r="B9" s="5" t="s">
        <v>30</v>
      </c>
      <c r="C9" s="1" t="s">
        <v>31</v>
      </c>
      <c r="D9" s="5">
        <v>15882991383</v>
      </c>
      <c r="E9" s="1" t="s">
        <v>19</v>
      </c>
      <c r="F9" s="5"/>
      <c r="G9" s="5"/>
      <c r="H9" s="5"/>
      <c r="I9" s="5"/>
      <c r="J9" s="1" t="s">
        <v>15</v>
      </c>
      <c r="K9" s="1" t="s">
        <v>16</v>
      </c>
    </row>
    <row r="10" spans="1:11">
      <c r="A10" s="5"/>
      <c r="B10" s="8" t="s">
        <v>32</v>
      </c>
      <c r="C10" s="1" t="s">
        <v>33</v>
      </c>
      <c r="D10" s="5">
        <v>18601102303</v>
      </c>
      <c r="E10" s="1" t="s">
        <v>19</v>
      </c>
      <c r="F10" s="5"/>
      <c r="G10" s="5"/>
      <c r="H10" s="5"/>
      <c r="I10" s="5"/>
      <c r="J10" s="1" t="s">
        <v>15</v>
      </c>
      <c r="K10" s="1" t="s">
        <v>16</v>
      </c>
    </row>
    <row r="11" spans="1:11">
      <c r="A11" s="5"/>
      <c r="B11" s="8" t="s">
        <v>34</v>
      </c>
      <c r="C11" s="1" t="s">
        <v>35</v>
      </c>
      <c r="D11" s="5">
        <v>13428899133</v>
      </c>
      <c r="E11" s="1" t="s">
        <v>19</v>
      </c>
      <c r="F11" s="5"/>
      <c r="G11" s="5"/>
      <c r="H11" s="5"/>
      <c r="I11" s="5"/>
      <c r="J11" s="1" t="s">
        <v>15</v>
      </c>
      <c r="K11" s="1" t="s">
        <v>16</v>
      </c>
    </row>
    <row r="12" spans="1:11">
      <c r="A12" s="5"/>
      <c r="B12" s="5" t="s">
        <v>36</v>
      </c>
      <c r="C12" s="1" t="s">
        <v>37</v>
      </c>
      <c r="D12" s="5">
        <v>13560385817</v>
      </c>
      <c r="E12" s="1" t="s">
        <v>19</v>
      </c>
      <c r="F12" s="5"/>
      <c r="G12" s="5"/>
      <c r="H12" s="5"/>
      <c r="I12" s="5"/>
      <c r="J12" s="1" t="s">
        <v>15</v>
      </c>
      <c r="K12" s="1" t="s">
        <v>16</v>
      </c>
    </row>
    <row r="13" spans="1:11">
      <c r="A13" s="5"/>
      <c r="B13" s="5" t="s">
        <v>38</v>
      </c>
      <c r="C13" s="1" t="s">
        <v>39</v>
      </c>
      <c r="D13" s="5">
        <v>18620763524</v>
      </c>
      <c r="E13" s="1" t="s">
        <v>14</v>
      </c>
      <c r="F13" s="5"/>
      <c r="G13" s="5"/>
      <c r="H13" s="5"/>
      <c r="I13" s="5"/>
      <c r="J13" s="1" t="s">
        <v>15</v>
      </c>
      <c r="K13" s="1" t="s">
        <v>16</v>
      </c>
    </row>
    <row r="14" spans="1:11">
      <c r="A14" s="5"/>
      <c r="B14" s="5" t="s">
        <v>40</v>
      </c>
      <c r="C14" s="1" t="s">
        <v>41</v>
      </c>
      <c r="D14" s="5">
        <v>13798189861</v>
      </c>
      <c r="E14" s="1" t="s">
        <v>19</v>
      </c>
      <c r="F14" s="5"/>
      <c r="G14" s="5"/>
      <c r="H14" s="5"/>
      <c r="I14" s="5"/>
      <c r="J14" s="1" t="s">
        <v>15</v>
      </c>
      <c r="K14" s="1" t="s">
        <v>16</v>
      </c>
    </row>
    <row r="15" spans="1:11">
      <c r="A15" s="5"/>
      <c r="B15" s="5" t="s">
        <v>42</v>
      </c>
      <c r="C15" s="1" t="s">
        <v>43</v>
      </c>
      <c r="D15" s="5">
        <v>13450244206</v>
      </c>
      <c r="E15" s="1" t="s">
        <v>19</v>
      </c>
      <c r="F15" s="5"/>
      <c r="G15" s="5"/>
      <c r="H15" s="5"/>
      <c r="I15" s="5"/>
      <c r="J15" s="1" t="s">
        <v>15</v>
      </c>
      <c r="K15" s="1" t="s">
        <v>16</v>
      </c>
    </row>
    <row r="16" spans="1:11">
      <c r="A16" s="5"/>
      <c r="B16" s="5" t="s">
        <v>44</v>
      </c>
      <c r="C16" s="1" t="s">
        <v>45</v>
      </c>
      <c r="D16" s="5">
        <v>15986310299</v>
      </c>
      <c r="E16" s="1" t="s">
        <v>19</v>
      </c>
      <c r="F16" s="5"/>
      <c r="G16" s="5"/>
      <c r="H16" s="5"/>
      <c r="I16" s="5"/>
      <c r="J16" s="1" t="s">
        <v>15</v>
      </c>
      <c r="K16" s="1" t="s">
        <v>16</v>
      </c>
    </row>
    <row r="17" spans="1:11">
      <c r="A17" s="5"/>
      <c r="B17" s="5" t="s">
        <v>46</v>
      </c>
      <c r="C17" s="1" t="s">
        <v>47</v>
      </c>
      <c r="D17" s="5">
        <v>15876557181</v>
      </c>
      <c r="E17" s="1" t="s">
        <v>19</v>
      </c>
      <c r="F17" s="5"/>
      <c r="G17" s="5"/>
      <c r="H17" s="5"/>
      <c r="I17" s="5"/>
      <c r="J17" s="1" t="s">
        <v>15</v>
      </c>
      <c r="K17" s="1" t="s">
        <v>16</v>
      </c>
    </row>
    <row r="18" spans="1:11">
      <c r="A18" s="5"/>
      <c r="B18" s="5" t="s">
        <v>48</v>
      </c>
      <c r="C18" s="1" t="s">
        <v>49</v>
      </c>
      <c r="D18" s="5">
        <v>18666273072</v>
      </c>
      <c r="E18" s="1" t="s">
        <v>14</v>
      </c>
      <c r="F18" s="5"/>
      <c r="G18" s="5"/>
      <c r="H18" s="5"/>
      <c r="I18" s="5"/>
      <c r="J18" s="1" t="s">
        <v>15</v>
      </c>
      <c r="K18" s="1" t="s">
        <v>16</v>
      </c>
    </row>
    <row r="19" spans="1:11">
      <c r="A19" s="5"/>
      <c r="B19" s="5" t="s">
        <v>50</v>
      </c>
      <c r="C19" s="1" t="s">
        <v>51</v>
      </c>
      <c r="D19" s="5">
        <v>15899954279</v>
      </c>
      <c r="E19" s="1" t="s">
        <v>19</v>
      </c>
      <c r="F19" s="5"/>
      <c r="G19" s="5"/>
      <c r="H19" s="5"/>
      <c r="I19" s="5"/>
      <c r="J19" s="1" t="s">
        <v>15</v>
      </c>
      <c r="K19" s="1" t="s">
        <v>16</v>
      </c>
    </row>
    <row r="20" spans="1:11">
      <c r="A20" s="5"/>
      <c r="B20" s="8" t="s">
        <v>52</v>
      </c>
      <c r="C20" s="1" t="s">
        <v>53</v>
      </c>
      <c r="D20" s="5">
        <v>13560317537</v>
      </c>
      <c r="E20" s="1" t="s">
        <v>19</v>
      </c>
      <c r="F20" s="5"/>
      <c r="G20" s="5"/>
      <c r="H20" s="5"/>
      <c r="I20" s="5"/>
      <c r="J20" s="1" t="s">
        <v>15</v>
      </c>
      <c r="K20" s="1" t="s">
        <v>16</v>
      </c>
    </row>
    <row r="21" spans="1:11">
      <c r="A21" s="5"/>
      <c r="B21" s="8" t="s">
        <v>54</v>
      </c>
      <c r="C21" s="1" t="s">
        <v>55</v>
      </c>
      <c r="D21" s="5">
        <v>13710307900</v>
      </c>
      <c r="E21" s="1" t="s">
        <v>19</v>
      </c>
      <c r="F21" s="5"/>
      <c r="G21" s="5"/>
      <c r="H21" s="5"/>
      <c r="I21" s="5"/>
      <c r="J21" s="1" t="s">
        <v>15</v>
      </c>
      <c r="K21" s="1" t="s">
        <v>16</v>
      </c>
    </row>
    <row r="22" spans="1:11">
      <c r="A22" s="5"/>
      <c r="B22" s="5" t="s">
        <v>30</v>
      </c>
      <c r="C22" s="1" t="s">
        <v>56</v>
      </c>
      <c r="D22" s="5">
        <v>13829775066</v>
      </c>
      <c r="E22" s="1" t="s">
        <v>19</v>
      </c>
      <c r="F22" s="5"/>
      <c r="G22" s="5"/>
      <c r="H22" s="5"/>
      <c r="I22" s="5"/>
      <c r="J22" s="1" t="s">
        <v>15</v>
      </c>
      <c r="K22" s="1" t="s">
        <v>16</v>
      </c>
    </row>
    <row r="23" spans="1:11">
      <c r="A23" s="5"/>
      <c r="B23" s="5" t="s">
        <v>57</v>
      </c>
      <c r="C23" s="1" t="s">
        <v>58</v>
      </c>
      <c r="D23" s="5">
        <v>13570394687</v>
      </c>
      <c r="E23" s="1" t="s">
        <v>14</v>
      </c>
      <c r="F23" s="5"/>
      <c r="G23" s="5"/>
      <c r="H23" s="5"/>
      <c r="I23" s="5"/>
      <c r="J23" s="1" t="s">
        <v>15</v>
      </c>
      <c r="K23" s="1" t="s">
        <v>16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workbookViewId="0">
      <selection activeCell="B1" sqref="B1:B20"/>
    </sheetView>
  </sheetViews>
  <sheetFormatPr defaultColWidth="9.14285714285714" defaultRowHeight="15" outlineLevelCol="1"/>
  <cols>
    <col min="2" max="2" width="10.5714285714286"/>
  </cols>
  <sheetData>
    <row r="1" spans="1:1">
      <c r="A1" s="1" t="s">
        <v>21</v>
      </c>
    </row>
    <row r="2" spans="1:1">
      <c r="A2" s="1" t="s">
        <v>23</v>
      </c>
    </row>
    <row r="3" spans="1:1">
      <c r="A3" s="1" t="s">
        <v>25</v>
      </c>
    </row>
    <row r="4" spans="1:1">
      <c r="A4" s="1" t="s">
        <v>27</v>
      </c>
    </row>
    <row r="5" spans="1:1">
      <c r="A5" s="1" t="s">
        <v>29</v>
      </c>
    </row>
    <row r="6" spans="1:1">
      <c r="A6" s="1" t="s">
        <v>31</v>
      </c>
    </row>
    <row r="7" spans="1:1">
      <c r="A7" s="1" t="s">
        <v>33</v>
      </c>
    </row>
    <row r="8" spans="1:2">
      <c r="A8" s="1" t="s">
        <v>35</v>
      </c>
      <c r="B8">
        <f>VLOOKUP($A$1:$A$20,[1]Sheet1!$A$2:$B$12,2,0)</f>
        <v>360209713</v>
      </c>
    </row>
    <row r="9" spans="1:2">
      <c r="A9" s="1" t="s">
        <v>37</v>
      </c>
      <c r="B9" s="9" t="str">
        <f>VLOOKUP($A$1:$A$20,[1]Sheet1!$A$2:$B$12,2,0)</f>
        <v>000804696</v>
      </c>
    </row>
    <row r="10" spans="1:2">
      <c r="A10" s="1" t="s">
        <v>39</v>
      </c>
      <c r="B10" s="9" t="str">
        <f>VLOOKUP($A$1:$A$20,[1]Sheet1!$A$2:$B$12,2,0)</f>
        <v>000794429</v>
      </c>
    </row>
    <row r="11" spans="1:2">
      <c r="A11" s="1" t="s">
        <v>41</v>
      </c>
      <c r="B11" s="9" t="str">
        <f>VLOOKUP($A$1:$A$20,[1]Sheet1!$A$2:$B$12,2,0)</f>
        <v>000804686</v>
      </c>
    </row>
    <row r="12" spans="1:2">
      <c r="A12" s="1" t="s">
        <v>43</v>
      </c>
      <c r="B12" s="9" t="str">
        <f>VLOOKUP($A$1:$A$20,[1]Sheet1!$A$2:$B$12,2,0)</f>
        <v>000804685</v>
      </c>
    </row>
    <row r="13" spans="1:1">
      <c r="A13" s="1" t="s">
        <v>45</v>
      </c>
    </row>
    <row r="14" spans="1:2">
      <c r="A14" s="1" t="s">
        <v>47</v>
      </c>
      <c r="B14" t="str">
        <f>VLOOKUP($A$1:$A$20,[1]Sheet1!$A$2:$B$12,2,0)</f>
        <v>000804652</v>
      </c>
    </row>
    <row r="15" spans="1:2">
      <c r="A15" s="1" t="s">
        <v>49</v>
      </c>
      <c r="B15" s="9" t="str">
        <f>VLOOKUP($A$1:$A$20,[1]Sheet1!$A$2:$B$12,2,0)</f>
        <v>000847140</v>
      </c>
    </row>
    <row r="16" spans="1:1">
      <c r="A16" s="1" t="s">
        <v>51</v>
      </c>
    </row>
    <row r="17" spans="1:1">
      <c r="A17" s="1" t="s">
        <v>53</v>
      </c>
    </row>
    <row r="18" spans="1:1">
      <c r="A18" s="1" t="s">
        <v>55</v>
      </c>
    </row>
    <row r="19" spans="1:1">
      <c r="A19" s="1" t="s">
        <v>56</v>
      </c>
    </row>
    <row r="20" spans="1:2">
      <c r="A20" s="1" t="s">
        <v>58</v>
      </c>
      <c r="B20" s="9" t="str">
        <f>VLOOKUP($A$1:$A$20,[1]Sheet1!$A$2:$B$12,2,0)</f>
        <v>000832462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2018-08-31T07:32:52Z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