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defaultThemeVersion="166925"/>
  <mc:AlternateContent xmlns:mc="http://schemas.openxmlformats.org/markup-compatibility/2006">
    <mc:Choice Requires="x15">
      <x15ac:absPath xmlns:x15ac="http://schemas.microsoft.com/office/spreadsheetml/2010/11/ac" url="C:\Users\camil\OneDrive\Documents\Arts Funding\Attachments\"/>
    </mc:Choice>
  </mc:AlternateContent>
  <xr:revisionPtr revIDLastSave="0" documentId="8_{1FFB2D95-1899-4F28-B347-3B1D3BA1E172}" xr6:coauthVersionLast="47" xr6:coauthVersionMax="47" xr10:uidLastSave="{00000000-0000-0000-0000-000000000000}"/>
  <bookViews>
    <workbookView xWindow="-120" yWindow="-120" windowWidth="29040" windowHeight="15720" activeTab="3" xr2:uid="{401B631C-8563-4A9C-B4A0-D65CEF1C7530}"/>
  </bookViews>
  <sheets>
    <sheet name="Instructions" sheetId="18" r:id="rId1"/>
    <sheet name="Data input page" sheetId="13" state="hidden" r:id="rId2"/>
    <sheet name="Key Terms" sheetId="15" r:id="rId3"/>
    <sheet name="Detailed Budget" sheetId="17" r:id="rId4"/>
    <sheet name="SmartyGrant form summary" sheetId="12" r:id="rId5"/>
    <sheet name="Annual Income Projected Sales" sheetId="19" r:id="rId6"/>
    <sheet name="Dropdown list values" sheetId="4" state="hidden" r:id="rId7"/>
  </sheets>
  <externalReferences>
    <externalReference r:id="rId8"/>
  </externalReferences>
  <definedNames>
    <definedName name="Allowances">'Detailed Budget'!$A$117</definedName>
    <definedName name="Artists">'Detailed Budget'!$A$84</definedName>
    <definedName name="BoxOffice">'Detailed Budget'!$A$36</definedName>
    <definedName name="CapitalProjectCost">'Detailed Budget'!#REF!</definedName>
    <definedName name="Donations">'Detailed Budget'!$A$50</definedName>
    <definedName name="Funding">#REF!</definedName>
    <definedName name="IndirectProgramCost">'Detailed Budget'!$A$182</definedName>
    <definedName name="InKind">'Detailed Budget'!#REF!</definedName>
    <definedName name="Management">'Detailed Budget'!$A$109</definedName>
    <definedName name="Marketing">'Detailed Budget'!$A$100</definedName>
    <definedName name="Merchandise">'Detailed Budget'!#REF!</definedName>
    <definedName name="MerchandiseRoyalties">'Detailed Budget'!#REF!</definedName>
    <definedName name="NonSalaryProduction">'Detailed Budget'!$A$147</definedName>
    <definedName name="NonSalaryPublication">'Detailed Budget'!$A$158</definedName>
    <definedName name="NonSalaryTravel">'Detailed Budget'!$A$166</definedName>
    <definedName name="Origin">[1]Sheet2!$A$2:$A$3</definedName>
    <definedName name="OtherActivityIncome">'Detailed Budget'!$A$63</definedName>
    <definedName name="OtherExpenses">'Detailed Budget'!$A$189</definedName>
    <definedName name="OtherIncome">'Detailed Budget'!$A$70</definedName>
    <definedName name="Periodengaged">#REF!</definedName>
    <definedName name="_xlnm.Print_Area" localSheetId="2">'Key Terms'!$A$3:$D$26</definedName>
    <definedName name="_xlnm.Print_Area" localSheetId="4">'SmartyGrant form summary'!$A$1:$B$25</definedName>
    <definedName name="Production">'Detailed Budget'!$A$91</definedName>
    <definedName name="Row1Type">'Detailed Budget'!#REF!</definedName>
    <definedName name="RowType1">'Detailed Budget'!#REF!</definedName>
    <definedName name="RowType2">'Detailed Budget'!#REF!</definedName>
    <definedName name="Sponsorship">'Detailed Budget'!#REF!</definedName>
    <definedName name="Status">[1]Sheet2!$A$25:$A$27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19" l="1"/>
  <c r="C49" i="19"/>
  <c r="C48" i="19"/>
  <c r="C13" i="19"/>
  <c r="C22" i="19"/>
  <c r="C23" i="19"/>
  <c r="C44" i="19"/>
  <c r="C46" i="19" s="1"/>
  <c r="C34" i="19"/>
  <c r="C36" i="19" s="1"/>
  <c r="C40" i="19" s="1"/>
  <c r="E190" i="17"/>
  <c r="E183" i="17"/>
  <c r="E167" i="17"/>
  <c r="E159" i="17"/>
  <c r="E148" i="17"/>
  <c r="E138" i="17"/>
  <c r="E128" i="17"/>
  <c r="E118" i="17"/>
  <c r="E112" i="17"/>
  <c r="E103" i="17"/>
  <c r="E94" i="17"/>
  <c r="E87" i="17"/>
  <c r="B71" i="17"/>
  <c r="B64" i="17"/>
  <c r="B56" i="17"/>
  <c r="B12" i="12" s="1"/>
  <c r="B51" i="17"/>
  <c r="B11" i="12" s="1"/>
  <c r="B43" i="17"/>
  <c r="B16" i="17"/>
  <c r="B9" i="12"/>
  <c r="B8" i="12"/>
  <c r="B7" i="12"/>
  <c r="B148" i="17"/>
  <c r="B87" i="17"/>
  <c r="E194" i="17"/>
  <c r="B190" i="17"/>
  <c r="C39" i="19" l="1"/>
  <c r="C38" i="19"/>
  <c r="B13" i="12"/>
  <c r="B10" i="12"/>
  <c r="B138" i="17" l="1"/>
  <c r="B94" i="17"/>
  <c r="B128" i="17"/>
  <c r="B21" i="12" l="1"/>
  <c r="E192" i="17"/>
  <c r="F9" i="17"/>
  <c r="F81" i="17" l="1"/>
  <c r="F82" i="17"/>
  <c r="F83" i="17"/>
  <c r="F84" i="17"/>
  <c r="F85" i="17"/>
  <c r="F90" i="17"/>
  <c r="F91" i="17"/>
  <c r="F93" i="17"/>
  <c r="F97" i="17"/>
  <c r="F98" i="17"/>
  <c r="F99" i="17"/>
  <c r="F100" i="17"/>
  <c r="F102" i="17"/>
  <c r="F106" i="17"/>
  <c r="F107" i="17"/>
  <c r="F108" i="17"/>
  <c r="F109" i="17"/>
  <c r="F111" i="17"/>
  <c r="F115" i="17"/>
  <c r="F117" i="17"/>
  <c r="F142" i="17"/>
  <c r="F143" i="17"/>
  <c r="F144" i="17"/>
  <c r="F145" i="17"/>
  <c r="F146" i="17"/>
  <c r="F147" i="17"/>
  <c r="F151" i="17"/>
  <c r="F152" i="17"/>
  <c r="F153" i="17"/>
  <c r="F154" i="17"/>
  <c r="F155" i="17"/>
  <c r="F156" i="17"/>
  <c r="F157" i="17"/>
  <c r="F158" i="17"/>
  <c r="F162" i="17"/>
  <c r="F163" i="17"/>
  <c r="F165" i="17"/>
  <c r="F166" i="17"/>
  <c r="F174" i="17"/>
  <c r="F175" i="17"/>
  <c r="F177" i="17"/>
  <c r="F179" i="17"/>
  <c r="F182" i="17"/>
  <c r="F186" i="17"/>
  <c r="F187" i="17"/>
  <c r="F188" i="17"/>
  <c r="F189" i="17"/>
  <c r="F20" i="17"/>
  <c r="F21" i="17"/>
  <c r="F22" i="17"/>
  <c r="F23" i="17"/>
  <c r="F24" i="17"/>
  <c r="F25" i="17"/>
  <c r="F19" i="17"/>
  <c r="F10" i="17"/>
  <c r="F11" i="17"/>
  <c r="F12" i="17"/>
  <c r="F13" i="17"/>
  <c r="F14" i="17"/>
  <c r="F15" i="17"/>
  <c r="B167" i="17" l="1"/>
  <c r="B18" i="12" s="1"/>
  <c r="B118" i="17"/>
  <c r="B112" i="17"/>
  <c r="B103" i="17"/>
  <c r="B17" i="12" l="1"/>
  <c r="B26" i="17" l="1"/>
  <c r="B28" i="17" s="1"/>
  <c r="B183" i="17"/>
  <c r="B20" i="12" s="1"/>
  <c r="B1262" i="13" l="1"/>
  <c r="I1252" i="13"/>
  <c r="I1072" i="13"/>
  <c r="I892" i="13"/>
  <c r="I885" i="13"/>
  <c r="I1229" i="13"/>
  <c r="I1041" i="13"/>
  <c r="B159" i="17"/>
  <c r="B19" i="12" s="1"/>
  <c r="I1199" i="13"/>
  <c r="I1019" i="13"/>
  <c r="I1194" i="13"/>
  <c r="I1014" i="13"/>
  <c r="I834" i="13"/>
  <c r="I1004" i="13"/>
  <c r="I824" i="13"/>
  <c r="I1147" i="13"/>
  <c r="I967" i="13"/>
  <c r="I1114" i="13"/>
  <c r="B73" i="17"/>
  <c r="I712" i="13"/>
  <c r="I705" i="13"/>
  <c r="I1049" i="13"/>
  <c r="I681" i="13"/>
  <c r="I672" i="13"/>
  <c r="I659" i="13"/>
  <c r="I654" i="13"/>
  <c r="I644" i="13"/>
  <c r="I626" i="13"/>
  <c r="I934" i="13"/>
  <c r="E1283" i="13"/>
  <c r="G1283" i="13"/>
  <c r="H1283" i="13"/>
  <c r="I1283" i="13"/>
  <c r="E1284" i="13"/>
  <c r="G1284" i="13"/>
  <c r="H1284" i="13"/>
  <c r="I1284" i="13"/>
  <c r="E1285" i="13"/>
  <c r="G1285" i="13"/>
  <c r="H1285" i="13"/>
  <c r="I1285" i="13"/>
  <c r="E1286" i="13"/>
  <c r="G1286" i="13"/>
  <c r="H1286" i="13"/>
  <c r="I1286" i="13"/>
  <c r="A1287" i="13"/>
  <c r="B1287" i="13"/>
  <c r="C1287" i="13"/>
  <c r="D1287" i="13"/>
  <c r="E1287" i="13"/>
  <c r="G1287" i="13"/>
  <c r="H1287" i="13"/>
  <c r="A1288" i="13"/>
  <c r="B1288" i="13"/>
  <c r="C1288" i="13"/>
  <c r="D1288" i="13"/>
  <c r="E1288" i="13"/>
  <c r="G1288" i="13"/>
  <c r="H1288" i="13"/>
  <c r="I1288" i="13"/>
  <c r="A1289" i="13"/>
  <c r="B1289" i="13"/>
  <c r="C1289" i="13"/>
  <c r="D1289" i="13"/>
  <c r="E1289" i="13"/>
  <c r="G1289" i="13"/>
  <c r="H1289" i="13"/>
  <c r="I1289" i="13"/>
  <c r="E1290" i="13"/>
  <c r="G1290" i="13"/>
  <c r="H1290" i="13"/>
  <c r="I1290" i="13"/>
  <c r="E1291" i="13"/>
  <c r="G1291" i="13"/>
  <c r="H1291" i="13"/>
  <c r="I1291" i="13"/>
  <c r="E1292" i="13"/>
  <c r="G1292" i="13"/>
  <c r="H1292" i="13"/>
  <c r="I1292" i="13"/>
  <c r="E1293" i="13"/>
  <c r="G1293" i="13"/>
  <c r="H1293" i="13"/>
  <c r="I1293" i="13"/>
  <c r="A1294" i="13"/>
  <c r="B1294" i="13"/>
  <c r="C1294" i="13"/>
  <c r="D1294" i="13"/>
  <c r="E1294" i="13"/>
  <c r="G1294" i="13"/>
  <c r="H1294" i="13"/>
  <c r="A1295" i="13"/>
  <c r="B1295" i="13"/>
  <c r="C1295" i="13"/>
  <c r="D1295" i="13"/>
  <c r="E1295" i="13"/>
  <c r="G1295" i="13"/>
  <c r="H1295" i="13"/>
  <c r="I1295" i="13"/>
  <c r="A1296" i="13"/>
  <c r="B1296" i="13"/>
  <c r="C1296" i="13"/>
  <c r="D1296" i="13"/>
  <c r="E1296" i="13"/>
  <c r="G1296" i="13"/>
  <c r="H1296" i="13"/>
  <c r="A1297" i="13"/>
  <c r="B1297" i="13"/>
  <c r="C1297" i="13"/>
  <c r="D1297" i="13"/>
  <c r="E1297" i="13"/>
  <c r="G1297" i="13"/>
  <c r="H1297" i="13"/>
  <c r="I1297" i="13"/>
  <c r="A1298" i="13"/>
  <c r="B1298" i="13"/>
  <c r="C1298" i="13"/>
  <c r="D1298" i="13"/>
  <c r="E1298" i="13"/>
  <c r="G1298" i="13"/>
  <c r="H1298" i="13"/>
  <c r="I1298" i="13"/>
  <c r="D1299" i="13"/>
  <c r="E1299" i="13"/>
  <c r="G1299" i="13"/>
  <c r="H1299" i="13"/>
  <c r="I1299" i="13"/>
  <c r="D1300" i="13"/>
  <c r="E1300" i="13"/>
  <c r="G1300" i="13"/>
  <c r="H1300" i="13"/>
  <c r="I1300" i="13"/>
  <c r="A1301" i="13"/>
  <c r="B1301" i="13"/>
  <c r="C1301" i="13"/>
  <c r="D1301" i="13"/>
  <c r="E1301" i="13"/>
  <c r="G1301" i="13"/>
  <c r="H1301" i="13"/>
  <c r="A1302" i="13"/>
  <c r="B1302" i="13"/>
  <c r="C1302" i="13"/>
  <c r="D1302" i="13"/>
  <c r="E1302" i="13"/>
  <c r="G1302" i="13"/>
  <c r="H1302" i="13"/>
  <c r="I1302" i="13"/>
  <c r="I1282" i="13"/>
  <c r="H1282" i="13"/>
  <c r="G1282" i="13"/>
  <c r="E1282" i="13"/>
  <c r="E1263" i="13"/>
  <c r="G1263" i="13"/>
  <c r="H1263" i="13"/>
  <c r="I1263" i="13"/>
  <c r="E1264" i="13"/>
  <c r="G1264" i="13"/>
  <c r="H1264" i="13"/>
  <c r="I1264" i="13"/>
  <c r="E1265" i="13"/>
  <c r="G1265" i="13"/>
  <c r="H1265" i="13"/>
  <c r="I1265" i="13"/>
  <c r="E1266" i="13"/>
  <c r="G1266" i="13"/>
  <c r="H1266" i="13"/>
  <c r="I1266" i="13"/>
  <c r="A1267" i="13"/>
  <c r="B1267" i="13"/>
  <c r="C1267" i="13"/>
  <c r="D1267" i="13"/>
  <c r="E1267" i="13"/>
  <c r="G1267" i="13"/>
  <c r="H1267" i="13"/>
  <c r="A1268" i="13"/>
  <c r="B1268" i="13"/>
  <c r="C1268" i="13"/>
  <c r="D1268" i="13"/>
  <c r="E1268" i="13"/>
  <c r="G1268" i="13"/>
  <c r="H1268" i="13"/>
  <c r="I1268" i="13"/>
  <c r="A1269" i="13"/>
  <c r="B1269" i="13"/>
  <c r="C1269" i="13"/>
  <c r="D1269" i="13"/>
  <c r="E1269" i="13"/>
  <c r="G1269" i="13"/>
  <c r="H1269" i="13"/>
  <c r="I1269" i="13"/>
  <c r="E1270" i="13"/>
  <c r="G1270" i="13"/>
  <c r="H1270" i="13"/>
  <c r="I1270" i="13"/>
  <c r="E1271" i="13"/>
  <c r="G1271" i="13"/>
  <c r="H1271" i="13"/>
  <c r="I1271" i="13"/>
  <c r="E1272" i="13"/>
  <c r="G1272" i="13"/>
  <c r="H1272" i="13"/>
  <c r="I1272" i="13"/>
  <c r="E1273" i="13"/>
  <c r="G1273" i="13"/>
  <c r="H1273" i="13"/>
  <c r="I1273" i="13"/>
  <c r="A1274" i="13"/>
  <c r="B1274" i="13"/>
  <c r="C1274" i="13"/>
  <c r="D1274" i="13"/>
  <c r="E1274" i="13"/>
  <c r="G1274" i="13"/>
  <c r="H1274" i="13"/>
  <c r="A1275" i="13"/>
  <c r="B1275" i="13"/>
  <c r="C1275" i="13"/>
  <c r="D1275" i="13"/>
  <c r="E1275" i="13"/>
  <c r="G1275" i="13"/>
  <c r="H1275" i="13"/>
  <c r="I1275" i="13"/>
  <c r="A1276" i="13"/>
  <c r="B1276" i="13"/>
  <c r="C1276" i="13"/>
  <c r="D1276" i="13"/>
  <c r="E1276" i="13"/>
  <c r="G1276" i="13"/>
  <c r="H1276" i="13"/>
  <c r="A1277" i="13"/>
  <c r="B1277" i="13"/>
  <c r="C1277" i="13"/>
  <c r="D1277" i="13"/>
  <c r="E1277" i="13"/>
  <c r="G1277" i="13"/>
  <c r="H1277" i="13"/>
  <c r="I1277" i="13"/>
  <c r="A1278" i="13"/>
  <c r="B1278" i="13"/>
  <c r="C1278" i="13"/>
  <c r="D1278" i="13"/>
  <c r="E1278" i="13"/>
  <c r="G1278" i="13"/>
  <c r="H1278" i="13"/>
  <c r="I1278" i="13"/>
  <c r="D1279" i="13"/>
  <c r="E1279" i="13"/>
  <c r="G1279" i="13"/>
  <c r="H1279" i="13"/>
  <c r="I1279" i="13"/>
  <c r="D1280" i="13"/>
  <c r="E1280" i="13"/>
  <c r="G1280" i="13"/>
  <c r="H1280" i="13"/>
  <c r="I1280" i="13"/>
  <c r="A1281" i="13"/>
  <c r="B1281" i="13"/>
  <c r="C1281" i="13"/>
  <c r="D1281" i="13"/>
  <c r="E1281" i="13"/>
  <c r="G1281" i="13"/>
  <c r="H1281" i="13"/>
  <c r="I1262" i="13"/>
  <c r="H1262" i="13"/>
  <c r="E1262" i="13"/>
  <c r="G1262" i="13"/>
  <c r="C1083" i="13"/>
  <c r="C1084" i="13"/>
  <c r="C1085" i="13"/>
  <c r="C1086" i="13"/>
  <c r="A1087" i="13"/>
  <c r="B1087" i="13"/>
  <c r="C1087" i="13"/>
  <c r="D1087" i="13"/>
  <c r="E1087" i="13"/>
  <c r="F1087" i="13"/>
  <c r="A1088" i="13"/>
  <c r="B1088" i="13"/>
  <c r="C1088" i="13"/>
  <c r="D1088" i="13"/>
  <c r="E1088" i="13"/>
  <c r="F1088" i="13"/>
  <c r="G1088" i="13"/>
  <c r="A1089" i="13"/>
  <c r="B1089" i="13"/>
  <c r="C1089" i="13"/>
  <c r="D1089" i="13"/>
  <c r="E1089" i="13"/>
  <c r="F1089" i="13"/>
  <c r="C1090" i="13"/>
  <c r="C1091" i="13"/>
  <c r="C1092" i="13"/>
  <c r="C1093" i="13"/>
  <c r="C1094" i="13"/>
  <c r="C1095" i="13"/>
  <c r="A1096" i="13"/>
  <c r="B1096" i="13"/>
  <c r="C1096" i="13"/>
  <c r="D1096" i="13"/>
  <c r="E1096" i="13"/>
  <c r="F1096" i="13"/>
  <c r="A1097" i="13"/>
  <c r="B1097" i="13"/>
  <c r="C1097" i="13"/>
  <c r="D1097" i="13"/>
  <c r="E1097" i="13"/>
  <c r="F1097" i="13"/>
  <c r="G1097" i="13"/>
  <c r="A1098" i="13"/>
  <c r="B1098" i="13"/>
  <c r="C1098" i="13"/>
  <c r="D1098" i="13"/>
  <c r="E1098" i="13"/>
  <c r="F1098" i="13"/>
  <c r="A1099" i="13"/>
  <c r="B1099" i="13"/>
  <c r="C1099" i="13"/>
  <c r="D1099" i="13"/>
  <c r="E1099" i="13"/>
  <c r="F1099" i="13"/>
  <c r="G1099" i="13"/>
  <c r="A1100" i="13"/>
  <c r="B1100" i="13"/>
  <c r="C1100" i="13"/>
  <c r="D1100" i="13"/>
  <c r="E1100" i="13"/>
  <c r="F1100" i="13"/>
  <c r="A1101" i="13"/>
  <c r="B1101" i="13"/>
  <c r="C1101" i="13"/>
  <c r="D1101" i="13"/>
  <c r="E1101" i="13"/>
  <c r="F1101" i="13"/>
  <c r="C1102" i="13"/>
  <c r="C1103" i="13"/>
  <c r="C1104" i="13"/>
  <c r="C1105" i="13"/>
  <c r="C1106" i="13"/>
  <c r="A1107" i="13"/>
  <c r="B1107" i="13"/>
  <c r="C1107" i="13"/>
  <c r="D1107" i="13"/>
  <c r="E1107" i="13"/>
  <c r="F1107" i="13"/>
  <c r="A1108" i="13"/>
  <c r="B1108" i="13"/>
  <c r="C1108" i="13"/>
  <c r="D1108" i="13"/>
  <c r="E1108" i="13"/>
  <c r="F1108" i="13"/>
  <c r="G1108" i="13"/>
  <c r="A1109" i="13"/>
  <c r="B1109" i="13"/>
  <c r="C1109" i="13"/>
  <c r="D1109" i="13"/>
  <c r="E1109" i="13"/>
  <c r="F1109" i="13"/>
  <c r="C1110" i="13"/>
  <c r="C1111" i="13"/>
  <c r="C1112" i="13"/>
  <c r="C1113" i="13"/>
  <c r="A1114" i="13"/>
  <c r="B1114" i="13"/>
  <c r="C1114" i="13"/>
  <c r="D1114" i="13"/>
  <c r="E1114" i="13"/>
  <c r="F1114" i="13"/>
  <c r="A1115" i="13"/>
  <c r="B1115" i="13"/>
  <c r="C1115" i="13"/>
  <c r="D1115" i="13"/>
  <c r="E1115" i="13"/>
  <c r="F1115" i="13"/>
  <c r="G1115" i="13"/>
  <c r="A1116" i="13"/>
  <c r="B1116" i="13"/>
  <c r="C1116" i="13"/>
  <c r="D1116" i="13"/>
  <c r="E1116" i="13"/>
  <c r="F1116" i="13"/>
  <c r="C1117" i="13"/>
  <c r="C1118" i="13"/>
  <c r="C1119" i="13"/>
  <c r="C1120" i="13"/>
  <c r="C1121" i="13"/>
  <c r="C1122" i="13"/>
  <c r="A1123" i="13"/>
  <c r="B1123" i="13"/>
  <c r="C1123" i="13"/>
  <c r="D1123" i="13"/>
  <c r="E1123" i="13"/>
  <c r="F1123" i="13"/>
  <c r="A1124" i="13"/>
  <c r="B1124" i="13"/>
  <c r="C1124" i="13"/>
  <c r="D1124" i="13"/>
  <c r="E1124" i="13"/>
  <c r="F1124" i="13"/>
  <c r="G1124" i="13"/>
  <c r="A1125" i="13"/>
  <c r="B1125" i="13"/>
  <c r="C1125" i="13"/>
  <c r="D1125" i="13"/>
  <c r="E1125" i="13"/>
  <c r="F1125" i="13"/>
  <c r="C1126" i="13"/>
  <c r="C1127" i="13"/>
  <c r="A1128" i="13"/>
  <c r="B1128" i="13"/>
  <c r="C1128" i="13"/>
  <c r="D1128" i="13"/>
  <c r="E1128" i="13"/>
  <c r="F1128" i="13"/>
  <c r="A1129" i="13"/>
  <c r="B1129" i="13"/>
  <c r="C1129" i="13"/>
  <c r="D1129" i="13"/>
  <c r="E1129" i="13"/>
  <c r="F1129" i="13"/>
  <c r="G1129" i="13"/>
  <c r="A1130" i="13"/>
  <c r="B1130" i="13"/>
  <c r="C1130" i="13"/>
  <c r="D1130" i="13"/>
  <c r="E1130" i="13"/>
  <c r="F1130" i="13"/>
  <c r="C1131" i="13"/>
  <c r="C1132" i="13"/>
  <c r="C1133" i="13"/>
  <c r="C1134" i="13"/>
  <c r="A1135" i="13"/>
  <c r="B1135" i="13"/>
  <c r="C1135" i="13"/>
  <c r="D1135" i="13"/>
  <c r="E1135" i="13"/>
  <c r="F1135" i="13"/>
  <c r="A1136" i="13"/>
  <c r="B1136" i="13"/>
  <c r="C1136" i="13"/>
  <c r="D1136" i="13"/>
  <c r="E1136" i="13"/>
  <c r="F1136" i="13"/>
  <c r="G1136" i="13"/>
  <c r="A1137" i="13"/>
  <c r="B1137" i="13"/>
  <c r="C1137" i="13"/>
  <c r="D1137" i="13"/>
  <c r="E1137" i="13"/>
  <c r="F1137" i="13"/>
  <c r="C1138" i="13"/>
  <c r="C1139" i="13"/>
  <c r="C1140" i="13"/>
  <c r="C1141" i="13"/>
  <c r="A1142" i="13"/>
  <c r="B1142" i="13"/>
  <c r="C1142" i="13"/>
  <c r="D1142" i="13"/>
  <c r="E1142" i="13"/>
  <c r="F1142" i="13"/>
  <c r="A1143" i="13"/>
  <c r="B1143" i="13"/>
  <c r="C1143" i="13"/>
  <c r="D1143" i="13"/>
  <c r="E1143" i="13"/>
  <c r="F1143" i="13"/>
  <c r="G1143" i="13"/>
  <c r="A1144" i="13"/>
  <c r="B1144" i="13"/>
  <c r="C1144" i="13"/>
  <c r="D1144" i="13"/>
  <c r="E1144" i="13"/>
  <c r="F1144" i="13"/>
  <c r="C1145" i="13"/>
  <c r="C1146" i="13"/>
  <c r="A1147" i="13"/>
  <c r="B1147" i="13"/>
  <c r="C1147" i="13"/>
  <c r="D1147" i="13"/>
  <c r="E1147" i="13"/>
  <c r="F1147" i="13"/>
  <c r="A1148" i="13"/>
  <c r="B1148" i="13"/>
  <c r="C1148" i="13"/>
  <c r="D1148" i="13"/>
  <c r="E1148" i="13"/>
  <c r="F1148" i="13"/>
  <c r="G1148" i="13"/>
  <c r="A1149" i="13"/>
  <c r="B1149" i="13"/>
  <c r="C1149" i="13"/>
  <c r="D1149" i="13"/>
  <c r="E1149" i="13"/>
  <c r="F1149" i="13"/>
  <c r="A1150" i="13"/>
  <c r="B1150" i="13"/>
  <c r="C1150" i="13"/>
  <c r="D1150" i="13"/>
  <c r="E1150" i="13"/>
  <c r="F1150" i="13"/>
  <c r="G1150" i="13"/>
  <c r="A1151" i="13"/>
  <c r="B1151" i="13"/>
  <c r="C1151" i="13"/>
  <c r="D1151" i="13"/>
  <c r="E1151" i="13"/>
  <c r="F1151" i="13"/>
  <c r="A1152" i="13"/>
  <c r="B1152" i="13"/>
  <c r="C1152" i="13"/>
  <c r="D1152" i="13"/>
  <c r="E1152" i="13"/>
  <c r="F1152" i="13"/>
  <c r="G1152" i="13"/>
  <c r="A1153" i="13"/>
  <c r="B1153" i="13"/>
  <c r="C1153" i="13"/>
  <c r="D1153" i="13"/>
  <c r="E1153" i="13"/>
  <c r="F1153" i="13"/>
  <c r="A1154" i="13"/>
  <c r="B1154" i="13"/>
  <c r="C1154" i="13"/>
  <c r="D1154" i="13"/>
  <c r="E1154" i="13"/>
  <c r="F1154" i="13"/>
  <c r="A1155" i="13"/>
  <c r="B1155" i="13"/>
  <c r="C1155" i="13"/>
  <c r="D1155" i="13"/>
  <c r="E1155" i="13"/>
  <c r="F1155" i="13"/>
  <c r="C1156" i="13"/>
  <c r="C1157" i="13"/>
  <c r="C1158" i="13"/>
  <c r="C1159" i="13"/>
  <c r="C1160" i="13"/>
  <c r="C1161" i="13"/>
  <c r="C1162" i="13"/>
  <c r="C1163" i="13"/>
  <c r="C1164" i="13"/>
  <c r="C1165" i="13"/>
  <c r="A1166" i="13"/>
  <c r="B1166" i="13"/>
  <c r="C1166" i="13"/>
  <c r="D1166" i="13"/>
  <c r="E1166" i="13"/>
  <c r="F1166" i="13"/>
  <c r="A1167" i="13"/>
  <c r="B1167" i="13"/>
  <c r="C1167" i="13"/>
  <c r="D1167" i="13"/>
  <c r="E1167" i="13"/>
  <c r="F1167" i="13"/>
  <c r="G1167" i="13"/>
  <c r="A1168" i="13"/>
  <c r="B1168" i="13"/>
  <c r="C1168" i="13"/>
  <c r="D1168" i="13"/>
  <c r="E1168" i="13"/>
  <c r="F1168" i="13"/>
  <c r="C1169" i="13"/>
  <c r="C1170" i="13"/>
  <c r="C1171" i="13"/>
  <c r="C1172" i="13"/>
  <c r="C1173" i="13"/>
  <c r="C1174" i="13"/>
  <c r="A1175" i="13"/>
  <c r="B1175" i="13"/>
  <c r="C1175" i="13"/>
  <c r="D1175" i="13"/>
  <c r="E1175" i="13"/>
  <c r="F1175" i="13"/>
  <c r="A1176" i="13"/>
  <c r="B1176" i="13"/>
  <c r="C1176" i="13"/>
  <c r="D1176" i="13"/>
  <c r="E1176" i="13"/>
  <c r="F1176" i="13"/>
  <c r="G1176" i="13"/>
  <c r="A1177" i="13"/>
  <c r="B1177" i="13"/>
  <c r="C1177" i="13"/>
  <c r="D1177" i="13"/>
  <c r="E1177" i="13"/>
  <c r="F1177" i="13"/>
  <c r="C1178" i="13"/>
  <c r="C1179" i="13"/>
  <c r="C1180" i="13"/>
  <c r="C1181" i="13"/>
  <c r="C1182" i="13"/>
  <c r="C1183" i="13"/>
  <c r="A1184" i="13"/>
  <c r="B1184" i="13"/>
  <c r="C1184" i="13"/>
  <c r="D1184" i="13"/>
  <c r="E1184" i="13"/>
  <c r="F1184" i="13"/>
  <c r="A1185" i="13"/>
  <c r="B1185" i="13"/>
  <c r="C1185" i="13"/>
  <c r="D1185" i="13"/>
  <c r="E1185" i="13"/>
  <c r="F1185" i="13"/>
  <c r="G1185" i="13"/>
  <c r="A1186" i="13"/>
  <c r="B1186" i="13"/>
  <c r="C1186" i="13"/>
  <c r="D1186" i="13"/>
  <c r="E1186" i="13"/>
  <c r="F1186" i="13"/>
  <c r="C1187" i="13"/>
  <c r="C1188" i="13"/>
  <c r="C1189" i="13"/>
  <c r="C1190" i="13"/>
  <c r="C1191" i="13"/>
  <c r="C1192" i="13"/>
  <c r="C1193" i="13"/>
  <c r="A1194" i="13"/>
  <c r="B1194" i="13"/>
  <c r="C1194" i="13"/>
  <c r="D1194" i="13"/>
  <c r="E1194" i="13"/>
  <c r="F1194" i="13"/>
  <c r="A1195" i="13"/>
  <c r="B1195" i="13"/>
  <c r="C1195" i="13"/>
  <c r="D1195" i="13"/>
  <c r="E1195" i="13"/>
  <c r="F1195" i="13"/>
  <c r="G1195" i="13"/>
  <c r="A1196" i="13"/>
  <c r="B1196" i="13"/>
  <c r="C1196" i="13"/>
  <c r="D1196" i="13"/>
  <c r="E1196" i="13"/>
  <c r="F1196" i="13"/>
  <c r="C1197" i="13"/>
  <c r="C1198" i="13"/>
  <c r="A1199" i="13"/>
  <c r="B1199" i="13"/>
  <c r="C1199" i="13"/>
  <c r="D1199" i="13"/>
  <c r="E1199" i="13"/>
  <c r="F1199" i="13"/>
  <c r="A1200" i="13"/>
  <c r="B1200" i="13"/>
  <c r="C1200" i="13"/>
  <c r="D1200" i="13"/>
  <c r="E1200" i="13"/>
  <c r="F1200" i="13"/>
  <c r="G1200" i="13"/>
  <c r="A1201" i="13"/>
  <c r="B1201" i="13"/>
  <c r="C1201" i="13"/>
  <c r="D1201" i="13"/>
  <c r="E1201" i="13"/>
  <c r="F1201" i="13"/>
  <c r="A1202" i="13"/>
  <c r="B1202" i="13"/>
  <c r="C1202" i="13"/>
  <c r="D1202" i="13"/>
  <c r="E1202" i="13"/>
  <c r="F1202" i="13"/>
  <c r="G1202" i="13"/>
  <c r="A1203" i="13"/>
  <c r="B1203" i="13"/>
  <c r="C1203" i="13"/>
  <c r="D1203" i="13"/>
  <c r="E1203" i="13"/>
  <c r="F1203" i="13"/>
  <c r="A1204" i="13"/>
  <c r="B1204" i="13"/>
  <c r="C1204" i="13"/>
  <c r="D1204" i="13"/>
  <c r="E1204" i="13"/>
  <c r="F1204" i="13"/>
  <c r="C1205" i="13"/>
  <c r="C1206" i="13"/>
  <c r="C1207" i="13"/>
  <c r="C1208" i="13"/>
  <c r="C1209" i="13"/>
  <c r="C1210" i="13"/>
  <c r="C1211" i="13"/>
  <c r="A1212" i="13"/>
  <c r="B1212" i="13"/>
  <c r="C1212" i="13"/>
  <c r="D1212" i="13"/>
  <c r="E1212" i="13"/>
  <c r="F1212" i="13"/>
  <c r="A1213" i="13"/>
  <c r="B1213" i="13"/>
  <c r="C1213" i="13"/>
  <c r="D1213" i="13"/>
  <c r="E1213" i="13"/>
  <c r="F1213" i="13"/>
  <c r="G1213" i="13"/>
  <c r="A1214" i="13"/>
  <c r="B1214" i="13"/>
  <c r="C1214" i="13"/>
  <c r="D1214" i="13"/>
  <c r="E1214" i="13"/>
  <c r="F1214" i="13"/>
  <c r="C1215" i="13"/>
  <c r="C1216" i="13"/>
  <c r="A1217" i="13"/>
  <c r="B1217" i="13"/>
  <c r="C1217" i="13"/>
  <c r="D1217" i="13"/>
  <c r="E1217" i="13"/>
  <c r="F1217" i="13"/>
  <c r="A1218" i="13"/>
  <c r="B1218" i="13"/>
  <c r="C1218" i="13"/>
  <c r="D1218" i="13"/>
  <c r="E1218" i="13"/>
  <c r="F1218" i="13"/>
  <c r="C1219" i="13"/>
  <c r="C1220" i="13"/>
  <c r="A1221" i="13"/>
  <c r="B1221" i="13"/>
  <c r="C1221" i="13"/>
  <c r="D1221" i="13"/>
  <c r="E1221" i="13"/>
  <c r="F1221" i="13"/>
  <c r="A1222" i="13"/>
  <c r="B1222" i="13"/>
  <c r="C1222" i="13"/>
  <c r="D1222" i="13"/>
  <c r="E1222" i="13"/>
  <c r="F1222" i="13"/>
  <c r="G1222" i="13"/>
  <c r="A1223" i="13"/>
  <c r="B1223" i="13"/>
  <c r="C1223" i="13"/>
  <c r="D1223" i="13"/>
  <c r="E1223" i="13"/>
  <c r="F1223" i="13"/>
  <c r="C1224" i="13"/>
  <c r="C1225" i="13"/>
  <c r="C1226" i="13"/>
  <c r="C1227" i="13"/>
  <c r="C1228" i="13"/>
  <c r="A1229" i="13"/>
  <c r="B1229" i="13"/>
  <c r="C1229" i="13"/>
  <c r="D1229" i="13"/>
  <c r="E1229" i="13"/>
  <c r="F1229" i="13"/>
  <c r="A1230" i="13"/>
  <c r="B1230" i="13"/>
  <c r="C1230" i="13"/>
  <c r="D1230" i="13"/>
  <c r="E1230" i="13"/>
  <c r="F1230" i="13"/>
  <c r="G1230" i="13"/>
  <c r="A1231" i="13"/>
  <c r="B1231" i="13"/>
  <c r="C1231" i="13"/>
  <c r="D1231" i="13"/>
  <c r="E1231" i="13"/>
  <c r="F1231" i="13"/>
  <c r="G1231" i="13"/>
  <c r="A1232" i="13"/>
  <c r="B1232" i="13"/>
  <c r="C1232" i="13"/>
  <c r="D1232" i="13"/>
  <c r="E1232" i="13"/>
  <c r="F1232" i="13"/>
  <c r="A1233" i="13"/>
  <c r="B1233" i="13"/>
  <c r="C1233" i="13"/>
  <c r="D1233" i="13"/>
  <c r="E1233" i="13"/>
  <c r="F1233" i="13"/>
  <c r="G1233" i="13"/>
  <c r="A1234" i="13"/>
  <c r="B1234" i="13"/>
  <c r="C1234" i="13"/>
  <c r="D1234" i="13"/>
  <c r="E1234" i="13"/>
  <c r="F1234" i="13"/>
  <c r="C1235" i="13"/>
  <c r="C1236" i="13"/>
  <c r="C1237" i="13"/>
  <c r="C1238" i="13"/>
  <c r="C1239" i="13"/>
  <c r="C1240" i="13"/>
  <c r="C1241" i="13"/>
  <c r="C1242" i="13"/>
  <c r="C1243" i="13"/>
  <c r="C1244" i="13"/>
  <c r="A1245" i="13"/>
  <c r="B1245" i="13"/>
  <c r="C1245" i="13"/>
  <c r="D1245" i="13"/>
  <c r="E1245" i="13"/>
  <c r="F1245" i="13"/>
  <c r="A1246" i="13"/>
  <c r="B1246" i="13"/>
  <c r="C1246" i="13"/>
  <c r="D1246" i="13"/>
  <c r="E1246" i="13"/>
  <c r="F1246" i="13"/>
  <c r="G1246" i="13"/>
  <c r="A1247" i="13"/>
  <c r="B1247" i="13"/>
  <c r="C1247" i="13"/>
  <c r="D1247" i="13"/>
  <c r="E1247" i="13"/>
  <c r="F1247" i="13"/>
  <c r="C1248" i="13"/>
  <c r="C1249" i="13"/>
  <c r="C1250" i="13"/>
  <c r="C1251" i="13"/>
  <c r="A1252" i="13"/>
  <c r="B1252" i="13"/>
  <c r="C1252" i="13"/>
  <c r="D1252" i="13"/>
  <c r="E1252" i="13"/>
  <c r="F1252" i="13"/>
  <c r="A1253" i="13"/>
  <c r="B1253" i="13"/>
  <c r="C1253" i="13"/>
  <c r="D1253" i="13"/>
  <c r="E1253" i="13"/>
  <c r="F1253" i="13"/>
  <c r="G1253" i="13"/>
  <c r="A1254" i="13"/>
  <c r="B1254" i="13"/>
  <c r="C1254" i="13"/>
  <c r="D1254" i="13"/>
  <c r="E1254" i="13"/>
  <c r="F1254" i="13"/>
  <c r="A1255" i="13"/>
  <c r="B1255" i="13"/>
  <c r="C1255" i="13"/>
  <c r="D1255" i="13"/>
  <c r="E1255" i="13"/>
  <c r="F1255" i="13"/>
  <c r="G1255" i="13"/>
  <c r="A1256" i="13"/>
  <c r="B1256" i="13"/>
  <c r="C1256" i="13"/>
  <c r="D1256" i="13"/>
  <c r="E1256" i="13"/>
  <c r="F1256" i="13"/>
  <c r="A1257" i="13"/>
  <c r="B1257" i="13"/>
  <c r="C1257" i="13"/>
  <c r="D1257" i="13"/>
  <c r="E1257" i="13"/>
  <c r="F1257" i="13"/>
  <c r="G1257" i="13"/>
  <c r="A1258" i="13"/>
  <c r="B1258" i="13"/>
  <c r="C1258" i="13"/>
  <c r="D1258" i="13"/>
  <c r="E1258" i="13"/>
  <c r="F1258" i="13"/>
  <c r="G1258" i="13"/>
  <c r="A1259" i="13"/>
  <c r="B1259" i="13"/>
  <c r="C1259" i="13"/>
  <c r="D1259" i="13"/>
  <c r="E1259" i="13"/>
  <c r="F1259" i="13"/>
  <c r="G1259" i="13"/>
  <c r="A1260" i="13"/>
  <c r="B1260" i="13"/>
  <c r="C1260" i="13"/>
  <c r="D1260" i="13"/>
  <c r="E1260" i="13"/>
  <c r="F1260" i="13"/>
  <c r="G1260" i="13"/>
  <c r="A1261" i="13"/>
  <c r="B1261" i="13"/>
  <c r="C1261" i="13"/>
  <c r="D1261" i="13"/>
  <c r="E1261" i="13"/>
  <c r="F1261" i="13"/>
  <c r="G1261" i="13"/>
  <c r="C1082" i="13"/>
  <c r="C903" i="13"/>
  <c r="C904" i="13"/>
  <c r="C905" i="13"/>
  <c r="C906" i="13"/>
  <c r="A907" i="13"/>
  <c r="B907" i="13"/>
  <c r="C907" i="13"/>
  <c r="D907" i="13"/>
  <c r="E907" i="13"/>
  <c r="F907" i="13"/>
  <c r="A908" i="13"/>
  <c r="B908" i="13"/>
  <c r="C908" i="13"/>
  <c r="D908" i="13"/>
  <c r="E908" i="13"/>
  <c r="F908" i="13"/>
  <c r="G908" i="13"/>
  <c r="A909" i="13"/>
  <c r="B909" i="13"/>
  <c r="C909" i="13"/>
  <c r="D909" i="13"/>
  <c r="E909" i="13"/>
  <c r="F909" i="13"/>
  <c r="C910" i="13"/>
  <c r="C911" i="13"/>
  <c r="C912" i="13"/>
  <c r="C913" i="13"/>
  <c r="C914" i="13"/>
  <c r="C915" i="13"/>
  <c r="A916" i="13"/>
  <c r="B916" i="13"/>
  <c r="C916" i="13"/>
  <c r="D916" i="13"/>
  <c r="E916" i="13"/>
  <c r="F916" i="13"/>
  <c r="A917" i="13"/>
  <c r="B917" i="13"/>
  <c r="C917" i="13"/>
  <c r="D917" i="13"/>
  <c r="E917" i="13"/>
  <c r="F917" i="13"/>
  <c r="G917" i="13"/>
  <c r="A918" i="13"/>
  <c r="B918" i="13"/>
  <c r="C918" i="13"/>
  <c r="D918" i="13"/>
  <c r="E918" i="13"/>
  <c r="F918" i="13"/>
  <c r="A919" i="13"/>
  <c r="B919" i="13"/>
  <c r="C919" i="13"/>
  <c r="D919" i="13"/>
  <c r="E919" i="13"/>
  <c r="F919" i="13"/>
  <c r="G919" i="13"/>
  <c r="A920" i="13"/>
  <c r="B920" i="13"/>
  <c r="C920" i="13"/>
  <c r="D920" i="13"/>
  <c r="E920" i="13"/>
  <c r="F920" i="13"/>
  <c r="A921" i="13"/>
  <c r="B921" i="13"/>
  <c r="C921" i="13"/>
  <c r="D921" i="13"/>
  <c r="E921" i="13"/>
  <c r="F921" i="13"/>
  <c r="C922" i="13"/>
  <c r="C923" i="13"/>
  <c r="C924" i="13"/>
  <c r="C925" i="13"/>
  <c r="C926" i="13"/>
  <c r="A927" i="13"/>
  <c r="B927" i="13"/>
  <c r="C927" i="13"/>
  <c r="D927" i="13"/>
  <c r="E927" i="13"/>
  <c r="F927" i="13"/>
  <c r="A928" i="13"/>
  <c r="B928" i="13"/>
  <c r="C928" i="13"/>
  <c r="D928" i="13"/>
  <c r="E928" i="13"/>
  <c r="F928" i="13"/>
  <c r="G928" i="13"/>
  <c r="A929" i="13"/>
  <c r="B929" i="13"/>
  <c r="C929" i="13"/>
  <c r="D929" i="13"/>
  <c r="E929" i="13"/>
  <c r="F929" i="13"/>
  <c r="C930" i="13"/>
  <c r="C931" i="13"/>
  <c r="C932" i="13"/>
  <c r="C933" i="13"/>
  <c r="A934" i="13"/>
  <c r="B934" i="13"/>
  <c r="C934" i="13"/>
  <c r="D934" i="13"/>
  <c r="E934" i="13"/>
  <c r="F934" i="13"/>
  <c r="A935" i="13"/>
  <c r="B935" i="13"/>
  <c r="C935" i="13"/>
  <c r="D935" i="13"/>
  <c r="E935" i="13"/>
  <c r="F935" i="13"/>
  <c r="G935" i="13"/>
  <c r="A936" i="13"/>
  <c r="B936" i="13"/>
  <c r="C936" i="13"/>
  <c r="D936" i="13"/>
  <c r="E936" i="13"/>
  <c r="F936" i="13"/>
  <c r="C937" i="13"/>
  <c r="C938" i="13"/>
  <c r="C939" i="13"/>
  <c r="C940" i="13"/>
  <c r="C941" i="13"/>
  <c r="C942" i="13"/>
  <c r="A943" i="13"/>
  <c r="B943" i="13"/>
  <c r="C943" i="13"/>
  <c r="D943" i="13"/>
  <c r="E943" i="13"/>
  <c r="F943" i="13"/>
  <c r="A944" i="13"/>
  <c r="B944" i="13"/>
  <c r="C944" i="13"/>
  <c r="D944" i="13"/>
  <c r="E944" i="13"/>
  <c r="F944" i="13"/>
  <c r="G944" i="13"/>
  <c r="A945" i="13"/>
  <c r="B945" i="13"/>
  <c r="C945" i="13"/>
  <c r="D945" i="13"/>
  <c r="E945" i="13"/>
  <c r="F945" i="13"/>
  <c r="C946" i="13"/>
  <c r="C947" i="13"/>
  <c r="A948" i="13"/>
  <c r="B948" i="13"/>
  <c r="C948" i="13"/>
  <c r="D948" i="13"/>
  <c r="E948" i="13"/>
  <c r="F948" i="13"/>
  <c r="A949" i="13"/>
  <c r="B949" i="13"/>
  <c r="C949" i="13"/>
  <c r="D949" i="13"/>
  <c r="E949" i="13"/>
  <c r="F949" i="13"/>
  <c r="G949" i="13"/>
  <c r="A950" i="13"/>
  <c r="B950" i="13"/>
  <c r="C950" i="13"/>
  <c r="D950" i="13"/>
  <c r="E950" i="13"/>
  <c r="F950" i="13"/>
  <c r="C951" i="13"/>
  <c r="C952" i="13"/>
  <c r="C953" i="13"/>
  <c r="C954" i="13"/>
  <c r="A955" i="13"/>
  <c r="B955" i="13"/>
  <c r="C955" i="13"/>
  <c r="D955" i="13"/>
  <c r="E955" i="13"/>
  <c r="F955" i="13"/>
  <c r="A956" i="13"/>
  <c r="B956" i="13"/>
  <c r="C956" i="13"/>
  <c r="D956" i="13"/>
  <c r="E956" i="13"/>
  <c r="F956" i="13"/>
  <c r="G956" i="13"/>
  <c r="A957" i="13"/>
  <c r="B957" i="13"/>
  <c r="C957" i="13"/>
  <c r="D957" i="13"/>
  <c r="E957" i="13"/>
  <c r="F957" i="13"/>
  <c r="C958" i="13"/>
  <c r="C959" i="13"/>
  <c r="C960" i="13"/>
  <c r="C961" i="13"/>
  <c r="A962" i="13"/>
  <c r="B962" i="13"/>
  <c r="C962" i="13"/>
  <c r="D962" i="13"/>
  <c r="E962" i="13"/>
  <c r="F962" i="13"/>
  <c r="A963" i="13"/>
  <c r="B963" i="13"/>
  <c r="C963" i="13"/>
  <c r="D963" i="13"/>
  <c r="E963" i="13"/>
  <c r="F963" i="13"/>
  <c r="G963" i="13"/>
  <c r="A964" i="13"/>
  <c r="B964" i="13"/>
  <c r="C964" i="13"/>
  <c r="D964" i="13"/>
  <c r="E964" i="13"/>
  <c r="F964" i="13"/>
  <c r="C965" i="13"/>
  <c r="C966" i="13"/>
  <c r="A967" i="13"/>
  <c r="B967" i="13"/>
  <c r="C967" i="13"/>
  <c r="D967" i="13"/>
  <c r="E967" i="13"/>
  <c r="F967" i="13"/>
  <c r="A968" i="13"/>
  <c r="B968" i="13"/>
  <c r="C968" i="13"/>
  <c r="D968" i="13"/>
  <c r="E968" i="13"/>
  <c r="F968" i="13"/>
  <c r="G968" i="13"/>
  <c r="A969" i="13"/>
  <c r="B969" i="13"/>
  <c r="C969" i="13"/>
  <c r="D969" i="13"/>
  <c r="E969" i="13"/>
  <c r="F969" i="13"/>
  <c r="A970" i="13"/>
  <c r="B970" i="13"/>
  <c r="C970" i="13"/>
  <c r="D970" i="13"/>
  <c r="E970" i="13"/>
  <c r="F970" i="13"/>
  <c r="G970" i="13"/>
  <c r="A971" i="13"/>
  <c r="B971" i="13"/>
  <c r="C971" i="13"/>
  <c r="D971" i="13"/>
  <c r="E971" i="13"/>
  <c r="F971" i="13"/>
  <c r="A972" i="13"/>
  <c r="B972" i="13"/>
  <c r="C972" i="13"/>
  <c r="D972" i="13"/>
  <c r="E972" i="13"/>
  <c r="F972" i="13"/>
  <c r="G972" i="13"/>
  <c r="A973" i="13"/>
  <c r="B973" i="13"/>
  <c r="C973" i="13"/>
  <c r="D973" i="13"/>
  <c r="E973" i="13"/>
  <c r="F973" i="13"/>
  <c r="A974" i="13"/>
  <c r="B974" i="13"/>
  <c r="C974" i="13"/>
  <c r="D974" i="13"/>
  <c r="E974" i="13"/>
  <c r="F974" i="13"/>
  <c r="A975" i="13"/>
  <c r="B975" i="13"/>
  <c r="C975" i="13"/>
  <c r="D975" i="13"/>
  <c r="E975" i="13"/>
  <c r="F975" i="13"/>
  <c r="C976" i="13"/>
  <c r="C977" i="13"/>
  <c r="C978" i="13"/>
  <c r="C979" i="13"/>
  <c r="C980" i="13"/>
  <c r="C981" i="13"/>
  <c r="C982" i="13"/>
  <c r="C983" i="13"/>
  <c r="C984" i="13"/>
  <c r="C985" i="13"/>
  <c r="A986" i="13"/>
  <c r="B986" i="13"/>
  <c r="C986" i="13"/>
  <c r="D986" i="13"/>
  <c r="E986" i="13"/>
  <c r="F986" i="13"/>
  <c r="A987" i="13"/>
  <c r="B987" i="13"/>
  <c r="C987" i="13"/>
  <c r="D987" i="13"/>
  <c r="E987" i="13"/>
  <c r="F987" i="13"/>
  <c r="G987" i="13"/>
  <c r="A988" i="13"/>
  <c r="B988" i="13"/>
  <c r="C988" i="13"/>
  <c r="D988" i="13"/>
  <c r="E988" i="13"/>
  <c r="F988" i="13"/>
  <c r="C989" i="13"/>
  <c r="C990" i="13"/>
  <c r="C991" i="13"/>
  <c r="C992" i="13"/>
  <c r="C993" i="13"/>
  <c r="C994" i="13"/>
  <c r="A995" i="13"/>
  <c r="B995" i="13"/>
  <c r="C995" i="13"/>
  <c r="D995" i="13"/>
  <c r="E995" i="13"/>
  <c r="F995" i="13"/>
  <c r="A996" i="13"/>
  <c r="B996" i="13"/>
  <c r="C996" i="13"/>
  <c r="D996" i="13"/>
  <c r="E996" i="13"/>
  <c r="F996" i="13"/>
  <c r="G996" i="13"/>
  <c r="A997" i="13"/>
  <c r="B997" i="13"/>
  <c r="C997" i="13"/>
  <c r="D997" i="13"/>
  <c r="E997" i="13"/>
  <c r="F997" i="13"/>
  <c r="C998" i="13"/>
  <c r="C999" i="13"/>
  <c r="C1000" i="13"/>
  <c r="C1001" i="13"/>
  <c r="C1002" i="13"/>
  <c r="C1003" i="13"/>
  <c r="A1004" i="13"/>
  <c r="B1004" i="13"/>
  <c r="C1004" i="13"/>
  <c r="D1004" i="13"/>
  <c r="E1004" i="13"/>
  <c r="F1004" i="13"/>
  <c r="A1005" i="13"/>
  <c r="B1005" i="13"/>
  <c r="C1005" i="13"/>
  <c r="D1005" i="13"/>
  <c r="E1005" i="13"/>
  <c r="F1005" i="13"/>
  <c r="G1005" i="13"/>
  <c r="A1006" i="13"/>
  <c r="B1006" i="13"/>
  <c r="C1006" i="13"/>
  <c r="D1006" i="13"/>
  <c r="E1006" i="13"/>
  <c r="F1006" i="13"/>
  <c r="C1007" i="13"/>
  <c r="C1008" i="13"/>
  <c r="C1009" i="13"/>
  <c r="C1010" i="13"/>
  <c r="C1011" i="13"/>
  <c r="C1012" i="13"/>
  <c r="C1013" i="13"/>
  <c r="A1014" i="13"/>
  <c r="B1014" i="13"/>
  <c r="C1014" i="13"/>
  <c r="D1014" i="13"/>
  <c r="E1014" i="13"/>
  <c r="F1014" i="13"/>
  <c r="A1015" i="13"/>
  <c r="B1015" i="13"/>
  <c r="C1015" i="13"/>
  <c r="D1015" i="13"/>
  <c r="E1015" i="13"/>
  <c r="F1015" i="13"/>
  <c r="G1015" i="13"/>
  <c r="A1016" i="13"/>
  <c r="B1016" i="13"/>
  <c r="C1016" i="13"/>
  <c r="D1016" i="13"/>
  <c r="E1016" i="13"/>
  <c r="F1016" i="13"/>
  <c r="C1017" i="13"/>
  <c r="C1018" i="13"/>
  <c r="A1019" i="13"/>
  <c r="B1019" i="13"/>
  <c r="C1019" i="13"/>
  <c r="D1019" i="13"/>
  <c r="E1019" i="13"/>
  <c r="F1019" i="13"/>
  <c r="A1020" i="13"/>
  <c r="B1020" i="13"/>
  <c r="C1020" i="13"/>
  <c r="D1020" i="13"/>
  <c r="E1020" i="13"/>
  <c r="F1020" i="13"/>
  <c r="G1020" i="13"/>
  <c r="A1021" i="13"/>
  <c r="B1021" i="13"/>
  <c r="C1021" i="13"/>
  <c r="D1021" i="13"/>
  <c r="E1021" i="13"/>
  <c r="F1021" i="13"/>
  <c r="A1022" i="13"/>
  <c r="B1022" i="13"/>
  <c r="C1022" i="13"/>
  <c r="D1022" i="13"/>
  <c r="E1022" i="13"/>
  <c r="F1022" i="13"/>
  <c r="G1022" i="13"/>
  <c r="A1023" i="13"/>
  <c r="B1023" i="13"/>
  <c r="C1023" i="13"/>
  <c r="D1023" i="13"/>
  <c r="E1023" i="13"/>
  <c r="F1023" i="13"/>
  <c r="A1024" i="13"/>
  <c r="B1024" i="13"/>
  <c r="C1024" i="13"/>
  <c r="D1024" i="13"/>
  <c r="E1024" i="13"/>
  <c r="F1024" i="13"/>
  <c r="C1025" i="13"/>
  <c r="C1026" i="13"/>
  <c r="C1027" i="13"/>
  <c r="C1028" i="13"/>
  <c r="C1029" i="13"/>
  <c r="C1030" i="13"/>
  <c r="C1031" i="13"/>
  <c r="A1032" i="13"/>
  <c r="B1032" i="13"/>
  <c r="C1032" i="13"/>
  <c r="D1032" i="13"/>
  <c r="E1032" i="13"/>
  <c r="F1032" i="13"/>
  <c r="A1033" i="13"/>
  <c r="B1033" i="13"/>
  <c r="C1033" i="13"/>
  <c r="D1033" i="13"/>
  <c r="E1033" i="13"/>
  <c r="F1033" i="13"/>
  <c r="G1033" i="13"/>
  <c r="A1034" i="13"/>
  <c r="B1034" i="13"/>
  <c r="C1034" i="13"/>
  <c r="D1034" i="13"/>
  <c r="E1034" i="13"/>
  <c r="F1034" i="13"/>
  <c r="C1035" i="13"/>
  <c r="C1036" i="13"/>
  <c r="A1037" i="13"/>
  <c r="B1037" i="13"/>
  <c r="C1037" i="13"/>
  <c r="D1037" i="13"/>
  <c r="E1037" i="13"/>
  <c r="F1037" i="13"/>
  <c r="A1038" i="13"/>
  <c r="B1038" i="13"/>
  <c r="C1038" i="13"/>
  <c r="D1038" i="13"/>
  <c r="E1038" i="13"/>
  <c r="F1038" i="13"/>
  <c r="C1039" i="13"/>
  <c r="C1040" i="13"/>
  <c r="A1041" i="13"/>
  <c r="B1041" i="13"/>
  <c r="C1041" i="13"/>
  <c r="D1041" i="13"/>
  <c r="E1041" i="13"/>
  <c r="F1041" i="13"/>
  <c r="A1042" i="13"/>
  <c r="B1042" i="13"/>
  <c r="C1042" i="13"/>
  <c r="D1042" i="13"/>
  <c r="E1042" i="13"/>
  <c r="F1042" i="13"/>
  <c r="G1042" i="13"/>
  <c r="A1043" i="13"/>
  <c r="B1043" i="13"/>
  <c r="C1043" i="13"/>
  <c r="D1043" i="13"/>
  <c r="E1043" i="13"/>
  <c r="F1043" i="13"/>
  <c r="C1044" i="13"/>
  <c r="C1045" i="13"/>
  <c r="C1046" i="13"/>
  <c r="C1047" i="13"/>
  <c r="C1048" i="13"/>
  <c r="A1049" i="13"/>
  <c r="B1049" i="13"/>
  <c r="C1049" i="13"/>
  <c r="D1049" i="13"/>
  <c r="E1049" i="13"/>
  <c r="F1049" i="13"/>
  <c r="A1050" i="13"/>
  <c r="B1050" i="13"/>
  <c r="C1050" i="13"/>
  <c r="D1050" i="13"/>
  <c r="E1050" i="13"/>
  <c r="F1050" i="13"/>
  <c r="G1050" i="13"/>
  <c r="A1051" i="13"/>
  <c r="B1051" i="13"/>
  <c r="C1051" i="13"/>
  <c r="D1051" i="13"/>
  <c r="E1051" i="13"/>
  <c r="F1051" i="13"/>
  <c r="G1051" i="13"/>
  <c r="A1052" i="13"/>
  <c r="B1052" i="13"/>
  <c r="C1052" i="13"/>
  <c r="D1052" i="13"/>
  <c r="E1052" i="13"/>
  <c r="F1052" i="13"/>
  <c r="A1053" i="13"/>
  <c r="B1053" i="13"/>
  <c r="C1053" i="13"/>
  <c r="D1053" i="13"/>
  <c r="E1053" i="13"/>
  <c r="F1053" i="13"/>
  <c r="G1053" i="13"/>
  <c r="A1054" i="13"/>
  <c r="B1054" i="13"/>
  <c r="C1054" i="13"/>
  <c r="D1054" i="13"/>
  <c r="E1054" i="13"/>
  <c r="F1054" i="13"/>
  <c r="C1055" i="13"/>
  <c r="C1056" i="13"/>
  <c r="C1057" i="13"/>
  <c r="C1058" i="13"/>
  <c r="C1059" i="13"/>
  <c r="C1060" i="13"/>
  <c r="C1061" i="13"/>
  <c r="C1062" i="13"/>
  <c r="C1063" i="13"/>
  <c r="C1064" i="13"/>
  <c r="A1065" i="13"/>
  <c r="B1065" i="13"/>
  <c r="C1065" i="13"/>
  <c r="D1065" i="13"/>
  <c r="E1065" i="13"/>
  <c r="F1065" i="13"/>
  <c r="A1066" i="13"/>
  <c r="B1066" i="13"/>
  <c r="C1066" i="13"/>
  <c r="D1066" i="13"/>
  <c r="E1066" i="13"/>
  <c r="F1066" i="13"/>
  <c r="G1066" i="13"/>
  <c r="A1067" i="13"/>
  <c r="B1067" i="13"/>
  <c r="C1067" i="13"/>
  <c r="D1067" i="13"/>
  <c r="E1067" i="13"/>
  <c r="F1067" i="13"/>
  <c r="C1068" i="13"/>
  <c r="C1069" i="13"/>
  <c r="C1070" i="13"/>
  <c r="C1071" i="13"/>
  <c r="A1072" i="13"/>
  <c r="B1072" i="13"/>
  <c r="C1072" i="13"/>
  <c r="D1072" i="13"/>
  <c r="E1072" i="13"/>
  <c r="F1072" i="13"/>
  <c r="A1073" i="13"/>
  <c r="B1073" i="13"/>
  <c r="C1073" i="13"/>
  <c r="D1073" i="13"/>
  <c r="E1073" i="13"/>
  <c r="F1073" i="13"/>
  <c r="G1073" i="13"/>
  <c r="A1074" i="13"/>
  <c r="B1074" i="13"/>
  <c r="C1074" i="13"/>
  <c r="D1074" i="13"/>
  <c r="E1074" i="13"/>
  <c r="F1074" i="13"/>
  <c r="A1075" i="13"/>
  <c r="B1075" i="13"/>
  <c r="C1075" i="13"/>
  <c r="D1075" i="13"/>
  <c r="E1075" i="13"/>
  <c r="F1075" i="13"/>
  <c r="G1075" i="13"/>
  <c r="A1076" i="13"/>
  <c r="B1076" i="13"/>
  <c r="C1076" i="13"/>
  <c r="D1076" i="13"/>
  <c r="E1076" i="13"/>
  <c r="F1076" i="13"/>
  <c r="A1077" i="13"/>
  <c r="B1077" i="13"/>
  <c r="C1077" i="13"/>
  <c r="D1077" i="13"/>
  <c r="E1077" i="13"/>
  <c r="F1077" i="13"/>
  <c r="G1077" i="13"/>
  <c r="A1078" i="13"/>
  <c r="B1078" i="13"/>
  <c r="C1078" i="13"/>
  <c r="D1078" i="13"/>
  <c r="E1078" i="13"/>
  <c r="F1078" i="13"/>
  <c r="G1078" i="13"/>
  <c r="A1079" i="13"/>
  <c r="B1079" i="13"/>
  <c r="C1079" i="13"/>
  <c r="D1079" i="13"/>
  <c r="E1079" i="13"/>
  <c r="F1079" i="13"/>
  <c r="G1079" i="13"/>
  <c r="A1080" i="13"/>
  <c r="B1080" i="13"/>
  <c r="C1080" i="13"/>
  <c r="D1080" i="13"/>
  <c r="E1080" i="13"/>
  <c r="F1080" i="13"/>
  <c r="G1080" i="13"/>
  <c r="A1081" i="13"/>
  <c r="B1081" i="13"/>
  <c r="C1081" i="13"/>
  <c r="D1081" i="13"/>
  <c r="E1081" i="13"/>
  <c r="F1081" i="13"/>
  <c r="G1081" i="13"/>
  <c r="C902" i="13"/>
  <c r="C723" i="13"/>
  <c r="C724" i="13"/>
  <c r="C725" i="13"/>
  <c r="C726" i="13"/>
  <c r="A727" i="13"/>
  <c r="B727" i="13"/>
  <c r="C727" i="13"/>
  <c r="D727" i="13"/>
  <c r="E727" i="13"/>
  <c r="F727" i="13"/>
  <c r="A728" i="13"/>
  <c r="B728" i="13"/>
  <c r="C728" i="13"/>
  <c r="D728" i="13"/>
  <c r="E728" i="13"/>
  <c r="F728" i="13"/>
  <c r="G728" i="13"/>
  <c r="A729" i="13"/>
  <c r="B729" i="13"/>
  <c r="C729" i="13"/>
  <c r="D729" i="13"/>
  <c r="E729" i="13"/>
  <c r="F729" i="13"/>
  <c r="C730" i="13"/>
  <c r="C731" i="13"/>
  <c r="C732" i="13"/>
  <c r="C733" i="13"/>
  <c r="C734" i="13"/>
  <c r="C735" i="13"/>
  <c r="A736" i="13"/>
  <c r="B736" i="13"/>
  <c r="C736" i="13"/>
  <c r="D736" i="13"/>
  <c r="E736" i="13"/>
  <c r="F736" i="13"/>
  <c r="A737" i="13"/>
  <c r="B737" i="13"/>
  <c r="C737" i="13"/>
  <c r="D737" i="13"/>
  <c r="E737" i="13"/>
  <c r="F737" i="13"/>
  <c r="G737" i="13"/>
  <c r="A738" i="13"/>
  <c r="B738" i="13"/>
  <c r="C738" i="13"/>
  <c r="D738" i="13"/>
  <c r="E738" i="13"/>
  <c r="F738" i="13"/>
  <c r="A739" i="13"/>
  <c r="B739" i="13"/>
  <c r="C739" i="13"/>
  <c r="D739" i="13"/>
  <c r="E739" i="13"/>
  <c r="F739" i="13"/>
  <c r="G739" i="13"/>
  <c r="A740" i="13"/>
  <c r="B740" i="13"/>
  <c r="C740" i="13"/>
  <c r="D740" i="13"/>
  <c r="E740" i="13"/>
  <c r="F740" i="13"/>
  <c r="A741" i="13"/>
  <c r="B741" i="13"/>
  <c r="C741" i="13"/>
  <c r="D741" i="13"/>
  <c r="E741" i="13"/>
  <c r="F741" i="13"/>
  <c r="C742" i="13"/>
  <c r="C743" i="13"/>
  <c r="C744" i="13"/>
  <c r="C745" i="13"/>
  <c r="C746" i="13"/>
  <c r="A747" i="13"/>
  <c r="B747" i="13"/>
  <c r="C747" i="13"/>
  <c r="D747" i="13"/>
  <c r="E747" i="13"/>
  <c r="F747" i="13"/>
  <c r="A748" i="13"/>
  <c r="B748" i="13"/>
  <c r="C748" i="13"/>
  <c r="D748" i="13"/>
  <c r="E748" i="13"/>
  <c r="F748" i="13"/>
  <c r="G748" i="13"/>
  <c r="A749" i="13"/>
  <c r="B749" i="13"/>
  <c r="C749" i="13"/>
  <c r="D749" i="13"/>
  <c r="E749" i="13"/>
  <c r="F749" i="13"/>
  <c r="C750" i="13"/>
  <c r="C751" i="13"/>
  <c r="C752" i="13"/>
  <c r="C753" i="13"/>
  <c r="A754" i="13"/>
  <c r="B754" i="13"/>
  <c r="C754" i="13"/>
  <c r="D754" i="13"/>
  <c r="E754" i="13"/>
  <c r="F754" i="13"/>
  <c r="A755" i="13"/>
  <c r="B755" i="13"/>
  <c r="C755" i="13"/>
  <c r="D755" i="13"/>
  <c r="E755" i="13"/>
  <c r="F755" i="13"/>
  <c r="G755" i="13"/>
  <c r="A756" i="13"/>
  <c r="B756" i="13"/>
  <c r="C756" i="13"/>
  <c r="D756" i="13"/>
  <c r="E756" i="13"/>
  <c r="F756" i="13"/>
  <c r="C757" i="13"/>
  <c r="C758" i="13"/>
  <c r="C759" i="13"/>
  <c r="C760" i="13"/>
  <c r="C761" i="13"/>
  <c r="C762" i="13"/>
  <c r="A763" i="13"/>
  <c r="B763" i="13"/>
  <c r="C763" i="13"/>
  <c r="D763" i="13"/>
  <c r="E763" i="13"/>
  <c r="F763" i="13"/>
  <c r="A764" i="13"/>
  <c r="B764" i="13"/>
  <c r="C764" i="13"/>
  <c r="D764" i="13"/>
  <c r="E764" i="13"/>
  <c r="F764" i="13"/>
  <c r="G764" i="13"/>
  <c r="A765" i="13"/>
  <c r="B765" i="13"/>
  <c r="C765" i="13"/>
  <c r="D765" i="13"/>
  <c r="E765" i="13"/>
  <c r="F765" i="13"/>
  <c r="C766" i="13"/>
  <c r="C767" i="13"/>
  <c r="A768" i="13"/>
  <c r="B768" i="13"/>
  <c r="C768" i="13"/>
  <c r="D768" i="13"/>
  <c r="E768" i="13"/>
  <c r="F768" i="13"/>
  <c r="A769" i="13"/>
  <c r="B769" i="13"/>
  <c r="C769" i="13"/>
  <c r="D769" i="13"/>
  <c r="E769" i="13"/>
  <c r="F769" i="13"/>
  <c r="G769" i="13"/>
  <c r="A770" i="13"/>
  <c r="B770" i="13"/>
  <c r="C770" i="13"/>
  <c r="D770" i="13"/>
  <c r="E770" i="13"/>
  <c r="F770" i="13"/>
  <c r="C771" i="13"/>
  <c r="C772" i="13"/>
  <c r="C773" i="13"/>
  <c r="C774" i="13"/>
  <c r="A775" i="13"/>
  <c r="B775" i="13"/>
  <c r="C775" i="13"/>
  <c r="D775" i="13"/>
  <c r="E775" i="13"/>
  <c r="F775" i="13"/>
  <c r="A776" i="13"/>
  <c r="B776" i="13"/>
  <c r="C776" i="13"/>
  <c r="D776" i="13"/>
  <c r="E776" i="13"/>
  <c r="F776" i="13"/>
  <c r="G776" i="13"/>
  <c r="A777" i="13"/>
  <c r="B777" i="13"/>
  <c r="C777" i="13"/>
  <c r="D777" i="13"/>
  <c r="E777" i="13"/>
  <c r="F777" i="13"/>
  <c r="C778" i="13"/>
  <c r="C779" i="13"/>
  <c r="C780" i="13"/>
  <c r="C781" i="13"/>
  <c r="A782" i="13"/>
  <c r="B782" i="13"/>
  <c r="C782" i="13"/>
  <c r="D782" i="13"/>
  <c r="E782" i="13"/>
  <c r="F782" i="13"/>
  <c r="A783" i="13"/>
  <c r="B783" i="13"/>
  <c r="C783" i="13"/>
  <c r="D783" i="13"/>
  <c r="E783" i="13"/>
  <c r="F783" i="13"/>
  <c r="G783" i="13"/>
  <c r="A784" i="13"/>
  <c r="B784" i="13"/>
  <c r="C784" i="13"/>
  <c r="D784" i="13"/>
  <c r="E784" i="13"/>
  <c r="F784" i="13"/>
  <c r="C785" i="13"/>
  <c r="C786" i="13"/>
  <c r="A787" i="13"/>
  <c r="B787" i="13"/>
  <c r="C787" i="13"/>
  <c r="D787" i="13"/>
  <c r="E787" i="13"/>
  <c r="F787" i="13"/>
  <c r="A788" i="13"/>
  <c r="B788" i="13"/>
  <c r="C788" i="13"/>
  <c r="D788" i="13"/>
  <c r="E788" i="13"/>
  <c r="F788" i="13"/>
  <c r="G788" i="13"/>
  <c r="A789" i="13"/>
  <c r="B789" i="13"/>
  <c r="C789" i="13"/>
  <c r="D789" i="13"/>
  <c r="E789" i="13"/>
  <c r="F789" i="13"/>
  <c r="A790" i="13"/>
  <c r="B790" i="13"/>
  <c r="C790" i="13"/>
  <c r="D790" i="13"/>
  <c r="E790" i="13"/>
  <c r="F790" i="13"/>
  <c r="G790" i="13"/>
  <c r="A791" i="13"/>
  <c r="B791" i="13"/>
  <c r="C791" i="13"/>
  <c r="D791" i="13"/>
  <c r="E791" i="13"/>
  <c r="F791" i="13"/>
  <c r="A792" i="13"/>
  <c r="B792" i="13"/>
  <c r="C792" i="13"/>
  <c r="D792" i="13"/>
  <c r="E792" i="13"/>
  <c r="F792" i="13"/>
  <c r="G792" i="13"/>
  <c r="A793" i="13"/>
  <c r="B793" i="13"/>
  <c r="C793" i="13"/>
  <c r="D793" i="13"/>
  <c r="E793" i="13"/>
  <c r="F793" i="13"/>
  <c r="A794" i="13"/>
  <c r="B794" i="13"/>
  <c r="C794" i="13"/>
  <c r="D794" i="13"/>
  <c r="E794" i="13"/>
  <c r="F794" i="13"/>
  <c r="A795" i="13"/>
  <c r="B795" i="13"/>
  <c r="C795" i="13"/>
  <c r="D795" i="13"/>
  <c r="E795" i="13"/>
  <c r="F795" i="13"/>
  <c r="C796" i="13"/>
  <c r="C797" i="13"/>
  <c r="C798" i="13"/>
  <c r="C799" i="13"/>
  <c r="C800" i="13"/>
  <c r="C801" i="13"/>
  <c r="C802" i="13"/>
  <c r="C803" i="13"/>
  <c r="C804" i="13"/>
  <c r="C805" i="13"/>
  <c r="A806" i="13"/>
  <c r="B806" i="13"/>
  <c r="C806" i="13"/>
  <c r="D806" i="13"/>
  <c r="E806" i="13"/>
  <c r="F806" i="13"/>
  <c r="A807" i="13"/>
  <c r="B807" i="13"/>
  <c r="C807" i="13"/>
  <c r="D807" i="13"/>
  <c r="E807" i="13"/>
  <c r="F807" i="13"/>
  <c r="G807" i="13"/>
  <c r="A808" i="13"/>
  <c r="B808" i="13"/>
  <c r="C808" i="13"/>
  <c r="D808" i="13"/>
  <c r="E808" i="13"/>
  <c r="F808" i="13"/>
  <c r="C809" i="13"/>
  <c r="C810" i="13"/>
  <c r="C811" i="13"/>
  <c r="C812" i="13"/>
  <c r="C813" i="13"/>
  <c r="G813" i="13"/>
  <c r="C814" i="13"/>
  <c r="A815" i="13"/>
  <c r="B815" i="13"/>
  <c r="C815" i="13"/>
  <c r="D815" i="13"/>
  <c r="E815" i="13"/>
  <c r="F815" i="13"/>
  <c r="A816" i="13"/>
  <c r="B816" i="13"/>
  <c r="C816" i="13"/>
  <c r="D816" i="13"/>
  <c r="E816" i="13"/>
  <c r="F816" i="13"/>
  <c r="G816" i="13"/>
  <c r="A817" i="13"/>
  <c r="B817" i="13"/>
  <c r="C817" i="13"/>
  <c r="D817" i="13"/>
  <c r="E817" i="13"/>
  <c r="F817" i="13"/>
  <c r="C818" i="13"/>
  <c r="C819" i="13"/>
  <c r="C820" i="13"/>
  <c r="C821" i="13"/>
  <c r="C822" i="13"/>
  <c r="C823" i="13"/>
  <c r="A824" i="13"/>
  <c r="B824" i="13"/>
  <c r="C824" i="13"/>
  <c r="D824" i="13"/>
  <c r="E824" i="13"/>
  <c r="F824" i="13"/>
  <c r="A825" i="13"/>
  <c r="B825" i="13"/>
  <c r="C825" i="13"/>
  <c r="D825" i="13"/>
  <c r="E825" i="13"/>
  <c r="F825" i="13"/>
  <c r="G825" i="13"/>
  <c r="A826" i="13"/>
  <c r="B826" i="13"/>
  <c r="C826" i="13"/>
  <c r="D826" i="13"/>
  <c r="E826" i="13"/>
  <c r="F826" i="13"/>
  <c r="C827" i="13"/>
  <c r="C828" i="13"/>
  <c r="C829" i="13"/>
  <c r="C830" i="13"/>
  <c r="C831" i="13"/>
  <c r="C832" i="13"/>
  <c r="C833" i="13"/>
  <c r="A834" i="13"/>
  <c r="B834" i="13"/>
  <c r="C834" i="13"/>
  <c r="D834" i="13"/>
  <c r="E834" i="13"/>
  <c r="F834" i="13"/>
  <c r="G834" i="13"/>
  <c r="A835" i="13"/>
  <c r="B835" i="13"/>
  <c r="C835" i="13"/>
  <c r="D835" i="13"/>
  <c r="E835" i="13"/>
  <c r="F835" i="13"/>
  <c r="G835" i="13"/>
  <c r="A836" i="13"/>
  <c r="B836" i="13"/>
  <c r="C836" i="13"/>
  <c r="D836" i="13"/>
  <c r="E836" i="13"/>
  <c r="F836" i="13"/>
  <c r="C837" i="13"/>
  <c r="C838" i="13"/>
  <c r="A839" i="13"/>
  <c r="B839" i="13"/>
  <c r="C839" i="13"/>
  <c r="D839" i="13"/>
  <c r="E839" i="13"/>
  <c r="F839" i="13"/>
  <c r="A840" i="13"/>
  <c r="B840" i="13"/>
  <c r="C840" i="13"/>
  <c r="D840" i="13"/>
  <c r="E840" i="13"/>
  <c r="F840" i="13"/>
  <c r="G840" i="13"/>
  <c r="A841" i="13"/>
  <c r="B841" i="13"/>
  <c r="C841" i="13"/>
  <c r="D841" i="13"/>
  <c r="E841" i="13"/>
  <c r="F841" i="13"/>
  <c r="A842" i="13"/>
  <c r="B842" i="13"/>
  <c r="C842" i="13"/>
  <c r="D842" i="13"/>
  <c r="E842" i="13"/>
  <c r="F842" i="13"/>
  <c r="G842" i="13"/>
  <c r="A843" i="13"/>
  <c r="B843" i="13"/>
  <c r="C843" i="13"/>
  <c r="D843" i="13"/>
  <c r="E843" i="13"/>
  <c r="F843" i="13"/>
  <c r="A844" i="13"/>
  <c r="B844" i="13"/>
  <c r="C844" i="13"/>
  <c r="D844" i="13"/>
  <c r="E844" i="13"/>
  <c r="F844" i="13"/>
  <c r="C845" i="13"/>
  <c r="C846" i="13"/>
  <c r="C847" i="13"/>
  <c r="C848" i="13"/>
  <c r="C849" i="13"/>
  <c r="C850" i="13"/>
  <c r="C851" i="13"/>
  <c r="A852" i="13"/>
  <c r="B852" i="13"/>
  <c r="C852" i="13"/>
  <c r="D852" i="13"/>
  <c r="E852" i="13"/>
  <c r="F852" i="13"/>
  <c r="A853" i="13"/>
  <c r="B853" i="13"/>
  <c r="C853" i="13"/>
  <c r="D853" i="13"/>
  <c r="E853" i="13"/>
  <c r="F853" i="13"/>
  <c r="G853" i="13"/>
  <c r="A854" i="13"/>
  <c r="B854" i="13"/>
  <c r="C854" i="13"/>
  <c r="D854" i="13"/>
  <c r="E854" i="13"/>
  <c r="F854" i="13"/>
  <c r="C855" i="13"/>
  <c r="C856" i="13"/>
  <c r="A857" i="13"/>
  <c r="B857" i="13"/>
  <c r="C857" i="13"/>
  <c r="D857" i="13"/>
  <c r="E857" i="13"/>
  <c r="F857" i="13"/>
  <c r="A858" i="13"/>
  <c r="B858" i="13"/>
  <c r="C858" i="13"/>
  <c r="D858" i="13"/>
  <c r="E858" i="13"/>
  <c r="F858" i="13"/>
  <c r="C859" i="13"/>
  <c r="C860" i="13"/>
  <c r="A861" i="13"/>
  <c r="B861" i="13"/>
  <c r="C861" i="13"/>
  <c r="D861" i="13"/>
  <c r="E861" i="13"/>
  <c r="F861" i="13"/>
  <c r="A862" i="13"/>
  <c r="B862" i="13"/>
  <c r="C862" i="13"/>
  <c r="D862" i="13"/>
  <c r="E862" i="13"/>
  <c r="F862" i="13"/>
  <c r="G862" i="13"/>
  <c r="A863" i="13"/>
  <c r="B863" i="13"/>
  <c r="C863" i="13"/>
  <c r="D863" i="13"/>
  <c r="E863" i="13"/>
  <c r="F863" i="13"/>
  <c r="C864" i="13"/>
  <c r="C865" i="13"/>
  <c r="C866" i="13"/>
  <c r="C867" i="13"/>
  <c r="C868" i="13"/>
  <c r="A869" i="13"/>
  <c r="B869" i="13"/>
  <c r="C869" i="13"/>
  <c r="D869" i="13"/>
  <c r="E869" i="13"/>
  <c r="F869" i="13"/>
  <c r="A870" i="13"/>
  <c r="B870" i="13"/>
  <c r="C870" i="13"/>
  <c r="D870" i="13"/>
  <c r="E870" i="13"/>
  <c r="F870" i="13"/>
  <c r="G870" i="13"/>
  <c r="A871" i="13"/>
  <c r="B871" i="13"/>
  <c r="C871" i="13"/>
  <c r="D871" i="13"/>
  <c r="E871" i="13"/>
  <c r="F871" i="13"/>
  <c r="G871" i="13"/>
  <c r="A872" i="13"/>
  <c r="B872" i="13"/>
  <c r="C872" i="13"/>
  <c r="D872" i="13"/>
  <c r="E872" i="13"/>
  <c r="F872" i="13"/>
  <c r="A873" i="13"/>
  <c r="B873" i="13"/>
  <c r="C873" i="13"/>
  <c r="D873" i="13"/>
  <c r="E873" i="13"/>
  <c r="F873" i="13"/>
  <c r="G873" i="13"/>
  <c r="A874" i="13"/>
  <c r="B874" i="13"/>
  <c r="C874" i="13"/>
  <c r="D874" i="13"/>
  <c r="E874" i="13"/>
  <c r="F874" i="13"/>
  <c r="C875" i="13"/>
  <c r="C876" i="13"/>
  <c r="C877" i="13"/>
  <c r="C878" i="13"/>
  <c r="C879" i="13"/>
  <c r="C880" i="13"/>
  <c r="C881" i="13"/>
  <c r="C882" i="13"/>
  <c r="C883" i="13"/>
  <c r="C884" i="13"/>
  <c r="A885" i="13"/>
  <c r="B885" i="13"/>
  <c r="C885" i="13"/>
  <c r="D885" i="13"/>
  <c r="E885" i="13"/>
  <c r="F885" i="13"/>
  <c r="A886" i="13"/>
  <c r="B886" i="13"/>
  <c r="C886" i="13"/>
  <c r="D886" i="13"/>
  <c r="E886" i="13"/>
  <c r="F886" i="13"/>
  <c r="G886" i="13"/>
  <c r="A887" i="13"/>
  <c r="B887" i="13"/>
  <c r="C887" i="13"/>
  <c r="D887" i="13"/>
  <c r="E887" i="13"/>
  <c r="F887" i="13"/>
  <c r="C888" i="13"/>
  <c r="C889" i="13"/>
  <c r="C890" i="13"/>
  <c r="C891" i="13"/>
  <c r="A892" i="13"/>
  <c r="B892" i="13"/>
  <c r="C892" i="13"/>
  <c r="D892" i="13"/>
  <c r="E892" i="13"/>
  <c r="F892" i="13"/>
  <c r="A893" i="13"/>
  <c r="B893" i="13"/>
  <c r="C893" i="13"/>
  <c r="D893" i="13"/>
  <c r="E893" i="13"/>
  <c r="F893" i="13"/>
  <c r="G893" i="13"/>
  <c r="A894" i="13"/>
  <c r="B894" i="13"/>
  <c r="C894" i="13"/>
  <c r="D894" i="13"/>
  <c r="E894" i="13"/>
  <c r="F894" i="13"/>
  <c r="A895" i="13"/>
  <c r="B895" i="13"/>
  <c r="C895" i="13"/>
  <c r="D895" i="13"/>
  <c r="E895" i="13"/>
  <c r="F895" i="13"/>
  <c r="G895" i="13"/>
  <c r="A896" i="13"/>
  <c r="B896" i="13"/>
  <c r="C896" i="13"/>
  <c r="D896" i="13"/>
  <c r="E896" i="13"/>
  <c r="F896" i="13"/>
  <c r="A897" i="13"/>
  <c r="B897" i="13"/>
  <c r="C897" i="13"/>
  <c r="D897" i="13"/>
  <c r="E897" i="13"/>
  <c r="F897" i="13"/>
  <c r="G897" i="13"/>
  <c r="A898" i="13"/>
  <c r="B898" i="13"/>
  <c r="C898" i="13"/>
  <c r="D898" i="13"/>
  <c r="E898" i="13"/>
  <c r="F898" i="13"/>
  <c r="G898" i="13"/>
  <c r="A899" i="13"/>
  <c r="B899" i="13"/>
  <c r="C899" i="13"/>
  <c r="D899" i="13"/>
  <c r="E899" i="13"/>
  <c r="F899" i="13"/>
  <c r="G899" i="13"/>
  <c r="A900" i="13"/>
  <c r="B900" i="13"/>
  <c r="C900" i="13"/>
  <c r="D900" i="13"/>
  <c r="E900" i="13"/>
  <c r="F900" i="13"/>
  <c r="G900" i="13"/>
  <c r="A901" i="13"/>
  <c r="B901" i="13"/>
  <c r="C901" i="13"/>
  <c r="D901" i="13"/>
  <c r="E901" i="13"/>
  <c r="F901" i="13"/>
  <c r="G901" i="13"/>
  <c r="C722" i="13"/>
  <c r="C543" i="13"/>
  <c r="C544" i="13"/>
  <c r="C545" i="13"/>
  <c r="C546" i="13"/>
  <c r="A547" i="13"/>
  <c r="B547" i="13"/>
  <c r="C547" i="13"/>
  <c r="D547" i="13"/>
  <c r="E547" i="13"/>
  <c r="F547" i="13"/>
  <c r="A548" i="13"/>
  <c r="B548" i="13"/>
  <c r="C548" i="13"/>
  <c r="D548" i="13"/>
  <c r="E548" i="13"/>
  <c r="F548" i="13"/>
  <c r="G548" i="13"/>
  <c r="A549" i="13"/>
  <c r="B549" i="13"/>
  <c r="C549" i="13"/>
  <c r="D549" i="13"/>
  <c r="E549" i="13"/>
  <c r="F549" i="13"/>
  <c r="C550" i="13"/>
  <c r="C551" i="13"/>
  <c r="C552" i="13"/>
  <c r="C553" i="13"/>
  <c r="C554" i="13"/>
  <c r="C555" i="13"/>
  <c r="A556" i="13"/>
  <c r="B556" i="13"/>
  <c r="C556" i="13"/>
  <c r="D556" i="13"/>
  <c r="E556" i="13"/>
  <c r="F556" i="13"/>
  <c r="A557" i="13"/>
  <c r="B557" i="13"/>
  <c r="C557" i="13"/>
  <c r="D557" i="13"/>
  <c r="E557" i="13"/>
  <c r="F557" i="13"/>
  <c r="G557" i="13"/>
  <c r="A558" i="13"/>
  <c r="B558" i="13"/>
  <c r="C558" i="13"/>
  <c r="D558" i="13"/>
  <c r="E558" i="13"/>
  <c r="F558" i="13"/>
  <c r="A559" i="13"/>
  <c r="B559" i="13"/>
  <c r="C559" i="13"/>
  <c r="D559" i="13"/>
  <c r="E559" i="13"/>
  <c r="F559" i="13"/>
  <c r="G559" i="13"/>
  <c r="A560" i="13"/>
  <c r="B560" i="13"/>
  <c r="C560" i="13"/>
  <c r="D560" i="13"/>
  <c r="E560" i="13"/>
  <c r="F560" i="13"/>
  <c r="A561" i="13"/>
  <c r="B561" i="13"/>
  <c r="C561" i="13"/>
  <c r="D561" i="13"/>
  <c r="E561" i="13"/>
  <c r="F561" i="13"/>
  <c r="C562" i="13"/>
  <c r="C563" i="13"/>
  <c r="C564" i="13"/>
  <c r="C565" i="13"/>
  <c r="C566" i="13"/>
  <c r="A567" i="13"/>
  <c r="B567" i="13"/>
  <c r="C567" i="13"/>
  <c r="D567" i="13"/>
  <c r="E567" i="13"/>
  <c r="F567" i="13"/>
  <c r="A568" i="13"/>
  <c r="B568" i="13"/>
  <c r="C568" i="13"/>
  <c r="D568" i="13"/>
  <c r="E568" i="13"/>
  <c r="F568" i="13"/>
  <c r="G568" i="13"/>
  <c r="A569" i="13"/>
  <c r="B569" i="13"/>
  <c r="C569" i="13"/>
  <c r="D569" i="13"/>
  <c r="E569" i="13"/>
  <c r="F569" i="13"/>
  <c r="C570" i="13"/>
  <c r="C571" i="13"/>
  <c r="C572" i="13"/>
  <c r="C573" i="13"/>
  <c r="A574" i="13"/>
  <c r="B574" i="13"/>
  <c r="C574" i="13"/>
  <c r="D574" i="13"/>
  <c r="E574" i="13"/>
  <c r="F574" i="13"/>
  <c r="A575" i="13"/>
  <c r="B575" i="13"/>
  <c r="C575" i="13"/>
  <c r="D575" i="13"/>
  <c r="E575" i="13"/>
  <c r="F575" i="13"/>
  <c r="G575" i="13"/>
  <c r="A576" i="13"/>
  <c r="B576" i="13"/>
  <c r="C576" i="13"/>
  <c r="D576" i="13"/>
  <c r="E576" i="13"/>
  <c r="F576" i="13"/>
  <c r="C577" i="13"/>
  <c r="C578" i="13"/>
  <c r="C579" i="13"/>
  <c r="C580" i="13"/>
  <c r="C581" i="13"/>
  <c r="C582" i="13"/>
  <c r="A583" i="13"/>
  <c r="B583" i="13"/>
  <c r="C583" i="13"/>
  <c r="D583" i="13"/>
  <c r="E583" i="13"/>
  <c r="F583" i="13"/>
  <c r="A584" i="13"/>
  <c r="B584" i="13"/>
  <c r="C584" i="13"/>
  <c r="D584" i="13"/>
  <c r="E584" i="13"/>
  <c r="F584" i="13"/>
  <c r="G584" i="13"/>
  <c r="A585" i="13"/>
  <c r="B585" i="13"/>
  <c r="C585" i="13"/>
  <c r="D585" i="13"/>
  <c r="E585" i="13"/>
  <c r="F585" i="13"/>
  <c r="C586" i="13"/>
  <c r="C587" i="13"/>
  <c r="A588" i="13"/>
  <c r="B588" i="13"/>
  <c r="C588" i="13"/>
  <c r="D588" i="13"/>
  <c r="E588" i="13"/>
  <c r="F588" i="13"/>
  <c r="A589" i="13"/>
  <c r="B589" i="13"/>
  <c r="C589" i="13"/>
  <c r="D589" i="13"/>
  <c r="E589" i="13"/>
  <c r="F589" i="13"/>
  <c r="G589" i="13"/>
  <c r="A590" i="13"/>
  <c r="B590" i="13"/>
  <c r="C590" i="13"/>
  <c r="D590" i="13"/>
  <c r="E590" i="13"/>
  <c r="F590" i="13"/>
  <c r="C591" i="13"/>
  <c r="C592" i="13"/>
  <c r="C593" i="13"/>
  <c r="C594" i="13"/>
  <c r="A595" i="13"/>
  <c r="B595" i="13"/>
  <c r="C595" i="13"/>
  <c r="D595" i="13"/>
  <c r="E595" i="13"/>
  <c r="F595" i="13"/>
  <c r="A596" i="13"/>
  <c r="B596" i="13"/>
  <c r="C596" i="13"/>
  <c r="D596" i="13"/>
  <c r="E596" i="13"/>
  <c r="F596" i="13"/>
  <c r="G596" i="13"/>
  <c r="A597" i="13"/>
  <c r="B597" i="13"/>
  <c r="C597" i="13"/>
  <c r="D597" i="13"/>
  <c r="E597" i="13"/>
  <c r="F597" i="13"/>
  <c r="C598" i="13"/>
  <c r="C599" i="13"/>
  <c r="C600" i="13"/>
  <c r="C601" i="13"/>
  <c r="A602" i="13"/>
  <c r="B602" i="13"/>
  <c r="C602" i="13"/>
  <c r="D602" i="13"/>
  <c r="E602" i="13"/>
  <c r="F602" i="13"/>
  <c r="A603" i="13"/>
  <c r="B603" i="13"/>
  <c r="C603" i="13"/>
  <c r="D603" i="13"/>
  <c r="E603" i="13"/>
  <c r="F603" i="13"/>
  <c r="G603" i="13"/>
  <c r="A604" i="13"/>
  <c r="B604" i="13"/>
  <c r="C604" i="13"/>
  <c r="D604" i="13"/>
  <c r="E604" i="13"/>
  <c r="F604" i="13"/>
  <c r="C605" i="13"/>
  <c r="C606" i="13"/>
  <c r="A607" i="13"/>
  <c r="B607" i="13"/>
  <c r="C607" i="13"/>
  <c r="D607" i="13"/>
  <c r="E607" i="13"/>
  <c r="F607" i="13"/>
  <c r="A608" i="13"/>
  <c r="B608" i="13"/>
  <c r="C608" i="13"/>
  <c r="D608" i="13"/>
  <c r="E608" i="13"/>
  <c r="F608" i="13"/>
  <c r="G608" i="13"/>
  <c r="A609" i="13"/>
  <c r="B609" i="13"/>
  <c r="C609" i="13"/>
  <c r="D609" i="13"/>
  <c r="E609" i="13"/>
  <c r="F609" i="13"/>
  <c r="A610" i="13"/>
  <c r="B610" i="13"/>
  <c r="C610" i="13"/>
  <c r="D610" i="13"/>
  <c r="E610" i="13"/>
  <c r="F610" i="13"/>
  <c r="G610" i="13"/>
  <c r="A611" i="13"/>
  <c r="B611" i="13"/>
  <c r="C611" i="13"/>
  <c r="D611" i="13"/>
  <c r="E611" i="13"/>
  <c r="F611" i="13"/>
  <c r="A612" i="13"/>
  <c r="B612" i="13"/>
  <c r="C612" i="13"/>
  <c r="D612" i="13"/>
  <c r="E612" i="13"/>
  <c r="F612" i="13"/>
  <c r="G612" i="13"/>
  <c r="A613" i="13"/>
  <c r="B613" i="13"/>
  <c r="C613" i="13"/>
  <c r="D613" i="13"/>
  <c r="E613" i="13"/>
  <c r="F613" i="13"/>
  <c r="A614" i="13"/>
  <c r="B614" i="13"/>
  <c r="C614" i="13"/>
  <c r="D614" i="13"/>
  <c r="E614" i="13"/>
  <c r="F614" i="13"/>
  <c r="A615" i="13"/>
  <c r="B615" i="13"/>
  <c r="C615" i="13"/>
  <c r="D615" i="13"/>
  <c r="E615" i="13"/>
  <c r="F615" i="13"/>
  <c r="C616" i="13"/>
  <c r="C617" i="13"/>
  <c r="C618" i="13"/>
  <c r="C619" i="13"/>
  <c r="C620" i="13"/>
  <c r="C621" i="13"/>
  <c r="C622" i="13"/>
  <c r="C623" i="13"/>
  <c r="C624" i="13"/>
  <c r="C625" i="13"/>
  <c r="A626" i="13"/>
  <c r="B626" i="13"/>
  <c r="C626" i="13"/>
  <c r="D626" i="13"/>
  <c r="E626" i="13"/>
  <c r="F626" i="13"/>
  <c r="A627" i="13"/>
  <c r="B627" i="13"/>
  <c r="C627" i="13"/>
  <c r="D627" i="13"/>
  <c r="E627" i="13"/>
  <c r="F627" i="13"/>
  <c r="G627" i="13"/>
  <c r="A628" i="13"/>
  <c r="B628" i="13"/>
  <c r="C628" i="13"/>
  <c r="D628" i="13"/>
  <c r="E628" i="13"/>
  <c r="F628" i="13"/>
  <c r="C629" i="13"/>
  <c r="C630" i="13"/>
  <c r="C631" i="13"/>
  <c r="C632" i="13"/>
  <c r="C633" i="13"/>
  <c r="C634" i="13"/>
  <c r="A635" i="13"/>
  <c r="B635" i="13"/>
  <c r="C635" i="13"/>
  <c r="D635" i="13"/>
  <c r="E635" i="13"/>
  <c r="F635" i="13"/>
  <c r="A636" i="13"/>
  <c r="B636" i="13"/>
  <c r="C636" i="13"/>
  <c r="D636" i="13"/>
  <c r="E636" i="13"/>
  <c r="F636" i="13"/>
  <c r="G636" i="13"/>
  <c r="A637" i="13"/>
  <c r="B637" i="13"/>
  <c r="C637" i="13"/>
  <c r="D637" i="13"/>
  <c r="E637" i="13"/>
  <c r="F637" i="13"/>
  <c r="C638" i="13"/>
  <c r="C639" i="13"/>
  <c r="C640" i="13"/>
  <c r="C641" i="13"/>
  <c r="C642" i="13"/>
  <c r="C643" i="13"/>
  <c r="A644" i="13"/>
  <c r="B644" i="13"/>
  <c r="C644" i="13"/>
  <c r="D644" i="13"/>
  <c r="E644" i="13"/>
  <c r="F644" i="13"/>
  <c r="A645" i="13"/>
  <c r="B645" i="13"/>
  <c r="C645" i="13"/>
  <c r="D645" i="13"/>
  <c r="E645" i="13"/>
  <c r="F645" i="13"/>
  <c r="G645" i="13"/>
  <c r="A646" i="13"/>
  <c r="B646" i="13"/>
  <c r="C646" i="13"/>
  <c r="D646" i="13"/>
  <c r="E646" i="13"/>
  <c r="F646" i="13"/>
  <c r="C647" i="13"/>
  <c r="C648" i="13"/>
  <c r="C649" i="13"/>
  <c r="C650" i="13"/>
  <c r="C651" i="13"/>
  <c r="C652" i="13"/>
  <c r="C653" i="13"/>
  <c r="A654" i="13"/>
  <c r="B654" i="13"/>
  <c r="C654" i="13"/>
  <c r="D654" i="13"/>
  <c r="E654" i="13"/>
  <c r="F654" i="13"/>
  <c r="A655" i="13"/>
  <c r="B655" i="13"/>
  <c r="C655" i="13"/>
  <c r="D655" i="13"/>
  <c r="E655" i="13"/>
  <c r="F655" i="13"/>
  <c r="G655" i="13"/>
  <c r="A656" i="13"/>
  <c r="B656" i="13"/>
  <c r="C656" i="13"/>
  <c r="D656" i="13"/>
  <c r="E656" i="13"/>
  <c r="F656" i="13"/>
  <c r="G656" i="13"/>
  <c r="C657" i="13"/>
  <c r="C658" i="13"/>
  <c r="A659" i="13"/>
  <c r="B659" i="13"/>
  <c r="C659" i="13"/>
  <c r="D659" i="13"/>
  <c r="E659" i="13"/>
  <c r="F659" i="13"/>
  <c r="A660" i="13"/>
  <c r="B660" i="13"/>
  <c r="C660" i="13"/>
  <c r="D660" i="13"/>
  <c r="E660" i="13"/>
  <c r="F660" i="13"/>
  <c r="G660" i="13"/>
  <c r="A661" i="13"/>
  <c r="B661" i="13"/>
  <c r="C661" i="13"/>
  <c r="D661" i="13"/>
  <c r="E661" i="13"/>
  <c r="F661" i="13"/>
  <c r="A662" i="13"/>
  <c r="B662" i="13"/>
  <c r="C662" i="13"/>
  <c r="D662" i="13"/>
  <c r="E662" i="13"/>
  <c r="F662" i="13"/>
  <c r="G662" i="13"/>
  <c r="A663" i="13"/>
  <c r="B663" i="13"/>
  <c r="C663" i="13"/>
  <c r="D663" i="13"/>
  <c r="E663" i="13"/>
  <c r="F663" i="13"/>
  <c r="A664" i="13"/>
  <c r="B664" i="13"/>
  <c r="C664" i="13"/>
  <c r="D664" i="13"/>
  <c r="E664" i="13"/>
  <c r="F664" i="13"/>
  <c r="C665" i="13"/>
  <c r="C666" i="13"/>
  <c r="C667" i="13"/>
  <c r="C668" i="13"/>
  <c r="C669" i="13"/>
  <c r="C670" i="13"/>
  <c r="C671" i="13"/>
  <c r="A672" i="13"/>
  <c r="B672" i="13"/>
  <c r="C672" i="13"/>
  <c r="D672" i="13"/>
  <c r="E672" i="13"/>
  <c r="F672" i="13"/>
  <c r="A673" i="13"/>
  <c r="B673" i="13"/>
  <c r="C673" i="13"/>
  <c r="D673" i="13"/>
  <c r="E673" i="13"/>
  <c r="F673" i="13"/>
  <c r="G673" i="13"/>
  <c r="A674" i="13"/>
  <c r="B674" i="13"/>
  <c r="C674" i="13"/>
  <c r="D674" i="13"/>
  <c r="E674" i="13"/>
  <c r="F674" i="13"/>
  <c r="C675" i="13"/>
  <c r="C676" i="13"/>
  <c r="A677" i="13"/>
  <c r="B677" i="13"/>
  <c r="C677" i="13"/>
  <c r="D677" i="13"/>
  <c r="E677" i="13"/>
  <c r="F677" i="13"/>
  <c r="A678" i="13"/>
  <c r="B678" i="13"/>
  <c r="C678" i="13"/>
  <c r="D678" i="13"/>
  <c r="E678" i="13"/>
  <c r="F678" i="13"/>
  <c r="C679" i="13"/>
  <c r="C680" i="13"/>
  <c r="G680" i="13"/>
  <c r="A681" i="13"/>
  <c r="B681" i="13"/>
  <c r="C681" i="13"/>
  <c r="D681" i="13"/>
  <c r="E681" i="13"/>
  <c r="F681" i="13"/>
  <c r="A682" i="13"/>
  <c r="B682" i="13"/>
  <c r="C682" i="13"/>
  <c r="D682" i="13"/>
  <c r="E682" i="13"/>
  <c r="F682" i="13"/>
  <c r="G682" i="13"/>
  <c r="A683" i="13"/>
  <c r="B683" i="13"/>
  <c r="C683" i="13"/>
  <c r="D683" i="13"/>
  <c r="E683" i="13"/>
  <c r="F683" i="13"/>
  <c r="C684" i="13"/>
  <c r="C685" i="13"/>
  <c r="C686" i="13"/>
  <c r="C687" i="13"/>
  <c r="C688" i="13"/>
  <c r="A689" i="13"/>
  <c r="B689" i="13"/>
  <c r="C689" i="13"/>
  <c r="D689" i="13"/>
  <c r="E689" i="13"/>
  <c r="F689" i="13"/>
  <c r="A690" i="13"/>
  <c r="B690" i="13"/>
  <c r="C690" i="13"/>
  <c r="D690" i="13"/>
  <c r="E690" i="13"/>
  <c r="F690" i="13"/>
  <c r="G690" i="13"/>
  <c r="A691" i="13"/>
  <c r="B691" i="13"/>
  <c r="C691" i="13"/>
  <c r="D691" i="13"/>
  <c r="E691" i="13"/>
  <c r="F691" i="13"/>
  <c r="G691" i="13"/>
  <c r="A692" i="13"/>
  <c r="B692" i="13"/>
  <c r="C692" i="13"/>
  <c r="D692" i="13"/>
  <c r="E692" i="13"/>
  <c r="F692" i="13"/>
  <c r="A693" i="13"/>
  <c r="B693" i="13"/>
  <c r="C693" i="13"/>
  <c r="D693" i="13"/>
  <c r="E693" i="13"/>
  <c r="F693" i="13"/>
  <c r="G693" i="13"/>
  <c r="A694" i="13"/>
  <c r="B694" i="13"/>
  <c r="C694" i="13"/>
  <c r="D694" i="13"/>
  <c r="E694" i="13"/>
  <c r="F694" i="13"/>
  <c r="C695" i="13"/>
  <c r="C696" i="13"/>
  <c r="G696" i="13"/>
  <c r="C697" i="13"/>
  <c r="C698" i="13"/>
  <c r="C699" i="13"/>
  <c r="C700" i="13"/>
  <c r="C701" i="13"/>
  <c r="C702" i="13"/>
  <c r="C703" i="13"/>
  <c r="C704" i="13"/>
  <c r="G704" i="13"/>
  <c r="A705" i="13"/>
  <c r="B705" i="13"/>
  <c r="C705" i="13"/>
  <c r="D705" i="13"/>
  <c r="E705" i="13"/>
  <c r="F705" i="13"/>
  <c r="A706" i="13"/>
  <c r="B706" i="13"/>
  <c r="C706" i="13"/>
  <c r="D706" i="13"/>
  <c r="E706" i="13"/>
  <c r="F706" i="13"/>
  <c r="G706" i="13"/>
  <c r="A707" i="13"/>
  <c r="B707" i="13"/>
  <c r="C707" i="13"/>
  <c r="D707" i="13"/>
  <c r="E707" i="13"/>
  <c r="F707" i="13"/>
  <c r="C708" i="13"/>
  <c r="C709" i="13"/>
  <c r="C710" i="13"/>
  <c r="C711" i="13"/>
  <c r="A712" i="13"/>
  <c r="B712" i="13"/>
  <c r="C712" i="13"/>
  <c r="D712" i="13"/>
  <c r="E712" i="13"/>
  <c r="F712" i="13"/>
  <c r="A713" i="13"/>
  <c r="B713" i="13"/>
  <c r="C713" i="13"/>
  <c r="D713" i="13"/>
  <c r="E713" i="13"/>
  <c r="F713" i="13"/>
  <c r="G713" i="13"/>
  <c r="A714" i="13"/>
  <c r="B714" i="13"/>
  <c r="C714" i="13"/>
  <c r="D714" i="13"/>
  <c r="E714" i="13"/>
  <c r="F714" i="13"/>
  <c r="A715" i="13"/>
  <c r="B715" i="13"/>
  <c r="C715" i="13"/>
  <c r="D715" i="13"/>
  <c r="E715" i="13"/>
  <c r="F715" i="13"/>
  <c r="G715" i="13"/>
  <c r="A716" i="13"/>
  <c r="B716" i="13"/>
  <c r="C716" i="13"/>
  <c r="D716" i="13"/>
  <c r="E716" i="13"/>
  <c r="F716" i="13"/>
  <c r="A717" i="13"/>
  <c r="B717" i="13"/>
  <c r="C717" i="13"/>
  <c r="D717" i="13"/>
  <c r="E717" i="13"/>
  <c r="F717" i="13"/>
  <c r="G717" i="13"/>
  <c r="A718" i="13"/>
  <c r="B718" i="13"/>
  <c r="C718" i="13"/>
  <c r="D718" i="13"/>
  <c r="E718" i="13"/>
  <c r="F718" i="13"/>
  <c r="G718" i="13"/>
  <c r="A719" i="13"/>
  <c r="B719" i="13"/>
  <c r="C719" i="13"/>
  <c r="D719" i="13"/>
  <c r="E719" i="13"/>
  <c r="F719" i="13"/>
  <c r="G719" i="13"/>
  <c r="A720" i="13"/>
  <c r="B720" i="13"/>
  <c r="C720" i="13"/>
  <c r="D720" i="13"/>
  <c r="E720" i="13"/>
  <c r="F720" i="13"/>
  <c r="G720" i="13"/>
  <c r="A721" i="13"/>
  <c r="B721" i="13"/>
  <c r="C721" i="13"/>
  <c r="D721" i="13"/>
  <c r="E721" i="13"/>
  <c r="F721" i="13"/>
  <c r="G721" i="13"/>
  <c r="C542" i="13"/>
  <c r="C363" i="13"/>
  <c r="C364" i="13"/>
  <c r="C365" i="13"/>
  <c r="C366" i="13"/>
  <c r="A367" i="13"/>
  <c r="B367" i="13"/>
  <c r="C367" i="13"/>
  <c r="D367" i="13"/>
  <c r="E367" i="13"/>
  <c r="F367" i="13"/>
  <c r="A368" i="13"/>
  <c r="B368" i="13"/>
  <c r="C368" i="13"/>
  <c r="D368" i="13"/>
  <c r="E368" i="13"/>
  <c r="F368" i="13"/>
  <c r="G368" i="13"/>
  <c r="A369" i="13"/>
  <c r="B369" i="13"/>
  <c r="C369" i="13"/>
  <c r="D369" i="13"/>
  <c r="E369" i="13"/>
  <c r="F369" i="13"/>
  <c r="C370" i="13"/>
  <c r="C371" i="13"/>
  <c r="C372" i="13"/>
  <c r="C373" i="13"/>
  <c r="C374" i="13"/>
  <c r="C375" i="13"/>
  <c r="A376" i="13"/>
  <c r="B376" i="13"/>
  <c r="C376" i="13"/>
  <c r="D376" i="13"/>
  <c r="E376" i="13"/>
  <c r="F376" i="13"/>
  <c r="A377" i="13"/>
  <c r="B377" i="13"/>
  <c r="C377" i="13"/>
  <c r="D377" i="13"/>
  <c r="E377" i="13"/>
  <c r="F377" i="13"/>
  <c r="G377" i="13"/>
  <c r="A378" i="13"/>
  <c r="B378" i="13"/>
  <c r="C378" i="13"/>
  <c r="D378" i="13"/>
  <c r="E378" i="13"/>
  <c r="F378" i="13"/>
  <c r="A379" i="13"/>
  <c r="B379" i="13"/>
  <c r="C379" i="13"/>
  <c r="D379" i="13"/>
  <c r="E379" i="13"/>
  <c r="F379" i="13"/>
  <c r="G379" i="13"/>
  <c r="A380" i="13"/>
  <c r="B380" i="13"/>
  <c r="C380" i="13"/>
  <c r="D380" i="13"/>
  <c r="E380" i="13"/>
  <c r="F380" i="13"/>
  <c r="A381" i="13"/>
  <c r="B381" i="13"/>
  <c r="C381" i="13"/>
  <c r="D381" i="13"/>
  <c r="E381" i="13"/>
  <c r="F381" i="13"/>
  <c r="C382" i="13"/>
  <c r="C383" i="13"/>
  <c r="C384" i="13"/>
  <c r="G384" i="13"/>
  <c r="C385" i="13"/>
  <c r="C386" i="13"/>
  <c r="A387" i="13"/>
  <c r="B387" i="13"/>
  <c r="C387" i="13"/>
  <c r="D387" i="13"/>
  <c r="E387" i="13"/>
  <c r="F387" i="13"/>
  <c r="A388" i="13"/>
  <c r="B388" i="13"/>
  <c r="C388" i="13"/>
  <c r="D388" i="13"/>
  <c r="E388" i="13"/>
  <c r="F388" i="13"/>
  <c r="G388" i="13"/>
  <c r="A389" i="13"/>
  <c r="B389" i="13"/>
  <c r="C389" i="13"/>
  <c r="D389" i="13"/>
  <c r="E389" i="13"/>
  <c r="F389" i="13"/>
  <c r="C390" i="13"/>
  <c r="C391" i="13"/>
  <c r="C392" i="13"/>
  <c r="C393" i="13"/>
  <c r="A394" i="13"/>
  <c r="B394" i="13"/>
  <c r="C394" i="13"/>
  <c r="D394" i="13"/>
  <c r="E394" i="13"/>
  <c r="F394" i="13"/>
  <c r="A395" i="13"/>
  <c r="B395" i="13"/>
  <c r="C395" i="13"/>
  <c r="D395" i="13"/>
  <c r="E395" i="13"/>
  <c r="F395" i="13"/>
  <c r="G395" i="13"/>
  <c r="A396" i="13"/>
  <c r="B396" i="13"/>
  <c r="C396" i="13"/>
  <c r="D396" i="13"/>
  <c r="E396" i="13"/>
  <c r="F396" i="13"/>
  <c r="C397" i="13"/>
  <c r="C398" i="13"/>
  <c r="C399" i="13"/>
  <c r="C400" i="13"/>
  <c r="C401" i="13"/>
  <c r="C402" i="13"/>
  <c r="A403" i="13"/>
  <c r="B403" i="13"/>
  <c r="C403" i="13"/>
  <c r="D403" i="13"/>
  <c r="E403" i="13"/>
  <c r="F403" i="13"/>
  <c r="A404" i="13"/>
  <c r="B404" i="13"/>
  <c r="C404" i="13"/>
  <c r="D404" i="13"/>
  <c r="E404" i="13"/>
  <c r="F404" i="13"/>
  <c r="G404" i="13"/>
  <c r="A405" i="13"/>
  <c r="B405" i="13"/>
  <c r="C405" i="13"/>
  <c r="D405" i="13"/>
  <c r="E405" i="13"/>
  <c r="F405" i="13"/>
  <c r="C406" i="13"/>
  <c r="C407" i="13"/>
  <c r="A408" i="13"/>
  <c r="B408" i="13"/>
  <c r="C408" i="13"/>
  <c r="D408" i="13"/>
  <c r="E408" i="13"/>
  <c r="F408" i="13"/>
  <c r="A409" i="13"/>
  <c r="B409" i="13"/>
  <c r="C409" i="13"/>
  <c r="D409" i="13"/>
  <c r="E409" i="13"/>
  <c r="F409" i="13"/>
  <c r="G409" i="13"/>
  <c r="A410" i="13"/>
  <c r="B410" i="13"/>
  <c r="C410" i="13"/>
  <c r="D410" i="13"/>
  <c r="E410" i="13"/>
  <c r="F410" i="13"/>
  <c r="C411" i="13"/>
  <c r="C412" i="13"/>
  <c r="C413" i="13"/>
  <c r="C414" i="13"/>
  <c r="A415" i="13"/>
  <c r="B415" i="13"/>
  <c r="C415" i="13"/>
  <c r="D415" i="13"/>
  <c r="E415" i="13"/>
  <c r="F415" i="13"/>
  <c r="A416" i="13"/>
  <c r="B416" i="13"/>
  <c r="C416" i="13"/>
  <c r="D416" i="13"/>
  <c r="E416" i="13"/>
  <c r="F416" i="13"/>
  <c r="G416" i="13"/>
  <c r="A417" i="13"/>
  <c r="B417" i="13"/>
  <c r="C417" i="13"/>
  <c r="D417" i="13"/>
  <c r="E417" i="13"/>
  <c r="F417" i="13"/>
  <c r="C418" i="13"/>
  <c r="C419" i="13"/>
  <c r="C420" i="13"/>
  <c r="G420" i="13"/>
  <c r="C421" i="13"/>
  <c r="A422" i="13"/>
  <c r="B422" i="13"/>
  <c r="C422" i="13"/>
  <c r="D422" i="13"/>
  <c r="E422" i="13"/>
  <c r="F422" i="13"/>
  <c r="A423" i="13"/>
  <c r="B423" i="13"/>
  <c r="C423" i="13"/>
  <c r="D423" i="13"/>
  <c r="E423" i="13"/>
  <c r="F423" i="13"/>
  <c r="G423" i="13"/>
  <c r="A424" i="13"/>
  <c r="B424" i="13"/>
  <c r="C424" i="13"/>
  <c r="D424" i="13"/>
  <c r="E424" i="13"/>
  <c r="F424" i="13"/>
  <c r="C425" i="13"/>
  <c r="C426" i="13"/>
  <c r="A427" i="13"/>
  <c r="B427" i="13"/>
  <c r="C427" i="13"/>
  <c r="D427" i="13"/>
  <c r="E427" i="13"/>
  <c r="F427" i="13"/>
  <c r="A428" i="13"/>
  <c r="B428" i="13"/>
  <c r="C428" i="13"/>
  <c r="D428" i="13"/>
  <c r="E428" i="13"/>
  <c r="F428" i="13"/>
  <c r="G428" i="13"/>
  <c r="A429" i="13"/>
  <c r="B429" i="13"/>
  <c r="C429" i="13"/>
  <c r="D429" i="13"/>
  <c r="E429" i="13"/>
  <c r="F429" i="13"/>
  <c r="A430" i="13"/>
  <c r="B430" i="13"/>
  <c r="C430" i="13"/>
  <c r="D430" i="13"/>
  <c r="E430" i="13"/>
  <c r="F430" i="13"/>
  <c r="G430" i="13"/>
  <c r="A431" i="13"/>
  <c r="B431" i="13"/>
  <c r="C431" i="13"/>
  <c r="D431" i="13"/>
  <c r="E431" i="13"/>
  <c r="F431" i="13"/>
  <c r="A432" i="13"/>
  <c r="B432" i="13"/>
  <c r="C432" i="13"/>
  <c r="D432" i="13"/>
  <c r="E432" i="13"/>
  <c r="F432" i="13"/>
  <c r="G432" i="13"/>
  <c r="A433" i="13"/>
  <c r="B433" i="13"/>
  <c r="C433" i="13"/>
  <c r="D433" i="13"/>
  <c r="E433" i="13"/>
  <c r="F433" i="13"/>
  <c r="A434" i="13"/>
  <c r="B434" i="13"/>
  <c r="C434" i="13"/>
  <c r="D434" i="13"/>
  <c r="E434" i="13"/>
  <c r="F434" i="13"/>
  <c r="A435" i="13"/>
  <c r="B435" i="13"/>
  <c r="C435" i="13"/>
  <c r="D435" i="13"/>
  <c r="E435" i="13"/>
  <c r="F435" i="13"/>
  <c r="C436" i="13"/>
  <c r="C437" i="13"/>
  <c r="C438" i="13"/>
  <c r="C439" i="13"/>
  <c r="G439" i="13"/>
  <c r="C440" i="13"/>
  <c r="C441" i="13"/>
  <c r="C442" i="13"/>
  <c r="C443" i="13"/>
  <c r="C444" i="13"/>
  <c r="C445" i="13"/>
  <c r="A446" i="13"/>
  <c r="B446" i="13"/>
  <c r="C446" i="13"/>
  <c r="D446" i="13"/>
  <c r="E446" i="13"/>
  <c r="F446" i="13"/>
  <c r="A447" i="13"/>
  <c r="B447" i="13"/>
  <c r="C447" i="13"/>
  <c r="D447" i="13"/>
  <c r="E447" i="13"/>
  <c r="F447" i="13"/>
  <c r="G447" i="13"/>
  <c r="A448" i="13"/>
  <c r="B448" i="13"/>
  <c r="C448" i="13"/>
  <c r="D448" i="13"/>
  <c r="E448" i="13"/>
  <c r="F448" i="13"/>
  <c r="C449" i="13"/>
  <c r="C450" i="13"/>
  <c r="C451" i="13"/>
  <c r="C452" i="13"/>
  <c r="C453" i="13"/>
  <c r="C454" i="13"/>
  <c r="A455" i="13"/>
  <c r="B455" i="13"/>
  <c r="C455" i="13"/>
  <c r="D455" i="13"/>
  <c r="E455" i="13"/>
  <c r="F455" i="13"/>
  <c r="A456" i="13"/>
  <c r="B456" i="13"/>
  <c r="C456" i="13"/>
  <c r="D456" i="13"/>
  <c r="E456" i="13"/>
  <c r="F456" i="13"/>
  <c r="G456" i="13"/>
  <c r="A457" i="13"/>
  <c r="B457" i="13"/>
  <c r="C457" i="13"/>
  <c r="D457" i="13"/>
  <c r="E457" i="13"/>
  <c r="F457" i="13"/>
  <c r="C458" i="13"/>
  <c r="C459" i="13"/>
  <c r="C460" i="13"/>
  <c r="C461" i="13"/>
  <c r="C462" i="13"/>
  <c r="C463" i="13"/>
  <c r="A464" i="13"/>
  <c r="B464" i="13"/>
  <c r="C464" i="13"/>
  <c r="D464" i="13"/>
  <c r="E464" i="13"/>
  <c r="F464" i="13"/>
  <c r="A465" i="13"/>
  <c r="B465" i="13"/>
  <c r="C465" i="13"/>
  <c r="D465" i="13"/>
  <c r="E465" i="13"/>
  <c r="F465" i="13"/>
  <c r="G465" i="13"/>
  <c r="A466" i="13"/>
  <c r="B466" i="13"/>
  <c r="C466" i="13"/>
  <c r="D466" i="13"/>
  <c r="E466" i="13"/>
  <c r="F466" i="13"/>
  <c r="C467" i="13"/>
  <c r="C468" i="13"/>
  <c r="C469" i="13"/>
  <c r="C470" i="13"/>
  <c r="C471" i="13"/>
  <c r="C472" i="13"/>
  <c r="C473" i="13"/>
  <c r="A474" i="13"/>
  <c r="B474" i="13"/>
  <c r="C474" i="13"/>
  <c r="D474" i="13"/>
  <c r="E474" i="13"/>
  <c r="F474" i="13"/>
  <c r="A475" i="13"/>
  <c r="B475" i="13"/>
  <c r="C475" i="13"/>
  <c r="D475" i="13"/>
  <c r="E475" i="13"/>
  <c r="F475" i="13"/>
  <c r="G475" i="13"/>
  <c r="A476" i="13"/>
  <c r="B476" i="13"/>
  <c r="C476" i="13"/>
  <c r="D476" i="13"/>
  <c r="E476" i="13"/>
  <c r="F476" i="13"/>
  <c r="C477" i="13"/>
  <c r="C478" i="13"/>
  <c r="A479" i="13"/>
  <c r="B479" i="13"/>
  <c r="C479" i="13"/>
  <c r="D479" i="13"/>
  <c r="E479" i="13"/>
  <c r="F479" i="13"/>
  <c r="A480" i="13"/>
  <c r="B480" i="13"/>
  <c r="C480" i="13"/>
  <c r="D480" i="13"/>
  <c r="E480" i="13"/>
  <c r="F480" i="13"/>
  <c r="G480" i="13"/>
  <c r="A481" i="13"/>
  <c r="B481" i="13"/>
  <c r="C481" i="13"/>
  <c r="D481" i="13"/>
  <c r="E481" i="13"/>
  <c r="F481" i="13"/>
  <c r="A482" i="13"/>
  <c r="B482" i="13"/>
  <c r="C482" i="13"/>
  <c r="D482" i="13"/>
  <c r="E482" i="13"/>
  <c r="F482" i="13"/>
  <c r="G482" i="13"/>
  <c r="A483" i="13"/>
  <c r="B483" i="13"/>
  <c r="C483" i="13"/>
  <c r="D483" i="13"/>
  <c r="E483" i="13"/>
  <c r="F483" i="13"/>
  <c r="G483" i="13"/>
  <c r="A484" i="13"/>
  <c r="B484" i="13"/>
  <c r="C484" i="13"/>
  <c r="D484" i="13"/>
  <c r="E484" i="13"/>
  <c r="F484" i="13"/>
  <c r="C485" i="13"/>
  <c r="C486" i="13"/>
  <c r="C487" i="13"/>
  <c r="C488" i="13"/>
  <c r="C489" i="13"/>
  <c r="C490" i="13"/>
  <c r="C491" i="13"/>
  <c r="G491" i="13"/>
  <c r="A492" i="13"/>
  <c r="B492" i="13"/>
  <c r="C492" i="13"/>
  <c r="D492" i="13"/>
  <c r="E492" i="13"/>
  <c r="F492" i="13"/>
  <c r="A493" i="13"/>
  <c r="B493" i="13"/>
  <c r="C493" i="13"/>
  <c r="D493" i="13"/>
  <c r="E493" i="13"/>
  <c r="F493" i="13"/>
  <c r="G493" i="13"/>
  <c r="A494" i="13"/>
  <c r="B494" i="13"/>
  <c r="C494" i="13"/>
  <c r="D494" i="13"/>
  <c r="E494" i="13"/>
  <c r="F494" i="13"/>
  <c r="C495" i="13"/>
  <c r="C496" i="13"/>
  <c r="A497" i="13"/>
  <c r="B497" i="13"/>
  <c r="C497" i="13"/>
  <c r="D497" i="13"/>
  <c r="E497" i="13"/>
  <c r="F497" i="13"/>
  <c r="A498" i="13"/>
  <c r="B498" i="13"/>
  <c r="C498" i="13"/>
  <c r="D498" i="13"/>
  <c r="E498" i="13"/>
  <c r="F498" i="13"/>
  <c r="C499" i="13"/>
  <c r="C500" i="13"/>
  <c r="A501" i="13"/>
  <c r="B501" i="13"/>
  <c r="C501" i="13"/>
  <c r="D501" i="13"/>
  <c r="E501" i="13"/>
  <c r="F501" i="13"/>
  <c r="A502" i="13"/>
  <c r="B502" i="13"/>
  <c r="C502" i="13"/>
  <c r="D502" i="13"/>
  <c r="E502" i="13"/>
  <c r="F502" i="13"/>
  <c r="G502" i="13"/>
  <c r="A503" i="13"/>
  <c r="B503" i="13"/>
  <c r="C503" i="13"/>
  <c r="D503" i="13"/>
  <c r="E503" i="13"/>
  <c r="F503" i="13"/>
  <c r="C504" i="13"/>
  <c r="C505" i="13"/>
  <c r="C506" i="13"/>
  <c r="C507" i="13"/>
  <c r="C508" i="13"/>
  <c r="A509" i="13"/>
  <c r="B509" i="13"/>
  <c r="C509" i="13"/>
  <c r="D509" i="13"/>
  <c r="E509" i="13"/>
  <c r="F509" i="13"/>
  <c r="A510" i="13"/>
  <c r="B510" i="13"/>
  <c r="C510" i="13"/>
  <c r="D510" i="13"/>
  <c r="E510" i="13"/>
  <c r="F510" i="13"/>
  <c r="G510" i="13"/>
  <c r="A511" i="13"/>
  <c r="B511" i="13"/>
  <c r="C511" i="13"/>
  <c r="D511" i="13"/>
  <c r="E511" i="13"/>
  <c r="F511" i="13"/>
  <c r="G511" i="13"/>
  <c r="A512" i="13"/>
  <c r="B512" i="13"/>
  <c r="C512" i="13"/>
  <c r="D512" i="13"/>
  <c r="E512" i="13"/>
  <c r="F512" i="13"/>
  <c r="A513" i="13"/>
  <c r="B513" i="13"/>
  <c r="C513" i="13"/>
  <c r="D513" i="13"/>
  <c r="E513" i="13"/>
  <c r="F513" i="13"/>
  <c r="G513" i="13"/>
  <c r="A514" i="13"/>
  <c r="B514" i="13"/>
  <c r="C514" i="13"/>
  <c r="D514" i="13"/>
  <c r="E514" i="13"/>
  <c r="F514" i="13"/>
  <c r="C515" i="13"/>
  <c r="G515" i="13"/>
  <c r="C516" i="13"/>
  <c r="C517" i="13"/>
  <c r="C518" i="13"/>
  <c r="C519" i="13"/>
  <c r="C520" i="13"/>
  <c r="C521" i="13"/>
  <c r="C522" i="13"/>
  <c r="C523" i="13"/>
  <c r="G523" i="13"/>
  <c r="C524" i="13"/>
  <c r="A525" i="13"/>
  <c r="B525" i="13"/>
  <c r="C525" i="13"/>
  <c r="D525" i="13"/>
  <c r="E525" i="13"/>
  <c r="F525" i="13"/>
  <c r="A526" i="13"/>
  <c r="B526" i="13"/>
  <c r="C526" i="13"/>
  <c r="D526" i="13"/>
  <c r="E526" i="13"/>
  <c r="F526" i="13"/>
  <c r="G526" i="13"/>
  <c r="A527" i="13"/>
  <c r="B527" i="13"/>
  <c r="C527" i="13"/>
  <c r="D527" i="13"/>
  <c r="E527" i="13"/>
  <c r="F527" i="13"/>
  <c r="C528" i="13"/>
  <c r="C529" i="13"/>
  <c r="C530" i="13"/>
  <c r="C531" i="13"/>
  <c r="G531" i="13"/>
  <c r="A532" i="13"/>
  <c r="B532" i="13"/>
  <c r="C532" i="13"/>
  <c r="D532" i="13"/>
  <c r="E532" i="13"/>
  <c r="F532" i="13"/>
  <c r="A533" i="13"/>
  <c r="B533" i="13"/>
  <c r="C533" i="13"/>
  <c r="D533" i="13"/>
  <c r="E533" i="13"/>
  <c r="F533" i="13"/>
  <c r="G533" i="13"/>
  <c r="A534" i="13"/>
  <c r="B534" i="13"/>
  <c r="C534" i="13"/>
  <c r="D534" i="13"/>
  <c r="E534" i="13"/>
  <c r="F534" i="13"/>
  <c r="A535" i="13"/>
  <c r="B535" i="13"/>
  <c r="C535" i="13"/>
  <c r="D535" i="13"/>
  <c r="E535" i="13"/>
  <c r="F535" i="13"/>
  <c r="G535" i="13"/>
  <c r="A536" i="13"/>
  <c r="B536" i="13"/>
  <c r="C536" i="13"/>
  <c r="D536" i="13"/>
  <c r="E536" i="13"/>
  <c r="F536" i="13"/>
  <c r="A537" i="13"/>
  <c r="B537" i="13"/>
  <c r="C537" i="13"/>
  <c r="D537" i="13"/>
  <c r="E537" i="13"/>
  <c r="F537" i="13"/>
  <c r="G537" i="13"/>
  <c r="A538" i="13"/>
  <c r="B538" i="13"/>
  <c r="C538" i="13"/>
  <c r="D538" i="13"/>
  <c r="E538" i="13"/>
  <c r="F538" i="13"/>
  <c r="G538" i="13"/>
  <c r="A539" i="13"/>
  <c r="B539" i="13"/>
  <c r="C539" i="13"/>
  <c r="D539" i="13"/>
  <c r="E539" i="13"/>
  <c r="F539" i="13"/>
  <c r="G539" i="13"/>
  <c r="A540" i="13"/>
  <c r="B540" i="13"/>
  <c r="C540" i="13"/>
  <c r="D540" i="13"/>
  <c r="E540" i="13"/>
  <c r="F540" i="13"/>
  <c r="G540" i="13"/>
  <c r="A541" i="13"/>
  <c r="B541" i="13"/>
  <c r="C541" i="13"/>
  <c r="D541" i="13"/>
  <c r="E541" i="13"/>
  <c r="F541" i="13"/>
  <c r="G541" i="13"/>
  <c r="C362" i="13"/>
  <c r="C183" i="13"/>
  <c r="G183" i="13"/>
  <c r="C184" i="13"/>
  <c r="C185" i="13"/>
  <c r="C186" i="13"/>
  <c r="A187" i="13"/>
  <c r="B187" i="13"/>
  <c r="C187" i="13"/>
  <c r="D187" i="13"/>
  <c r="E187" i="13"/>
  <c r="F187" i="13"/>
  <c r="A188" i="13"/>
  <c r="B188" i="13"/>
  <c r="C188" i="13"/>
  <c r="D188" i="13"/>
  <c r="E188" i="13"/>
  <c r="F188" i="13"/>
  <c r="G188" i="13"/>
  <c r="A189" i="13"/>
  <c r="B189" i="13"/>
  <c r="C189" i="13"/>
  <c r="D189" i="13"/>
  <c r="E189" i="13"/>
  <c r="F189" i="13"/>
  <c r="C190" i="13"/>
  <c r="C191" i="13"/>
  <c r="C192" i="13"/>
  <c r="C193" i="13"/>
  <c r="C194" i="13"/>
  <c r="C195" i="13"/>
  <c r="A196" i="13"/>
  <c r="B196" i="13"/>
  <c r="C196" i="13"/>
  <c r="D196" i="13"/>
  <c r="E196" i="13"/>
  <c r="F196" i="13"/>
  <c r="A197" i="13"/>
  <c r="B197" i="13"/>
  <c r="C197" i="13"/>
  <c r="D197" i="13"/>
  <c r="E197" i="13"/>
  <c r="F197" i="13"/>
  <c r="G197" i="13"/>
  <c r="A198" i="13"/>
  <c r="B198" i="13"/>
  <c r="C198" i="13"/>
  <c r="D198" i="13"/>
  <c r="E198" i="13"/>
  <c r="F198" i="13"/>
  <c r="A199" i="13"/>
  <c r="B199" i="13"/>
  <c r="C199" i="13"/>
  <c r="D199" i="13"/>
  <c r="E199" i="13"/>
  <c r="F199" i="13"/>
  <c r="G199" i="13"/>
  <c r="A200" i="13"/>
  <c r="B200" i="13"/>
  <c r="C200" i="13"/>
  <c r="D200" i="13"/>
  <c r="E200" i="13"/>
  <c r="F200" i="13"/>
  <c r="A201" i="13"/>
  <c r="B201" i="13"/>
  <c r="C201" i="13"/>
  <c r="D201" i="13"/>
  <c r="E201" i="13"/>
  <c r="F201" i="13"/>
  <c r="C202" i="13"/>
  <c r="C203" i="13"/>
  <c r="C204" i="13"/>
  <c r="C205" i="13"/>
  <c r="C206" i="13"/>
  <c r="A207" i="13"/>
  <c r="B207" i="13"/>
  <c r="C207" i="13"/>
  <c r="D207" i="13"/>
  <c r="E207" i="13"/>
  <c r="F207" i="13"/>
  <c r="A208" i="13"/>
  <c r="B208" i="13"/>
  <c r="C208" i="13"/>
  <c r="D208" i="13"/>
  <c r="E208" i="13"/>
  <c r="F208" i="13"/>
  <c r="G208" i="13"/>
  <c r="A209" i="13"/>
  <c r="B209" i="13"/>
  <c r="C209" i="13"/>
  <c r="D209" i="13"/>
  <c r="E209" i="13"/>
  <c r="F209" i="13"/>
  <c r="C210" i="13"/>
  <c r="C211" i="13"/>
  <c r="C212" i="13"/>
  <c r="C213" i="13"/>
  <c r="A214" i="13"/>
  <c r="B214" i="13"/>
  <c r="C214" i="13"/>
  <c r="D214" i="13"/>
  <c r="E214" i="13"/>
  <c r="F214" i="13"/>
  <c r="A215" i="13"/>
  <c r="B215" i="13"/>
  <c r="C215" i="13"/>
  <c r="D215" i="13"/>
  <c r="E215" i="13"/>
  <c r="F215" i="13"/>
  <c r="G215" i="13"/>
  <c r="A216" i="13"/>
  <c r="B216" i="13"/>
  <c r="C216" i="13"/>
  <c r="D216" i="13"/>
  <c r="E216" i="13"/>
  <c r="F216" i="13"/>
  <c r="C217" i="13"/>
  <c r="C218" i="13"/>
  <c r="C219" i="13"/>
  <c r="C220" i="13"/>
  <c r="C221" i="13"/>
  <c r="C222" i="13"/>
  <c r="A223" i="13"/>
  <c r="B223" i="13"/>
  <c r="C223" i="13"/>
  <c r="D223" i="13"/>
  <c r="E223" i="13"/>
  <c r="F223" i="13"/>
  <c r="A224" i="13"/>
  <c r="B224" i="13"/>
  <c r="C224" i="13"/>
  <c r="D224" i="13"/>
  <c r="E224" i="13"/>
  <c r="F224" i="13"/>
  <c r="G224" i="13"/>
  <c r="A225" i="13"/>
  <c r="B225" i="13"/>
  <c r="C225" i="13"/>
  <c r="D225" i="13"/>
  <c r="E225" i="13"/>
  <c r="F225" i="13"/>
  <c r="C226" i="13"/>
  <c r="C227" i="13"/>
  <c r="G227" i="13"/>
  <c r="A228" i="13"/>
  <c r="B228" i="13"/>
  <c r="C228" i="13"/>
  <c r="D228" i="13"/>
  <c r="E228" i="13"/>
  <c r="F228" i="13"/>
  <c r="A229" i="13"/>
  <c r="B229" i="13"/>
  <c r="C229" i="13"/>
  <c r="D229" i="13"/>
  <c r="E229" i="13"/>
  <c r="F229" i="13"/>
  <c r="G229" i="13"/>
  <c r="A230" i="13"/>
  <c r="B230" i="13"/>
  <c r="C230" i="13"/>
  <c r="D230" i="13"/>
  <c r="E230" i="13"/>
  <c r="F230" i="13"/>
  <c r="C231" i="13"/>
  <c r="G231" i="13"/>
  <c r="C232" i="13"/>
  <c r="C233" i="13"/>
  <c r="C234" i="13"/>
  <c r="A235" i="13"/>
  <c r="B235" i="13"/>
  <c r="C235" i="13"/>
  <c r="D235" i="13"/>
  <c r="E235" i="13"/>
  <c r="F235" i="13"/>
  <c r="A236" i="13"/>
  <c r="B236" i="13"/>
  <c r="C236" i="13"/>
  <c r="D236" i="13"/>
  <c r="E236" i="13"/>
  <c r="F236" i="13"/>
  <c r="G236" i="13"/>
  <c r="A237" i="13"/>
  <c r="B237" i="13"/>
  <c r="C237" i="13"/>
  <c r="D237" i="13"/>
  <c r="E237" i="13"/>
  <c r="F237" i="13"/>
  <c r="C238" i="13"/>
  <c r="C239" i="13"/>
  <c r="C240" i="13"/>
  <c r="G240" i="13"/>
  <c r="C241" i="13"/>
  <c r="A242" i="13"/>
  <c r="B242" i="13"/>
  <c r="C242" i="13"/>
  <c r="D242" i="13"/>
  <c r="E242" i="13"/>
  <c r="F242" i="13"/>
  <c r="A243" i="13"/>
  <c r="B243" i="13"/>
  <c r="C243" i="13"/>
  <c r="D243" i="13"/>
  <c r="E243" i="13"/>
  <c r="F243" i="13"/>
  <c r="G243" i="13"/>
  <c r="A244" i="13"/>
  <c r="B244" i="13"/>
  <c r="C244" i="13"/>
  <c r="D244" i="13"/>
  <c r="E244" i="13"/>
  <c r="F244" i="13"/>
  <c r="G244" i="13"/>
  <c r="C245" i="13"/>
  <c r="C246" i="13"/>
  <c r="A247" i="13"/>
  <c r="B247" i="13"/>
  <c r="C247" i="13"/>
  <c r="D247" i="13"/>
  <c r="E247" i="13"/>
  <c r="F247" i="13"/>
  <c r="A248" i="13"/>
  <c r="B248" i="13"/>
  <c r="C248" i="13"/>
  <c r="D248" i="13"/>
  <c r="E248" i="13"/>
  <c r="F248" i="13"/>
  <c r="G248" i="13"/>
  <c r="A249" i="13"/>
  <c r="B249" i="13"/>
  <c r="C249" i="13"/>
  <c r="D249" i="13"/>
  <c r="E249" i="13"/>
  <c r="F249" i="13"/>
  <c r="A250" i="13"/>
  <c r="B250" i="13"/>
  <c r="C250" i="13"/>
  <c r="D250" i="13"/>
  <c r="E250" i="13"/>
  <c r="F250" i="13"/>
  <c r="G250" i="13"/>
  <c r="A251" i="13"/>
  <c r="B251" i="13"/>
  <c r="C251" i="13"/>
  <c r="D251" i="13"/>
  <c r="E251" i="13"/>
  <c r="F251" i="13"/>
  <c r="A252" i="13"/>
  <c r="B252" i="13"/>
  <c r="C252" i="13"/>
  <c r="D252" i="13"/>
  <c r="E252" i="13"/>
  <c r="F252" i="13"/>
  <c r="G252" i="13"/>
  <c r="A253" i="13"/>
  <c r="B253" i="13"/>
  <c r="C253" i="13"/>
  <c r="D253" i="13"/>
  <c r="E253" i="13"/>
  <c r="F253" i="13"/>
  <c r="A254" i="13"/>
  <c r="B254" i="13"/>
  <c r="C254" i="13"/>
  <c r="D254" i="13"/>
  <c r="E254" i="13"/>
  <c r="F254" i="13"/>
  <c r="A255" i="13"/>
  <c r="B255" i="13"/>
  <c r="C255" i="13"/>
  <c r="D255" i="13"/>
  <c r="E255" i="13"/>
  <c r="F255" i="13"/>
  <c r="C256" i="13"/>
  <c r="G256" i="13"/>
  <c r="C257" i="13"/>
  <c r="C258" i="13"/>
  <c r="C259" i="13"/>
  <c r="C260" i="13"/>
  <c r="G260" i="13"/>
  <c r="C261" i="13"/>
  <c r="C262" i="13"/>
  <c r="C263" i="13"/>
  <c r="C264" i="13"/>
  <c r="G264" i="13"/>
  <c r="C265" i="13"/>
  <c r="A266" i="13"/>
  <c r="B266" i="13"/>
  <c r="C266" i="13"/>
  <c r="D266" i="13"/>
  <c r="E266" i="13"/>
  <c r="F266" i="13"/>
  <c r="A267" i="13"/>
  <c r="B267" i="13"/>
  <c r="C267" i="13"/>
  <c r="D267" i="13"/>
  <c r="E267" i="13"/>
  <c r="F267" i="13"/>
  <c r="G267" i="13"/>
  <c r="A268" i="13"/>
  <c r="B268" i="13"/>
  <c r="C268" i="13"/>
  <c r="D268" i="13"/>
  <c r="E268" i="13"/>
  <c r="F268" i="13"/>
  <c r="G268" i="13"/>
  <c r="C269" i="13"/>
  <c r="C270" i="13"/>
  <c r="C271" i="13"/>
  <c r="C272" i="13"/>
  <c r="G272" i="13"/>
  <c r="C273" i="13"/>
  <c r="C274" i="13"/>
  <c r="A275" i="13"/>
  <c r="B275" i="13"/>
  <c r="C275" i="13"/>
  <c r="D275" i="13"/>
  <c r="E275" i="13"/>
  <c r="F275" i="13"/>
  <c r="A276" i="13"/>
  <c r="B276" i="13"/>
  <c r="C276" i="13"/>
  <c r="D276" i="13"/>
  <c r="E276" i="13"/>
  <c r="F276" i="13"/>
  <c r="G276" i="13"/>
  <c r="A277" i="13"/>
  <c r="B277" i="13"/>
  <c r="C277" i="13"/>
  <c r="D277" i="13"/>
  <c r="E277" i="13"/>
  <c r="F277" i="13"/>
  <c r="C278" i="13"/>
  <c r="C279" i="13"/>
  <c r="C280" i="13"/>
  <c r="C281" i="13"/>
  <c r="C282" i="13"/>
  <c r="C283" i="13"/>
  <c r="A284" i="13"/>
  <c r="B284" i="13"/>
  <c r="C284" i="13"/>
  <c r="D284" i="13"/>
  <c r="E284" i="13"/>
  <c r="F284" i="13"/>
  <c r="A285" i="13"/>
  <c r="B285" i="13"/>
  <c r="C285" i="13"/>
  <c r="D285" i="13"/>
  <c r="E285" i="13"/>
  <c r="F285" i="13"/>
  <c r="G285" i="13"/>
  <c r="A286" i="13"/>
  <c r="B286" i="13"/>
  <c r="C286" i="13"/>
  <c r="D286" i="13"/>
  <c r="E286" i="13"/>
  <c r="F286" i="13"/>
  <c r="C287" i="13"/>
  <c r="C288" i="13"/>
  <c r="C289" i="13"/>
  <c r="C290" i="13"/>
  <c r="C291" i="13"/>
  <c r="C292" i="13"/>
  <c r="C293" i="13"/>
  <c r="A294" i="13"/>
  <c r="B294" i="13"/>
  <c r="C294" i="13"/>
  <c r="D294" i="13"/>
  <c r="E294" i="13"/>
  <c r="F294" i="13"/>
  <c r="A295" i="13"/>
  <c r="B295" i="13"/>
  <c r="C295" i="13"/>
  <c r="D295" i="13"/>
  <c r="E295" i="13"/>
  <c r="F295" i="13"/>
  <c r="G295" i="13"/>
  <c r="A296" i="13"/>
  <c r="B296" i="13"/>
  <c r="C296" i="13"/>
  <c r="D296" i="13"/>
  <c r="E296" i="13"/>
  <c r="F296" i="13"/>
  <c r="C297" i="13"/>
  <c r="C298" i="13"/>
  <c r="A299" i="13"/>
  <c r="B299" i="13"/>
  <c r="C299" i="13"/>
  <c r="D299" i="13"/>
  <c r="E299" i="13"/>
  <c r="F299" i="13"/>
  <c r="A300" i="13"/>
  <c r="B300" i="13"/>
  <c r="C300" i="13"/>
  <c r="D300" i="13"/>
  <c r="E300" i="13"/>
  <c r="F300" i="13"/>
  <c r="G300" i="13"/>
  <c r="A301" i="13"/>
  <c r="B301" i="13"/>
  <c r="C301" i="13"/>
  <c r="D301" i="13"/>
  <c r="E301" i="13"/>
  <c r="F301" i="13"/>
  <c r="A302" i="13"/>
  <c r="B302" i="13"/>
  <c r="C302" i="13"/>
  <c r="D302" i="13"/>
  <c r="E302" i="13"/>
  <c r="F302" i="13"/>
  <c r="G302" i="13"/>
  <c r="A303" i="13"/>
  <c r="B303" i="13"/>
  <c r="C303" i="13"/>
  <c r="D303" i="13"/>
  <c r="E303" i="13"/>
  <c r="F303" i="13"/>
  <c r="G303" i="13"/>
  <c r="A304" i="13"/>
  <c r="B304" i="13"/>
  <c r="C304" i="13"/>
  <c r="D304" i="13"/>
  <c r="E304" i="13"/>
  <c r="F304" i="13"/>
  <c r="C305" i="13"/>
  <c r="C306" i="13"/>
  <c r="C307" i="13"/>
  <c r="G307" i="13"/>
  <c r="C308" i="13"/>
  <c r="C309" i="13"/>
  <c r="C310" i="13"/>
  <c r="C311" i="13"/>
  <c r="G311" i="13"/>
  <c r="A312" i="13"/>
  <c r="B312" i="13"/>
  <c r="C312" i="13"/>
  <c r="D312" i="13"/>
  <c r="E312" i="13"/>
  <c r="F312" i="13"/>
  <c r="A313" i="13"/>
  <c r="B313" i="13"/>
  <c r="C313" i="13"/>
  <c r="D313" i="13"/>
  <c r="E313" i="13"/>
  <c r="F313" i="13"/>
  <c r="G313" i="13"/>
  <c r="A314" i="13"/>
  <c r="B314" i="13"/>
  <c r="C314" i="13"/>
  <c r="D314" i="13"/>
  <c r="E314" i="13"/>
  <c r="F314" i="13"/>
  <c r="C315" i="13"/>
  <c r="G315" i="13"/>
  <c r="C316" i="13"/>
  <c r="A317" i="13"/>
  <c r="B317" i="13"/>
  <c r="C317" i="13"/>
  <c r="D317" i="13"/>
  <c r="E317" i="13"/>
  <c r="F317" i="13"/>
  <c r="A318" i="13"/>
  <c r="B318" i="13"/>
  <c r="C318" i="13"/>
  <c r="D318" i="13"/>
  <c r="E318" i="13"/>
  <c r="F318" i="13"/>
  <c r="C319" i="13"/>
  <c r="C320" i="13"/>
  <c r="A321" i="13"/>
  <c r="B321" i="13"/>
  <c r="C321" i="13"/>
  <c r="D321" i="13"/>
  <c r="E321" i="13"/>
  <c r="F321" i="13"/>
  <c r="A322" i="13"/>
  <c r="B322" i="13"/>
  <c r="C322" i="13"/>
  <c r="D322" i="13"/>
  <c r="E322" i="13"/>
  <c r="F322" i="13"/>
  <c r="G322" i="13"/>
  <c r="A323" i="13"/>
  <c r="B323" i="13"/>
  <c r="C323" i="13"/>
  <c r="D323" i="13"/>
  <c r="E323" i="13"/>
  <c r="F323" i="13"/>
  <c r="C324" i="13"/>
  <c r="C325" i="13"/>
  <c r="C326" i="13"/>
  <c r="C327" i="13"/>
  <c r="C328" i="13"/>
  <c r="A329" i="13"/>
  <c r="B329" i="13"/>
  <c r="C329" i="13"/>
  <c r="D329" i="13"/>
  <c r="E329" i="13"/>
  <c r="F329" i="13"/>
  <c r="A330" i="13"/>
  <c r="B330" i="13"/>
  <c r="C330" i="13"/>
  <c r="D330" i="13"/>
  <c r="E330" i="13"/>
  <c r="F330" i="13"/>
  <c r="G330" i="13"/>
  <c r="A331" i="13"/>
  <c r="B331" i="13"/>
  <c r="C331" i="13"/>
  <c r="D331" i="13"/>
  <c r="E331" i="13"/>
  <c r="F331" i="13"/>
  <c r="G331" i="13"/>
  <c r="A332" i="13"/>
  <c r="B332" i="13"/>
  <c r="C332" i="13"/>
  <c r="D332" i="13"/>
  <c r="E332" i="13"/>
  <c r="F332" i="13"/>
  <c r="A333" i="13"/>
  <c r="B333" i="13"/>
  <c r="C333" i="13"/>
  <c r="D333" i="13"/>
  <c r="E333" i="13"/>
  <c r="F333" i="13"/>
  <c r="G333" i="13"/>
  <c r="A334" i="13"/>
  <c r="B334" i="13"/>
  <c r="C334" i="13"/>
  <c r="D334" i="13"/>
  <c r="E334" i="13"/>
  <c r="F334" i="13"/>
  <c r="C335" i="13"/>
  <c r="C336" i="13"/>
  <c r="G336" i="13"/>
  <c r="C337" i="13"/>
  <c r="C338" i="13"/>
  <c r="C339" i="13"/>
  <c r="C340" i="13"/>
  <c r="G340" i="13"/>
  <c r="C341" i="13"/>
  <c r="C342" i="13"/>
  <c r="C343" i="13"/>
  <c r="C344" i="13"/>
  <c r="G344" i="13"/>
  <c r="A345" i="13"/>
  <c r="B345" i="13"/>
  <c r="C345" i="13"/>
  <c r="D345" i="13"/>
  <c r="E345" i="13"/>
  <c r="F345" i="13"/>
  <c r="A346" i="13"/>
  <c r="B346" i="13"/>
  <c r="C346" i="13"/>
  <c r="D346" i="13"/>
  <c r="E346" i="13"/>
  <c r="F346" i="13"/>
  <c r="G346" i="13"/>
  <c r="A347" i="13"/>
  <c r="B347" i="13"/>
  <c r="C347" i="13"/>
  <c r="D347" i="13"/>
  <c r="E347" i="13"/>
  <c r="F347" i="13"/>
  <c r="G347" i="13"/>
  <c r="C348" i="13"/>
  <c r="C349" i="13"/>
  <c r="C350" i="13"/>
  <c r="C351" i="13"/>
  <c r="G351" i="13"/>
  <c r="A352" i="13"/>
  <c r="B352" i="13"/>
  <c r="C352" i="13"/>
  <c r="D352" i="13"/>
  <c r="E352" i="13"/>
  <c r="F352" i="13"/>
  <c r="A353" i="13"/>
  <c r="B353" i="13"/>
  <c r="C353" i="13"/>
  <c r="D353" i="13"/>
  <c r="E353" i="13"/>
  <c r="F353" i="13"/>
  <c r="G353" i="13"/>
  <c r="A354" i="13"/>
  <c r="B354" i="13"/>
  <c r="C354" i="13"/>
  <c r="D354" i="13"/>
  <c r="E354" i="13"/>
  <c r="F354" i="13"/>
  <c r="A355" i="13"/>
  <c r="B355" i="13"/>
  <c r="C355" i="13"/>
  <c r="D355" i="13"/>
  <c r="E355" i="13"/>
  <c r="F355" i="13"/>
  <c r="G355" i="13"/>
  <c r="A356" i="13"/>
  <c r="B356" i="13"/>
  <c r="C356" i="13"/>
  <c r="D356" i="13"/>
  <c r="E356" i="13"/>
  <c r="F356" i="13"/>
  <c r="A357" i="13"/>
  <c r="B357" i="13"/>
  <c r="C357" i="13"/>
  <c r="D357" i="13"/>
  <c r="E357" i="13"/>
  <c r="F357" i="13"/>
  <c r="G357" i="13"/>
  <c r="A358" i="13"/>
  <c r="B358" i="13"/>
  <c r="C358" i="13"/>
  <c r="D358" i="13"/>
  <c r="E358" i="13"/>
  <c r="F358" i="13"/>
  <c r="G358" i="13"/>
  <c r="A359" i="13"/>
  <c r="B359" i="13"/>
  <c r="C359" i="13"/>
  <c r="D359" i="13"/>
  <c r="E359" i="13"/>
  <c r="F359" i="13"/>
  <c r="G359" i="13"/>
  <c r="A360" i="13"/>
  <c r="B360" i="13"/>
  <c r="C360" i="13"/>
  <c r="D360" i="13"/>
  <c r="E360" i="13"/>
  <c r="F360" i="13"/>
  <c r="G360" i="13"/>
  <c r="A361" i="13"/>
  <c r="B361" i="13"/>
  <c r="C361" i="13"/>
  <c r="D361" i="13"/>
  <c r="E361" i="13"/>
  <c r="F361" i="13"/>
  <c r="G361" i="13"/>
  <c r="C182" i="13"/>
  <c r="C3" i="13"/>
  <c r="C4" i="13"/>
  <c r="G4" i="13"/>
  <c r="C5" i="13"/>
  <c r="C6" i="13"/>
  <c r="A7" i="13"/>
  <c r="B7" i="13"/>
  <c r="C7" i="13"/>
  <c r="D7" i="13"/>
  <c r="E7" i="13"/>
  <c r="F7" i="13"/>
  <c r="A8" i="13"/>
  <c r="B8" i="13"/>
  <c r="C8" i="13"/>
  <c r="D8" i="13"/>
  <c r="E8" i="13"/>
  <c r="F8" i="13"/>
  <c r="G8" i="13"/>
  <c r="A9" i="13"/>
  <c r="B9" i="13"/>
  <c r="C9" i="13"/>
  <c r="D9" i="13"/>
  <c r="E9" i="13"/>
  <c r="F9" i="13"/>
  <c r="C10" i="13"/>
  <c r="C11" i="13"/>
  <c r="C12" i="13"/>
  <c r="G12" i="13"/>
  <c r="C13" i="13"/>
  <c r="C14" i="13"/>
  <c r="C15" i="13"/>
  <c r="A16" i="13"/>
  <c r="B16" i="13"/>
  <c r="C16" i="13"/>
  <c r="D16" i="13"/>
  <c r="E16" i="13"/>
  <c r="F16" i="13"/>
  <c r="G16" i="13"/>
  <c r="A17" i="13"/>
  <c r="B17" i="13"/>
  <c r="C17" i="13"/>
  <c r="D17" i="13"/>
  <c r="E17" i="13"/>
  <c r="F17" i="13"/>
  <c r="G17" i="13"/>
  <c r="A18" i="13"/>
  <c r="B18" i="13"/>
  <c r="C18" i="13"/>
  <c r="D18" i="13"/>
  <c r="E18" i="13"/>
  <c r="F18" i="13"/>
  <c r="A19" i="13"/>
  <c r="B19" i="13"/>
  <c r="C19" i="13"/>
  <c r="D19" i="13"/>
  <c r="E19" i="13"/>
  <c r="F19" i="13"/>
  <c r="G19" i="13"/>
  <c r="A20" i="13"/>
  <c r="B20" i="13"/>
  <c r="C20" i="13"/>
  <c r="D20" i="13"/>
  <c r="E20" i="13"/>
  <c r="F20" i="13"/>
  <c r="G20" i="13"/>
  <c r="A21" i="13"/>
  <c r="B21" i="13"/>
  <c r="C21" i="13"/>
  <c r="D21" i="13"/>
  <c r="E21" i="13"/>
  <c r="F21" i="13"/>
  <c r="C22" i="13"/>
  <c r="C23" i="13"/>
  <c r="C24" i="13"/>
  <c r="G24" i="13"/>
  <c r="C25" i="13"/>
  <c r="C26" i="13"/>
  <c r="A27" i="13"/>
  <c r="B27" i="13"/>
  <c r="C27" i="13"/>
  <c r="D27" i="13"/>
  <c r="E27" i="13"/>
  <c r="F27" i="13"/>
  <c r="A28" i="13"/>
  <c r="B28" i="13"/>
  <c r="C28" i="13"/>
  <c r="D28" i="13"/>
  <c r="E28" i="13"/>
  <c r="F28" i="13"/>
  <c r="G28" i="13"/>
  <c r="A29" i="13"/>
  <c r="B29" i="13"/>
  <c r="C29" i="13"/>
  <c r="D29" i="13"/>
  <c r="E29" i="13"/>
  <c r="F29" i="13"/>
  <c r="C30" i="13"/>
  <c r="C31" i="13"/>
  <c r="C32" i="13"/>
  <c r="G32" i="13"/>
  <c r="C33" i="13"/>
  <c r="A34" i="13"/>
  <c r="B34" i="13"/>
  <c r="C34" i="13"/>
  <c r="D34" i="13"/>
  <c r="E34" i="13"/>
  <c r="F34" i="13"/>
  <c r="A35" i="13"/>
  <c r="B35" i="13"/>
  <c r="C35" i="13"/>
  <c r="D35" i="13"/>
  <c r="E35" i="13"/>
  <c r="F35" i="13"/>
  <c r="G35" i="13"/>
  <c r="A36" i="13"/>
  <c r="B36" i="13"/>
  <c r="C36" i="13"/>
  <c r="D36" i="13"/>
  <c r="E36" i="13"/>
  <c r="F36" i="13"/>
  <c r="G36" i="13"/>
  <c r="C37" i="13"/>
  <c r="C38" i="13"/>
  <c r="C39" i="13"/>
  <c r="C40" i="13"/>
  <c r="G40" i="13"/>
  <c r="C41" i="13"/>
  <c r="C42" i="13"/>
  <c r="A43" i="13"/>
  <c r="B43" i="13"/>
  <c r="C43" i="13"/>
  <c r="D43" i="13"/>
  <c r="E43" i="13"/>
  <c r="F43" i="13"/>
  <c r="A44" i="13"/>
  <c r="B44" i="13"/>
  <c r="C44" i="13"/>
  <c r="D44" i="13"/>
  <c r="E44" i="13"/>
  <c r="F44" i="13"/>
  <c r="G44" i="13"/>
  <c r="A45" i="13"/>
  <c r="B45" i="13"/>
  <c r="C45" i="13"/>
  <c r="D45" i="13"/>
  <c r="E45" i="13"/>
  <c r="F45" i="13"/>
  <c r="C46" i="13"/>
  <c r="C47" i="13"/>
  <c r="A48" i="13"/>
  <c r="B48" i="13"/>
  <c r="C48" i="13"/>
  <c r="D48" i="13"/>
  <c r="E48" i="13"/>
  <c r="F48" i="13"/>
  <c r="A49" i="13"/>
  <c r="B49" i="13"/>
  <c r="C49" i="13"/>
  <c r="D49" i="13"/>
  <c r="E49" i="13"/>
  <c r="F49" i="13"/>
  <c r="G49" i="13"/>
  <c r="A50" i="13"/>
  <c r="B50" i="13"/>
  <c r="C50" i="13"/>
  <c r="D50" i="13"/>
  <c r="E50" i="13"/>
  <c r="F50" i="13"/>
  <c r="C51" i="13"/>
  <c r="C52" i="13"/>
  <c r="G52" i="13"/>
  <c r="C53" i="13"/>
  <c r="C54" i="13"/>
  <c r="A55" i="13"/>
  <c r="B55" i="13"/>
  <c r="C55" i="13"/>
  <c r="D55" i="13"/>
  <c r="E55" i="13"/>
  <c r="F55" i="13"/>
  <c r="A56" i="13"/>
  <c r="B56" i="13"/>
  <c r="C56" i="13"/>
  <c r="D56" i="13"/>
  <c r="E56" i="13"/>
  <c r="F56" i="13"/>
  <c r="G56" i="13"/>
  <c r="A57" i="13"/>
  <c r="B57" i="13"/>
  <c r="C57" i="13"/>
  <c r="D57" i="13"/>
  <c r="E57" i="13"/>
  <c r="F57" i="13"/>
  <c r="C58" i="13"/>
  <c r="C59" i="13"/>
  <c r="C60" i="13"/>
  <c r="G60" i="13"/>
  <c r="C61" i="13"/>
  <c r="A62" i="13"/>
  <c r="B62" i="13"/>
  <c r="C62" i="13"/>
  <c r="D62" i="13"/>
  <c r="E62" i="13"/>
  <c r="F62" i="13"/>
  <c r="A63" i="13"/>
  <c r="B63" i="13"/>
  <c r="C63" i="13"/>
  <c r="D63" i="13"/>
  <c r="E63" i="13"/>
  <c r="F63" i="13"/>
  <c r="G63" i="13"/>
  <c r="A64" i="13"/>
  <c r="B64" i="13"/>
  <c r="C64" i="13"/>
  <c r="D64" i="13"/>
  <c r="E64" i="13"/>
  <c r="F64" i="13"/>
  <c r="G64" i="13"/>
  <c r="C65" i="13"/>
  <c r="C66" i="13"/>
  <c r="A67" i="13"/>
  <c r="B67" i="13"/>
  <c r="C67" i="13"/>
  <c r="D67" i="13"/>
  <c r="E67" i="13"/>
  <c r="F67" i="13"/>
  <c r="A68" i="13"/>
  <c r="B68" i="13"/>
  <c r="C68" i="13"/>
  <c r="D68" i="13"/>
  <c r="E68" i="13"/>
  <c r="F68" i="13"/>
  <c r="G68" i="13"/>
  <c r="A69" i="13"/>
  <c r="B69" i="13"/>
  <c r="C69" i="13"/>
  <c r="D69" i="13"/>
  <c r="E69" i="13"/>
  <c r="F69" i="13"/>
  <c r="A70" i="13"/>
  <c r="B70" i="13"/>
  <c r="C70" i="13"/>
  <c r="D70" i="13"/>
  <c r="E70" i="13"/>
  <c r="F70" i="13"/>
  <c r="G70" i="13"/>
  <c r="A71" i="13"/>
  <c r="B71" i="13"/>
  <c r="C71" i="13"/>
  <c r="D71" i="13"/>
  <c r="E71" i="13"/>
  <c r="F71" i="13"/>
  <c r="A72" i="13"/>
  <c r="B72" i="13"/>
  <c r="C72" i="13"/>
  <c r="D72" i="13"/>
  <c r="E72" i="13"/>
  <c r="F72" i="13"/>
  <c r="G72" i="13"/>
  <c r="A73" i="13"/>
  <c r="B73" i="13"/>
  <c r="C73" i="13"/>
  <c r="D73" i="13"/>
  <c r="E73" i="13"/>
  <c r="F73" i="13"/>
  <c r="A74" i="13"/>
  <c r="B74" i="13"/>
  <c r="C74" i="13"/>
  <c r="D74" i="13"/>
  <c r="E74" i="13"/>
  <c r="F74" i="13"/>
  <c r="A75" i="13"/>
  <c r="B75" i="13"/>
  <c r="C75" i="13"/>
  <c r="D75" i="13"/>
  <c r="E75" i="13"/>
  <c r="F75" i="13"/>
  <c r="C76" i="13"/>
  <c r="G76" i="13"/>
  <c r="C77" i="13"/>
  <c r="C78" i="13"/>
  <c r="C79" i="13"/>
  <c r="C80" i="13"/>
  <c r="G80" i="13"/>
  <c r="C81" i="13"/>
  <c r="C82" i="13"/>
  <c r="C83" i="13"/>
  <c r="C84" i="13"/>
  <c r="G84" i="13"/>
  <c r="C85" i="13"/>
  <c r="A86" i="13"/>
  <c r="B86" i="13"/>
  <c r="C86" i="13"/>
  <c r="D86" i="13"/>
  <c r="E86" i="13"/>
  <c r="F86" i="13"/>
  <c r="A87" i="13"/>
  <c r="B87" i="13"/>
  <c r="C87" i="13"/>
  <c r="D87" i="13"/>
  <c r="E87" i="13"/>
  <c r="F87" i="13"/>
  <c r="G87" i="13"/>
  <c r="A88" i="13"/>
  <c r="B88" i="13"/>
  <c r="C88" i="13"/>
  <c r="D88" i="13"/>
  <c r="E88" i="13"/>
  <c r="F88" i="13"/>
  <c r="G88" i="13"/>
  <c r="C89" i="13"/>
  <c r="C90" i="13"/>
  <c r="C91" i="13"/>
  <c r="C92" i="13"/>
  <c r="G92" i="13"/>
  <c r="C93" i="13"/>
  <c r="C94" i="13"/>
  <c r="A95" i="13"/>
  <c r="B95" i="13"/>
  <c r="C95" i="13"/>
  <c r="D95" i="13"/>
  <c r="E95" i="13"/>
  <c r="F95" i="13"/>
  <c r="A96" i="13"/>
  <c r="B96" i="13"/>
  <c r="C96" i="13"/>
  <c r="D96" i="13"/>
  <c r="E96" i="13"/>
  <c r="F96" i="13"/>
  <c r="G96" i="13"/>
  <c r="A97" i="13"/>
  <c r="B97" i="13"/>
  <c r="C97" i="13"/>
  <c r="D97" i="13"/>
  <c r="E97" i="13"/>
  <c r="F97" i="13"/>
  <c r="C98" i="13"/>
  <c r="C99" i="13"/>
  <c r="C100" i="13"/>
  <c r="C101" i="13"/>
  <c r="C102" i="13"/>
  <c r="C103" i="13"/>
  <c r="A104" i="13"/>
  <c r="B104" i="13"/>
  <c r="C104" i="13"/>
  <c r="D104" i="13"/>
  <c r="E104" i="13"/>
  <c r="F104" i="13"/>
  <c r="A105" i="13"/>
  <c r="B105" i="13"/>
  <c r="C105" i="13"/>
  <c r="D105" i="13"/>
  <c r="E105" i="13"/>
  <c r="F105" i="13"/>
  <c r="G105" i="13"/>
  <c r="A106" i="13"/>
  <c r="B106" i="13"/>
  <c r="C106" i="13"/>
  <c r="D106" i="13"/>
  <c r="E106" i="13"/>
  <c r="F106" i="13"/>
  <c r="C107" i="13"/>
  <c r="C108" i="13"/>
  <c r="G108" i="13"/>
  <c r="C109" i="13"/>
  <c r="C110" i="13"/>
  <c r="C111" i="13"/>
  <c r="C112" i="13"/>
  <c r="G112" i="13"/>
  <c r="C113" i="13"/>
  <c r="A114" i="13"/>
  <c r="B114" i="13"/>
  <c r="C114" i="13"/>
  <c r="D114" i="13"/>
  <c r="E114" i="13"/>
  <c r="F114" i="13"/>
  <c r="A115" i="13"/>
  <c r="B115" i="13"/>
  <c r="C115" i="13"/>
  <c r="D115" i="13"/>
  <c r="E115" i="13"/>
  <c r="F115" i="13"/>
  <c r="G115" i="13"/>
  <c r="A116" i="13"/>
  <c r="B116" i="13"/>
  <c r="C116" i="13"/>
  <c r="D116" i="13"/>
  <c r="E116" i="13"/>
  <c r="F116" i="13"/>
  <c r="G116" i="13"/>
  <c r="C117" i="13"/>
  <c r="C118" i="13"/>
  <c r="A119" i="13"/>
  <c r="B119" i="13"/>
  <c r="C119" i="13"/>
  <c r="D119" i="13"/>
  <c r="E119" i="13"/>
  <c r="F119" i="13"/>
  <c r="A120" i="13"/>
  <c r="B120" i="13"/>
  <c r="C120" i="13"/>
  <c r="D120" i="13"/>
  <c r="E120" i="13"/>
  <c r="F120" i="13"/>
  <c r="G120" i="13"/>
  <c r="A121" i="13"/>
  <c r="B121" i="13"/>
  <c r="C121" i="13"/>
  <c r="D121" i="13"/>
  <c r="E121" i="13"/>
  <c r="F121" i="13"/>
  <c r="A122" i="13"/>
  <c r="B122" i="13"/>
  <c r="C122" i="13"/>
  <c r="D122" i="13"/>
  <c r="E122" i="13"/>
  <c r="F122" i="13"/>
  <c r="G122" i="13"/>
  <c r="A123" i="13"/>
  <c r="B123" i="13"/>
  <c r="C123" i="13"/>
  <c r="D123" i="13"/>
  <c r="E123" i="13"/>
  <c r="F123" i="13"/>
  <c r="A124" i="13"/>
  <c r="B124" i="13"/>
  <c r="C124" i="13"/>
  <c r="D124" i="13"/>
  <c r="E124" i="13"/>
  <c r="F124" i="13"/>
  <c r="C125" i="13"/>
  <c r="C126" i="13"/>
  <c r="C127" i="13"/>
  <c r="C128" i="13"/>
  <c r="C129" i="13"/>
  <c r="C130" i="13"/>
  <c r="C131" i="13"/>
  <c r="A132" i="13"/>
  <c r="B132" i="13"/>
  <c r="C132" i="13"/>
  <c r="D132" i="13"/>
  <c r="E132" i="13"/>
  <c r="F132" i="13"/>
  <c r="A133" i="13"/>
  <c r="B133" i="13"/>
  <c r="C133" i="13"/>
  <c r="D133" i="13"/>
  <c r="E133" i="13"/>
  <c r="F133" i="13"/>
  <c r="G133" i="13"/>
  <c r="A134" i="13"/>
  <c r="B134" i="13"/>
  <c r="C134" i="13"/>
  <c r="D134" i="13"/>
  <c r="E134" i="13"/>
  <c r="F134" i="13"/>
  <c r="C135" i="13"/>
  <c r="C136" i="13"/>
  <c r="G136" i="13"/>
  <c r="A137" i="13"/>
  <c r="B137" i="13"/>
  <c r="C137" i="13"/>
  <c r="D137" i="13"/>
  <c r="E137" i="13"/>
  <c r="F137" i="13"/>
  <c r="A138" i="13"/>
  <c r="B138" i="13"/>
  <c r="C138" i="13"/>
  <c r="D138" i="13"/>
  <c r="E138" i="13"/>
  <c r="F138" i="13"/>
  <c r="C139" i="13"/>
  <c r="C140" i="13"/>
  <c r="G140" i="13"/>
  <c r="A141" i="13"/>
  <c r="B141" i="13"/>
  <c r="C141" i="13"/>
  <c r="D141" i="13"/>
  <c r="E141" i="13"/>
  <c r="F141" i="13"/>
  <c r="A142" i="13"/>
  <c r="B142" i="13"/>
  <c r="C142" i="13"/>
  <c r="D142" i="13"/>
  <c r="E142" i="13"/>
  <c r="F142" i="13"/>
  <c r="G142" i="13"/>
  <c r="A143" i="13"/>
  <c r="B143" i="13"/>
  <c r="C143" i="13"/>
  <c r="D143" i="13"/>
  <c r="E143" i="13"/>
  <c r="F143" i="13"/>
  <c r="C144" i="13"/>
  <c r="G144" i="13"/>
  <c r="C145" i="13"/>
  <c r="C146" i="13"/>
  <c r="C147" i="13"/>
  <c r="C148" i="13"/>
  <c r="G148" i="13"/>
  <c r="A149" i="13"/>
  <c r="B149" i="13"/>
  <c r="C149" i="13"/>
  <c r="D149" i="13"/>
  <c r="E149" i="13"/>
  <c r="F149" i="13"/>
  <c r="A150" i="13"/>
  <c r="B150" i="13"/>
  <c r="C150" i="13"/>
  <c r="D150" i="13"/>
  <c r="E150" i="13"/>
  <c r="F150" i="13"/>
  <c r="G150" i="13"/>
  <c r="A151" i="13"/>
  <c r="B151" i="13"/>
  <c r="C151" i="13"/>
  <c r="D151" i="13"/>
  <c r="E151" i="13"/>
  <c r="F151" i="13"/>
  <c r="G151" i="13"/>
  <c r="A152" i="13"/>
  <c r="B152" i="13"/>
  <c r="C152" i="13"/>
  <c r="D152" i="13"/>
  <c r="E152" i="13"/>
  <c r="F152" i="13"/>
  <c r="A153" i="13"/>
  <c r="B153" i="13"/>
  <c r="C153" i="13"/>
  <c r="D153" i="13"/>
  <c r="E153" i="13"/>
  <c r="F153" i="13"/>
  <c r="G153" i="13"/>
  <c r="A154" i="13"/>
  <c r="B154" i="13"/>
  <c r="C154" i="13"/>
  <c r="D154" i="13"/>
  <c r="E154" i="13"/>
  <c r="F154" i="13"/>
  <c r="C155" i="13"/>
  <c r="C156" i="13"/>
  <c r="G156" i="13"/>
  <c r="C157" i="13"/>
  <c r="C158" i="13"/>
  <c r="C159" i="13"/>
  <c r="C160" i="13"/>
  <c r="G160" i="13"/>
  <c r="C161" i="13"/>
  <c r="C162" i="13"/>
  <c r="C163" i="13"/>
  <c r="C164" i="13"/>
  <c r="G164" i="13"/>
  <c r="A165" i="13"/>
  <c r="B165" i="13"/>
  <c r="C165" i="13"/>
  <c r="D165" i="13"/>
  <c r="E165" i="13"/>
  <c r="F165" i="13"/>
  <c r="A166" i="13"/>
  <c r="B166" i="13"/>
  <c r="C166" i="13"/>
  <c r="D166" i="13"/>
  <c r="E166" i="13"/>
  <c r="F166" i="13"/>
  <c r="G166" i="13"/>
  <c r="A167" i="13"/>
  <c r="B167" i="13"/>
  <c r="C167" i="13"/>
  <c r="D167" i="13"/>
  <c r="E167" i="13"/>
  <c r="F167" i="13"/>
  <c r="C168" i="13"/>
  <c r="G168" i="13"/>
  <c r="C169" i="13"/>
  <c r="C170" i="13"/>
  <c r="C171" i="13"/>
  <c r="A172" i="13"/>
  <c r="B172" i="13"/>
  <c r="C172" i="13"/>
  <c r="D172" i="13"/>
  <c r="E172" i="13"/>
  <c r="F172" i="13"/>
  <c r="G172" i="13"/>
  <c r="A173" i="13"/>
  <c r="B173" i="13"/>
  <c r="C173" i="13"/>
  <c r="D173" i="13"/>
  <c r="E173" i="13"/>
  <c r="F173" i="13"/>
  <c r="G173" i="13"/>
  <c r="A174" i="13"/>
  <c r="B174" i="13"/>
  <c r="C174" i="13"/>
  <c r="D174" i="13"/>
  <c r="E174" i="13"/>
  <c r="F174" i="13"/>
  <c r="A175" i="13"/>
  <c r="B175" i="13"/>
  <c r="C175" i="13"/>
  <c r="D175" i="13"/>
  <c r="E175" i="13"/>
  <c r="F175" i="13"/>
  <c r="G175" i="13"/>
  <c r="A176" i="13"/>
  <c r="B176" i="13"/>
  <c r="C176" i="13"/>
  <c r="D176" i="13"/>
  <c r="E176" i="13"/>
  <c r="F176" i="13"/>
  <c r="A177" i="13"/>
  <c r="B177" i="13"/>
  <c r="C177" i="13"/>
  <c r="D177" i="13"/>
  <c r="E177" i="13"/>
  <c r="F177" i="13"/>
  <c r="G177" i="13"/>
  <c r="A178" i="13"/>
  <c r="B178" i="13"/>
  <c r="C178" i="13"/>
  <c r="D178" i="13"/>
  <c r="E178" i="13"/>
  <c r="F178" i="13"/>
  <c r="G178" i="13"/>
  <c r="A179" i="13"/>
  <c r="B179" i="13"/>
  <c r="C179" i="13"/>
  <c r="D179" i="13"/>
  <c r="E179" i="13"/>
  <c r="F179" i="13"/>
  <c r="G179" i="13"/>
  <c r="A180" i="13"/>
  <c r="B180" i="13"/>
  <c r="C180" i="13"/>
  <c r="D180" i="13"/>
  <c r="E180" i="13"/>
  <c r="F180" i="13"/>
  <c r="G180" i="13"/>
  <c r="A181" i="13"/>
  <c r="B181" i="13"/>
  <c r="C181" i="13"/>
  <c r="D181" i="13"/>
  <c r="E181" i="13"/>
  <c r="F181" i="13"/>
  <c r="G181" i="13"/>
  <c r="H2" i="13"/>
  <c r="C2" i="13"/>
  <c r="H1083" i="13"/>
  <c r="I1083" i="13"/>
  <c r="H1084" i="13"/>
  <c r="I1084" i="13"/>
  <c r="H1085" i="13"/>
  <c r="I1085" i="13"/>
  <c r="H1086" i="13"/>
  <c r="I1086" i="13"/>
  <c r="H1087" i="13"/>
  <c r="H1088" i="13"/>
  <c r="I1088" i="13"/>
  <c r="H1089" i="13"/>
  <c r="I1089" i="13"/>
  <c r="H1090" i="13"/>
  <c r="I1090" i="13"/>
  <c r="H1091" i="13"/>
  <c r="I1091" i="13"/>
  <c r="H1092" i="13"/>
  <c r="I1092" i="13"/>
  <c r="H1093" i="13"/>
  <c r="I1093" i="13"/>
  <c r="H1094" i="13"/>
  <c r="I1094" i="13"/>
  <c r="H1095" i="13"/>
  <c r="I1095" i="13"/>
  <c r="H1096" i="13"/>
  <c r="I1096" i="13"/>
  <c r="H1097" i="13"/>
  <c r="I1097" i="13"/>
  <c r="H1098" i="13"/>
  <c r="H1099" i="13"/>
  <c r="I1099" i="13"/>
  <c r="H1100" i="13"/>
  <c r="I1100" i="13"/>
  <c r="H1101" i="13"/>
  <c r="I1101" i="13"/>
  <c r="H1102" i="13"/>
  <c r="I1102" i="13"/>
  <c r="H1103" i="13"/>
  <c r="I1103" i="13"/>
  <c r="H1104" i="13"/>
  <c r="I1104" i="13"/>
  <c r="H1105" i="13"/>
  <c r="I1105" i="13"/>
  <c r="H1106" i="13"/>
  <c r="I1106" i="13"/>
  <c r="H1107" i="13"/>
  <c r="H1108" i="13"/>
  <c r="I1108" i="13"/>
  <c r="H1109" i="13"/>
  <c r="I1109" i="13"/>
  <c r="H1110" i="13"/>
  <c r="I1110" i="13"/>
  <c r="H1111" i="13"/>
  <c r="I1111" i="13"/>
  <c r="H1112" i="13"/>
  <c r="I1112" i="13"/>
  <c r="H1113" i="13"/>
  <c r="I1113" i="13"/>
  <c r="H1114" i="13"/>
  <c r="H1115" i="13"/>
  <c r="I1115" i="13"/>
  <c r="H1116" i="13"/>
  <c r="I1116" i="13"/>
  <c r="H1117" i="13"/>
  <c r="I1117" i="13"/>
  <c r="H1118" i="13"/>
  <c r="I1118" i="13"/>
  <c r="H1119" i="13"/>
  <c r="I1119" i="13"/>
  <c r="H1120" i="13"/>
  <c r="I1120" i="13"/>
  <c r="H1121" i="13"/>
  <c r="I1121" i="13"/>
  <c r="H1122" i="13"/>
  <c r="I1122" i="13"/>
  <c r="H1123" i="13"/>
  <c r="I1123" i="13"/>
  <c r="H1124" i="13"/>
  <c r="I1124" i="13"/>
  <c r="H1125" i="13"/>
  <c r="I1125" i="13"/>
  <c r="H1126" i="13"/>
  <c r="I1126" i="13"/>
  <c r="H1127" i="13"/>
  <c r="I1127" i="13"/>
  <c r="H1128" i="13"/>
  <c r="H1129" i="13"/>
  <c r="I1129" i="13"/>
  <c r="H1130" i="13"/>
  <c r="I1130" i="13"/>
  <c r="H1131" i="13"/>
  <c r="I1131" i="13"/>
  <c r="H1132" i="13"/>
  <c r="I1132" i="13"/>
  <c r="H1133" i="13"/>
  <c r="I1133" i="13"/>
  <c r="H1134" i="13"/>
  <c r="I1134" i="13"/>
  <c r="H1135" i="13"/>
  <c r="I1135" i="13"/>
  <c r="H1136" i="13"/>
  <c r="I1136" i="13"/>
  <c r="H1137" i="13"/>
  <c r="I1137" i="13"/>
  <c r="H1138" i="13"/>
  <c r="I1138" i="13"/>
  <c r="H1139" i="13"/>
  <c r="I1139" i="13"/>
  <c r="H1140" i="13"/>
  <c r="I1140" i="13"/>
  <c r="H1141" i="13"/>
  <c r="I1141" i="13"/>
  <c r="H1142" i="13"/>
  <c r="H1143" i="13"/>
  <c r="I1143" i="13"/>
  <c r="H1144" i="13"/>
  <c r="I1144" i="13"/>
  <c r="H1145" i="13"/>
  <c r="I1145" i="13"/>
  <c r="H1146" i="13"/>
  <c r="I1146" i="13"/>
  <c r="H1147" i="13"/>
  <c r="H1148" i="13"/>
  <c r="I1148" i="13"/>
  <c r="H1149" i="13"/>
  <c r="H1150" i="13"/>
  <c r="I1150" i="13"/>
  <c r="H1151" i="13"/>
  <c r="H1152" i="13"/>
  <c r="I1152" i="13"/>
  <c r="H1153" i="13"/>
  <c r="I1153" i="13"/>
  <c r="H1154" i="13"/>
  <c r="I1154" i="13"/>
  <c r="H1155" i="13"/>
  <c r="I1155" i="13"/>
  <c r="H1156" i="13"/>
  <c r="I1156" i="13"/>
  <c r="H1157" i="13"/>
  <c r="I1157" i="13"/>
  <c r="H1158" i="13"/>
  <c r="I1158" i="13"/>
  <c r="H1159" i="13"/>
  <c r="I1159" i="13"/>
  <c r="H1160" i="13"/>
  <c r="I1160" i="13"/>
  <c r="H1161" i="13"/>
  <c r="I1161" i="13"/>
  <c r="H1162" i="13"/>
  <c r="I1162" i="13"/>
  <c r="H1163" i="13"/>
  <c r="I1163" i="13"/>
  <c r="H1164" i="13"/>
  <c r="I1164" i="13"/>
  <c r="H1165" i="13"/>
  <c r="I1165" i="13"/>
  <c r="H1166" i="13"/>
  <c r="H1167" i="13"/>
  <c r="I1167" i="13"/>
  <c r="H1168" i="13"/>
  <c r="I1168" i="13"/>
  <c r="H1169" i="13"/>
  <c r="I1169" i="13"/>
  <c r="H1170" i="13"/>
  <c r="I1170" i="13"/>
  <c r="H1171" i="13"/>
  <c r="I1171" i="13"/>
  <c r="H1172" i="13"/>
  <c r="I1172" i="13"/>
  <c r="H1173" i="13"/>
  <c r="I1173" i="13"/>
  <c r="H1174" i="13"/>
  <c r="I1174" i="13"/>
  <c r="H1175" i="13"/>
  <c r="I1175" i="13"/>
  <c r="H1176" i="13"/>
  <c r="I1176" i="13"/>
  <c r="H1177" i="13"/>
  <c r="I1177" i="13"/>
  <c r="H1178" i="13"/>
  <c r="I1178" i="13"/>
  <c r="H1179" i="13"/>
  <c r="I1179" i="13"/>
  <c r="H1180" i="13"/>
  <c r="I1180" i="13"/>
  <c r="H1181" i="13"/>
  <c r="I1181" i="13"/>
  <c r="H1182" i="13"/>
  <c r="I1182" i="13"/>
  <c r="H1183" i="13"/>
  <c r="I1183" i="13"/>
  <c r="H1184" i="13"/>
  <c r="I1184" i="13"/>
  <c r="H1185" i="13"/>
  <c r="I1185" i="13"/>
  <c r="H1186" i="13"/>
  <c r="I1186" i="13"/>
  <c r="H1187" i="13"/>
  <c r="I1187" i="13"/>
  <c r="H1188" i="13"/>
  <c r="I1188" i="13"/>
  <c r="H1189" i="13"/>
  <c r="I1189" i="13"/>
  <c r="H1190" i="13"/>
  <c r="I1190" i="13"/>
  <c r="H1191" i="13"/>
  <c r="I1191" i="13"/>
  <c r="H1192" i="13"/>
  <c r="I1192" i="13"/>
  <c r="H1193" i="13"/>
  <c r="I1193" i="13"/>
  <c r="H1194" i="13"/>
  <c r="H1195" i="13"/>
  <c r="I1195" i="13"/>
  <c r="H1196" i="13"/>
  <c r="I1196" i="13"/>
  <c r="H1197" i="13"/>
  <c r="I1197" i="13"/>
  <c r="H1198" i="13"/>
  <c r="I1198" i="13"/>
  <c r="H1199" i="13"/>
  <c r="H1200" i="13"/>
  <c r="I1200" i="13"/>
  <c r="H1201" i="13"/>
  <c r="H1202" i="13"/>
  <c r="I1202" i="13"/>
  <c r="H1203" i="13"/>
  <c r="I1203" i="13"/>
  <c r="H1204" i="13"/>
  <c r="I1204" i="13"/>
  <c r="H1205" i="13"/>
  <c r="I1205" i="13"/>
  <c r="H1206" i="13"/>
  <c r="I1206" i="13"/>
  <c r="H1207" i="13"/>
  <c r="I1207" i="13"/>
  <c r="H1208" i="13"/>
  <c r="I1208" i="13"/>
  <c r="H1209" i="13"/>
  <c r="I1209" i="13"/>
  <c r="H1210" i="13"/>
  <c r="I1210" i="13"/>
  <c r="H1211" i="13"/>
  <c r="I1211" i="13"/>
  <c r="H1212" i="13"/>
  <c r="I1212" i="13"/>
  <c r="H1213" i="13"/>
  <c r="I1213" i="13"/>
  <c r="H1214" i="13"/>
  <c r="I1214" i="13"/>
  <c r="H1215" i="13"/>
  <c r="I1215" i="13"/>
  <c r="H1216" i="13"/>
  <c r="I1216" i="13"/>
  <c r="H1217" i="13"/>
  <c r="I1217" i="13"/>
  <c r="H1218" i="13"/>
  <c r="I1218" i="13"/>
  <c r="H1219" i="13"/>
  <c r="I1219" i="13"/>
  <c r="H1220" i="13"/>
  <c r="I1220" i="13"/>
  <c r="H1221" i="13"/>
  <c r="H1222" i="13"/>
  <c r="I1222" i="13"/>
  <c r="H1223" i="13"/>
  <c r="I1223" i="13"/>
  <c r="H1224" i="13"/>
  <c r="I1224" i="13"/>
  <c r="H1225" i="13"/>
  <c r="I1225" i="13"/>
  <c r="H1226" i="13"/>
  <c r="I1226" i="13"/>
  <c r="H1227" i="13"/>
  <c r="I1227" i="13"/>
  <c r="H1228" i="13"/>
  <c r="I1228" i="13"/>
  <c r="H1229" i="13"/>
  <c r="H1230" i="13"/>
  <c r="I1230" i="13"/>
  <c r="H1231" i="13"/>
  <c r="I1231" i="13"/>
  <c r="H1232" i="13"/>
  <c r="H1233" i="13"/>
  <c r="I1233" i="13"/>
  <c r="H1234" i="13"/>
  <c r="I1234" i="13"/>
  <c r="H1235" i="13"/>
  <c r="I1235" i="13"/>
  <c r="H1236" i="13"/>
  <c r="I1236" i="13"/>
  <c r="H1237" i="13"/>
  <c r="I1237" i="13"/>
  <c r="H1238" i="13"/>
  <c r="I1238" i="13"/>
  <c r="H1239" i="13"/>
  <c r="I1239" i="13"/>
  <c r="H1240" i="13"/>
  <c r="I1240" i="13"/>
  <c r="H1241" i="13"/>
  <c r="I1241" i="13"/>
  <c r="H1242" i="13"/>
  <c r="I1242" i="13"/>
  <c r="H1243" i="13"/>
  <c r="I1243" i="13"/>
  <c r="H1244" i="13"/>
  <c r="I1244" i="13"/>
  <c r="H1245" i="13"/>
  <c r="I1245" i="13"/>
  <c r="H1246" i="13"/>
  <c r="I1246" i="13"/>
  <c r="H1247" i="13"/>
  <c r="I1247" i="13"/>
  <c r="H1248" i="13"/>
  <c r="I1248" i="13"/>
  <c r="H1249" i="13"/>
  <c r="I1249" i="13"/>
  <c r="H1250" i="13"/>
  <c r="I1250" i="13"/>
  <c r="H1251" i="13"/>
  <c r="I1251" i="13"/>
  <c r="H1252" i="13"/>
  <c r="H1253" i="13"/>
  <c r="I1253" i="13"/>
  <c r="H1254" i="13"/>
  <c r="H1255" i="13"/>
  <c r="I1255" i="13"/>
  <c r="H1256" i="13"/>
  <c r="H1257" i="13"/>
  <c r="I1257" i="13"/>
  <c r="H1258" i="13"/>
  <c r="I1258" i="13"/>
  <c r="H1259" i="13"/>
  <c r="I1259" i="13"/>
  <c r="H1260" i="13"/>
  <c r="I1260" i="13"/>
  <c r="H1261" i="13"/>
  <c r="I1261" i="13"/>
  <c r="I1082" i="13"/>
  <c r="H1082" i="13"/>
  <c r="H903" i="13"/>
  <c r="I903" i="13"/>
  <c r="H904" i="13"/>
  <c r="I904" i="13"/>
  <c r="H905" i="13"/>
  <c r="I905" i="13"/>
  <c r="H906" i="13"/>
  <c r="I906" i="13"/>
  <c r="H907" i="13"/>
  <c r="H908" i="13"/>
  <c r="I908" i="13"/>
  <c r="H909" i="13"/>
  <c r="I909" i="13"/>
  <c r="H910" i="13"/>
  <c r="I910" i="13"/>
  <c r="H911" i="13"/>
  <c r="I911" i="13"/>
  <c r="H912" i="13"/>
  <c r="I912" i="13"/>
  <c r="H913" i="13"/>
  <c r="I913" i="13"/>
  <c r="H914" i="13"/>
  <c r="I914" i="13"/>
  <c r="H915" i="13"/>
  <c r="I915" i="13"/>
  <c r="H916" i="13"/>
  <c r="I916" i="13"/>
  <c r="H917" i="13"/>
  <c r="I917" i="13"/>
  <c r="H918" i="13"/>
  <c r="H919" i="13"/>
  <c r="I919" i="13"/>
  <c r="H920" i="13"/>
  <c r="I920" i="13"/>
  <c r="H921" i="13"/>
  <c r="I921" i="13"/>
  <c r="H922" i="13"/>
  <c r="I922" i="13"/>
  <c r="H923" i="13"/>
  <c r="I923" i="13"/>
  <c r="H924" i="13"/>
  <c r="I924" i="13"/>
  <c r="H925" i="13"/>
  <c r="I925" i="13"/>
  <c r="H926" i="13"/>
  <c r="I926" i="13"/>
  <c r="H927" i="13"/>
  <c r="H928" i="13"/>
  <c r="I928" i="13"/>
  <c r="H929" i="13"/>
  <c r="I929" i="13"/>
  <c r="H930" i="13"/>
  <c r="I930" i="13"/>
  <c r="H931" i="13"/>
  <c r="I931" i="13"/>
  <c r="H932" i="13"/>
  <c r="I932" i="13"/>
  <c r="H933" i="13"/>
  <c r="I933" i="13"/>
  <c r="H934" i="13"/>
  <c r="H935" i="13"/>
  <c r="I935" i="13"/>
  <c r="H936" i="13"/>
  <c r="I936" i="13"/>
  <c r="H937" i="13"/>
  <c r="I937" i="13"/>
  <c r="H938" i="13"/>
  <c r="I938" i="13"/>
  <c r="H939" i="13"/>
  <c r="I939" i="13"/>
  <c r="H940" i="13"/>
  <c r="I940" i="13"/>
  <c r="H941" i="13"/>
  <c r="I941" i="13"/>
  <c r="H942" i="13"/>
  <c r="I942" i="13"/>
  <c r="H943" i="13"/>
  <c r="I943" i="13"/>
  <c r="H944" i="13"/>
  <c r="I944" i="13"/>
  <c r="H945" i="13"/>
  <c r="I945" i="13"/>
  <c r="H946" i="13"/>
  <c r="I946" i="13"/>
  <c r="H947" i="13"/>
  <c r="I947" i="13"/>
  <c r="H948" i="13"/>
  <c r="H949" i="13"/>
  <c r="I949" i="13"/>
  <c r="H950" i="13"/>
  <c r="I950" i="13"/>
  <c r="H951" i="13"/>
  <c r="I951" i="13"/>
  <c r="H952" i="13"/>
  <c r="I952" i="13"/>
  <c r="H953" i="13"/>
  <c r="I953" i="13"/>
  <c r="H954" i="13"/>
  <c r="I954" i="13"/>
  <c r="H955" i="13"/>
  <c r="I955" i="13"/>
  <c r="H956" i="13"/>
  <c r="I956" i="13"/>
  <c r="H957" i="13"/>
  <c r="I957" i="13"/>
  <c r="H958" i="13"/>
  <c r="I958" i="13"/>
  <c r="H959" i="13"/>
  <c r="I959" i="13"/>
  <c r="H960" i="13"/>
  <c r="I960" i="13"/>
  <c r="H961" i="13"/>
  <c r="I961" i="13"/>
  <c r="H962" i="13"/>
  <c r="H963" i="13"/>
  <c r="I963" i="13"/>
  <c r="H964" i="13"/>
  <c r="I964" i="13"/>
  <c r="H965" i="13"/>
  <c r="I965" i="13"/>
  <c r="H966" i="13"/>
  <c r="I966" i="13"/>
  <c r="H967" i="13"/>
  <c r="H968" i="13"/>
  <c r="I968" i="13"/>
  <c r="H969" i="13"/>
  <c r="H970" i="13"/>
  <c r="I970" i="13"/>
  <c r="H971" i="13"/>
  <c r="H972" i="13"/>
  <c r="I972" i="13"/>
  <c r="H973" i="13"/>
  <c r="I973" i="13"/>
  <c r="H974" i="13"/>
  <c r="I974" i="13"/>
  <c r="H975" i="13"/>
  <c r="I975" i="13"/>
  <c r="H976" i="13"/>
  <c r="I976" i="13"/>
  <c r="H977" i="13"/>
  <c r="I977" i="13"/>
  <c r="H978" i="13"/>
  <c r="I978" i="13"/>
  <c r="H979" i="13"/>
  <c r="I979" i="13"/>
  <c r="H980" i="13"/>
  <c r="I980" i="13"/>
  <c r="H981" i="13"/>
  <c r="I981" i="13"/>
  <c r="H982" i="13"/>
  <c r="I982" i="13"/>
  <c r="H983" i="13"/>
  <c r="I983" i="13"/>
  <c r="H984" i="13"/>
  <c r="I984" i="13"/>
  <c r="H985" i="13"/>
  <c r="I985" i="13"/>
  <c r="H986" i="13"/>
  <c r="H987" i="13"/>
  <c r="I987" i="13"/>
  <c r="H988" i="13"/>
  <c r="I988" i="13"/>
  <c r="H989" i="13"/>
  <c r="I989" i="13"/>
  <c r="H990" i="13"/>
  <c r="I990" i="13"/>
  <c r="H991" i="13"/>
  <c r="I991" i="13"/>
  <c r="H992" i="13"/>
  <c r="I992" i="13"/>
  <c r="H993" i="13"/>
  <c r="I993" i="13"/>
  <c r="H994" i="13"/>
  <c r="I994" i="13"/>
  <c r="H995" i="13"/>
  <c r="H996" i="13"/>
  <c r="I996" i="13"/>
  <c r="H997" i="13"/>
  <c r="I997" i="13"/>
  <c r="H998" i="13"/>
  <c r="I998" i="13"/>
  <c r="H999" i="13"/>
  <c r="I999" i="13"/>
  <c r="H1000" i="13"/>
  <c r="I1000" i="13"/>
  <c r="H1001" i="13"/>
  <c r="I1001" i="13"/>
  <c r="H1002" i="13"/>
  <c r="I1002" i="13"/>
  <c r="H1003" i="13"/>
  <c r="I1003" i="13"/>
  <c r="H1004" i="13"/>
  <c r="H1005" i="13"/>
  <c r="I1005" i="13"/>
  <c r="H1006" i="13"/>
  <c r="I1006" i="13"/>
  <c r="H1007" i="13"/>
  <c r="I1007" i="13"/>
  <c r="H1008" i="13"/>
  <c r="I1008" i="13"/>
  <c r="H1009" i="13"/>
  <c r="I1009" i="13"/>
  <c r="H1010" i="13"/>
  <c r="I1010" i="13"/>
  <c r="H1011" i="13"/>
  <c r="I1011" i="13"/>
  <c r="H1012" i="13"/>
  <c r="I1012" i="13"/>
  <c r="H1013" i="13"/>
  <c r="I1013" i="13"/>
  <c r="H1014" i="13"/>
  <c r="H1015" i="13"/>
  <c r="I1015" i="13"/>
  <c r="H1016" i="13"/>
  <c r="I1016" i="13"/>
  <c r="H1017" i="13"/>
  <c r="I1017" i="13"/>
  <c r="H1018" i="13"/>
  <c r="I1018" i="13"/>
  <c r="H1019" i="13"/>
  <c r="H1020" i="13"/>
  <c r="I1020" i="13"/>
  <c r="H1021" i="13"/>
  <c r="H1022" i="13"/>
  <c r="I1022" i="13"/>
  <c r="H1023" i="13"/>
  <c r="I1023" i="13"/>
  <c r="H1024" i="13"/>
  <c r="I1024" i="13"/>
  <c r="H1025" i="13"/>
  <c r="I1025" i="13"/>
  <c r="H1026" i="13"/>
  <c r="I1026" i="13"/>
  <c r="H1027" i="13"/>
  <c r="I1027" i="13"/>
  <c r="H1028" i="13"/>
  <c r="I1028" i="13"/>
  <c r="H1029" i="13"/>
  <c r="I1029" i="13"/>
  <c r="H1030" i="13"/>
  <c r="I1030" i="13"/>
  <c r="H1031" i="13"/>
  <c r="I1031" i="13"/>
  <c r="H1032" i="13"/>
  <c r="I1032" i="13"/>
  <c r="H1033" i="13"/>
  <c r="I1033" i="13"/>
  <c r="H1034" i="13"/>
  <c r="I1034" i="13"/>
  <c r="H1035" i="13"/>
  <c r="I1035" i="13"/>
  <c r="H1036" i="13"/>
  <c r="I1036" i="13"/>
  <c r="H1037" i="13"/>
  <c r="I1037" i="13"/>
  <c r="H1038" i="13"/>
  <c r="I1038" i="13"/>
  <c r="H1039" i="13"/>
  <c r="I1039" i="13"/>
  <c r="H1040" i="13"/>
  <c r="I1040" i="13"/>
  <c r="H1041" i="13"/>
  <c r="H1042" i="13"/>
  <c r="I1042" i="13"/>
  <c r="H1043" i="13"/>
  <c r="I1043" i="13"/>
  <c r="H1044" i="13"/>
  <c r="I1044" i="13"/>
  <c r="H1045" i="13"/>
  <c r="I1045" i="13"/>
  <c r="H1046" i="13"/>
  <c r="I1046" i="13"/>
  <c r="H1047" i="13"/>
  <c r="I1047" i="13"/>
  <c r="H1048" i="13"/>
  <c r="I1048" i="13"/>
  <c r="H1049" i="13"/>
  <c r="H1050" i="13"/>
  <c r="I1050" i="13"/>
  <c r="H1051" i="13"/>
  <c r="I1051" i="13"/>
  <c r="H1052" i="13"/>
  <c r="H1053" i="13"/>
  <c r="I1053" i="13"/>
  <c r="H1054" i="13"/>
  <c r="I1054" i="13"/>
  <c r="H1055" i="13"/>
  <c r="I1055" i="13"/>
  <c r="H1056" i="13"/>
  <c r="I1056" i="13"/>
  <c r="H1057" i="13"/>
  <c r="I1057" i="13"/>
  <c r="H1058" i="13"/>
  <c r="I1058" i="13"/>
  <c r="H1059" i="13"/>
  <c r="I1059" i="13"/>
  <c r="H1060" i="13"/>
  <c r="I1060" i="13"/>
  <c r="H1061" i="13"/>
  <c r="I1061" i="13"/>
  <c r="H1062" i="13"/>
  <c r="I1062" i="13"/>
  <c r="H1063" i="13"/>
  <c r="I1063" i="13"/>
  <c r="H1064" i="13"/>
  <c r="I1064" i="13"/>
  <c r="H1065" i="13"/>
  <c r="H1066" i="13"/>
  <c r="I1066" i="13"/>
  <c r="H1067" i="13"/>
  <c r="I1067" i="13"/>
  <c r="H1068" i="13"/>
  <c r="I1068" i="13"/>
  <c r="H1069" i="13"/>
  <c r="I1069" i="13"/>
  <c r="H1070" i="13"/>
  <c r="I1070" i="13"/>
  <c r="H1071" i="13"/>
  <c r="I1071" i="13"/>
  <c r="H1072" i="13"/>
  <c r="H1073" i="13"/>
  <c r="I1073" i="13"/>
  <c r="H1074" i="13"/>
  <c r="H1075" i="13"/>
  <c r="I1075" i="13"/>
  <c r="H1076" i="13"/>
  <c r="H1077" i="13"/>
  <c r="I1077" i="13"/>
  <c r="H1078" i="13"/>
  <c r="I1078" i="13"/>
  <c r="H1079" i="13"/>
  <c r="I1079" i="13"/>
  <c r="H1080" i="13"/>
  <c r="I1080" i="13"/>
  <c r="H1081" i="13"/>
  <c r="I1081" i="13"/>
  <c r="I902" i="13"/>
  <c r="H902" i="13"/>
  <c r="H723" i="13"/>
  <c r="I723" i="13"/>
  <c r="H724" i="13"/>
  <c r="I724" i="13"/>
  <c r="H725" i="13"/>
  <c r="I725" i="13"/>
  <c r="H726" i="13"/>
  <c r="I726" i="13"/>
  <c r="H727" i="13"/>
  <c r="H728" i="13"/>
  <c r="I728" i="13"/>
  <c r="H729" i="13"/>
  <c r="I729" i="13"/>
  <c r="H730" i="13"/>
  <c r="I730" i="13"/>
  <c r="H731" i="13"/>
  <c r="I731" i="13"/>
  <c r="H732" i="13"/>
  <c r="I732" i="13"/>
  <c r="H733" i="13"/>
  <c r="I733" i="13"/>
  <c r="H734" i="13"/>
  <c r="I734" i="13"/>
  <c r="H735" i="13"/>
  <c r="I735" i="13"/>
  <c r="H736" i="13"/>
  <c r="I736" i="13"/>
  <c r="H737" i="13"/>
  <c r="I737" i="13"/>
  <c r="H738" i="13"/>
  <c r="H739" i="13"/>
  <c r="I739" i="13"/>
  <c r="H740" i="13"/>
  <c r="I740" i="13"/>
  <c r="H741" i="13"/>
  <c r="I741" i="13"/>
  <c r="H742" i="13"/>
  <c r="I742" i="13"/>
  <c r="H743" i="13"/>
  <c r="I743" i="13"/>
  <c r="H744" i="13"/>
  <c r="I744" i="13"/>
  <c r="H745" i="13"/>
  <c r="I745" i="13"/>
  <c r="H746" i="13"/>
  <c r="I746" i="13"/>
  <c r="H747" i="13"/>
  <c r="H748" i="13"/>
  <c r="I748" i="13"/>
  <c r="H749" i="13"/>
  <c r="I749" i="13"/>
  <c r="H750" i="13"/>
  <c r="I750" i="13"/>
  <c r="H751" i="13"/>
  <c r="I751" i="13"/>
  <c r="H752" i="13"/>
  <c r="I752" i="13"/>
  <c r="H753" i="13"/>
  <c r="I753" i="13"/>
  <c r="H754" i="13"/>
  <c r="I754" i="13"/>
  <c r="H755" i="13"/>
  <c r="I755" i="13"/>
  <c r="H756" i="13"/>
  <c r="I756" i="13"/>
  <c r="H757" i="13"/>
  <c r="I757" i="13"/>
  <c r="H758" i="13"/>
  <c r="I758" i="13"/>
  <c r="H759" i="13"/>
  <c r="I759" i="13"/>
  <c r="H760" i="13"/>
  <c r="I760" i="13"/>
  <c r="H761" i="13"/>
  <c r="I761" i="13"/>
  <c r="H762" i="13"/>
  <c r="I762" i="13"/>
  <c r="H763" i="13"/>
  <c r="I763" i="13"/>
  <c r="H764" i="13"/>
  <c r="I764" i="13"/>
  <c r="H765" i="13"/>
  <c r="I765" i="13"/>
  <c r="H766" i="13"/>
  <c r="I766" i="13"/>
  <c r="H767" i="13"/>
  <c r="I767" i="13"/>
  <c r="H768" i="13"/>
  <c r="H769" i="13"/>
  <c r="I769" i="13"/>
  <c r="H770" i="13"/>
  <c r="I770" i="13"/>
  <c r="H771" i="13"/>
  <c r="I771" i="13"/>
  <c r="H772" i="13"/>
  <c r="I772" i="13"/>
  <c r="H773" i="13"/>
  <c r="I773" i="13"/>
  <c r="H774" i="13"/>
  <c r="I774" i="13"/>
  <c r="H775" i="13"/>
  <c r="I775" i="13"/>
  <c r="H776" i="13"/>
  <c r="I776" i="13"/>
  <c r="H777" i="13"/>
  <c r="I777" i="13"/>
  <c r="H778" i="13"/>
  <c r="I778" i="13"/>
  <c r="H779" i="13"/>
  <c r="I779" i="13"/>
  <c r="H780" i="13"/>
  <c r="I780" i="13"/>
  <c r="H781" i="13"/>
  <c r="I781" i="13"/>
  <c r="H782" i="13"/>
  <c r="I782" i="13"/>
  <c r="H783" i="13"/>
  <c r="I783" i="13"/>
  <c r="H784" i="13"/>
  <c r="I784" i="13"/>
  <c r="H785" i="13"/>
  <c r="I785" i="13"/>
  <c r="H786" i="13"/>
  <c r="I786" i="13"/>
  <c r="H787" i="13"/>
  <c r="H788" i="13"/>
  <c r="I788" i="13"/>
  <c r="H789" i="13"/>
  <c r="H790" i="13"/>
  <c r="I790" i="13"/>
  <c r="H791" i="13"/>
  <c r="H792" i="13"/>
  <c r="I792" i="13"/>
  <c r="H793" i="13"/>
  <c r="I793" i="13"/>
  <c r="H794" i="13"/>
  <c r="I794" i="13"/>
  <c r="H795" i="13"/>
  <c r="I795" i="13"/>
  <c r="H796" i="13"/>
  <c r="I796" i="13"/>
  <c r="H797" i="13"/>
  <c r="I797" i="13"/>
  <c r="H798" i="13"/>
  <c r="I798" i="13"/>
  <c r="H799" i="13"/>
  <c r="I799" i="13"/>
  <c r="H800" i="13"/>
  <c r="I800" i="13"/>
  <c r="H801" i="13"/>
  <c r="I801" i="13"/>
  <c r="H802" i="13"/>
  <c r="I802" i="13"/>
  <c r="H803" i="13"/>
  <c r="I803" i="13"/>
  <c r="H804" i="13"/>
  <c r="I804" i="13"/>
  <c r="H805" i="13"/>
  <c r="I805" i="13"/>
  <c r="H806" i="13"/>
  <c r="H807" i="13"/>
  <c r="I807" i="13"/>
  <c r="H808" i="13"/>
  <c r="I808" i="13"/>
  <c r="H809" i="13"/>
  <c r="I809" i="13"/>
  <c r="H810" i="13"/>
  <c r="I810" i="13"/>
  <c r="H811" i="13"/>
  <c r="I811" i="13"/>
  <c r="H812" i="13"/>
  <c r="I812" i="13"/>
  <c r="H813" i="13"/>
  <c r="I813" i="13"/>
  <c r="H814" i="13"/>
  <c r="I814" i="13"/>
  <c r="H815" i="13"/>
  <c r="H816" i="13"/>
  <c r="I816" i="13"/>
  <c r="H817" i="13"/>
  <c r="I817" i="13"/>
  <c r="H818" i="13"/>
  <c r="I818" i="13"/>
  <c r="H819" i="13"/>
  <c r="I819" i="13"/>
  <c r="H820" i="13"/>
  <c r="I820" i="13"/>
  <c r="H821" i="13"/>
  <c r="I821" i="13"/>
  <c r="H822" i="13"/>
  <c r="I822" i="13"/>
  <c r="H823" i="13"/>
  <c r="I823" i="13"/>
  <c r="H824" i="13"/>
  <c r="H825" i="13"/>
  <c r="I825" i="13"/>
  <c r="H826" i="13"/>
  <c r="I826" i="13"/>
  <c r="H827" i="13"/>
  <c r="I827" i="13"/>
  <c r="H828" i="13"/>
  <c r="I828" i="13"/>
  <c r="H829" i="13"/>
  <c r="I829" i="13"/>
  <c r="H830" i="13"/>
  <c r="I830" i="13"/>
  <c r="H831" i="13"/>
  <c r="I831" i="13"/>
  <c r="H832" i="13"/>
  <c r="I832" i="13"/>
  <c r="H833" i="13"/>
  <c r="I833" i="13"/>
  <c r="H834" i="13"/>
  <c r="H835" i="13"/>
  <c r="I835" i="13"/>
  <c r="H836" i="13"/>
  <c r="I836" i="13"/>
  <c r="H837" i="13"/>
  <c r="I837" i="13"/>
  <c r="H838" i="13"/>
  <c r="I838" i="13"/>
  <c r="H839" i="13"/>
  <c r="I839" i="13"/>
  <c r="H840" i="13"/>
  <c r="I840" i="13"/>
  <c r="H841" i="13"/>
  <c r="H842" i="13"/>
  <c r="I842" i="13"/>
  <c r="H843" i="13"/>
  <c r="I843" i="13"/>
  <c r="H844" i="13"/>
  <c r="I844" i="13"/>
  <c r="H845" i="13"/>
  <c r="I845" i="13"/>
  <c r="H846" i="13"/>
  <c r="I846" i="13"/>
  <c r="H847" i="13"/>
  <c r="I847" i="13"/>
  <c r="H848" i="13"/>
  <c r="I848" i="13"/>
  <c r="H849" i="13"/>
  <c r="I849" i="13"/>
  <c r="H850" i="13"/>
  <c r="I850" i="13"/>
  <c r="H851" i="13"/>
  <c r="I851" i="13"/>
  <c r="H852" i="13"/>
  <c r="H853" i="13"/>
  <c r="I853" i="13"/>
  <c r="H854" i="13"/>
  <c r="I854" i="13"/>
  <c r="H855" i="13"/>
  <c r="I855" i="13"/>
  <c r="H856" i="13"/>
  <c r="I856" i="13"/>
  <c r="H857" i="13"/>
  <c r="I857" i="13"/>
  <c r="H858" i="13"/>
  <c r="I858" i="13"/>
  <c r="H859" i="13"/>
  <c r="I859" i="13"/>
  <c r="H860" i="13"/>
  <c r="I860" i="13"/>
  <c r="H861" i="13"/>
  <c r="H862" i="13"/>
  <c r="I862" i="13"/>
  <c r="H863" i="13"/>
  <c r="I863" i="13"/>
  <c r="H864" i="13"/>
  <c r="I864" i="13"/>
  <c r="H865" i="13"/>
  <c r="I865" i="13"/>
  <c r="H866" i="13"/>
  <c r="I866" i="13"/>
  <c r="H867" i="13"/>
  <c r="I867" i="13"/>
  <c r="H868" i="13"/>
  <c r="I868" i="13"/>
  <c r="H869" i="13"/>
  <c r="I869" i="13"/>
  <c r="H870" i="13"/>
  <c r="I870" i="13"/>
  <c r="H871" i="13"/>
  <c r="I871" i="13"/>
  <c r="H872" i="13"/>
  <c r="H873" i="13"/>
  <c r="I873" i="13"/>
  <c r="H874" i="13"/>
  <c r="I874" i="13"/>
  <c r="H875" i="13"/>
  <c r="I875" i="13"/>
  <c r="H876" i="13"/>
  <c r="I876" i="13"/>
  <c r="H877" i="13"/>
  <c r="I877" i="13"/>
  <c r="H878" i="13"/>
  <c r="I878" i="13"/>
  <c r="H879" i="13"/>
  <c r="I879" i="13"/>
  <c r="H880" i="13"/>
  <c r="I880" i="13"/>
  <c r="H881" i="13"/>
  <c r="I881" i="13"/>
  <c r="H882" i="13"/>
  <c r="I882" i="13"/>
  <c r="H883" i="13"/>
  <c r="I883" i="13"/>
  <c r="H884" i="13"/>
  <c r="I884" i="13"/>
  <c r="H885" i="13"/>
  <c r="H886" i="13"/>
  <c r="I886" i="13"/>
  <c r="H887" i="13"/>
  <c r="I887" i="13"/>
  <c r="H888" i="13"/>
  <c r="I888" i="13"/>
  <c r="H889" i="13"/>
  <c r="I889" i="13"/>
  <c r="H890" i="13"/>
  <c r="I890" i="13"/>
  <c r="H891" i="13"/>
  <c r="I891" i="13"/>
  <c r="H892" i="13"/>
  <c r="H893" i="13"/>
  <c r="I893" i="13"/>
  <c r="H894" i="13"/>
  <c r="H895" i="13"/>
  <c r="I895" i="13"/>
  <c r="H896" i="13"/>
  <c r="H897" i="13"/>
  <c r="I897" i="13"/>
  <c r="H898" i="13"/>
  <c r="I898" i="13"/>
  <c r="H899" i="13"/>
  <c r="I899" i="13"/>
  <c r="H900" i="13"/>
  <c r="I900" i="13"/>
  <c r="H901" i="13"/>
  <c r="I901" i="13"/>
  <c r="I722" i="13"/>
  <c r="H722" i="13"/>
  <c r="H543" i="13"/>
  <c r="I543" i="13"/>
  <c r="H544" i="13"/>
  <c r="I544" i="13"/>
  <c r="H545" i="13"/>
  <c r="I545" i="13"/>
  <c r="H546" i="13"/>
  <c r="I546" i="13"/>
  <c r="H547" i="13"/>
  <c r="H548" i="13"/>
  <c r="I548" i="13"/>
  <c r="H549" i="13"/>
  <c r="I549" i="13"/>
  <c r="H550" i="13"/>
  <c r="I550" i="13"/>
  <c r="H551" i="13"/>
  <c r="I551" i="13"/>
  <c r="H552" i="13"/>
  <c r="I552" i="13"/>
  <c r="H553" i="13"/>
  <c r="I553" i="13"/>
  <c r="H554" i="13"/>
  <c r="I554" i="13"/>
  <c r="H555" i="13"/>
  <c r="I555" i="13"/>
  <c r="H556" i="13"/>
  <c r="I556" i="13"/>
  <c r="H557" i="13"/>
  <c r="I557" i="13"/>
  <c r="H558" i="13"/>
  <c r="H559" i="13"/>
  <c r="I559" i="13"/>
  <c r="H560" i="13"/>
  <c r="I560" i="13"/>
  <c r="H561" i="13"/>
  <c r="I561" i="13"/>
  <c r="H562" i="13"/>
  <c r="I562" i="13"/>
  <c r="H563" i="13"/>
  <c r="I563" i="13"/>
  <c r="H564" i="13"/>
  <c r="I564" i="13"/>
  <c r="H565" i="13"/>
  <c r="I565" i="13"/>
  <c r="H566" i="13"/>
  <c r="I566" i="13"/>
  <c r="H567" i="13"/>
  <c r="I567" i="13"/>
  <c r="H568" i="13"/>
  <c r="I568" i="13"/>
  <c r="H569" i="13"/>
  <c r="I569" i="13"/>
  <c r="H570" i="13"/>
  <c r="I570" i="13"/>
  <c r="H571" i="13"/>
  <c r="I571" i="13"/>
  <c r="H572" i="13"/>
  <c r="I572" i="13"/>
  <c r="H573" i="13"/>
  <c r="I573" i="13"/>
  <c r="H574" i="13"/>
  <c r="I574" i="13"/>
  <c r="H575" i="13"/>
  <c r="I575" i="13"/>
  <c r="H576" i="13"/>
  <c r="I576" i="13"/>
  <c r="H577" i="13"/>
  <c r="I577" i="13"/>
  <c r="H578" i="13"/>
  <c r="I578" i="13"/>
  <c r="H579" i="13"/>
  <c r="I579" i="13"/>
  <c r="H580" i="13"/>
  <c r="I580" i="13"/>
  <c r="H581" i="13"/>
  <c r="I581" i="13"/>
  <c r="H582" i="13"/>
  <c r="I582" i="13"/>
  <c r="H583" i="13"/>
  <c r="I583" i="13"/>
  <c r="H584" i="13"/>
  <c r="I584" i="13"/>
  <c r="H585" i="13"/>
  <c r="I585" i="13"/>
  <c r="H586" i="13"/>
  <c r="I586" i="13"/>
  <c r="H587" i="13"/>
  <c r="I587" i="13"/>
  <c r="H588" i="13"/>
  <c r="H589" i="13"/>
  <c r="I589" i="13"/>
  <c r="H590" i="13"/>
  <c r="I590" i="13"/>
  <c r="H591" i="13"/>
  <c r="I591" i="13"/>
  <c r="H592" i="13"/>
  <c r="I592" i="13"/>
  <c r="H593" i="13"/>
  <c r="I593" i="13"/>
  <c r="H594" i="13"/>
  <c r="I594" i="13"/>
  <c r="H595" i="13"/>
  <c r="I595" i="13"/>
  <c r="H596" i="13"/>
  <c r="I596" i="13"/>
  <c r="H597" i="13"/>
  <c r="I597" i="13"/>
  <c r="H598" i="13"/>
  <c r="I598" i="13"/>
  <c r="H599" i="13"/>
  <c r="I599" i="13"/>
  <c r="H600" i="13"/>
  <c r="I600" i="13"/>
  <c r="H601" i="13"/>
  <c r="I601" i="13"/>
  <c r="H602" i="13"/>
  <c r="I602" i="13"/>
  <c r="H603" i="13"/>
  <c r="I603" i="13"/>
  <c r="H604" i="13"/>
  <c r="I604" i="13"/>
  <c r="H605" i="13"/>
  <c r="I605" i="13"/>
  <c r="H606" i="13"/>
  <c r="I606" i="13"/>
  <c r="H607" i="13"/>
  <c r="H608" i="13"/>
  <c r="I608" i="13"/>
  <c r="H609" i="13"/>
  <c r="H610" i="13"/>
  <c r="I610" i="13"/>
  <c r="H611" i="13"/>
  <c r="H612" i="13"/>
  <c r="I612" i="13"/>
  <c r="H613" i="13"/>
  <c r="I613" i="13"/>
  <c r="H614" i="13"/>
  <c r="I614" i="13"/>
  <c r="H615" i="13"/>
  <c r="I615" i="13"/>
  <c r="H616" i="13"/>
  <c r="I616" i="13"/>
  <c r="H617" i="13"/>
  <c r="I617" i="13"/>
  <c r="H618" i="13"/>
  <c r="I618" i="13"/>
  <c r="H619" i="13"/>
  <c r="I619" i="13"/>
  <c r="H620" i="13"/>
  <c r="I620" i="13"/>
  <c r="H621" i="13"/>
  <c r="I621" i="13"/>
  <c r="H622" i="13"/>
  <c r="I622" i="13"/>
  <c r="H623" i="13"/>
  <c r="I623" i="13"/>
  <c r="H624" i="13"/>
  <c r="I624" i="13"/>
  <c r="H625" i="13"/>
  <c r="I625" i="13"/>
  <c r="H626" i="13"/>
  <c r="H627" i="13"/>
  <c r="I627" i="13"/>
  <c r="H628" i="13"/>
  <c r="I628" i="13"/>
  <c r="H629" i="13"/>
  <c r="I629" i="13"/>
  <c r="H630" i="13"/>
  <c r="I630" i="13"/>
  <c r="H631" i="13"/>
  <c r="I631" i="13"/>
  <c r="H632" i="13"/>
  <c r="I632" i="13"/>
  <c r="H633" i="13"/>
  <c r="I633" i="13"/>
  <c r="H634" i="13"/>
  <c r="I634" i="13"/>
  <c r="H635" i="13"/>
  <c r="H636" i="13"/>
  <c r="I636" i="13"/>
  <c r="H637" i="13"/>
  <c r="I637" i="13"/>
  <c r="H638" i="13"/>
  <c r="I638" i="13"/>
  <c r="H639" i="13"/>
  <c r="I639" i="13"/>
  <c r="H640" i="13"/>
  <c r="I640" i="13"/>
  <c r="H641" i="13"/>
  <c r="I641" i="13"/>
  <c r="H642" i="13"/>
  <c r="I642" i="13"/>
  <c r="H643" i="13"/>
  <c r="I643" i="13"/>
  <c r="H644" i="13"/>
  <c r="H645" i="13"/>
  <c r="I645" i="13"/>
  <c r="H646" i="13"/>
  <c r="I646" i="13"/>
  <c r="H647" i="13"/>
  <c r="I647" i="13"/>
  <c r="H648" i="13"/>
  <c r="I648" i="13"/>
  <c r="H649" i="13"/>
  <c r="I649" i="13"/>
  <c r="H650" i="13"/>
  <c r="I650" i="13"/>
  <c r="H651" i="13"/>
  <c r="I651" i="13"/>
  <c r="H652" i="13"/>
  <c r="I652" i="13"/>
  <c r="H653" i="13"/>
  <c r="I653" i="13"/>
  <c r="H654" i="13"/>
  <c r="H655" i="13"/>
  <c r="I655" i="13"/>
  <c r="H656" i="13"/>
  <c r="I656" i="13"/>
  <c r="H657" i="13"/>
  <c r="I657" i="13"/>
  <c r="H658" i="13"/>
  <c r="I658" i="13"/>
  <c r="H659" i="13"/>
  <c r="H660" i="13"/>
  <c r="I660" i="13"/>
  <c r="H661" i="13"/>
  <c r="H662" i="13"/>
  <c r="I662" i="13"/>
  <c r="H663" i="13"/>
  <c r="I663" i="13"/>
  <c r="H664" i="13"/>
  <c r="I664" i="13"/>
  <c r="H665" i="13"/>
  <c r="I665" i="13"/>
  <c r="H666" i="13"/>
  <c r="I666" i="13"/>
  <c r="H667" i="13"/>
  <c r="I667" i="13"/>
  <c r="H668" i="13"/>
  <c r="I668" i="13"/>
  <c r="H669" i="13"/>
  <c r="I669" i="13"/>
  <c r="H670" i="13"/>
  <c r="I670" i="13"/>
  <c r="H671" i="13"/>
  <c r="I671" i="13"/>
  <c r="H672" i="13"/>
  <c r="H673" i="13"/>
  <c r="I673" i="13"/>
  <c r="H674" i="13"/>
  <c r="I674" i="13"/>
  <c r="H675" i="13"/>
  <c r="I675" i="13"/>
  <c r="H676" i="13"/>
  <c r="I676" i="13"/>
  <c r="H677" i="13"/>
  <c r="I677" i="13"/>
  <c r="H678" i="13"/>
  <c r="I678" i="13"/>
  <c r="H679" i="13"/>
  <c r="I679" i="13"/>
  <c r="H680" i="13"/>
  <c r="I680" i="13"/>
  <c r="H681" i="13"/>
  <c r="H682" i="13"/>
  <c r="I682" i="13"/>
  <c r="H683" i="13"/>
  <c r="I683" i="13"/>
  <c r="H684" i="13"/>
  <c r="I684" i="13"/>
  <c r="H685" i="13"/>
  <c r="I685" i="13"/>
  <c r="H686" i="13"/>
  <c r="I686" i="13"/>
  <c r="H687" i="13"/>
  <c r="I687" i="13"/>
  <c r="H688" i="13"/>
  <c r="I688" i="13"/>
  <c r="H689" i="13"/>
  <c r="I689" i="13"/>
  <c r="H690" i="13"/>
  <c r="I690" i="13"/>
  <c r="H691" i="13"/>
  <c r="I691" i="13"/>
  <c r="H692" i="13"/>
  <c r="H693" i="13"/>
  <c r="I693" i="13"/>
  <c r="H694" i="13"/>
  <c r="I694" i="13"/>
  <c r="H695" i="13"/>
  <c r="I695" i="13"/>
  <c r="H696" i="13"/>
  <c r="I696" i="13"/>
  <c r="H697" i="13"/>
  <c r="I697" i="13"/>
  <c r="H698" i="13"/>
  <c r="I698" i="13"/>
  <c r="H699" i="13"/>
  <c r="I699" i="13"/>
  <c r="H700" i="13"/>
  <c r="I700" i="13"/>
  <c r="H701" i="13"/>
  <c r="I701" i="13"/>
  <c r="H702" i="13"/>
  <c r="I702" i="13"/>
  <c r="H703" i="13"/>
  <c r="I703" i="13"/>
  <c r="H704" i="13"/>
  <c r="I704" i="13"/>
  <c r="H705" i="13"/>
  <c r="H706" i="13"/>
  <c r="I706" i="13"/>
  <c r="H707" i="13"/>
  <c r="I707" i="13"/>
  <c r="H708" i="13"/>
  <c r="I708" i="13"/>
  <c r="H709" i="13"/>
  <c r="I709" i="13"/>
  <c r="H710" i="13"/>
  <c r="I710" i="13"/>
  <c r="H711" i="13"/>
  <c r="I711" i="13"/>
  <c r="H712" i="13"/>
  <c r="H713" i="13"/>
  <c r="I713" i="13"/>
  <c r="H714" i="13"/>
  <c r="H715" i="13"/>
  <c r="I715" i="13"/>
  <c r="H716" i="13"/>
  <c r="H717" i="13"/>
  <c r="I717" i="13"/>
  <c r="H718" i="13"/>
  <c r="I718" i="13"/>
  <c r="H719" i="13"/>
  <c r="I719" i="13"/>
  <c r="H720" i="13"/>
  <c r="I720" i="13"/>
  <c r="H721" i="13"/>
  <c r="I721" i="13"/>
  <c r="I542" i="13"/>
  <c r="H542" i="13"/>
  <c r="H363" i="13"/>
  <c r="I363" i="13"/>
  <c r="H364" i="13"/>
  <c r="I364" i="13"/>
  <c r="H365" i="13"/>
  <c r="I365" i="13"/>
  <c r="H366" i="13"/>
  <c r="I366" i="13"/>
  <c r="H367" i="13"/>
  <c r="H368" i="13"/>
  <c r="I368" i="13"/>
  <c r="H369" i="13"/>
  <c r="I369" i="13"/>
  <c r="H370" i="13"/>
  <c r="I370" i="13"/>
  <c r="H371" i="13"/>
  <c r="I371" i="13"/>
  <c r="H372" i="13"/>
  <c r="I372" i="13"/>
  <c r="H373" i="13"/>
  <c r="I373" i="13"/>
  <c r="H374" i="13"/>
  <c r="I374" i="13"/>
  <c r="H375" i="13"/>
  <c r="I375" i="13"/>
  <c r="H376" i="13"/>
  <c r="I376" i="13"/>
  <c r="H377" i="13"/>
  <c r="I377" i="13"/>
  <c r="H378" i="13"/>
  <c r="H379" i="13"/>
  <c r="I379" i="13"/>
  <c r="H380" i="13"/>
  <c r="I380" i="13"/>
  <c r="H381" i="13"/>
  <c r="I381" i="13"/>
  <c r="H382" i="13"/>
  <c r="I382" i="13"/>
  <c r="H383" i="13"/>
  <c r="I383" i="13"/>
  <c r="H384" i="13"/>
  <c r="I384" i="13"/>
  <c r="H385" i="13"/>
  <c r="I385" i="13"/>
  <c r="H386" i="13"/>
  <c r="I386" i="13"/>
  <c r="H387" i="13"/>
  <c r="H388" i="13"/>
  <c r="I388" i="13"/>
  <c r="H389" i="13"/>
  <c r="I389" i="13"/>
  <c r="H390" i="13"/>
  <c r="I390" i="13"/>
  <c r="H391" i="13"/>
  <c r="I391" i="13"/>
  <c r="H392" i="13"/>
  <c r="I392" i="13"/>
  <c r="H393" i="13"/>
  <c r="I393" i="13"/>
  <c r="H394" i="13"/>
  <c r="I394" i="13"/>
  <c r="H395" i="13"/>
  <c r="I395" i="13"/>
  <c r="H396" i="13"/>
  <c r="I396" i="13"/>
  <c r="H397" i="13"/>
  <c r="I397" i="13"/>
  <c r="H398" i="13"/>
  <c r="I398" i="13"/>
  <c r="H399" i="13"/>
  <c r="I399" i="13"/>
  <c r="H400" i="13"/>
  <c r="I400" i="13"/>
  <c r="H401" i="13"/>
  <c r="I401" i="13"/>
  <c r="H402" i="13"/>
  <c r="I402" i="13"/>
  <c r="H403" i="13"/>
  <c r="I403" i="13"/>
  <c r="H404" i="13"/>
  <c r="I404" i="13"/>
  <c r="H405" i="13"/>
  <c r="I405" i="13"/>
  <c r="H406" i="13"/>
  <c r="I406" i="13"/>
  <c r="H407" i="13"/>
  <c r="I407" i="13"/>
  <c r="H408" i="13"/>
  <c r="H409" i="13"/>
  <c r="I409" i="13"/>
  <c r="H410" i="13"/>
  <c r="I410" i="13"/>
  <c r="H411" i="13"/>
  <c r="I411" i="13"/>
  <c r="H412" i="13"/>
  <c r="I412" i="13"/>
  <c r="H413" i="13"/>
  <c r="I413" i="13"/>
  <c r="H414" i="13"/>
  <c r="I414" i="13"/>
  <c r="H415" i="13"/>
  <c r="I415" i="13"/>
  <c r="H416" i="13"/>
  <c r="I416" i="13"/>
  <c r="H417" i="13"/>
  <c r="I417" i="13"/>
  <c r="H418" i="13"/>
  <c r="I418" i="13"/>
  <c r="H419" i="13"/>
  <c r="I419" i="13"/>
  <c r="H420" i="13"/>
  <c r="I420" i="13"/>
  <c r="H421" i="13"/>
  <c r="I421" i="13"/>
  <c r="H422" i="13"/>
  <c r="I422" i="13"/>
  <c r="H423" i="13"/>
  <c r="I423" i="13"/>
  <c r="H424" i="13"/>
  <c r="I424" i="13"/>
  <c r="H425" i="13"/>
  <c r="I425" i="13"/>
  <c r="H426" i="13"/>
  <c r="I426" i="13"/>
  <c r="H427" i="13"/>
  <c r="H428" i="13"/>
  <c r="I428" i="13"/>
  <c r="H429" i="13"/>
  <c r="H430" i="13"/>
  <c r="I430" i="13"/>
  <c r="H431" i="13"/>
  <c r="H432" i="13"/>
  <c r="I432" i="13"/>
  <c r="H433" i="13"/>
  <c r="I433" i="13"/>
  <c r="H434" i="13"/>
  <c r="I434" i="13"/>
  <c r="H435" i="13"/>
  <c r="I435" i="13"/>
  <c r="H436" i="13"/>
  <c r="I436" i="13"/>
  <c r="H437" i="13"/>
  <c r="I437" i="13"/>
  <c r="H438" i="13"/>
  <c r="I438" i="13"/>
  <c r="H439" i="13"/>
  <c r="I439" i="13"/>
  <c r="H440" i="13"/>
  <c r="I440" i="13"/>
  <c r="H441" i="13"/>
  <c r="I441" i="13"/>
  <c r="H442" i="13"/>
  <c r="I442" i="13"/>
  <c r="H443" i="13"/>
  <c r="I443" i="13"/>
  <c r="H444" i="13"/>
  <c r="I444" i="13"/>
  <c r="H445" i="13"/>
  <c r="I445" i="13"/>
  <c r="H446" i="13"/>
  <c r="H447" i="13"/>
  <c r="I447" i="13"/>
  <c r="H448" i="13"/>
  <c r="I448" i="13"/>
  <c r="H449" i="13"/>
  <c r="I449" i="13"/>
  <c r="H450" i="13"/>
  <c r="I450" i="13"/>
  <c r="H451" i="13"/>
  <c r="I451" i="13"/>
  <c r="H452" i="13"/>
  <c r="I452" i="13"/>
  <c r="H453" i="13"/>
  <c r="I453" i="13"/>
  <c r="H454" i="13"/>
  <c r="I454" i="13"/>
  <c r="H455" i="13"/>
  <c r="H456" i="13"/>
  <c r="I456" i="13"/>
  <c r="H457" i="13"/>
  <c r="I457" i="13"/>
  <c r="H458" i="13"/>
  <c r="I458" i="13"/>
  <c r="H459" i="13"/>
  <c r="I459" i="13"/>
  <c r="H460" i="13"/>
  <c r="I460" i="13"/>
  <c r="H461" i="13"/>
  <c r="I461" i="13"/>
  <c r="H462" i="13"/>
  <c r="I462" i="13"/>
  <c r="H463" i="13"/>
  <c r="I463" i="13"/>
  <c r="H464" i="13"/>
  <c r="H465" i="13"/>
  <c r="I465" i="13"/>
  <c r="H466" i="13"/>
  <c r="I466" i="13"/>
  <c r="H467" i="13"/>
  <c r="I467" i="13"/>
  <c r="H468" i="13"/>
  <c r="I468" i="13"/>
  <c r="H469" i="13"/>
  <c r="I469" i="13"/>
  <c r="H470" i="13"/>
  <c r="I470" i="13"/>
  <c r="H471" i="13"/>
  <c r="I471" i="13"/>
  <c r="H472" i="13"/>
  <c r="I472" i="13"/>
  <c r="H473" i="13"/>
  <c r="I473" i="13"/>
  <c r="H474" i="13"/>
  <c r="H475" i="13"/>
  <c r="I475" i="13"/>
  <c r="H476" i="13"/>
  <c r="I476" i="13"/>
  <c r="H477" i="13"/>
  <c r="I477" i="13"/>
  <c r="H478" i="13"/>
  <c r="I478" i="13"/>
  <c r="H479" i="13"/>
  <c r="H480" i="13"/>
  <c r="I480" i="13"/>
  <c r="H481" i="13"/>
  <c r="H482" i="13"/>
  <c r="I482" i="13"/>
  <c r="H483" i="13"/>
  <c r="I483" i="13"/>
  <c r="H484" i="13"/>
  <c r="I484" i="13"/>
  <c r="H485" i="13"/>
  <c r="I485" i="13"/>
  <c r="H486" i="13"/>
  <c r="I486" i="13"/>
  <c r="H487" i="13"/>
  <c r="I487" i="13"/>
  <c r="H488" i="13"/>
  <c r="I488" i="13"/>
  <c r="H489" i="13"/>
  <c r="I489" i="13"/>
  <c r="H490" i="13"/>
  <c r="I490" i="13"/>
  <c r="H491" i="13"/>
  <c r="I491" i="13"/>
  <c r="H492" i="13"/>
  <c r="H493" i="13"/>
  <c r="I493" i="13"/>
  <c r="H494" i="13"/>
  <c r="I494" i="13"/>
  <c r="H495" i="13"/>
  <c r="I495" i="13"/>
  <c r="H496" i="13"/>
  <c r="I496" i="13"/>
  <c r="H497" i="13"/>
  <c r="I497" i="13"/>
  <c r="H498" i="13"/>
  <c r="I498" i="13"/>
  <c r="H499" i="13"/>
  <c r="I499" i="13"/>
  <c r="H500" i="13"/>
  <c r="I500" i="13"/>
  <c r="H501" i="13"/>
  <c r="H502" i="13"/>
  <c r="I502" i="13"/>
  <c r="H503" i="13"/>
  <c r="I503" i="13"/>
  <c r="H504" i="13"/>
  <c r="I504" i="13"/>
  <c r="H505" i="13"/>
  <c r="I505" i="13"/>
  <c r="H506" i="13"/>
  <c r="I506" i="13"/>
  <c r="H507" i="13"/>
  <c r="I507" i="13"/>
  <c r="H508" i="13"/>
  <c r="I508" i="13"/>
  <c r="H509" i="13"/>
  <c r="I509" i="13"/>
  <c r="H510" i="13"/>
  <c r="I510" i="13"/>
  <c r="H511" i="13"/>
  <c r="I511" i="13"/>
  <c r="H512" i="13"/>
  <c r="H513" i="13"/>
  <c r="I513" i="13"/>
  <c r="H514" i="13"/>
  <c r="I514" i="13"/>
  <c r="H515" i="13"/>
  <c r="I515" i="13"/>
  <c r="H516" i="13"/>
  <c r="I516" i="13"/>
  <c r="H517" i="13"/>
  <c r="I517" i="13"/>
  <c r="H518" i="13"/>
  <c r="I518" i="13"/>
  <c r="H519" i="13"/>
  <c r="I519" i="13"/>
  <c r="H520" i="13"/>
  <c r="I520" i="13"/>
  <c r="H521" i="13"/>
  <c r="I521" i="13"/>
  <c r="H522" i="13"/>
  <c r="I522" i="13"/>
  <c r="H523" i="13"/>
  <c r="I523" i="13"/>
  <c r="H524" i="13"/>
  <c r="I524" i="13"/>
  <c r="H525" i="13"/>
  <c r="H526" i="13"/>
  <c r="I526" i="13"/>
  <c r="H527" i="13"/>
  <c r="I527" i="13"/>
  <c r="H528" i="13"/>
  <c r="I528" i="13"/>
  <c r="H529" i="13"/>
  <c r="I529" i="13"/>
  <c r="H530" i="13"/>
  <c r="I530" i="13"/>
  <c r="H531" i="13"/>
  <c r="I531" i="13"/>
  <c r="H532" i="13"/>
  <c r="H533" i="13"/>
  <c r="I533" i="13"/>
  <c r="H534" i="13"/>
  <c r="H535" i="13"/>
  <c r="I535" i="13"/>
  <c r="H536" i="13"/>
  <c r="H537" i="13"/>
  <c r="I537" i="13"/>
  <c r="H538" i="13"/>
  <c r="I538" i="13"/>
  <c r="H539" i="13"/>
  <c r="I539" i="13"/>
  <c r="H540" i="13"/>
  <c r="I540" i="13"/>
  <c r="H541" i="13"/>
  <c r="I541" i="13"/>
  <c r="I362" i="13"/>
  <c r="H362" i="13"/>
  <c r="H183" i="13"/>
  <c r="I183" i="13"/>
  <c r="H184" i="13"/>
  <c r="I184" i="13"/>
  <c r="H185" i="13"/>
  <c r="I185" i="13"/>
  <c r="H186" i="13"/>
  <c r="I186" i="13"/>
  <c r="H187" i="13"/>
  <c r="H188" i="13"/>
  <c r="I188" i="13"/>
  <c r="H189" i="13"/>
  <c r="I189" i="13"/>
  <c r="H190" i="13"/>
  <c r="I190" i="13"/>
  <c r="H191" i="13"/>
  <c r="I191" i="13"/>
  <c r="H192" i="13"/>
  <c r="I192" i="13"/>
  <c r="H193" i="13"/>
  <c r="I193" i="13"/>
  <c r="H194" i="13"/>
  <c r="I194" i="13"/>
  <c r="H195" i="13"/>
  <c r="I195" i="13"/>
  <c r="H196" i="13"/>
  <c r="I196" i="13"/>
  <c r="H197" i="13"/>
  <c r="I197" i="13"/>
  <c r="H198" i="13"/>
  <c r="H199" i="13"/>
  <c r="I199" i="13"/>
  <c r="H200" i="13"/>
  <c r="I200" i="13"/>
  <c r="H201" i="13"/>
  <c r="I201" i="13"/>
  <c r="H202" i="13"/>
  <c r="I202" i="13"/>
  <c r="H203" i="13"/>
  <c r="I203" i="13"/>
  <c r="H204" i="13"/>
  <c r="I204" i="13"/>
  <c r="H205" i="13"/>
  <c r="I205" i="13"/>
  <c r="H206" i="13"/>
  <c r="I206" i="13"/>
  <c r="H207" i="13"/>
  <c r="H208" i="13"/>
  <c r="I208" i="13"/>
  <c r="H209" i="13"/>
  <c r="I209" i="13"/>
  <c r="H210" i="13"/>
  <c r="I210" i="13"/>
  <c r="H211" i="13"/>
  <c r="I211" i="13"/>
  <c r="H212" i="13"/>
  <c r="I212" i="13"/>
  <c r="H213" i="13"/>
  <c r="I213" i="13"/>
  <c r="H214" i="13"/>
  <c r="I214" i="13"/>
  <c r="H215" i="13"/>
  <c r="I215" i="13"/>
  <c r="H216" i="13"/>
  <c r="I216" i="13"/>
  <c r="H217" i="13"/>
  <c r="I217" i="13"/>
  <c r="H218" i="13"/>
  <c r="I218" i="13"/>
  <c r="H219" i="13"/>
  <c r="I219" i="13"/>
  <c r="H220" i="13"/>
  <c r="I220" i="13"/>
  <c r="H221" i="13"/>
  <c r="I221" i="13"/>
  <c r="H222" i="13"/>
  <c r="I222" i="13"/>
  <c r="H223" i="13"/>
  <c r="I223" i="13"/>
  <c r="H224" i="13"/>
  <c r="I224" i="13"/>
  <c r="H225" i="13"/>
  <c r="I225" i="13"/>
  <c r="H226" i="13"/>
  <c r="I226" i="13"/>
  <c r="H227" i="13"/>
  <c r="I227" i="13"/>
  <c r="H228" i="13"/>
  <c r="I228" i="13"/>
  <c r="H229" i="13"/>
  <c r="I229" i="13"/>
  <c r="H230" i="13"/>
  <c r="I230" i="13"/>
  <c r="H231" i="13"/>
  <c r="I231" i="13"/>
  <c r="H232" i="13"/>
  <c r="I232" i="13"/>
  <c r="H233" i="13"/>
  <c r="I233" i="13"/>
  <c r="H234" i="13"/>
  <c r="I234" i="13"/>
  <c r="H235" i="13"/>
  <c r="I235" i="13"/>
  <c r="H236" i="13"/>
  <c r="I236" i="13"/>
  <c r="H237" i="13"/>
  <c r="I237" i="13"/>
  <c r="H238" i="13"/>
  <c r="I238" i="13"/>
  <c r="H239" i="13"/>
  <c r="I239" i="13"/>
  <c r="H240" i="13"/>
  <c r="I240" i="13"/>
  <c r="H241" i="13"/>
  <c r="I241" i="13"/>
  <c r="H242" i="13"/>
  <c r="I242" i="13"/>
  <c r="H243" i="13"/>
  <c r="I243" i="13"/>
  <c r="H244" i="13"/>
  <c r="I244" i="13"/>
  <c r="H245" i="13"/>
  <c r="I245" i="13"/>
  <c r="H246" i="13"/>
  <c r="I246" i="13"/>
  <c r="H247" i="13"/>
  <c r="H248" i="13"/>
  <c r="I248" i="13"/>
  <c r="H249" i="13"/>
  <c r="H250" i="13"/>
  <c r="I250" i="13"/>
  <c r="H251" i="13"/>
  <c r="H252" i="13"/>
  <c r="I252" i="13"/>
  <c r="H253" i="13"/>
  <c r="I253" i="13"/>
  <c r="H254" i="13"/>
  <c r="I254" i="13"/>
  <c r="H255" i="13"/>
  <c r="I255" i="13"/>
  <c r="H256" i="13"/>
  <c r="I256" i="13"/>
  <c r="H257" i="13"/>
  <c r="I257" i="13"/>
  <c r="H258" i="13"/>
  <c r="I258" i="13"/>
  <c r="H259" i="13"/>
  <c r="I259" i="13"/>
  <c r="H260" i="13"/>
  <c r="I260" i="13"/>
  <c r="H261" i="13"/>
  <c r="I261" i="13"/>
  <c r="H262" i="13"/>
  <c r="I262" i="13"/>
  <c r="H263" i="13"/>
  <c r="I263" i="13"/>
  <c r="H264" i="13"/>
  <c r="I264" i="13"/>
  <c r="H265" i="13"/>
  <c r="I265" i="13"/>
  <c r="H266" i="13"/>
  <c r="H267" i="13"/>
  <c r="I267" i="13"/>
  <c r="H268" i="13"/>
  <c r="I268" i="13"/>
  <c r="H269" i="13"/>
  <c r="I269" i="13"/>
  <c r="H270" i="13"/>
  <c r="I270" i="13"/>
  <c r="H271" i="13"/>
  <c r="I271" i="13"/>
  <c r="H272" i="13"/>
  <c r="I272" i="13"/>
  <c r="H273" i="13"/>
  <c r="I273" i="13"/>
  <c r="H274" i="13"/>
  <c r="I274" i="13"/>
  <c r="H275" i="13"/>
  <c r="H276" i="13"/>
  <c r="I276" i="13"/>
  <c r="H277" i="13"/>
  <c r="I277" i="13"/>
  <c r="H278" i="13"/>
  <c r="I278" i="13"/>
  <c r="H279" i="13"/>
  <c r="I279" i="13"/>
  <c r="H280" i="13"/>
  <c r="I280" i="13"/>
  <c r="H281" i="13"/>
  <c r="I281" i="13"/>
  <c r="H282" i="13"/>
  <c r="I282" i="13"/>
  <c r="H283" i="13"/>
  <c r="I283" i="13"/>
  <c r="H284" i="13"/>
  <c r="H285" i="13"/>
  <c r="I285" i="13"/>
  <c r="H286" i="13"/>
  <c r="I286" i="13"/>
  <c r="H287" i="13"/>
  <c r="I287" i="13"/>
  <c r="H288" i="13"/>
  <c r="I288" i="13"/>
  <c r="H289" i="13"/>
  <c r="I289" i="13"/>
  <c r="H290" i="13"/>
  <c r="I290" i="13"/>
  <c r="H291" i="13"/>
  <c r="I291" i="13"/>
  <c r="H292" i="13"/>
  <c r="I292" i="13"/>
  <c r="H293" i="13"/>
  <c r="I293" i="13"/>
  <c r="H294" i="13"/>
  <c r="H295" i="13"/>
  <c r="I295" i="13"/>
  <c r="H296" i="13"/>
  <c r="I296" i="13"/>
  <c r="H297" i="13"/>
  <c r="I297" i="13"/>
  <c r="H298" i="13"/>
  <c r="I298" i="13"/>
  <c r="H299" i="13"/>
  <c r="H300" i="13"/>
  <c r="I300" i="13"/>
  <c r="H301" i="13"/>
  <c r="H302" i="13"/>
  <c r="I302" i="13"/>
  <c r="H303" i="13"/>
  <c r="I303" i="13"/>
  <c r="H304" i="13"/>
  <c r="I304" i="13"/>
  <c r="H305" i="13"/>
  <c r="I305" i="13"/>
  <c r="H306" i="13"/>
  <c r="I306" i="13"/>
  <c r="H307" i="13"/>
  <c r="I307" i="13"/>
  <c r="H308" i="13"/>
  <c r="I308" i="13"/>
  <c r="H309" i="13"/>
  <c r="I309" i="13"/>
  <c r="H310" i="13"/>
  <c r="I310" i="13"/>
  <c r="H311" i="13"/>
  <c r="I311" i="13"/>
  <c r="H312" i="13"/>
  <c r="H313" i="13"/>
  <c r="I313" i="13"/>
  <c r="H314" i="13"/>
  <c r="I314" i="13"/>
  <c r="H315" i="13"/>
  <c r="I315" i="13"/>
  <c r="H316" i="13"/>
  <c r="I316" i="13"/>
  <c r="H317" i="13"/>
  <c r="I317" i="13"/>
  <c r="H318" i="13"/>
  <c r="I318" i="13"/>
  <c r="H319" i="13"/>
  <c r="I319" i="13"/>
  <c r="H320" i="13"/>
  <c r="I320" i="13"/>
  <c r="H321" i="13"/>
  <c r="H322" i="13"/>
  <c r="I322" i="13"/>
  <c r="H323" i="13"/>
  <c r="I323" i="13"/>
  <c r="H324" i="13"/>
  <c r="I324" i="13"/>
  <c r="H325" i="13"/>
  <c r="I325" i="13"/>
  <c r="H326" i="13"/>
  <c r="I326" i="13"/>
  <c r="H327" i="13"/>
  <c r="I327" i="13"/>
  <c r="H328" i="13"/>
  <c r="I328" i="13"/>
  <c r="H329" i="13"/>
  <c r="I329" i="13"/>
  <c r="H330" i="13"/>
  <c r="I330" i="13"/>
  <c r="H331" i="13"/>
  <c r="I331" i="13"/>
  <c r="H332" i="13"/>
  <c r="H333" i="13"/>
  <c r="I333" i="13"/>
  <c r="H334" i="13"/>
  <c r="I334" i="13"/>
  <c r="H335" i="13"/>
  <c r="I335" i="13"/>
  <c r="H336" i="13"/>
  <c r="I336" i="13"/>
  <c r="H337" i="13"/>
  <c r="I337" i="13"/>
  <c r="H338" i="13"/>
  <c r="I338" i="13"/>
  <c r="H339" i="13"/>
  <c r="I339" i="13"/>
  <c r="H340" i="13"/>
  <c r="I340" i="13"/>
  <c r="H341" i="13"/>
  <c r="I341" i="13"/>
  <c r="H342" i="13"/>
  <c r="I342" i="13"/>
  <c r="H343" i="13"/>
  <c r="I343" i="13"/>
  <c r="H344" i="13"/>
  <c r="I344" i="13"/>
  <c r="H345" i="13"/>
  <c r="H346" i="13"/>
  <c r="I346" i="13"/>
  <c r="H347" i="13"/>
  <c r="I347" i="13"/>
  <c r="H348" i="13"/>
  <c r="I348" i="13"/>
  <c r="H349" i="13"/>
  <c r="I349" i="13"/>
  <c r="H350" i="13"/>
  <c r="I350" i="13"/>
  <c r="H351" i="13"/>
  <c r="I351" i="13"/>
  <c r="H352" i="13"/>
  <c r="H353" i="13"/>
  <c r="I353" i="13"/>
  <c r="H354" i="13"/>
  <c r="H355" i="13"/>
  <c r="I355" i="13"/>
  <c r="H356" i="13"/>
  <c r="H357" i="13"/>
  <c r="I357" i="13"/>
  <c r="H358" i="13"/>
  <c r="I358" i="13"/>
  <c r="H359" i="13"/>
  <c r="I359" i="13"/>
  <c r="H360" i="13"/>
  <c r="I360" i="13"/>
  <c r="H361" i="13"/>
  <c r="I361" i="13"/>
  <c r="I182" i="13"/>
  <c r="H182" i="13"/>
  <c r="H3" i="13"/>
  <c r="I3" i="13"/>
  <c r="H4" i="13"/>
  <c r="I4" i="13"/>
  <c r="H5" i="13"/>
  <c r="I5" i="13"/>
  <c r="H6" i="13"/>
  <c r="I6" i="13"/>
  <c r="H7" i="13"/>
  <c r="H8" i="13"/>
  <c r="I8" i="13"/>
  <c r="H9" i="13"/>
  <c r="I9" i="13"/>
  <c r="H10" i="13"/>
  <c r="I10" i="13"/>
  <c r="H11" i="13"/>
  <c r="I11" i="13"/>
  <c r="H12" i="13"/>
  <c r="I12" i="13"/>
  <c r="H13" i="13"/>
  <c r="I13" i="13"/>
  <c r="H14" i="13"/>
  <c r="I14" i="13"/>
  <c r="H15" i="13"/>
  <c r="I15" i="13"/>
  <c r="H16" i="13"/>
  <c r="I16" i="13"/>
  <c r="H17" i="13"/>
  <c r="I17" i="13"/>
  <c r="H18" i="13"/>
  <c r="H19" i="13"/>
  <c r="I19" i="13"/>
  <c r="H20" i="13"/>
  <c r="I20" i="13"/>
  <c r="H21" i="13"/>
  <c r="I21" i="13"/>
  <c r="H22" i="13"/>
  <c r="I22" i="13"/>
  <c r="H23" i="13"/>
  <c r="I23" i="13"/>
  <c r="H24" i="13"/>
  <c r="I24" i="13"/>
  <c r="H25" i="13"/>
  <c r="I25" i="13"/>
  <c r="H26" i="13"/>
  <c r="I26" i="13"/>
  <c r="H27" i="13"/>
  <c r="H28" i="13"/>
  <c r="I28" i="13"/>
  <c r="H29" i="13"/>
  <c r="I29" i="13"/>
  <c r="H30" i="13"/>
  <c r="I30" i="13"/>
  <c r="H31" i="13"/>
  <c r="I31" i="13"/>
  <c r="H32" i="13"/>
  <c r="I32" i="13"/>
  <c r="H33" i="13"/>
  <c r="I33" i="13"/>
  <c r="H34" i="13"/>
  <c r="I34" i="13"/>
  <c r="H35" i="13"/>
  <c r="I35" i="13"/>
  <c r="H36" i="13"/>
  <c r="I36" i="13"/>
  <c r="H37" i="13"/>
  <c r="I37" i="13"/>
  <c r="H38" i="13"/>
  <c r="I38" i="13"/>
  <c r="H39" i="13"/>
  <c r="I39" i="13"/>
  <c r="H40" i="13"/>
  <c r="I40" i="13"/>
  <c r="H41" i="13"/>
  <c r="I41" i="13"/>
  <c r="H42" i="13"/>
  <c r="I42" i="13"/>
  <c r="H43" i="13"/>
  <c r="I43" i="13"/>
  <c r="H44" i="13"/>
  <c r="I44" i="13"/>
  <c r="H45" i="13"/>
  <c r="I45" i="13"/>
  <c r="H46" i="13"/>
  <c r="I46" i="13"/>
  <c r="H47" i="13"/>
  <c r="I47" i="13"/>
  <c r="H48" i="13"/>
  <c r="H49" i="13"/>
  <c r="I49" i="13"/>
  <c r="H50" i="13"/>
  <c r="I50" i="13"/>
  <c r="H51" i="13"/>
  <c r="I51" i="13"/>
  <c r="H52" i="13"/>
  <c r="I52" i="13"/>
  <c r="H53" i="13"/>
  <c r="I53" i="13"/>
  <c r="H54" i="13"/>
  <c r="I54" i="13"/>
  <c r="H55" i="13"/>
  <c r="I55" i="13"/>
  <c r="H56" i="13"/>
  <c r="I56" i="13"/>
  <c r="H57" i="13"/>
  <c r="I57" i="13"/>
  <c r="H58" i="13"/>
  <c r="I58" i="13"/>
  <c r="H59" i="13"/>
  <c r="I59" i="13"/>
  <c r="H60" i="13"/>
  <c r="I60" i="13"/>
  <c r="H61" i="13"/>
  <c r="I61" i="13"/>
  <c r="H62" i="13"/>
  <c r="I62" i="13"/>
  <c r="H63" i="13"/>
  <c r="I63" i="13"/>
  <c r="H64" i="13"/>
  <c r="I64" i="13"/>
  <c r="H65" i="13"/>
  <c r="I65" i="13"/>
  <c r="H66" i="13"/>
  <c r="I66" i="13"/>
  <c r="H67" i="13"/>
  <c r="H68" i="13"/>
  <c r="I68" i="13"/>
  <c r="H69" i="13"/>
  <c r="H70" i="13"/>
  <c r="I70" i="13"/>
  <c r="H71" i="13"/>
  <c r="H72" i="13"/>
  <c r="I72" i="13"/>
  <c r="H73" i="13"/>
  <c r="I73" i="13"/>
  <c r="H74" i="13"/>
  <c r="I74" i="13"/>
  <c r="H75" i="13"/>
  <c r="I75" i="13"/>
  <c r="H76" i="13"/>
  <c r="I76" i="13"/>
  <c r="H77" i="13"/>
  <c r="I77" i="13"/>
  <c r="H78" i="13"/>
  <c r="I78" i="13"/>
  <c r="H79" i="13"/>
  <c r="I79" i="13"/>
  <c r="H80" i="13"/>
  <c r="I80" i="13"/>
  <c r="H81" i="13"/>
  <c r="I81" i="13"/>
  <c r="H82" i="13"/>
  <c r="I82" i="13"/>
  <c r="H83" i="13"/>
  <c r="I83" i="13"/>
  <c r="H84" i="13"/>
  <c r="I84" i="13"/>
  <c r="H85" i="13"/>
  <c r="I85" i="13"/>
  <c r="H86" i="13"/>
  <c r="H87" i="13"/>
  <c r="I87" i="13"/>
  <c r="H88" i="13"/>
  <c r="I88" i="13"/>
  <c r="H89" i="13"/>
  <c r="I89" i="13"/>
  <c r="H90" i="13"/>
  <c r="I90" i="13"/>
  <c r="H91" i="13"/>
  <c r="I91" i="13"/>
  <c r="H92" i="13"/>
  <c r="I92" i="13"/>
  <c r="H93" i="13"/>
  <c r="I93" i="13"/>
  <c r="H94" i="13"/>
  <c r="I94" i="13"/>
  <c r="H95" i="13"/>
  <c r="H96" i="13"/>
  <c r="I96" i="13"/>
  <c r="H97" i="13"/>
  <c r="I97" i="13"/>
  <c r="H98" i="13"/>
  <c r="I98" i="13"/>
  <c r="H99" i="13"/>
  <c r="I99" i="13"/>
  <c r="H100" i="13"/>
  <c r="I100" i="13"/>
  <c r="H101" i="13"/>
  <c r="I101" i="13"/>
  <c r="H102" i="13"/>
  <c r="I102" i="13"/>
  <c r="H103" i="13"/>
  <c r="I103" i="13"/>
  <c r="H104" i="13"/>
  <c r="H105" i="13"/>
  <c r="I105" i="13"/>
  <c r="H106" i="13"/>
  <c r="I106" i="13"/>
  <c r="H107" i="13"/>
  <c r="I107" i="13"/>
  <c r="H108" i="13"/>
  <c r="I108" i="13"/>
  <c r="H109" i="13"/>
  <c r="I109" i="13"/>
  <c r="H110" i="13"/>
  <c r="I110" i="13"/>
  <c r="H111" i="13"/>
  <c r="I111" i="13"/>
  <c r="H112" i="13"/>
  <c r="I112" i="13"/>
  <c r="H113" i="13"/>
  <c r="I113" i="13"/>
  <c r="H114" i="13"/>
  <c r="H115" i="13"/>
  <c r="I115" i="13"/>
  <c r="H116" i="13"/>
  <c r="I116" i="13"/>
  <c r="H117" i="13"/>
  <c r="I117" i="13"/>
  <c r="H118" i="13"/>
  <c r="I118" i="13"/>
  <c r="H119" i="13"/>
  <c r="H120" i="13"/>
  <c r="I120" i="13"/>
  <c r="H121" i="13"/>
  <c r="H122" i="13"/>
  <c r="I122" i="13"/>
  <c r="H123" i="13"/>
  <c r="I123" i="13"/>
  <c r="H124" i="13"/>
  <c r="I124" i="13"/>
  <c r="H125" i="13"/>
  <c r="I125" i="13"/>
  <c r="H126" i="13"/>
  <c r="I126" i="13"/>
  <c r="H127" i="13"/>
  <c r="I127" i="13"/>
  <c r="H128" i="13"/>
  <c r="I128" i="13"/>
  <c r="H129" i="13"/>
  <c r="I129" i="13"/>
  <c r="H130" i="13"/>
  <c r="I130" i="13"/>
  <c r="H131" i="13"/>
  <c r="I131" i="13"/>
  <c r="H132" i="13"/>
  <c r="H133" i="13"/>
  <c r="I133" i="13"/>
  <c r="H134" i="13"/>
  <c r="I134" i="13"/>
  <c r="H135" i="13"/>
  <c r="I135" i="13"/>
  <c r="H136" i="13"/>
  <c r="I136" i="13"/>
  <c r="H137" i="13"/>
  <c r="I137" i="13"/>
  <c r="H138" i="13"/>
  <c r="I138" i="13"/>
  <c r="H139" i="13"/>
  <c r="I139" i="13"/>
  <c r="H140" i="13"/>
  <c r="I140" i="13"/>
  <c r="H141" i="13"/>
  <c r="H142" i="13"/>
  <c r="I142" i="13"/>
  <c r="H143" i="13"/>
  <c r="I143" i="13"/>
  <c r="H144" i="13"/>
  <c r="I144" i="13"/>
  <c r="H145" i="13"/>
  <c r="I145" i="13"/>
  <c r="H146" i="13"/>
  <c r="I146" i="13"/>
  <c r="H147" i="13"/>
  <c r="I147" i="13"/>
  <c r="H148" i="13"/>
  <c r="I148" i="13"/>
  <c r="H149" i="13"/>
  <c r="I149" i="13"/>
  <c r="H150" i="13"/>
  <c r="I150" i="13"/>
  <c r="H151" i="13"/>
  <c r="I151" i="13"/>
  <c r="H152" i="13"/>
  <c r="H153" i="13"/>
  <c r="I153" i="13"/>
  <c r="H154" i="13"/>
  <c r="I154" i="13"/>
  <c r="H155" i="13"/>
  <c r="I155" i="13"/>
  <c r="H156" i="13"/>
  <c r="I156" i="13"/>
  <c r="H157" i="13"/>
  <c r="I157" i="13"/>
  <c r="H158" i="13"/>
  <c r="I158" i="13"/>
  <c r="H159" i="13"/>
  <c r="I159" i="13"/>
  <c r="H160" i="13"/>
  <c r="I160" i="13"/>
  <c r="H161" i="13"/>
  <c r="I161" i="13"/>
  <c r="H162" i="13"/>
  <c r="I162" i="13"/>
  <c r="H163" i="13"/>
  <c r="I163" i="13"/>
  <c r="H164" i="13"/>
  <c r="I164" i="13"/>
  <c r="H165" i="13"/>
  <c r="H166" i="13"/>
  <c r="I166" i="13"/>
  <c r="H167" i="13"/>
  <c r="I167" i="13"/>
  <c r="H168" i="13"/>
  <c r="I168" i="13"/>
  <c r="H169" i="13"/>
  <c r="I169" i="13"/>
  <c r="H170" i="13"/>
  <c r="I170" i="13"/>
  <c r="H171" i="13"/>
  <c r="I171" i="13"/>
  <c r="H172" i="13"/>
  <c r="I172" i="13"/>
  <c r="H173" i="13"/>
  <c r="I173" i="13"/>
  <c r="H174" i="13"/>
  <c r="H175" i="13"/>
  <c r="I175" i="13"/>
  <c r="H176" i="13"/>
  <c r="H177" i="13"/>
  <c r="I177" i="13"/>
  <c r="H178" i="13"/>
  <c r="I178" i="13"/>
  <c r="H179" i="13"/>
  <c r="I179" i="13"/>
  <c r="H180" i="13"/>
  <c r="I180" i="13"/>
  <c r="H181" i="13"/>
  <c r="I181" i="13"/>
  <c r="I2" i="13"/>
  <c r="F351" i="13"/>
  <c r="E171" i="13"/>
  <c r="A171" i="13"/>
  <c r="F530" i="13"/>
  <c r="B169" i="13"/>
  <c r="F164" i="13"/>
  <c r="E164" i="13"/>
  <c r="A164" i="13"/>
  <c r="F343" i="13"/>
  <c r="A163" i="13"/>
  <c r="B342" i="13"/>
  <c r="E521" i="13"/>
  <c r="D701" i="13"/>
  <c r="F160" i="13"/>
  <c r="F699" i="13"/>
  <c r="A159" i="13"/>
  <c r="E337" i="13"/>
  <c r="D337" i="13"/>
  <c r="F156" i="13"/>
  <c r="E156" i="13"/>
  <c r="A156" i="13"/>
  <c r="A155" i="13"/>
  <c r="B148" i="13"/>
  <c r="D147" i="13"/>
  <c r="F506" i="13"/>
  <c r="A686" i="13"/>
  <c r="F145" i="13"/>
  <c r="B144" i="13"/>
  <c r="D500" i="13"/>
  <c r="F139" i="13"/>
  <c r="E139" i="13"/>
  <c r="A139" i="13"/>
  <c r="F136" i="13"/>
  <c r="E310" i="13"/>
  <c r="A310" i="13"/>
  <c r="B128" i="13"/>
  <c r="E306" i="13"/>
  <c r="A126" i="13"/>
  <c r="A485" i="13"/>
  <c r="B298" i="13"/>
  <c r="A293" i="13"/>
  <c r="F472" i="13"/>
  <c r="B471" i="13"/>
  <c r="D110" i="13"/>
  <c r="A469" i="13"/>
  <c r="F108" i="13"/>
  <c r="A108" i="13"/>
  <c r="B287" i="13"/>
  <c r="D103" i="13"/>
  <c r="A102" i="13"/>
  <c r="A281" i="13"/>
  <c r="B820" i="13"/>
  <c r="F278" i="13"/>
  <c r="A638" i="13"/>
  <c r="A94" i="13"/>
  <c r="D272" i="13"/>
  <c r="F451" i="13"/>
  <c r="A91" i="13"/>
  <c r="D265" i="13"/>
  <c r="F84" i="13"/>
  <c r="A84" i="13"/>
  <c r="A83" i="13"/>
  <c r="D261" i="13"/>
  <c r="F80" i="13"/>
  <c r="A80" i="13"/>
  <c r="F79" i="13"/>
  <c r="A79" i="13"/>
  <c r="D77" i="13"/>
  <c r="F76" i="13"/>
  <c r="A76" i="13"/>
  <c r="A66" i="13"/>
  <c r="D245" i="13"/>
  <c r="B65" i="13"/>
  <c r="D241" i="13"/>
  <c r="E60" i="13"/>
  <c r="A60" i="13"/>
  <c r="A59" i="13"/>
  <c r="D58" i="13"/>
  <c r="B238" i="13"/>
  <c r="D54" i="13"/>
  <c r="F53" i="13"/>
  <c r="E233" i="13"/>
  <c r="A233" i="13"/>
  <c r="F52" i="13"/>
  <c r="D51" i="13"/>
  <c r="F226" i="13"/>
  <c r="E46" i="13"/>
  <c r="A226" i="13"/>
  <c r="F222" i="13"/>
  <c r="D41" i="13"/>
  <c r="F579" i="13"/>
  <c r="E39" i="13"/>
  <c r="A39" i="13"/>
  <c r="D37" i="13"/>
  <c r="B37" i="13"/>
  <c r="D573" i="13"/>
  <c r="E32" i="13"/>
  <c r="A32" i="13"/>
  <c r="F571" i="13"/>
  <c r="A31" i="13"/>
  <c r="D30" i="13"/>
  <c r="B210" i="13"/>
  <c r="D26" i="13"/>
  <c r="E205" i="13"/>
  <c r="D23" i="13"/>
  <c r="B23" i="13"/>
  <c r="D22" i="13"/>
  <c r="F15" i="13"/>
  <c r="E15" i="13"/>
  <c r="A15" i="13"/>
  <c r="D373" i="13"/>
  <c r="B13" i="13"/>
  <c r="E12" i="13"/>
  <c r="D192" i="13"/>
  <c r="F11" i="13"/>
  <c r="E11" i="13"/>
  <c r="A11" i="13"/>
  <c r="F190" i="13"/>
  <c r="D6" i="13"/>
  <c r="D545" i="13"/>
  <c r="E4" i="13"/>
  <c r="D542" i="13"/>
  <c r="B362" i="13"/>
  <c r="G182" i="13"/>
  <c r="G5" i="13"/>
  <c r="G187" i="13"/>
  <c r="G9" i="13"/>
  <c r="G13" i="13"/>
  <c r="G195" i="13"/>
  <c r="G22" i="13"/>
  <c r="G25" i="13"/>
  <c r="G26" i="13"/>
  <c r="G29" i="13"/>
  <c r="G30" i="13"/>
  <c r="G211" i="13"/>
  <c r="G33" i="13"/>
  <c r="G34" i="13"/>
  <c r="G37" i="13"/>
  <c r="G219" i="13"/>
  <c r="G41" i="13"/>
  <c r="G42" i="13"/>
  <c r="G48" i="13"/>
  <c r="G50" i="13"/>
  <c r="G412" i="13"/>
  <c r="G53" i="13"/>
  <c r="G54" i="13"/>
  <c r="G235" i="13"/>
  <c r="G57" i="13"/>
  <c r="G61" i="13"/>
  <c r="G62" i="13"/>
  <c r="G65" i="13"/>
  <c r="G69" i="13"/>
  <c r="G251" i="13"/>
  <c r="G437" i="13"/>
  <c r="G81" i="13"/>
  <c r="G82" i="13"/>
  <c r="G85" i="13"/>
  <c r="G89" i="13"/>
  <c r="G90" i="13"/>
  <c r="G93" i="13"/>
  <c r="G94" i="13"/>
  <c r="G100" i="13"/>
  <c r="G461" i="13"/>
  <c r="G463" i="13"/>
  <c r="G106" i="13"/>
  <c r="G109" i="13"/>
  <c r="G110" i="13"/>
  <c r="G113" i="13"/>
  <c r="G114" i="13"/>
  <c r="G117" i="13"/>
  <c r="G118" i="13"/>
  <c r="G121" i="13"/>
  <c r="G304" i="13"/>
  <c r="G125" i="13"/>
  <c r="G487" i="13"/>
  <c r="G308" i="13"/>
  <c r="G129" i="13"/>
  <c r="G132" i="13"/>
  <c r="G134" i="13"/>
  <c r="G316" i="13"/>
  <c r="G137" i="13"/>
  <c r="G138" i="13"/>
  <c r="G319" i="13"/>
  <c r="G141" i="13"/>
  <c r="G323" i="13"/>
  <c r="G145" i="13"/>
  <c r="G146" i="13"/>
  <c r="G327" i="13"/>
  <c r="G149" i="13"/>
  <c r="G154" i="13"/>
  <c r="G157" i="13"/>
  <c r="G158" i="13"/>
  <c r="G161" i="13"/>
  <c r="G162" i="13"/>
  <c r="G165" i="13"/>
  <c r="G527" i="13"/>
  <c r="G348" i="13"/>
  <c r="G709" i="13"/>
  <c r="G170" i="13"/>
  <c r="G352" i="13"/>
  <c r="I525" i="13"/>
  <c r="I345" i="13"/>
  <c r="I165" i="13"/>
  <c r="I532" i="13"/>
  <c r="I352" i="13"/>
  <c r="I141" i="13"/>
  <c r="I321" i="13"/>
  <c r="I501" i="13"/>
  <c r="I492" i="13"/>
  <c r="I479" i="13"/>
  <c r="I299" i="13"/>
  <c r="I119" i="13"/>
  <c r="I474" i="13"/>
  <c r="I294" i="13"/>
  <c r="I114" i="13"/>
  <c r="I464" i="13"/>
  <c r="I284" i="13"/>
  <c r="I104" i="13"/>
  <c r="I86" i="13"/>
  <c r="I67" i="13"/>
  <c r="I247" i="13"/>
  <c r="I427" i="13"/>
  <c r="I408" i="13"/>
  <c r="I48" i="13"/>
  <c r="I852" i="13" l="1"/>
  <c r="B170" i="17"/>
  <c r="I872" i="13" s="1"/>
  <c r="I747" i="13"/>
  <c r="I789" i="13"/>
  <c r="C1282" i="13"/>
  <c r="C1262" i="13"/>
  <c r="D1282" i="13"/>
  <c r="D1262" i="13"/>
  <c r="D1286" i="13"/>
  <c r="D1266" i="13"/>
  <c r="C1286" i="13"/>
  <c r="C1266" i="13"/>
  <c r="D1285" i="13"/>
  <c r="D1265" i="13"/>
  <c r="C1285" i="13"/>
  <c r="C1265" i="13"/>
  <c r="D1284" i="13"/>
  <c r="D1264" i="13"/>
  <c r="C1284" i="13"/>
  <c r="C1264" i="13"/>
  <c r="D1283" i="13"/>
  <c r="D1263" i="13"/>
  <c r="C1283" i="13"/>
  <c r="C1263" i="13"/>
  <c r="C1290" i="13"/>
  <c r="C1270" i="13"/>
  <c r="D1290" i="13"/>
  <c r="D1270" i="13"/>
  <c r="D1292" i="13"/>
  <c r="D1272" i="13"/>
  <c r="C1292" i="13"/>
  <c r="C1272" i="13"/>
  <c r="D1291" i="13"/>
  <c r="D1271" i="13"/>
  <c r="C1291" i="13"/>
  <c r="C1271" i="13"/>
  <c r="C1293" i="13"/>
  <c r="C1273" i="13"/>
  <c r="D1293" i="13"/>
  <c r="D1273" i="13"/>
  <c r="C1299" i="13"/>
  <c r="C1279" i="13"/>
  <c r="C1300" i="13"/>
  <c r="C1280" i="13"/>
  <c r="I1052" i="13"/>
  <c r="I152" i="13"/>
  <c r="I1107" i="13"/>
  <c r="I27" i="13"/>
  <c r="I69" i="13"/>
  <c r="I609" i="13"/>
  <c r="I332" i="13"/>
  <c r="I207" i="13"/>
  <c r="I249" i="13"/>
  <c r="I512" i="13"/>
  <c r="I187" i="13"/>
  <c r="I198" i="13"/>
  <c r="I387" i="13"/>
  <c r="I429" i="13"/>
  <c r="B75" i="17"/>
  <c r="I927" i="13"/>
  <c r="I367" i="13"/>
  <c r="I378" i="13"/>
  <c r="I692" i="13"/>
  <c r="I806" i="13"/>
  <c r="I1065" i="13"/>
  <c r="I266" i="13"/>
  <c r="I7" i="13"/>
  <c r="I312" i="13"/>
  <c r="I132" i="13"/>
  <c r="I446" i="13"/>
  <c r="F171" i="13"/>
  <c r="D65" i="13"/>
  <c r="F39" i="13"/>
  <c r="F271" i="13"/>
  <c r="F91" i="13"/>
  <c r="F458" i="13"/>
  <c r="D13" i="13"/>
  <c r="E341" i="13"/>
  <c r="A98" i="13"/>
  <c r="A306" i="13"/>
  <c r="A130" i="13"/>
  <c r="A146" i="13"/>
  <c r="A46" i="13"/>
  <c r="F1172" i="13"/>
  <c r="F992" i="13"/>
  <c r="F812" i="13"/>
  <c r="F632" i="13"/>
  <c r="F452" i="13"/>
  <c r="F272" i="13"/>
  <c r="F92" i="13"/>
  <c r="F1165" i="13"/>
  <c r="F985" i="13"/>
  <c r="F805" i="13"/>
  <c r="F625" i="13"/>
  <c r="F445" i="13"/>
  <c r="F265" i="13"/>
  <c r="F85" i="13"/>
  <c r="F1120" i="13"/>
  <c r="F940" i="13"/>
  <c r="F760" i="13"/>
  <c r="F580" i="13"/>
  <c r="F400" i="13"/>
  <c r="F220" i="13"/>
  <c r="F40" i="13"/>
  <c r="D1140" i="13"/>
  <c r="D960" i="13"/>
  <c r="D780" i="13"/>
  <c r="D600" i="13"/>
  <c r="D420" i="13"/>
  <c r="D60" i="13"/>
  <c r="D240" i="13"/>
  <c r="F1106" i="13"/>
  <c r="F926" i="13"/>
  <c r="F746" i="13"/>
  <c r="F566" i="13"/>
  <c r="F386" i="13"/>
  <c r="F26" i="13"/>
  <c r="F206" i="13"/>
  <c r="A1249" i="13"/>
  <c r="A1069" i="13"/>
  <c r="A889" i="13"/>
  <c r="A709" i="13"/>
  <c r="A529" i="13"/>
  <c r="A169" i="13"/>
  <c r="A349" i="13"/>
  <c r="E1094" i="13"/>
  <c r="E914" i="13"/>
  <c r="E734" i="13"/>
  <c r="E374" i="13"/>
  <c r="E554" i="13"/>
  <c r="E194" i="13"/>
  <c r="E14" i="13"/>
  <c r="F1183" i="13"/>
  <c r="F1003" i="13"/>
  <c r="F823" i="13"/>
  <c r="F643" i="13"/>
  <c r="F463" i="13"/>
  <c r="F283" i="13"/>
  <c r="F103" i="13"/>
  <c r="F1127" i="13"/>
  <c r="F767" i="13"/>
  <c r="F947" i="13"/>
  <c r="F407" i="13"/>
  <c r="F587" i="13"/>
  <c r="F47" i="13"/>
  <c r="F227" i="13"/>
  <c r="D1250" i="13"/>
  <c r="D1070" i="13"/>
  <c r="D890" i="13"/>
  <c r="D530" i="13"/>
  <c r="D350" i="13"/>
  <c r="D710" i="13"/>
  <c r="D170" i="13"/>
  <c r="E1145" i="13"/>
  <c r="E965" i="13"/>
  <c r="E785" i="13"/>
  <c r="E605" i="13"/>
  <c r="E425" i="13"/>
  <c r="E65" i="13"/>
  <c r="E245" i="13"/>
  <c r="F1086" i="13"/>
  <c r="F906" i="13"/>
  <c r="F546" i="13"/>
  <c r="F366" i="13"/>
  <c r="F726" i="13"/>
  <c r="F6" i="13"/>
  <c r="F186" i="13"/>
  <c r="B1248" i="13"/>
  <c r="B1068" i="13"/>
  <c r="B888" i="13"/>
  <c r="B708" i="13"/>
  <c r="B528" i="13"/>
  <c r="B348" i="13"/>
  <c r="B168" i="13"/>
  <c r="D2" i="13"/>
  <c r="G169" i="13"/>
  <c r="F112" i="13"/>
  <c r="G101" i="13"/>
  <c r="B100" i="13"/>
  <c r="G97" i="13"/>
  <c r="G77" i="13"/>
  <c r="G73" i="13"/>
  <c r="G45" i="13"/>
  <c r="G21" i="13"/>
  <c r="D341" i="13"/>
  <c r="G312" i="13"/>
  <c r="B291" i="13"/>
  <c r="D257" i="13"/>
  <c r="G232" i="13"/>
  <c r="G228" i="13"/>
  <c r="E226" i="13"/>
  <c r="G503" i="13"/>
  <c r="A454" i="13"/>
  <c r="F391" i="13"/>
  <c r="G380" i="13"/>
  <c r="G576" i="13"/>
  <c r="B902" i="13"/>
  <c r="G1256" i="13"/>
  <c r="G1076" i="13"/>
  <c r="G716" i="13"/>
  <c r="G536" i="13"/>
  <c r="G1065" i="13"/>
  <c r="G885" i="13"/>
  <c r="G705" i="13"/>
  <c r="G1245" i="13"/>
  <c r="G525" i="13"/>
  <c r="G345" i="13"/>
  <c r="G1232" i="13"/>
  <c r="G1052" i="13"/>
  <c r="G872" i="13"/>
  <c r="G692" i="13"/>
  <c r="G512" i="13"/>
  <c r="G1221" i="13"/>
  <c r="G1041" i="13"/>
  <c r="G861" i="13"/>
  <c r="G681" i="13"/>
  <c r="G501" i="13"/>
  <c r="G321" i="13"/>
  <c r="G1217" i="13"/>
  <c r="G1037" i="13"/>
  <c r="G857" i="13"/>
  <c r="G677" i="13"/>
  <c r="G497" i="13"/>
  <c r="G317" i="13"/>
  <c r="G1028" i="13"/>
  <c r="G1208" i="13"/>
  <c r="G848" i="13"/>
  <c r="G668" i="13"/>
  <c r="G488" i="13"/>
  <c r="G844" i="13"/>
  <c r="G1024" i="13"/>
  <c r="G1204" i="13"/>
  <c r="G484" i="13"/>
  <c r="G1193" i="13"/>
  <c r="G1013" i="13"/>
  <c r="G833" i="13"/>
  <c r="G653" i="13"/>
  <c r="G473" i="13"/>
  <c r="G293" i="13"/>
  <c r="G1184" i="13"/>
  <c r="G1004" i="13"/>
  <c r="G824" i="13"/>
  <c r="G644" i="13"/>
  <c r="G464" i="13"/>
  <c r="G1175" i="13"/>
  <c r="G995" i="13"/>
  <c r="G815" i="13"/>
  <c r="G635" i="13"/>
  <c r="G1171" i="13"/>
  <c r="G991" i="13"/>
  <c r="G811" i="13"/>
  <c r="G631" i="13"/>
  <c r="G451" i="13"/>
  <c r="G1166" i="13"/>
  <c r="G986" i="13"/>
  <c r="G806" i="13"/>
  <c r="G626" i="13"/>
  <c r="G446" i="13"/>
  <c r="G266" i="13"/>
  <c r="G1158" i="13"/>
  <c r="G978" i="13"/>
  <c r="G798" i="13"/>
  <c r="G618" i="13"/>
  <c r="G438" i="13"/>
  <c r="G258" i="13"/>
  <c r="G1154" i="13"/>
  <c r="G974" i="13"/>
  <c r="G794" i="13"/>
  <c r="G614" i="13"/>
  <c r="G434" i="13"/>
  <c r="G254" i="13"/>
  <c r="G1147" i="13"/>
  <c r="G967" i="13"/>
  <c r="G787" i="13"/>
  <c r="G607" i="13"/>
  <c r="G427" i="13"/>
  <c r="G1138" i="13"/>
  <c r="G958" i="13"/>
  <c r="G778" i="13"/>
  <c r="G598" i="13"/>
  <c r="G418" i="13"/>
  <c r="G238" i="13"/>
  <c r="G1133" i="13"/>
  <c r="G953" i="13"/>
  <c r="G773" i="13"/>
  <c r="G593" i="13"/>
  <c r="G233" i="13"/>
  <c r="G413" i="13"/>
  <c r="G1123" i="13"/>
  <c r="G943" i="13"/>
  <c r="G763" i="13"/>
  <c r="G583" i="13"/>
  <c r="G403" i="13"/>
  <c r="G1119" i="13"/>
  <c r="G939" i="13"/>
  <c r="G759" i="13"/>
  <c r="G579" i="13"/>
  <c r="G399" i="13"/>
  <c r="G1105" i="13"/>
  <c r="G925" i="13"/>
  <c r="G745" i="13"/>
  <c r="G565" i="13"/>
  <c r="G205" i="13"/>
  <c r="G385" i="13"/>
  <c r="G1095" i="13"/>
  <c r="G915" i="13"/>
  <c r="G735" i="13"/>
  <c r="G555" i="13"/>
  <c r="G375" i="13"/>
  <c r="G1086" i="13"/>
  <c r="G906" i="13"/>
  <c r="G726" i="13"/>
  <c r="G546" i="13"/>
  <c r="G366" i="13"/>
  <c r="G186" i="13"/>
  <c r="A1083" i="13"/>
  <c r="A723" i="13"/>
  <c r="A903" i="13"/>
  <c r="A543" i="13"/>
  <c r="A363" i="13"/>
  <c r="A183" i="13"/>
  <c r="A3" i="13"/>
  <c r="F1083" i="13"/>
  <c r="F903" i="13"/>
  <c r="F723" i="13"/>
  <c r="F363" i="13"/>
  <c r="F183" i="13"/>
  <c r="D1085" i="13"/>
  <c r="D905" i="13"/>
  <c r="D725" i="13"/>
  <c r="D185" i="13"/>
  <c r="B1086" i="13"/>
  <c r="B906" i="13"/>
  <c r="B726" i="13"/>
  <c r="B546" i="13"/>
  <c r="B366" i="13"/>
  <c r="A1090" i="13"/>
  <c r="A910" i="13"/>
  <c r="A730" i="13"/>
  <c r="A370" i="13"/>
  <c r="A550" i="13"/>
  <c r="A190" i="13"/>
  <c r="E1091" i="13"/>
  <c r="E731" i="13"/>
  <c r="E911" i="13"/>
  <c r="E551" i="13"/>
  <c r="E371" i="13"/>
  <c r="E191" i="13"/>
  <c r="D912" i="13"/>
  <c r="D1092" i="13"/>
  <c r="D732" i="13"/>
  <c r="D552" i="13"/>
  <c r="D372" i="13"/>
  <c r="A1094" i="13"/>
  <c r="A914" i="13"/>
  <c r="A734" i="13"/>
  <c r="A554" i="13"/>
  <c r="A374" i="13"/>
  <c r="A194" i="13"/>
  <c r="E1095" i="13"/>
  <c r="E735" i="13"/>
  <c r="E915" i="13"/>
  <c r="E555" i="13"/>
  <c r="E375" i="13"/>
  <c r="E195" i="13"/>
  <c r="D1102" i="13"/>
  <c r="D922" i="13"/>
  <c r="D742" i="13"/>
  <c r="D562" i="13"/>
  <c r="D382" i="13"/>
  <c r="D202" i="13"/>
  <c r="A1104" i="13"/>
  <c r="A744" i="13"/>
  <c r="A924" i="13"/>
  <c r="A564" i="13"/>
  <c r="A384" i="13"/>
  <c r="A204" i="13"/>
  <c r="D1106" i="13"/>
  <c r="D746" i="13"/>
  <c r="D926" i="13"/>
  <c r="D566" i="13"/>
  <c r="D386" i="13"/>
  <c r="D206" i="13"/>
  <c r="B1110" i="13"/>
  <c r="B930" i="13"/>
  <c r="B750" i="13"/>
  <c r="B570" i="13"/>
  <c r="B390" i="13"/>
  <c r="A1111" i="13"/>
  <c r="A751" i="13"/>
  <c r="A931" i="13"/>
  <c r="A571" i="13"/>
  <c r="A211" i="13"/>
  <c r="D1113" i="13"/>
  <c r="D933" i="13"/>
  <c r="D753" i="13"/>
  <c r="D393" i="13"/>
  <c r="D213" i="13"/>
  <c r="A1118" i="13"/>
  <c r="A938" i="13"/>
  <c r="A758" i="13"/>
  <c r="A578" i="13"/>
  <c r="A398" i="13"/>
  <c r="A218" i="13"/>
  <c r="E1119" i="13"/>
  <c r="E939" i="13"/>
  <c r="E759" i="13"/>
  <c r="E579" i="13"/>
  <c r="E399" i="13"/>
  <c r="E219" i="13"/>
  <c r="B1121" i="13"/>
  <c r="B941" i="13"/>
  <c r="B761" i="13"/>
  <c r="B581" i="13"/>
  <c r="B401" i="13"/>
  <c r="B221" i="13"/>
  <c r="F1122" i="13"/>
  <c r="F942" i="13"/>
  <c r="F762" i="13"/>
  <c r="F582" i="13"/>
  <c r="F402" i="13"/>
  <c r="D1127" i="13"/>
  <c r="D947" i="13"/>
  <c r="D767" i="13"/>
  <c r="D587" i="13"/>
  <c r="D407" i="13"/>
  <c r="D227" i="13"/>
  <c r="A1132" i="13"/>
  <c r="A772" i="13"/>
  <c r="A952" i="13"/>
  <c r="A592" i="13"/>
  <c r="A412" i="13"/>
  <c r="A232" i="13"/>
  <c r="E1133" i="13"/>
  <c r="E953" i="13"/>
  <c r="E773" i="13"/>
  <c r="E593" i="13"/>
  <c r="E413" i="13"/>
  <c r="D1134" i="13"/>
  <c r="D954" i="13"/>
  <c r="D594" i="13"/>
  <c r="D774" i="13"/>
  <c r="D414" i="13"/>
  <c r="D234" i="13"/>
  <c r="A1139" i="13"/>
  <c r="A959" i="13"/>
  <c r="A779" i="13"/>
  <c r="A599" i="13"/>
  <c r="A239" i="13"/>
  <c r="F1139" i="13"/>
  <c r="F959" i="13"/>
  <c r="F779" i="13"/>
  <c r="F599" i="13"/>
  <c r="D1141" i="13"/>
  <c r="D961" i="13"/>
  <c r="D781" i="13"/>
  <c r="D421" i="13"/>
  <c r="D601" i="13"/>
  <c r="F1146" i="13"/>
  <c r="F966" i="13"/>
  <c r="F786" i="13"/>
  <c r="F606" i="13"/>
  <c r="F426" i="13"/>
  <c r="B1158" i="13"/>
  <c r="B978" i="13"/>
  <c r="B798" i="13"/>
  <c r="B618" i="13"/>
  <c r="B438" i="13"/>
  <c r="A1159" i="13"/>
  <c r="A979" i="13"/>
  <c r="A619" i="13"/>
  <c r="A799" i="13"/>
  <c r="A259" i="13"/>
  <c r="A439" i="13"/>
  <c r="B1162" i="13"/>
  <c r="B982" i="13"/>
  <c r="B802" i="13"/>
  <c r="B622" i="13"/>
  <c r="A1163" i="13"/>
  <c r="A983" i="13"/>
  <c r="A803" i="13"/>
  <c r="A623" i="13"/>
  <c r="A443" i="13"/>
  <c r="A263" i="13"/>
  <c r="D1165" i="13"/>
  <c r="D985" i="13"/>
  <c r="D805" i="13"/>
  <c r="D625" i="13"/>
  <c r="D445" i="13"/>
  <c r="B1169" i="13"/>
  <c r="B989" i="13"/>
  <c r="B809" i="13"/>
  <c r="B629" i="13"/>
  <c r="B449" i="13"/>
  <c r="B269" i="13"/>
  <c r="F1170" i="13"/>
  <c r="F990" i="13"/>
  <c r="F810" i="13"/>
  <c r="F630" i="13"/>
  <c r="F450" i="13"/>
  <c r="B1173" i="13"/>
  <c r="B993" i="13"/>
  <c r="B813" i="13"/>
  <c r="B633" i="13"/>
  <c r="B453" i="13"/>
  <c r="B273" i="13"/>
  <c r="F1174" i="13"/>
  <c r="F994" i="13"/>
  <c r="F814" i="13"/>
  <c r="F634" i="13"/>
  <c r="F454" i="13"/>
  <c r="D1179" i="13"/>
  <c r="D999" i="13"/>
  <c r="D819" i="13"/>
  <c r="D639" i="13"/>
  <c r="D459" i="13"/>
  <c r="D279" i="13"/>
  <c r="B1180" i="13"/>
  <c r="B1000" i="13"/>
  <c r="B640" i="13"/>
  <c r="B280" i="13"/>
  <c r="B460" i="13"/>
  <c r="F1181" i="13"/>
  <c r="F1001" i="13"/>
  <c r="F821" i="13"/>
  <c r="F641" i="13"/>
  <c r="F461" i="13"/>
  <c r="F281" i="13"/>
  <c r="B1187" i="13"/>
  <c r="B827" i="13"/>
  <c r="B1007" i="13"/>
  <c r="B467" i="13"/>
  <c r="F1188" i="13"/>
  <c r="F1008" i="13"/>
  <c r="F828" i="13"/>
  <c r="F648" i="13"/>
  <c r="F468" i="13"/>
  <c r="F288" i="13"/>
  <c r="D1190" i="13"/>
  <c r="D1010" i="13"/>
  <c r="D830" i="13"/>
  <c r="D650" i="13"/>
  <c r="D290" i="13"/>
  <c r="B1191" i="13"/>
  <c r="B1011" i="13"/>
  <c r="B831" i="13"/>
  <c r="B651" i="13"/>
  <c r="A1192" i="13"/>
  <c r="A1012" i="13"/>
  <c r="A832" i="13"/>
  <c r="A652" i="13"/>
  <c r="A472" i="13"/>
  <c r="A292" i="13"/>
  <c r="D1017" i="13"/>
  <c r="D1197" i="13"/>
  <c r="D837" i="13"/>
  <c r="D657" i="13"/>
  <c r="D477" i="13"/>
  <c r="A1205" i="13"/>
  <c r="A1025" i="13"/>
  <c r="A845" i="13"/>
  <c r="A665" i="13"/>
  <c r="E1206" i="13"/>
  <c r="E1026" i="13"/>
  <c r="E846" i="13"/>
  <c r="E666" i="13"/>
  <c r="E486" i="13"/>
  <c r="D1207" i="13"/>
  <c r="D1027" i="13"/>
  <c r="D847" i="13"/>
  <c r="D667" i="13"/>
  <c r="D487" i="13"/>
  <c r="D307" i="13"/>
  <c r="A1209" i="13"/>
  <c r="A1029" i="13"/>
  <c r="A849" i="13"/>
  <c r="A669" i="13"/>
  <c r="D1211" i="13"/>
  <c r="D1031" i="13"/>
  <c r="D851" i="13"/>
  <c r="D671" i="13"/>
  <c r="D491" i="13"/>
  <c r="D311" i="13"/>
  <c r="A1216" i="13"/>
  <c r="A1036" i="13"/>
  <c r="A676" i="13"/>
  <c r="A856" i="13"/>
  <c r="A496" i="13"/>
  <c r="A316" i="13"/>
  <c r="E1219" i="13"/>
  <c r="E1039" i="13"/>
  <c r="E859" i="13"/>
  <c r="E679" i="13"/>
  <c r="E499" i="13"/>
  <c r="E319" i="13"/>
  <c r="A1225" i="13"/>
  <c r="A1045" i="13"/>
  <c r="A865" i="13"/>
  <c r="A685" i="13"/>
  <c r="E1226" i="13"/>
  <c r="E866" i="13"/>
  <c r="E1046" i="13"/>
  <c r="E686" i="13"/>
  <c r="E506" i="13"/>
  <c r="B1048" i="13"/>
  <c r="B1228" i="13"/>
  <c r="B688" i="13"/>
  <c r="B868" i="13"/>
  <c r="B508" i="13"/>
  <c r="B328" i="13"/>
  <c r="F1235" i="13"/>
  <c r="F1055" i="13"/>
  <c r="F875" i="13"/>
  <c r="F695" i="13"/>
  <c r="F515" i="13"/>
  <c r="B1238" i="13"/>
  <c r="B1058" i="13"/>
  <c r="B878" i="13"/>
  <c r="B698" i="13"/>
  <c r="A1239" i="13"/>
  <c r="A1059" i="13"/>
  <c r="A879" i="13"/>
  <c r="A699" i="13"/>
  <c r="A519" i="13"/>
  <c r="A339" i="13"/>
  <c r="E1240" i="13"/>
  <c r="E1060" i="13"/>
  <c r="E880" i="13"/>
  <c r="E700" i="13"/>
  <c r="E520" i="13"/>
  <c r="E340" i="13"/>
  <c r="A1243" i="13"/>
  <c r="A1063" i="13"/>
  <c r="A883" i="13"/>
  <c r="A703" i="13"/>
  <c r="A523" i="13"/>
  <c r="A343" i="13"/>
  <c r="D1248" i="13"/>
  <c r="D1068" i="13"/>
  <c r="D888" i="13"/>
  <c r="D708" i="13"/>
  <c r="A1250" i="13"/>
  <c r="A1070" i="13"/>
  <c r="A890" i="13"/>
  <c r="A710" i="13"/>
  <c r="A530" i="13"/>
  <c r="E1251" i="13"/>
  <c r="E1071" i="13"/>
  <c r="E891" i="13"/>
  <c r="E531" i="13"/>
  <c r="E351" i="13"/>
  <c r="G176" i="13"/>
  <c r="F163" i="13"/>
  <c r="G128" i="13"/>
  <c r="G124" i="13"/>
  <c r="D117" i="13"/>
  <c r="G104" i="13"/>
  <c r="D85" i="13"/>
  <c r="D61" i="13"/>
  <c r="F59" i="13"/>
  <c r="A14" i="13"/>
  <c r="A10" i="13"/>
  <c r="D5" i="13"/>
  <c r="F3" i="13"/>
  <c r="A350" i="13"/>
  <c r="G332" i="13"/>
  <c r="G275" i="13"/>
  <c r="F239" i="13"/>
  <c r="D365" i="13"/>
  <c r="F543" i="13"/>
  <c r="B1282" i="13"/>
  <c r="G1254" i="13"/>
  <c r="G1074" i="13"/>
  <c r="G894" i="13"/>
  <c r="G714" i="13"/>
  <c r="G534" i="13"/>
  <c r="G354" i="13"/>
  <c r="G1244" i="13"/>
  <c r="G1064" i="13"/>
  <c r="G884" i="13"/>
  <c r="G524" i="13"/>
  <c r="G1236" i="13"/>
  <c r="G876" i="13"/>
  <c r="G1056" i="13"/>
  <c r="G516" i="13"/>
  <c r="G1220" i="13"/>
  <c r="G1040" i="13"/>
  <c r="G860" i="13"/>
  <c r="G500" i="13"/>
  <c r="G1203" i="13"/>
  <c r="G1023" i="13"/>
  <c r="G843" i="13"/>
  <c r="G663" i="13"/>
  <c r="G1197" i="13"/>
  <c r="G1017" i="13"/>
  <c r="G837" i="13"/>
  <c r="G657" i="13"/>
  <c r="G477" i="13"/>
  <c r="G297" i="13"/>
  <c r="G1192" i="13"/>
  <c r="G832" i="13"/>
  <c r="G1012" i="13"/>
  <c r="G472" i="13"/>
  <c r="G652" i="13"/>
  <c r="G1183" i="13"/>
  <c r="G1003" i="13"/>
  <c r="G823" i="13"/>
  <c r="G643" i="13"/>
  <c r="G1179" i="13"/>
  <c r="G999" i="13"/>
  <c r="G819" i="13"/>
  <c r="G639" i="13"/>
  <c r="G459" i="13"/>
  <c r="G1165" i="13"/>
  <c r="G985" i="13"/>
  <c r="G805" i="13"/>
  <c r="G625" i="13"/>
  <c r="G265" i="13"/>
  <c r="G1161" i="13"/>
  <c r="G981" i="13"/>
  <c r="G801" i="13"/>
  <c r="G621" i="13"/>
  <c r="G441" i="13"/>
  <c r="G261" i="13"/>
  <c r="G1157" i="13"/>
  <c r="G977" i="13"/>
  <c r="G797" i="13"/>
  <c r="G617" i="13"/>
  <c r="G257" i="13"/>
  <c r="G1146" i="13"/>
  <c r="G966" i="13"/>
  <c r="G786" i="13"/>
  <c r="G606" i="13"/>
  <c r="G426" i="13"/>
  <c r="G246" i="13"/>
  <c r="G1137" i="13"/>
  <c r="G957" i="13"/>
  <c r="G597" i="13"/>
  <c r="G777" i="13"/>
  <c r="G237" i="13"/>
  <c r="G417" i="13"/>
  <c r="G1127" i="13"/>
  <c r="G947" i="13"/>
  <c r="G767" i="13"/>
  <c r="G587" i="13"/>
  <c r="G407" i="13"/>
  <c r="G1118" i="13"/>
  <c r="G938" i="13"/>
  <c r="G758" i="13"/>
  <c r="G578" i="13"/>
  <c r="G398" i="13"/>
  <c r="G218" i="13"/>
  <c r="G1109" i="13"/>
  <c r="G929" i="13"/>
  <c r="G749" i="13"/>
  <c r="G569" i="13"/>
  <c r="G209" i="13"/>
  <c r="G389" i="13"/>
  <c r="G1104" i="13"/>
  <c r="G924" i="13"/>
  <c r="G744" i="13"/>
  <c r="G564" i="13"/>
  <c r="G204" i="13"/>
  <c r="G1094" i="13"/>
  <c r="G914" i="13"/>
  <c r="G734" i="13"/>
  <c r="G554" i="13"/>
  <c r="G374" i="13"/>
  <c r="G194" i="13"/>
  <c r="G1090" i="13"/>
  <c r="G910" i="13"/>
  <c r="G730" i="13"/>
  <c r="G550" i="13"/>
  <c r="G370" i="13"/>
  <c r="G190" i="13"/>
  <c r="G1085" i="13"/>
  <c r="G905" i="13"/>
  <c r="G725" i="13"/>
  <c r="G545" i="13"/>
  <c r="G365" i="13"/>
  <c r="G185" i="13"/>
  <c r="A1084" i="13"/>
  <c r="A724" i="13"/>
  <c r="A904" i="13"/>
  <c r="A544" i="13"/>
  <c r="A364" i="13"/>
  <c r="A184" i="13"/>
  <c r="D1086" i="13"/>
  <c r="D906" i="13"/>
  <c r="D726" i="13"/>
  <c r="D546" i="13"/>
  <c r="D186" i="13"/>
  <c r="A1091" i="13"/>
  <c r="A911" i="13"/>
  <c r="A731" i="13"/>
  <c r="A551" i="13"/>
  <c r="A371" i="13"/>
  <c r="A191" i="13"/>
  <c r="F1091" i="13"/>
  <c r="F911" i="13"/>
  <c r="F731" i="13"/>
  <c r="F371" i="13"/>
  <c r="F191" i="13"/>
  <c r="D1093" i="13"/>
  <c r="D913" i="13"/>
  <c r="D733" i="13"/>
  <c r="D193" i="13"/>
  <c r="A1095" i="13"/>
  <c r="A915" i="13"/>
  <c r="A735" i="13"/>
  <c r="A555" i="13"/>
  <c r="A375" i="13"/>
  <c r="A195" i="13"/>
  <c r="F1095" i="13"/>
  <c r="F915" i="13"/>
  <c r="F735" i="13"/>
  <c r="F555" i="13"/>
  <c r="F375" i="13"/>
  <c r="F195" i="13"/>
  <c r="A1105" i="13"/>
  <c r="A925" i="13"/>
  <c r="A745" i="13"/>
  <c r="A565" i="13"/>
  <c r="A385" i="13"/>
  <c r="D1110" i="13"/>
  <c r="D930" i="13"/>
  <c r="D750" i="13"/>
  <c r="D570" i="13"/>
  <c r="D390" i="13"/>
  <c r="D210" i="13"/>
  <c r="F1119" i="13"/>
  <c r="F939" i="13"/>
  <c r="F759" i="13"/>
  <c r="F399" i="13"/>
  <c r="F219" i="13"/>
  <c r="D1121" i="13"/>
  <c r="D941" i="13"/>
  <c r="D761" i="13"/>
  <c r="D401" i="13"/>
  <c r="D221" i="13"/>
  <c r="F1126" i="13"/>
  <c r="F946" i="13"/>
  <c r="F766" i="13"/>
  <c r="F586" i="13"/>
  <c r="F406" i="13"/>
  <c r="A1133" i="13"/>
  <c r="A953" i="13"/>
  <c r="A773" i="13"/>
  <c r="A593" i="13"/>
  <c r="A413" i="13"/>
  <c r="D1145" i="13"/>
  <c r="D965" i="13"/>
  <c r="D785" i="13"/>
  <c r="D605" i="13"/>
  <c r="D425" i="13"/>
  <c r="F1156" i="13"/>
  <c r="F976" i="13"/>
  <c r="F796" i="13"/>
  <c r="F616" i="13"/>
  <c r="F436" i="13"/>
  <c r="F256" i="13"/>
  <c r="F1160" i="13"/>
  <c r="F980" i="13"/>
  <c r="F800" i="13"/>
  <c r="F620" i="13"/>
  <c r="F260" i="13"/>
  <c r="F1164" i="13"/>
  <c r="F984" i="13"/>
  <c r="F804" i="13"/>
  <c r="F624" i="13"/>
  <c r="F444" i="13"/>
  <c r="F264" i="13"/>
  <c r="F1171" i="13"/>
  <c r="F811" i="13"/>
  <c r="F991" i="13"/>
  <c r="F631" i="13"/>
  <c r="A1178" i="13"/>
  <c r="A998" i="13"/>
  <c r="A818" i="13"/>
  <c r="A458" i="13"/>
  <c r="A1182" i="13"/>
  <c r="A1002" i="13"/>
  <c r="A822" i="13"/>
  <c r="A462" i="13"/>
  <c r="A642" i="13"/>
  <c r="F1182" i="13"/>
  <c r="F1002" i="13"/>
  <c r="F822" i="13"/>
  <c r="F642" i="13"/>
  <c r="F462" i="13"/>
  <c r="F1189" i="13"/>
  <c r="F1009" i="13"/>
  <c r="F649" i="13"/>
  <c r="F469" i="13"/>
  <c r="F829" i="13"/>
  <c r="F289" i="13"/>
  <c r="F1193" i="13"/>
  <c r="F1013" i="13"/>
  <c r="F653" i="13"/>
  <c r="F473" i="13"/>
  <c r="F833" i="13"/>
  <c r="F293" i="13"/>
  <c r="A1210" i="13"/>
  <c r="A1030" i="13"/>
  <c r="A850" i="13"/>
  <c r="A670" i="13"/>
  <c r="A490" i="13"/>
  <c r="F1219" i="13"/>
  <c r="F1039" i="13"/>
  <c r="F859" i="13"/>
  <c r="F679" i="13"/>
  <c r="F499" i="13"/>
  <c r="F1226" i="13"/>
  <c r="F1046" i="13"/>
  <c r="F866" i="13"/>
  <c r="F686" i="13"/>
  <c r="F1236" i="13"/>
  <c r="F1056" i="13"/>
  <c r="F876" i="13"/>
  <c r="F696" i="13"/>
  <c r="F516" i="13"/>
  <c r="F336" i="13"/>
  <c r="E1237" i="13"/>
  <c r="E1057" i="13"/>
  <c r="E877" i="13"/>
  <c r="E697" i="13"/>
  <c r="A1240" i="13"/>
  <c r="A1060" i="13"/>
  <c r="A880" i="13"/>
  <c r="A700" i="13"/>
  <c r="A520" i="13"/>
  <c r="A340" i="13"/>
  <c r="F1240" i="13"/>
  <c r="F1060" i="13"/>
  <c r="F880" i="13"/>
  <c r="F700" i="13"/>
  <c r="F520" i="13"/>
  <c r="F340" i="13"/>
  <c r="F1244" i="13"/>
  <c r="F1064" i="13"/>
  <c r="F884" i="13"/>
  <c r="F704" i="13"/>
  <c r="F524" i="13"/>
  <c r="F344" i="13"/>
  <c r="E1248" i="13"/>
  <c r="E1068" i="13"/>
  <c r="E888" i="13"/>
  <c r="E708" i="13"/>
  <c r="E528" i="13"/>
  <c r="E348" i="13"/>
  <c r="F1251" i="13"/>
  <c r="F1071" i="13"/>
  <c r="F711" i="13"/>
  <c r="F891" i="13"/>
  <c r="F531" i="13"/>
  <c r="G1252" i="13"/>
  <c r="G1072" i="13"/>
  <c r="G892" i="13"/>
  <c r="G532" i="13"/>
  <c r="G1248" i="13"/>
  <c r="G1068" i="13"/>
  <c r="G708" i="13"/>
  <c r="G888" i="13"/>
  <c r="G528" i="13"/>
  <c r="G1243" i="13"/>
  <c r="G1063" i="13"/>
  <c r="G883" i="13"/>
  <c r="G703" i="13"/>
  <c r="G1239" i="13"/>
  <c r="G1059" i="13"/>
  <c r="G879" i="13"/>
  <c r="G699" i="13"/>
  <c r="G1235" i="13"/>
  <c r="G1055" i="13"/>
  <c r="G875" i="13"/>
  <c r="G695" i="13"/>
  <c r="G1228" i="13"/>
  <c r="G1048" i="13"/>
  <c r="G868" i="13"/>
  <c r="G688" i="13"/>
  <c r="G508" i="13"/>
  <c r="G1224" i="13"/>
  <c r="G1044" i="13"/>
  <c r="G864" i="13"/>
  <c r="G684" i="13"/>
  <c r="G504" i="13"/>
  <c r="G1219" i="13"/>
  <c r="G1039" i="13"/>
  <c r="G859" i="13"/>
  <c r="G679" i="13"/>
  <c r="G1215" i="13"/>
  <c r="G1035" i="13"/>
  <c r="G855" i="13"/>
  <c r="G675" i="13"/>
  <c r="G1210" i="13"/>
  <c r="G1030" i="13"/>
  <c r="G850" i="13"/>
  <c r="G670" i="13"/>
  <c r="G490" i="13"/>
  <c r="G310" i="13"/>
  <c r="G1206" i="13"/>
  <c r="G1026" i="13"/>
  <c r="G846" i="13"/>
  <c r="G666" i="13"/>
  <c r="G486" i="13"/>
  <c r="G306" i="13"/>
  <c r="G1201" i="13"/>
  <c r="G1021" i="13"/>
  <c r="G661" i="13"/>
  <c r="G841" i="13"/>
  <c r="G481" i="13"/>
  <c r="G301" i="13"/>
  <c r="G1196" i="13"/>
  <c r="G1016" i="13"/>
  <c r="G836" i="13"/>
  <c r="G476" i="13"/>
  <c r="G1191" i="13"/>
  <c r="G1011" i="13"/>
  <c r="G831" i="13"/>
  <c r="G651" i="13"/>
  <c r="G1187" i="13"/>
  <c r="G1007" i="13"/>
  <c r="G827" i="13"/>
  <c r="G647" i="13"/>
  <c r="G467" i="13"/>
  <c r="G1182" i="13"/>
  <c r="G1002" i="13"/>
  <c r="G822" i="13"/>
  <c r="G642" i="13"/>
  <c r="G462" i="13"/>
  <c r="G282" i="13"/>
  <c r="G1178" i="13"/>
  <c r="G998" i="13"/>
  <c r="G818" i="13"/>
  <c r="G638" i="13"/>
  <c r="G458" i="13"/>
  <c r="G278" i="13"/>
  <c r="G1173" i="13"/>
  <c r="G993" i="13"/>
  <c r="G633" i="13"/>
  <c r="G273" i="13"/>
  <c r="G453" i="13"/>
  <c r="G1169" i="13"/>
  <c r="G989" i="13"/>
  <c r="G809" i="13"/>
  <c r="G629" i="13"/>
  <c r="G449" i="13"/>
  <c r="G269" i="13"/>
  <c r="G1164" i="13"/>
  <c r="G984" i="13"/>
  <c r="G804" i="13"/>
  <c r="G624" i="13"/>
  <c r="G444" i="13"/>
  <c r="G1160" i="13"/>
  <c r="G800" i="13"/>
  <c r="G980" i="13"/>
  <c r="G620" i="13"/>
  <c r="G440" i="13"/>
  <c r="G1156" i="13"/>
  <c r="G976" i="13"/>
  <c r="G796" i="13"/>
  <c r="G616" i="13"/>
  <c r="G436" i="13"/>
  <c r="G1151" i="13"/>
  <c r="G971" i="13"/>
  <c r="G791" i="13"/>
  <c r="G611" i="13"/>
  <c r="G431" i="13"/>
  <c r="G1145" i="13"/>
  <c r="G965" i="13"/>
  <c r="G785" i="13"/>
  <c r="G605" i="13"/>
  <c r="G425" i="13"/>
  <c r="G245" i="13"/>
  <c r="G1140" i="13"/>
  <c r="G780" i="13"/>
  <c r="G960" i="13"/>
  <c r="G600" i="13"/>
  <c r="G1135" i="13"/>
  <c r="G955" i="13"/>
  <c r="G775" i="13"/>
  <c r="G595" i="13"/>
  <c r="G415" i="13"/>
  <c r="G1131" i="13"/>
  <c r="G951" i="13"/>
  <c r="G771" i="13"/>
  <c r="G591" i="13"/>
  <c r="G411" i="13"/>
  <c r="G1126" i="13"/>
  <c r="G946" i="13"/>
  <c r="G766" i="13"/>
  <c r="G586" i="13"/>
  <c r="G406" i="13"/>
  <c r="G226" i="13"/>
  <c r="G1121" i="13"/>
  <c r="G941" i="13"/>
  <c r="G581" i="13"/>
  <c r="G761" i="13"/>
  <c r="G401" i="13"/>
  <c r="G221" i="13"/>
  <c r="G1117" i="13"/>
  <c r="G937" i="13"/>
  <c r="G757" i="13"/>
  <c r="G577" i="13"/>
  <c r="G397" i="13"/>
  <c r="G217" i="13"/>
  <c r="G1112" i="13"/>
  <c r="G932" i="13"/>
  <c r="G752" i="13"/>
  <c r="G572" i="13"/>
  <c r="G212" i="13"/>
  <c r="G1107" i="13"/>
  <c r="G927" i="13"/>
  <c r="G747" i="13"/>
  <c r="G567" i="13"/>
  <c r="G387" i="13"/>
  <c r="G1103" i="13"/>
  <c r="G923" i="13"/>
  <c r="G743" i="13"/>
  <c r="G563" i="13"/>
  <c r="G383" i="13"/>
  <c r="G1098" i="13"/>
  <c r="G738" i="13"/>
  <c r="G918" i="13"/>
  <c r="G558" i="13"/>
  <c r="G378" i="13"/>
  <c r="G198" i="13"/>
  <c r="G1093" i="13"/>
  <c r="G913" i="13"/>
  <c r="G733" i="13"/>
  <c r="G553" i="13"/>
  <c r="G373" i="13"/>
  <c r="G193" i="13"/>
  <c r="G1089" i="13"/>
  <c r="G909" i="13"/>
  <c r="G729" i="13"/>
  <c r="G549" i="13"/>
  <c r="G369" i="13"/>
  <c r="G189" i="13"/>
  <c r="G1084" i="13"/>
  <c r="G904" i="13"/>
  <c r="G724" i="13"/>
  <c r="G544" i="13"/>
  <c r="G364" i="13"/>
  <c r="G184" i="13"/>
  <c r="G2" i="13"/>
  <c r="G174" i="13"/>
  <c r="E168" i="13"/>
  <c r="E160" i="13"/>
  <c r="A160" i="13"/>
  <c r="A136" i="13"/>
  <c r="D131" i="13"/>
  <c r="G130" i="13"/>
  <c r="D127" i="13"/>
  <c r="G126" i="13"/>
  <c r="F113" i="13"/>
  <c r="A112" i="13"/>
  <c r="F109" i="13"/>
  <c r="G102" i="13"/>
  <c r="F101" i="13"/>
  <c r="D99" i="13"/>
  <c r="G98" i="13"/>
  <c r="B93" i="13"/>
  <c r="B89" i="13"/>
  <c r="G86" i="13"/>
  <c r="G78" i="13"/>
  <c r="G74" i="13"/>
  <c r="G66" i="13"/>
  <c r="G58" i="13"/>
  <c r="A52" i="13"/>
  <c r="D47" i="13"/>
  <c r="G46" i="13"/>
  <c r="B41" i="13"/>
  <c r="G38" i="13"/>
  <c r="A24" i="13"/>
  <c r="G18" i="13"/>
  <c r="G14" i="13"/>
  <c r="G10" i="13"/>
  <c r="G6" i="13"/>
  <c r="A4" i="13"/>
  <c r="G356" i="13"/>
  <c r="D348" i="13"/>
  <c r="B338" i="13"/>
  <c r="F326" i="13"/>
  <c r="A326" i="13"/>
  <c r="A325" i="13"/>
  <c r="G320" i="13"/>
  <c r="F319" i="13"/>
  <c r="G291" i="13"/>
  <c r="A289" i="13"/>
  <c r="G287" i="13"/>
  <c r="G283" i="13"/>
  <c r="F282" i="13"/>
  <c r="A282" i="13"/>
  <c r="G279" i="13"/>
  <c r="A278" i="13"/>
  <c r="B262" i="13"/>
  <c r="B258" i="13"/>
  <c r="G223" i="13"/>
  <c r="G203" i="13"/>
  <c r="B186" i="13"/>
  <c r="G519" i="13"/>
  <c r="B518" i="13"/>
  <c r="A505" i="13"/>
  <c r="D470" i="13"/>
  <c r="F440" i="13"/>
  <c r="F419" i="13"/>
  <c r="D366" i="13"/>
  <c r="E711" i="13"/>
  <c r="B647" i="13"/>
  <c r="D581" i="13"/>
  <c r="F551" i="13"/>
  <c r="G1250" i="13"/>
  <c r="G1070" i="13"/>
  <c r="G890" i="13"/>
  <c r="G710" i="13"/>
  <c r="G530" i="13"/>
  <c r="G350" i="13"/>
  <c r="G1241" i="13"/>
  <c r="G1061" i="13"/>
  <c r="G881" i="13"/>
  <c r="G701" i="13"/>
  <c r="G521" i="13"/>
  <c r="G341" i="13"/>
  <c r="G1237" i="13"/>
  <c r="G1057" i="13"/>
  <c r="G877" i="13"/>
  <c r="G697" i="13"/>
  <c r="G517" i="13"/>
  <c r="G337" i="13"/>
  <c r="G1046" i="13"/>
  <c r="G1226" i="13"/>
  <c r="G866" i="13"/>
  <c r="G686" i="13"/>
  <c r="G506" i="13"/>
  <c r="G326" i="13"/>
  <c r="G1212" i="13"/>
  <c r="G1032" i="13"/>
  <c r="G852" i="13"/>
  <c r="G672" i="13"/>
  <c r="G492" i="13"/>
  <c r="G1198" i="13"/>
  <c r="G1018" i="13"/>
  <c r="G658" i="13"/>
  <c r="G838" i="13"/>
  <c r="G478" i="13"/>
  <c r="G298" i="13"/>
  <c r="G1189" i="13"/>
  <c r="G1009" i="13"/>
  <c r="G829" i="13"/>
  <c r="G649" i="13"/>
  <c r="G289" i="13"/>
  <c r="G1180" i="13"/>
  <c r="G1000" i="13"/>
  <c r="G820" i="13"/>
  <c r="G640" i="13"/>
  <c r="G460" i="13"/>
  <c r="G1162" i="13"/>
  <c r="G982" i="13"/>
  <c r="G802" i="13"/>
  <c r="G622" i="13"/>
  <c r="G442" i="13"/>
  <c r="G262" i="13"/>
  <c r="G1142" i="13"/>
  <c r="G962" i="13"/>
  <c r="G782" i="13"/>
  <c r="G602" i="13"/>
  <c r="G422" i="13"/>
  <c r="G242" i="13"/>
  <c r="G1128" i="13"/>
  <c r="G948" i="13"/>
  <c r="G768" i="13"/>
  <c r="G408" i="13"/>
  <c r="G588" i="13"/>
  <c r="G1114" i="13"/>
  <c r="G934" i="13"/>
  <c r="G754" i="13"/>
  <c r="G574" i="13"/>
  <c r="G394" i="13"/>
  <c r="G214" i="13"/>
  <c r="G1110" i="13"/>
  <c r="G750" i="13"/>
  <c r="G930" i="13"/>
  <c r="G570" i="13"/>
  <c r="G390" i="13"/>
  <c r="G210" i="13"/>
  <c r="G1101" i="13"/>
  <c r="G741" i="13"/>
  <c r="G921" i="13"/>
  <c r="G561" i="13"/>
  <c r="G201" i="13"/>
  <c r="G381" i="13"/>
  <c r="G1091" i="13"/>
  <c r="G911" i="13"/>
  <c r="G731" i="13"/>
  <c r="G551" i="13"/>
  <c r="G371" i="13"/>
  <c r="G1082" i="13"/>
  <c r="G902" i="13"/>
  <c r="G542" i="13"/>
  <c r="G362" i="13"/>
  <c r="B1082" i="13"/>
  <c r="B722" i="13"/>
  <c r="B542" i="13"/>
  <c r="E1084" i="13"/>
  <c r="E904" i="13"/>
  <c r="E724" i="13"/>
  <c r="E544" i="13"/>
  <c r="E364" i="13"/>
  <c r="E184" i="13"/>
  <c r="F1090" i="13"/>
  <c r="F910" i="13"/>
  <c r="F730" i="13"/>
  <c r="F550" i="13"/>
  <c r="F370" i="13"/>
  <c r="B1093" i="13"/>
  <c r="B733" i="13"/>
  <c r="B913" i="13"/>
  <c r="B553" i="13"/>
  <c r="B373" i="13"/>
  <c r="B193" i="13"/>
  <c r="F1094" i="13"/>
  <c r="F914" i="13"/>
  <c r="F734" i="13"/>
  <c r="F554" i="13"/>
  <c r="F374" i="13"/>
  <c r="B1103" i="13"/>
  <c r="B923" i="13"/>
  <c r="B743" i="13"/>
  <c r="B383" i="13"/>
  <c r="B563" i="13"/>
  <c r="B203" i="13"/>
  <c r="E925" i="13"/>
  <c r="E1105" i="13"/>
  <c r="E745" i="13"/>
  <c r="E565" i="13"/>
  <c r="E385" i="13"/>
  <c r="F1111" i="13"/>
  <c r="F931" i="13"/>
  <c r="F751" i="13"/>
  <c r="F211" i="13"/>
  <c r="E1112" i="13"/>
  <c r="E932" i="13"/>
  <c r="E752" i="13"/>
  <c r="E572" i="13"/>
  <c r="E392" i="13"/>
  <c r="E212" i="13"/>
  <c r="B1117" i="13"/>
  <c r="B937" i="13"/>
  <c r="B757" i="13"/>
  <c r="B577" i="13"/>
  <c r="B397" i="13"/>
  <c r="B217" i="13"/>
  <c r="F1118" i="13"/>
  <c r="F938" i="13"/>
  <c r="F758" i="13"/>
  <c r="F578" i="13"/>
  <c r="F398" i="13"/>
  <c r="D1120" i="13"/>
  <c r="D940" i="13"/>
  <c r="D760" i="13"/>
  <c r="D580" i="13"/>
  <c r="D400" i="13"/>
  <c r="A1122" i="13"/>
  <c r="A942" i="13"/>
  <c r="A762" i="13"/>
  <c r="A582" i="13"/>
  <c r="A402" i="13"/>
  <c r="A222" i="13"/>
  <c r="E1126" i="13"/>
  <c r="E946" i="13"/>
  <c r="E766" i="13"/>
  <c r="E586" i="13"/>
  <c r="E406" i="13"/>
  <c r="B1131" i="13"/>
  <c r="B951" i="13"/>
  <c r="B771" i="13"/>
  <c r="B591" i="13"/>
  <c r="B411" i="13"/>
  <c r="F1132" i="13"/>
  <c r="F952" i="13"/>
  <c r="F592" i="13"/>
  <c r="F772" i="13"/>
  <c r="F232" i="13"/>
  <c r="F412" i="13"/>
  <c r="B1138" i="13"/>
  <c r="B958" i="13"/>
  <c r="B778" i="13"/>
  <c r="B598" i="13"/>
  <c r="B418" i="13"/>
  <c r="E1140" i="13"/>
  <c r="E960" i="13"/>
  <c r="E780" i="13"/>
  <c r="E600" i="13"/>
  <c r="E420" i="13"/>
  <c r="E240" i="13"/>
  <c r="B1145" i="13"/>
  <c r="B965" i="13"/>
  <c r="B785" i="13"/>
  <c r="B605" i="13"/>
  <c r="B425" i="13"/>
  <c r="B245" i="13"/>
  <c r="A1146" i="13"/>
  <c r="A786" i="13"/>
  <c r="A966" i="13"/>
  <c r="A606" i="13"/>
  <c r="A426" i="13"/>
  <c r="D1157" i="13"/>
  <c r="D977" i="13"/>
  <c r="D797" i="13"/>
  <c r="D617" i="13"/>
  <c r="D437" i="13"/>
  <c r="F1159" i="13"/>
  <c r="F979" i="13"/>
  <c r="F799" i="13"/>
  <c r="F619" i="13"/>
  <c r="F439" i="13"/>
  <c r="D1161" i="13"/>
  <c r="D981" i="13"/>
  <c r="D801" i="13"/>
  <c r="D621" i="13"/>
  <c r="F1163" i="13"/>
  <c r="F803" i="13"/>
  <c r="F983" i="13"/>
  <c r="F623" i="13"/>
  <c r="F443" i="13"/>
  <c r="A990" i="13"/>
  <c r="A1170" i="13"/>
  <c r="A810" i="13"/>
  <c r="A450" i="13"/>
  <c r="D1172" i="13"/>
  <c r="D992" i="13"/>
  <c r="D812" i="13"/>
  <c r="D632" i="13"/>
  <c r="A1174" i="13"/>
  <c r="A814" i="13"/>
  <c r="A634" i="13"/>
  <c r="A994" i="13"/>
  <c r="A1181" i="13"/>
  <c r="A1001" i="13"/>
  <c r="A821" i="13"/>
  <c r="A641" i="13"/>
  <c r="D1183" i="13"/>
  <c r="D1003" i="13"/>
  <c r="D823" i="13"/>
  <c r="D643" i="13"/>
  <c r="D463" i="13"/>
  <c r="D283" i="13"/>
  <c r="A1188" i="13"/>
  <c r="A1008" i="13"/>
  <c r="A828" i="13"/>
  <c r="A648" i="13"/>
  <c r="A468" i="13"/>
  <c r="A288" i="13"/>
  <c r="F1192" i="13"/>
  <c r="F1012" i="13"/>
  <c r="F832" i="13"/>
  <c r="F652" i="13"/>
  <c r="F292" i="13"/>
  <c r="B1198" i="13"/>
  <c r="B1018" i="13"/>
  <c r="B838" i="13"/>
  <c r="B658" i="13"/>
  <c r="B1208" i="13"/>
  <c r="B1028" i="13"/>
  <c r="B668" i="13"/>
  <c r="B848" i="13"/>
  <c r="B488" i="13"/>
  <c r="B308" i="13"/>
  <c r="E1210" i="13"/>
  <c r="E1030" i="13"/>
  <c r="E850" i="13"/>
  <c r="E670" i="13"/>
  <c r="E490" i="13"/>
  <c r="B1215" i="13"/>
  <c r="B1035" i="13"/>
  <c r="B855" i="13"/>
  <c r="B675" i="13"/>
  <c r="B495" i="13"/>
  <c r="F1216" i="13"/>
  <c r="F1036" i="13"/>
  <c r="F856" i="13"/>
  <c r="F676" i="13"/>
  <c r="F496" i="13"/>
  <c r="F316" i="13"/>
  <c r="D1220" i="13"/>
  <c r="D1040" i="13"/>
  <c r="D860" i="13"/>
  <c r="D680" i="13"/>
  <c r="B1224" i="13"/>
  <c r="B1044" i="13"/>
  <c r="B684" i="13"/>
  <c r="B504" i="13"/>
  <c r="B324" i="13"/>
  <c r="B864" i="13"/>
  <c r="F1045" i="13"/>
  <c r="F1225" i="13"/>
  <c r="F865" i="13"/>
  <c r="F685" i="13"/>
  <c r="F505" i="13"/>
  <c r="F325" i="13"/>
  <c r="D1227" i="13"/>
  <c r="D1047" i="13"/>
  <c r="D867" i="13"/>
  <c r="D687" i="13"/>
  <c r="D507" i="13"/>
  <c r="D327" i="13"/>
  <c r="A1235" i="13"/>
  <c r="A1055" i="13"/>
  <c r="A875" i="13"/>
  <c r="A695" i="13"/>
  <c r="A515" i="13"/>
  <c r="A335" i="13"/>
  <c r="E1236" i="13"/>
  <c r="E1056" i="13"/>
  <c r="E696" i="13"/>
  <c r="E516" i="13"/>
  <c r="E336" i="13"/>
  <c r="E876" i="13"/>
  <c r="D1237" i="13"/>
  <c r="D1057" i="13"/>
  <c r="D877" i="13"/>
  <c r="D697" i="13"/>
  <c r="D517" i="13"/>
  <c r="F1239" i="13"/>
  <c r="F1059" i="13"/>
  <c r="F879" i="13"/>
  <c r="F519" i="13"/>
  <c r="D1241" i="13"/>
  <c r="D1061" i="13"/>
  <c r="D881" i="13"/>
  <c r="D521" i="13"/>
  <c r="B1242" i="13"/>
  <c r="B1062" i="13"/>
  <c r="B882" i="13"/>
  <c r="B702" i="13"/>
  <c r="F1243" i="13"/>
  <c r="F1063" i="13"/>
  <c r="F703" i="13"/>
  <c r="F883" i="13"/>
  <c r="F523" i="13"/>
  <c r="E1244" i="13"/>
  <c r="E1064" i="13"/>
  <c r="E884" i="13"/>
  <c r="E704" i="13"/>
  <c r="E524" i="13"/>
  <c r="E344" i="13"/>
  <c r="B1249" i="13"/>
  <c r="B1069" i="13"/>
  <c r="B889" i="13"/>
  <c r="B709" i="13"/>
  <c r="B529" i="13"/>
  <c r="B349" i="13"/>
  <c r="F1250" i="13"/>
  <c r="F1070" i="13"/>
  <c r="F890" i="13"/>
  <c r="F710" i="13"/>
  <c r="A170" i="13"/>
  <c r="D161" i="13"/>
  <c r="F159" i="13"/>
  <c r="D157" i="13"/>
  <c r="F155" i="13"/>
  <c r="G152" i="13"/>
  <c r="E146" i="13"/>
  <c r="B135" i="13"/>
  <c r="E130" i="13"/>
  <c r="E126" i="13"/>
  <c r="B111" i="13"/>
  <c r="B107" i="13"/>
  <c r="A90" i="13"/>
  <c r="F83" i="13"/>
  <c r="D81" i="13"/>
  <c r="B51" i="13"/>
  <c r="A42" i="13"/>
  <c r="A38" i="13"/>
  <c r="D33" i="13"/>
  <c r="F31" i="13"/>
  <c r="F350" i="13"/>
  <c r="F339" i="13"/>
  <c r="F335" i="13"/>
  <c r="A309" i="13"/>
  <c r="A305" i="13"/>
  <c r="D297" i="13"/>
  <c r="F263" i="13"/>
  <c r="F259" i="13"/>
  <c r="G247" i="13"/>
  <c r="D528" i="13"/>
  <c r="B522" i="13"/>
  <c r="B478" i="13"/>
  <c r="G469" i="13"/>
  <c r="A461" i="13"/>
  <c r="G455" i="13"/>
  <c r="D441" i="13"/>
  <c r="A419" i="13"/>
  <c r="G1069" i="13"/>
  <c r="G889" i="13"/>
  <c r="G1249" i="13"/>
  <c r="G529" i="13"/>
  <c r="G349" i="13"/>
  <c r="G1240" i="13"/>
  <c r="G1060" i="13"/>
  <c r="G700" i="13"/>
  <c r="G880" i="13"/>
  <c r="G520" i="13"/>
  <c r="G1229" i="13"/>
  <c r="G1049" i="13"/>
  <c r="G869" i="13"/>
  <c r="G689" i="13"/>
  <c r="G509" i="13"/>
  <c r="G329" i="13"/>
  <c r="G1225" i="13"/>
  <c r="G1045" i="13"/>
  <c r="G865" i="13"/>
  <c r="G685" i="13"/>
  <c r="G505" i="13"/>
  <c r="G325" i="13"/>
  <c r="G1216" i="13"/>
  <c r="G1036" i="13"/>
  <c r="G856" i="13"/>
  <c r="G676" i="13"/>
  <c r="G496" i="13"/>
  <c r="G1211" i="13"/>
  <c r="G1031" i="13"/>
  <c r="G851" i="13"/>
  <c r="G671" i="13"/>
  <c r="G1207" i="13"/>
  <c r="G1027" i="13"/>
  <c r="G847" i="13"/>
  <c r="G667" i="13"/>
  <c r="G1008" i="13"/>
  <c r="G1188" i="13"/>
  <c r="G828" i="13"/>
  <c r="G468" i="13"/>
  <c r="G1174" i="13"/>
  <c r="G994" i="13"/>
  <c r="G814" i="13"/>
  <c r="G634" i="13"/>
  <c r="G454" i="13"/>
  <c r="G274" i="13"/>
  <c r="G1170" i="13"/>
  <c r="G990" i="13"/>
  <c r="G810" i="13"/>
  <c r="G630" i="13"/>
  <c r="G450" i="13"/>
  <c r="G270" i="13"/>
  <c r="G1153" i="13"/>
  <c r="G973" i="13"/>
  <c r="G613" i="13"/>
  <c r="G793" i="13"/>
  <c r="G433" i="13"/>
  <c r="G253" i="13"/>
  <c r="G1141" i="13"/>
  <c r="G961" i="13"/>
  <c r="G781" i="13"/>
  <c r="G601" i="13"/>
  <c r="G241" i="13"/>
  <c r="G421" i="13"/>
  <c r="G1132" i="13"/>
  <c r="G952" i="13"/>
  <c r="G772" i="13"/>
  <c r="G592" i="13"/>
  <c r="G1122" i="13"/>
  <c r="G942" i="13"/>
  <c r="G762" i="13"/>
  <c r="G582" i="13"/>
  <c r="G402" i="13"/>
  <c r="G222" i="13"/>
  <c r="G1113" i="13"/>
  <c r="G933" i="13"/>
  <c r="G753" i="13"/>
  <c r="G573" i="13"/>
  <c r="G213" i="13"/>
  <c r="G393" i="13"/>
  <c r="G1100" i="13"/>
  <c r="G920" i="13"/>
  <c r="G740" i="13"/>
  <c r="G200" i="13"/>
  <c r="D1082" i="13"/>
  <c r="D902" i="13"/>
  <c r="D722" i="13"/>
  <c r="D362" i="13"/>
  <c r="D182" i="13"/>
  <c r="E1085" i="13"/>
  <c r="E905" i="13"/>
  <c r="E725" i="13"/>
  <c r="E545" i="13"/>
  <c r="E365" i="13"/>
  <c r="E1092" i="13"/>
  <c r="E732" i="13"/>
  <c r="E912" i="13"/>
  <c r="E552" i="13"/>
  <c r="E372" i="13"/>
  <c r="E192" i="13"/>
  <c r="D1103" i="13"/>
  <c r="D743" i="13"/>
  <c r="D923" i="13"/>
  <c r="D563" i="13"/>
  <c r="D383" i="13"/>
  <c r="D203" i="13"/>
  <c r="A1112" i="13"/>
  <c r="A932" i="13"/>
  <c r="A752" i="13"/>
  <c r="A572" i="13"/>
  <c r="A392" i="13"/>
  <c r="A212" i="13"/>
  <c r="D1117" i="13"/>
  <c r="D937" i="13"/>
  <c r="D757" i="13"/>
  <c r="D397" i="13"/>
  <c r="D577" i="13"/>
  <c r="D217" i="13"/>
  <c r="A1119" i="13"/>
  <c r="A939" i="13"/>
  <c r="A759" i="13"/>
  <c r="A579" i="13"/>
  <c r="A219" i="13"/>
  <c r="A399" i="13"/>
  <c r="A1126" i="13"/>
  <c r="A946" i="13"/>
  <c r="A766" i="13"/>
  <c r="A586" i="13"/>
  <c r="A406" i="13"/>
  <c r="D1131" i="13"/>
  <c r="D951" i="13"/>
  <c r="D771" i="13"/>
  <c r="D591" i="13"/>
  <c r="D411" i="13"/>
  <c r="D231" i="13"/>
  <c r="F1133" i="13"/>
  <c r="F953" i="13"/>
  <c r="F773" i="13"/>
  <c r="F593" i="13"/>
  <c r="F413" i="13"/>
  <c r="F233" i="13"/>
  <c r="D1138" i="13"/>
  <c r="D958" i="13"/>
  <c r="D778" i="13"/>
  <c r="D598" i="13"/>
  <c r="D418" i="13"/>
  <c r="D238" i="13"/>
  <c r="A1140" i="13"/>
  <c r="A960" i="13"/>
  <c r="A780" i="13"/>
  <c r="A600" i="13"/>
  <c r="A420" i="13"/>
  <c r="A240" i="13"/>
  <c r="A1156" i="13"/>
  <c r="A976" i="13"/>
  <c r="A796" i="13"/>
  <c r="A616" i="13"/>
  <c r="A436" i="13"/>
  <c r="A256" i="13"/>
  <c r="A1160" i="13"/>
  <c r="A980" i="13"/>
  <c r="A800" i="13"/>
  <c r="A620" i="13"/>
  <c r="A440" i="13"/>
  <c r="A260" i="13"/>
  <c r="A1164" i="13"/>
  <c r="A984" i="13"/>
  <c r="A804" i="13"/>
  <c r="A624" i="13"/>
  <c r="A444" i="13"/>
  <c r="A264" i="13"/>
  <c r="A1171" i="13"/>
  <c r="A991" i="13"/>
  <c r="A811" i="13"/>
  <c r="A631" i="13"/>
  <c r="A271" i="13"/>
  <c r="F1178" i="13"/>
  <c r="F998" i="13"/>
  <c r="F818" i="13"/>
  <c r="F638" i="13"/>
  <c r="A1189" i="13"/>
  <c r="A1009" i="13"/>
  <c r="A829" i="13"/>
  <c r="A649" i="13"/>
  <c r="A1193" i="13"/>
  <c r="A1013" i="13"/>
  <c r="A833" i="13"/>
  <c r="A653" i="13"/>
  <c r="A473" i="13"/>
  <c r="A1026" i="13"/>
  <c r="A1206" i="13"/>
  <c r="A846" i="13"/>
  <c r="A666" i="13"/>
  <c r="A486" i="13"/>
  <c r="A1219" i="13"/>
  <c r="A1039" i="13"/>
  <c r="A859" i="13"/>
  <c r="A679" i="13"/>
  <c r="A499" i="13"/>
  <c r="A319" i="13"/>
  <c r="A1226" i="13"/>
  <c r="A1046" i="13"/>
  <c r="A866" i="13"/>
  <c r="A506" i="13"/>
  <c r="A1236" i="13"/>
  <c r="A1056" i="13"/>
  <c r="A876" i="13"/>
  <c r="A696" i="13"/>
  <c r="A516" i="13"/>
  <c r="A336" i="13"/>
  <c r="E1241" i="13"/>
  <c r="E1061" i="13"/>
  <c r="E881" i="13"/>
  <c r="E701" i="13"/>
  <c r="A1244" i="13"/>
  <c r="A1064" i="13"/>
  <c r="A884" i="13"/>
  <c r="A704" i="13"/>
  <c r="A524" i="13"/>
  <c r="A344" i="13"/>
  <c r="A1251" i="13"/>
  <c r="A1071" i="13"/>
  <c r="A891" i="13"/>
  <c r="A711" i="13"/>
  <c r="A531" i="13"/>
  <c r="A351" i="13"/>
  <c r="G1251" i="13"/>
  <c r="G1071" i="13"/>
  <c r="G891" i="13"/>
  <c r="G711" i="13"/>
  <c r="G1247" i="13"/>
  <c r="G1067" i="13"/>
  <c r="G887" i="13"/>
  <c r="G707" i="13"/>
  <c r="G1062" i="13"/>
  <c r="G1242" i="13"/>
  <c r="G882" i="13"/>
  <c r="G702" i="13"/>
  <c r="G522" i="13"/>
  <c r="G342" i="13"/>
  <c r="G1058" i="13"/>
  <c r="G1238" i="13"/>
  <c r="G878" i="13"/>
  <c r="G698" i="13"/>
  <c r="G518" i="13"/>
  <c r="G338" i="13"/>
  <c r="G1234" i="13"/>
  <c r="G1054" i="13"/>
  <c r="G694" i="13"/>
  <c r="G514" i="13"/>
  <c r="G334" i="13"/>
  <c r="G874" i="13"/>
  <c r="G1227" i="13"/>
  <c r="G1047" i="13"/>
  <c r="G867" i="13"/>
  <c r="G687" i="13"/>
  <c r="G1223" i="13"/>
  <c r="G1043" i="13"/>
  <c r="G863" i="13"/>
  <c r="G683" i="13"/>
  <c r="G1218" i="13"/>
  <c r="G1038" i="13"/>
  <c r="G858" i="13"/>
  <c r="G678" i="13"/>
  <c r="G498" i="13"/>
  <c r="G318" i="13"/>
  <c r="G1214" i="13"/>
  <c r="G1034" i="13"/>
  <c r="G854" i="13"/>
  <c r="G674" i="13"/>
  <c r="G494" i="13"/>
  <c r="G314" i="13"/>
  <c r="G1209" i="13"/>
  <c r="G1029" i="13"/>
  <c r="G849" i="13"/>
  <c r="G669" i="13"/>
  <c r="G489" i="13"/>
  <c r="G309" i="13"/>
  <c r="G1205" i="13"/>
  <c r="G1025" i="13"/>
  <c r="G845" i="13"/>
  <c r="G665" i="13"/>
  <c r="G485" i="13"/>
  <c r="G305" i="13"/>
  <c r="G1199" i="13"/>
  <c r="G1019" i="13"/>
  <c r="G839" i="13"/>
  <c r="G659" i="13"/>
  <c r="G1194" i="13"/>
  <c r="G1014" i="13"/>
  <c r="G654" i="13"/>
  <c r="G474" i="13"/>
  <c r="G294" i="13"/>
  <c r="G1190" i="13"/>
  <c r="G1010" i="13"/>
  <c r="G650" i="13"/>
  <c r="G470" i="13"/>
  <c r="G290" i="13"/>
  <c r="G830" i="13"/>
  <c r="G1186" i="13"/>
  <c r="G1006" i="13"/>
  <c r="G826" i="13"/>
  <c r="G646" i="13"/>
  <c r="G466" i="13"/>
  <c r="G286" i="13"/>
  <c r="G1181" i="13"/>
  <c r="G1001" i="13"/>
  <c r="G641" i="13"/>
  <c r="G281" i="13"/>
  <c r="G821" i="13"/>
  <c r="G1177" i="13"/>
  <c r="G997" i="13"/>
  <c r="G817" i="13"/>
  <c r="G637" i="13"/>
  <c r="G457" i="13"/>
  <c r="G277" i="13"/>
  <c r="G992" i="13"/>
  <c r="G812" i="13"/>
  <c r="G1172" i="13"/>
  <c r="G452" i="13"/>
  <c r="G632" i="13"/>
  <c r="G988" i="13"/>
  <c r="G808" i="13"/>
  <c r="G1168" i="13"/>
  <c r="G628" i="13"/>
  <c r="G1163" i="13"/>
  <c r="G983" i="13"/>
  <c r="G803" i="13"/>
  <c r="G623" i="13"/>
  <c r="G443" i="13"/>
  <c r="G1159" i="13"/>
  <c r="G979" i="13"/>
  <c r="G799" i="13"/>
  <c r="G619" i="13"/>
  <c r="G1155" i="13"/>
  <c r="G975" i="13"/>
  <c r="G795" i="13"/>
  <c r="G615" i="13"/>
  <c r="G435" i="13"/>
  <c r="G1149" i="13"/>
  <c r="G969" i="13"/>
  <c r="G789" i="13"/>
  <c r="G609" i="13"/>
  <c r="G429" i="13"/>
  <c r="G249" i="13"/>
  <c r="G1144" i="13"/>
  <c r="G964" i="13"/>
  <c r="G784" i="13"/>
  <c r="G604" i="13"/>
  <c r="G424" i="13"/>
  <c r="G1139" i="13"/>
  <c r="G959" i="13"/>
  <c r="G779" i="13"/>
  <c r="G599" i="13"/>
  <c r="G419" i="13"/>
  <c r="G1134" i="13"/>
  <c r="G954" i="13"/>
  <c r="G774" i="13"/>
  <c r="G594" i="13"/>
  <c r="G414" i="13"/>
  <c r="G234" i="13"/>
  <c r="G1130" i="13"/>
  <c r="G950" i="13"/>
  <c r="G770" i="13"/>
  <c r="G590" i="13"/>
  <c r="G410" i="13"/>
  <c r="G230" i="13"/>
  <c r="G1125" i="13"/>
  <c r="G945" i="13"/>
  <c r="G765" i="13"/>
  <c r="G585" i="13"/>
  <c r="G405" i="13"/>
  <c r="G225" i="13"/>
  <c r="G1120" i="13"/>
  <c r="G940" i="13"/>
  <c r="G760" i="13"/>
  <c r="G580" i="13"/>
  <c r="G400" i="13"/>
  <c r="G220" i="13"/>
  <c r="G1116" i="13"/>
  <c r="G936" i="13"/>
  <c r="G756" i="13"/>
  <c r="G396" i="13"/>
  <c r="G216" i="13"/>
  <c r="G931" i="13"/>
  <c r="G1111" i="13"/>
  <c r="G751" i="13"/>
  <c r="G571" i="13"/>
  <c r="G391" i="13"/>
  <c r="G1106" i="13"/>
  <c r="G926" i="13"/>
  <c r="G746" i="13"/>
  <c r="G566" i="13"/>
  <c r="G386" i="13"/>
  <c r="G206" i="13"/>
  <c r="G1102" i="13"/>
  <c r="G742" i="13"/>
  <c r="G562" i="13"/>
  <c r="G382" i="13"/>
  <c r="G922" i="13"/>
  <c r="G202" i="13"/>
  <c r="G1096" i="13"/>
  <c r="G916" i="13"/>
  <c r="G736" i="13"/>
  <c r="G556" i="13"/>
  <c r="G376" i="13"/>
  <c r="G196" i="13"/>
  <c r="G1092" i="13"/>
  <c r="G912" i="13"/>
  <c r="G732" i="13"/>
  <c r="G552" i="13"/>
  <c r="G372" i="13"/>
  <c r="G192" i="13"/>
  <c r="G1087" i="13"/>
  <c r="G907" i="13"/>
  <c r="G727" i="13"/>
  <c r="G547" i="13"/>
  <c r="G367" i="13"/>
  <c r="G1083" i="13"/>
  <c r="G903" i="13"/>
  <c r="G543" i="13"/>
  <c r="G363" i="13"/>
  <c r="G723" i="13"/>
  <c r="B2" i="13"/>
  <c r="G171" i="13"/>
  <c r="F170" i="13"/>
  <c r="D168" i="13"/>
  <c r="G167" i="13"/>
  <c r="G163" i="13"/>
  <c r="B162" i="13"/>
  <c r="E161" i="13"/>
  <c r="G159" i="13"/>
  <c r="B158" i="13"/>
  <c r="E157" i="13"/>
  <c r="G155" i="13"/>
  <c r="G147" i="13"/>
  <c r="F146" i="13"/>
  <c r="A145" i="13"/>
  <c r="G143" i="13"/>
  <c r="D140" i="13"/>
  <c r="G139" i="13"/>
  <c r="G135" i="13"/>
  <c r="G131" i="13"/>
  <c r="A129" i="13"/>
  <c r="G127" i="13"/>
  <c r="A125" i="13"/>
  <c r="G123" i="13"/>
  <c r="G119" i="13"/>
  <c r="B118" i="13"/>
  <c r="A113" i="13"/>
  <c r="G111" i="13"/>
  <c r="A109" i="13"/>
  <c r="G107" i="13"/>
  <c r="G103" i="13"/>
  <c r="F102" i="13"/>
  <c r="A101" i="13"/>
  <c r="G99" i="13"/>
  <c r="F98" i="13"/>
  <c r="G95" i="13"/>
  <c r="F94" i="13"/>
  <c r="D92" i="13"/>
  <c r="G91" i="13"/>
  <c r="F90" i="13"/>
  <c r="G83" i="13"/>
  <c r="B82" i="13"/>
  <c r="G79" i="13"/>
  <c r="B78" i="13"/>
  <c r="G75" i="13"/>
  <c r="G71" i="13"/>
  <c r="G67" i="13"/>
  <c r="F66" i="13"/>
  <c r="G59" i="13"/>
  <c r="B58" i="13"/>
  <c r="G55" i="13"/>
  <c r="E53" i="13"/>
  <c r="A53" i="13"/>
  <c r="G51" i="13"/>
  <c r="G47" i="13"/>
  <c r="F46" i="13"/>
  <c r="G43" i="13"/>
  <c r="F42" i="13"/>
  <c r="D40" i="13"/>
  <c r="G39" i="13"/>
  <c r="F38" i="13"/>
  <c r="G31" i="13"/>
  <c r="B30" i="13"/>
  <c r="G27" i="13"/>
  <c r="E25" i="13"/>
  <c r="A25" i="13"/>
  <c r="G23" i="13"/>
  <c r="G15" i="13"/>
  <c r="F14" i="13"/>
  <c r="D12" i="13"/>
  <c r="G11" i="13"/>
  <c r="F10" i="13"/>
  <c r="G7" i="13"/>
  <c r="B6" i="13"/>
  <c r="E5" i="13"/>
  <c r="G3" i="13"/>
  <c r="B182" i="13"/>
  <c r="G343" i="13"/>
  <c r="G339" i="13"/>
  <c r="G335" i="13"/>
  <c r="G328" i="13"/>
  <c r="E326" i="13"/>
  <c r="G324" i="13"/>
  <c r="D320" i="13"/>
  <c r="B315" i="13"/>
  <c r="G299" i="13"/>
  <c r="G296" i="13"/>
  <c r="G292" i="13"/>
  <c r="G288" i="13"/>
  <c r="G284" i="13"/>
  <c r="G280" i="13"/>
  <c r="F274" i="13"/>
  <c r="A274" i="13"/>
  <c r="G271" i="13"/>
  <c r="F270" i="13"/>
  <c r="A270" i="13"/>
  <c r="G263" i="13"/>
  <c r="G259" i="13"/>
  <c r="G255" i="13"/>
  <c r="F246" i="13"/>
  <c r="A246" i="13"/>
  <c r="G239" i="13"/>
  <c r="B231" i="13"/>
  <c r="D220" i="13"/>
  <c r="F218" i="13"/>
  <c r="G207" i="13"/>
  <c r="A205" i="13"/>
  <c r="F194" i="13"/>
  <c r="G191" i="13"/>
  <c r="E185" i="13"/>
  <c r="E517" i="13"/>
  <c r="G507" i="13"/>
  <c r="G499" i="13"/>
  <c r="G495" i="13"/>
  <c r="A489" i="13"/>
  <c r="G479" i="13"/>
  <c r="G471" i="13"/>
  <c r="D452" i="13"/>
  <c r="A451" i="13"/>
  <c r="G448" i="13"/>
  <c r="G445" i="13"/>
  <c r="B442" i="13"/>
  <c r="G392" i="13"/>
  <c r="A391" i="13"/>
  <c r="G712" i="13"/>
  <c r="G664" i="13"/>
  <c r="G648" i="13"/>
  <c r="A630" i="13"/>
  <c r="G560" i="13"/>
  <c r="D553" i="13"/>
  <c r="G722" i="13"/>
  <c r="G896" i="13"/>
  <c r="I1128" i="13"/>
  <c r="I1149" i="13"/>
  <c r="I995" i="13"/>
  <c r="I1142" i="13"/>
  <c r="I1166" i="13"/>
  <c r="I607" i="13"/>
  <c r="I787" i="13"/>
  <c r="I948" i="13"/>
  <c r="I768" i="13"/>
  <c r="I635" i="13"/>
  <c r="I815" i="13"/>
  <c r="I861" i="13"/>
  <c r="I588" i="13"/>
  <c r="I962" i="13"/>
  <c r="I986" i="13"/>
  <c r="I1087" i="13"/>
  <c r="I431" i="13" l="1"/>
  <c r="I1201" i="13"/>
  <c r="I71" i="13"/>
  <c r="I251" i="13"/>
  <c r="I18" i="13"/>
  <c r="I1254" i="13"/>
  <c r="I1074" i="13"/>
  <c r="B192" i="17"/>
  <c r="E1243" i="13"/>
  <c r="E1063" i="13"/>
  <c r="E883" i="13"/>
  <c r="E703" i="13"/>
  <c r="E523" i="13"/>
  <c r="E343" i="13"/>
  <c r="E163" i="13"/>
  <c r="A1228" i="13"/>
  <c r="A1048" i="13"/>
  <c r="A688" i="13"/>
  <c r="A868" i="13"/>
  <c r="A508" i="13"/>
  <c r="A328" i="13"/>
  <c r="A148" i="13"/>
  <c r="F1224" i="13"/>
  <c r="F1044" i="13"/>
  <c r="F864" i="13"/>
  <c r="F684" i="13"/>
  <c r="F504" i="13"/>
  <c r="F324" i="13"/>
  <c r="F144" i="13"/>
  <c r="D1210" i="13"/>
  <c r="D1030" i="13"/>
  <c r="D850" i="13"/>
  <c r="D670" i="13"/>
  <c r="D490" i="13"/>
  <c r="D310" i="13"/>
  <c r="D130" i="13"/>
  <c r="F1191" i="13"/>
  <c r="F1011" i="13"/>
  <c r="F831" i="13"/>
  <c r="F471" i="13"/>
  <c r="F651" i="13"/>
  <c r="F291" i="13"/>
  <c r="F111" i="13"/>
  <c r="D1182" i="13"/>
  <c r="D1002" i="13"/>
  <c r="D822" i="13"/>
  <c r="D642" i="13"/>
  <c r="D282" i="13"/>
  <c r="D462" i="13"/>
  <c r="D102" i="13"/>
  <c r="F1169" i="13"/>
  <c r="F989" i="13"/>
  <c r="F809" i="13"/>
  <c r="F629" i="13"/>
  <c r="F449" i="13"/>
  <c r="F269" i="13"/>
  <c r="F89" i="13"/>
  <c r="D1160" i="13"/>
  <c r="D980" i="13"/>
  <c r="D800" i="13"/>
  <c r="D620" i="13"/>
  <c r="D440" i="13"/>
  <c r="D80" i="13"/>
  <c r="D260" i="13"/>
  <c r="F1131" i="13"/>
  <c r="F951" i="13"/>
  <c r="F771" i="13"/>
  <c r="F591" i="13"/>
  <c r="F411" i="13"/>
  <c r="F51" i="13"/>
  <c r="F231" i="13"/>
  <c r="D1119" i="13"/>
  <c r="D939" i="13"/>
  <c r="D759" i="13"/>
  <c r="D579" i="13"/>
  <c r="D399" i="13"/>
  <c r="D219" i="13"/>
  <c r="D39" i="13"/>
  <c r="F1103" i="13"/>
  <c r="F923" i="13"/>
  <c r="F743" i="13"/>
  <c r="F203" i="13"/>
  <c r="F563" i="13"/>
  <c r="F383" i="13"/>
  <c r="F23" i="13"/>
  <c r="D1228" i="13"/>
  <c r="D1048" i="13"/>
  <c r="D868" i="13"/>
  <c r="D688" i="13"/>
  <c r="D148" i="13"/>
  <c r="D328" i="13"/>
  <c r="D508" i="13"/>
  <c r="E1197" i="13"/>
  <c r="E1017" i="13"/>
  <c r="E837" i="13"/>
  <c r="E657" i="13"/>
  <c r="E297" i="13"/>
  <c r="E117" i="13"/>
  <c r="E477" i="13"/>
  <c r="B1293" i="13"/>
  <c r="B1273" i="13"/>
  <c r="F1061" i="13"/>
  <c r="F1241" i="13"/>
  <c r="F881" i="13"/>
  <c r="F701" i="13"/>
  <c r="F521" i="13"/>
  <c r="F341" i="13"/>
  <c r="F161" i="13"/>
  <c r="D1235" i="13"/>
  <c r="D1055" i="13"/>
  <c r="D695" i="13"/>
  <c r="D875" i="13"/>
  <c r="D515" i="13"/>
  <c r="D335" i="13"/>
  <c r="D155" i="13"/>
  <c r="A1220" i="13"/>
  <c r="A1040" i="13"/>
  <c r="A860" i="13"/>
  <c r="A680" i="13"/>
  <c r="A500" i="13"/>
  <c r="A320" i="13"/>
  <c r="A140" i="13"/>
  <c r="E1208" i="13"/>
  <c r="E1028" i="13"/>
  <c r="E848" i="13"/>
  <c r="E668" i="13"/>
  <c r="E488" i="13"/>
  <c r="E308" i="13"/>
  <c r="E128" i="13"/>
  <c r="A1190" i="13"/>
  <c r="A1010" i="13"/>
  <c r="A830" i="13"/>
  <c r="A470" i="13"/>
  <c r="A650" i="13"/>
  <c r="A290" i="13"/>
  <c r="A110" i="13"/>
  <c r="F1179" i="13"/>
  <c r="F999" i="13"/>
  <c r="F819" i="13"/>
  <c r="F639" i="13"/>
  <c r="F459" i="13"/>
  <c r="F279" i="13"/>
  <c r="F99" i="13"/>
  <c r="E1162" i="13"/>
  <c r="E982" i="13"/>
  <c r="E802" i="13"/>
  <c r="E622" i="13"/>
  <c r="E442" i="13"/>
  <c r="E262" i="13"/>
  <c r="E82" i="13"/>
  <c r="B1156" i="13"/>
  <c r="B976" i="13"/>
  <c r="B796" i="13"/>
  <c r="B616" i="13"/>
  <c r="B256" i="13"/>
  <c r="B436" i="13"/>
  <c r="B76" i="13"/>
  <c r="A1134" i="13"/>
  <c r="A954" i="13"/>
  <c r="A774" i="13"/>
  <c r="A414" i="13"/>
  <c r="A234" i="13"/>
  <c r="A594" i="13"/>
  <c r="A54" i="13"/>
  <c r="A1127" i="13"/>
  <c r="A947" i="13"/>
  <c r="A767" i="13"/>
  <c r="A587" i="13"/>
  <c r="A227" i="13"/>
  <c r="A407" i="13"/>
  <c r="A47" i="13"/>
  <c r="A1120" i="13"/>
  <c r="A940" i="13"/>
  <c r="A760" i="13"/>
  <c r="A580" i="13"/>
  <c r="A400" i="13"/>
  <c r="A220" i="13"/>
  <c r="A40" i="13"/>
  <c r="E1110" i="13"/>
  <c r="E930" i="13"/>
  <c r="E750" i="13"/>
  <c r="E570" i="13"/>
  <c r="E390" i="13"/>
  <c r="E210" i="13"/>
  <c r="E30" i="13"/>
  <c r="E1103" i="13"/>
  <c r="E923" i="13"/>
  <c r="E743" i="13"/>
  <c r="E563" i="13"/>
  <c r="E203" i="13"/>
  <c r="E383" i="13"/>
  <c r="E23" i="13"/>
  <c r="A1085" i="13"/>
  <c r="A905" i="13"/>
  <c r="A545" i="13"/>
  <c r="A365" i="13"/>
  <c r="A725" i="13"/>
  <c r="A5" i="13"/>
  <c r="A185" i="13"/>
  <c r="B1239" i="13"/>
  <c r="B1059" i="13"/>
  <c r="B699" i="13"/>
  <c r="B879" i="13"/>
  <c r="B519" i="13"/>
  <c r="B339" i="13"/>
  <c r="B159" i="13"/>
  <c r="B803" i="13"/>
  <c r="B1163" i="13"/>
  <c r="B983" i="13"/>
  <c r="B443" i="13"/>
  <c r="B623" i="13"/>
  <c r="B263" i="13"/>
  <c r="B83" i="13"/>
  <c r="E1113" i="13"/>
  <c r="E933" i="13"/>
  <c r="E753" i="13"/>
  <c r="E573" i="13"/>
  <c r="E393" i="13"/>
  <c r="E33" i="13"/>
  <c r="E213" i="13"/>
  <c r="B1083" i="13"/>
  <c r="B903" i="13"/>
  <c r="B723" i="13"/>
  <c r="B543" i="13"/>
  <c r="B363" i="13"/>
  <c r="B183" i="13"/>
  <c r="B3" i="13"/>
  <c r="E1250" i="13"/>
  <c r="E1070" i="13"/>
  <c r="E890" i="13"/>
  <c r="E530" i="13"/>
  <c r="E710" i="13"/>
  <c r="E170" i="13"/>
  <c r="E350" i="13"/>
  <c r="E1239" i="13"/>
  <c r="E1059" i="13"/>
  <c r="E879" i="13"/>
  <c r="E699" i="13"/>
  <c r="E519" i="13"/>
  <c r="E339" i="13"/>
  <c r="E159" i="13"/>
  <c r="B1227" i="13"/>
  <c r="B1047" i="13"/>
  <c r="B867" i="13"/>
  <c r="B687" i="13"/>
  <c r="B507" i="13"/>
  <c r="B147" i="13"/>
  <c r="B327" i="13"/>
  <c r="F1215" i="13"/>
  <c r="F1035" i="13"/>
  <c r="F855" i="13"/>
  <c r="F675" i="13"/>
  <c r="F495" i="13"/>
  <c r="F135" i="13"/>
  <c r="F315" i="13"/>
  <c r="B1197" i="13"/>
  <c r="B1017" i="13"/>
  <c r="B837" i="13"/>
  <c r="B657" i="13"/>
  <c r="B477" i="13"/>
  <c r="B297" i="13"/>
  <c r="B117" i="13"/>
  <c r="A1191" i="13"/>
  <c r="A1011" i="13"/>
  <c r="A831" i="13"/>
  <c r="A651" i="13"/>
  <c r="A291" i="13"/>
  <c r="A471" i="13"/>
  <c r="A111" i="13"/>
  <c r="E1181" i="13"/>
  <c r="E1001" i="13"/>
  <c r="E821" i="13"/>
  <c r="E641" i="13"/>
  <c r="E461" i="13"/>
  <c r="E281" i="13"/>
  <c r="E101" i="13"/>
  <c r="A1169" i="13"/>
  <c r="A989" i="13"/>
  <c r="A809" i="13"/>
  <c r="A629" i="13"/>
  <c r="A449" i="13"/>
  <c r="A269" i="13"/>
  <c r="A89" i="13"/>
  <c r="E1159" i="13"/>
  <c r="E979" i="13"/>
  <c r="E799" i="13"/>
  <c r="E619" i="13"/>
  <c r="E439" i="13"/>
  <c r="E259" i="13"/>
  <c r="E79" i="13"/>
  <c r="B1141" i="13"/>
  <c r="B961" i="13"/>
  <c r="B781" i="13"/>
  <c r="B601" i="13"/>
  <c r="B421" i="13"/>
  <c r="B241" i="13"/>
  <c r="B61" i="13"/>
  <c r="F1121" i="13"/>
  <c r="F941" i="13"/>
  <c r="F761" i="13"/>
  <c r="F581" i="13"/>
  <c r="F401" i="13"/>
  <c r="F221" i="13"/>
  <c r="F41" i="13"/>
  <c r="D1112" i="13"/>
  <c r="D932" i="13"/>
  <c r="D752" i="13"/>
  <c r="D572" i="13"/>
  <c r="D392" i="13"/>
  <c r="D212" i="13"/>
  <c r="D32" i="13"/>
  <c r="A1103" i="13"/>
  <c r="A923" i="13"/>
  <c r="A743" i="13"/>
  <c r="A563" i="13"/>
  <c r="A203" i="13"/>
  <c r="A383" i="13"/>
  <c r="A23" i="13"/>
  <c r="F1082" i="13"/>
  <c r="F902" i="13"/>
  <c r="F722" i="13"/>
  <c r="F542" i="13"/>
  <c r="F2" i="13"/>
  <c r="F362" i="13"/>
  <c r="F182" i="13"/>
  <c r="D1238" i="13"/>
  <c r="D1058" i="13"/>
  <c r="D878" i="13"/>
  <c r="D698" i="13"/>
  <c r="D518" i="13"/>
  <c r="D338" i="13"/>
  <c r="D158" i="13"/>
  <c r="E1165" i="13"/>
  <c r="E985" i="13"/>
  <c r="E805" i="13"/>
  <c r="E625" i="13"/>
  <c r="E445" i="13"/>
  <c r="E85" i="13"/>
  <c r="E265" i="13"/>
  <c r="B1090" i="13"/>
  <c r="B910" i="13"/>
  <c r="B730" i="13"/>
  <c r="B550" i="13"/>
  <c r="B370" i="13"/>
  <c r="B190" i="13"/>
  <c r="B10" i="13"/>
  <c r="B1290" i="13"/>
  <c r="B1270" i="13"/>
  <c r="B1244" i="13"/>
  <c r="B1064" i="13"/>
  <c r="B884" i="13"/>
  <c r="B704" i="13"/>
  <c r="B524" i="13"/>
  <c r="B344" i="13"/>
  <c r="B164" i="13"/>
  <c r="F1057" i="13"/>
  <c r="F1237" i="13"/>
  <c r="F697" i="13"/>
  <c r="F517" i="13"/>
  <c r="F337" i="13"/>
  <c r="F157" i="13"/>
  <c r="F877" i="13"/>
  <c r="D1045" i="13"/>
  <c r="D1225" i="13"/>
  <c r="D865" i="13"/>
  <c r="D685" i="13"/>
  <c r="D505" i="13"/>
  <c r="D325" i="13"/>
  <c r="D145" i="13"/>
  <c r="F1207" i="13"/>
  <c r="F1027" i="13"/>
  <c r="F847" i="13"/>
  <c r="F487" i="13"/>
  <c r="F667" i="13"/>
  <c r="F127" i="13"/>
  <c r="F307" i="13"/>
  <c r="D1192" i="13"/>
  <c r="D1012" i="13"/>
  <c r="D832" i="13"/>
  <c r="D652" i="13"/>
  <c r="D472" i="13"/>
  <c r="D112" i="13"/>
  <c r="D292" i="13"/>
  <c r="A1179" i="13"/>
  <c r="A999" i="13"/>
  <c r="A819" i="13"/>
  <c r="A639" i="13"/>
  <c r="A459" i="13"/>
  <c r="A279" i="13"/>
  <c r="A99" i="13"/>
  <c r="A1165" i="13"/>
  <c r="A985" i="13"/>
  <c r="A805" i="13"/>
  <c r="A625" i="13"/>
  <c r="A265" i="13"/>
  <c r="A85" i="13"/>
  <c r="A445" i="13"/>
  <c r="E1158" i="13"/>
  <c r="E978" i="13"/>
  <c r="E798" i="13"/>
  <c r="E438" i="13"/>
  <c r="E258" i="13"/>
  <c r="E618" i="13"/>
  <c r="E78" i="13"/>
  <c r="D1139" i="13"/>
  <c r="D959" i="13"/>
  <c r="D779" i="13"/>
  <c r="D599" i="13"/>
  <c r="D419" i="13"/>
  <c r="D239" i="13"/>
  <c r="D59" i="13"/>
  <c r="B1126" i="13"/>
  <c r="B946" i="13"/>
  <c r="B766" i="13"/>
  <c r="B586" i="13"/>
  <c r="B406" i="13"/>
  <c r="B226" i="13"/>
  <c r="B46" i="13"/>
  <c r="A1113" i="13"/>
  <c r="A933" i="13"/>
  <c r="A753" i="13"/>
  <c r="A573" i="13"/>
  <c r="A393" i="13"/>
  <c r="A33" i="13"/>
  <c r="A213" i="13"/>
  <c r="F1102" i="13"/>
  <c r="F922" i="13"/>
  <c r="F742" i="13"/>
  <c r="F562" i="13"/>
  <c r="F382" i="13"/>
  <c r="F22" i="13"/>
  <c r="F202" i="13"/>
  <c r="E1093" i="13"/>
  <c r="E913" i="13"/>
  <c r="E553" i="13"/>
  <c r="E373" i="13"/>
  <c r="E733" i="13"/>
  <c r="E13" i="13"/>
  <c r="E193" i="13"/>
  <c r="B1084" i="13"/>
  <c r="B724" i="13"/>
  <c r="B904" i="13"/>
  <c r="B544" i="13"/>
  <c r="B184" i="13"/>
  <c r="B364" i="13"/>
  <c r="B4" i="13"/>
  <c r="D1249" i="13"/>
  <c r="D1069" i="13"/>
  <c r="D709" i="13"/>
  <c r="D529" i="13"/>
  <c r="D889" i="13"/>
  <c r="D169" i="13"/>
  <c r="D349" i="13"/>
  <c r="B1225" i="13"/>
  <c r="B1045" i="13"/>
  <c r="B685" i="13"/>
  <c r="B865" i="13"/>
  <c r="B505" i="13"/>
  <c r="B325" i="13"/>
  <c r="B145" i="13"/>
  <c r="F1210" i="13"/>
  <c r="F1030" i="13"/>
  <c r="F850" i="13"/>
  <c r="F670" i="13"/>
  <c r="F130" i="13"/>
  <c r="F310" i="13"/>
  <c r="F490" i="13"/>
  <c r="F1206" i="13"/>
  <c r="F1026" i="13"/>
  <c r="F846" i="13"/>
  <c r="F666" i="13"/>
  <c r="F126" i="13"/>
  <c r="F486" i="13"/>
  <c r="F306" i="13"/>
  <c r="E1179" i="13"/>
  <c r="E999" i="13"/>
  <c r="E819" i="13"/>
  <c r="E639" i="13"/>
  <c r="E279" i="13"/>
  <c r="E459" i="13"/>
  <c r="E99" i="13"/>
  <c r="D1169" i="13"/>
  <c r="D989" i="13"/>
  <c r="D809" i="13"/>
  <c r="D629" i="13"/>
  <c r="D449" i="13"/>
  <c r="D89" i="13"/>
  <c r="D269" i="13"/>
  <c r="E1161" i="13"/>
  <c r="E981" i="13"/>
  <c r="E801" i="13"/>
  <c r="E621" i="13"/>
  <c r="E441" i="13"/>
  <c r="E81" i="13"/>
  <c r="E261" i="13"/>
  <c r="F1140" i="13"/>
  <c r="F960" i="13"/>
  <c r="F600" i="13"/>
  <c r="F780" i="13"/>
  <c r="F240" i="13"/>
  <c r="F420" i="13"/>
  <c r="F60" i="13"/>
  <c r="B1132" i="13"/>
  <c r="B952" i="13"/>
  <c r="B772" i="13"/>
  <c r="B592" i="13"/>
  <c r="B412" i="13"/>
  <c r="B232" i="13"/>
  <c r="B52" i="13"/>
  <c r="F1112" i="13"/>
  <c r="F932" i="13"/>
  <c r="F752" i="13"/>
  <c r="F572" i="13"/>
  <c r="F212" i="13"/>
  <c r="F392" i="13"/>
  <c r="F32" i="13"/>
  <c r="E1106" i="13"/>
  <c r="E926" i="13"/>
  <c r="E746" i="13"/>
  <c r="E566" i="13"/>
  <c r="E386" i="13"/>
  <c r="E206" i="13"/>
  <c r="E26" i="13"/>
  <c r="F1084" i="13"/>
  <c r="F904" i="13"/>
  <c r="F724" i="13"/>
  <c r="F544" i="13"/>
  <c r="F364" i="13"/>
  <c r="F184" i="13"/>
  <c r="F4" i="13"/>
  <c r="E1182" i="13"/>
  <c r="E1002" i="13"/>
  <c r="E822" i="13"/>
  <c r="E462" i="13"/>
  <c r="E642" i="13"/>
  <c r="E282" i="13"/>
  <c r="E102" i="13"/>
  <c r="F1104" i="13"/>
  <c r="F924" i="13"/>
  <c r="F744" i="13"/>
  <c r="F564" i="13"/>
  <c r="F204" i="13"/>
  <c r="F384" i="13"/>
  <c r="F24" i="13"/>
  <c r="B1291" i="13"/>
  <c r="B1271" i="13"/>
  <c r="D1251" i="13"/>
  <c r="D1071" i="13"/>
  <c r="D891" i="13"/>
  <c r="D711" i="13"/>
  <c r="D531" i="13"/>
  <c r="D351" i="13"/>
  <c r="D171" i="13"/>
  <c r="B1237" i="13"/>
  <c r="B1057" i="13"/>
  <c r="B877" i="13"/>
  <c r="B697" i="13"/>
  <c r="B517" i="13"/>
  <c r="B337" i="13"/>
  <c r="B157" i="13"/>
  <c r="E1216" i="13"/>
  <c r="E1036" i="13"/>
  <c r="E856" i="13"/>
  <c r="E676" i="13"/>
  <c r="E496" i="13"/>
  <c r="E316" i="13"/>
  <c r="E136" i="13"/>
  <c r="A1198" i="13"/>
  <c r="A838" i="13"/>
  <c r="A1018" i="13"/>
  <c r="A658" i="13"/>
  <c r="A478" i="13"/>
  <c r="A298" i="13"/>
  <c r="A118" i="13"/>
  <c r="E1188" i="13"/>
  <c r="E1008" i="13"/>
  <c r="E828" i="13"/>
  <c r="E648" i="13"/>
  <c r="E468" i="13"/>
  <c r="E288" i="13"/>
  <c r="E108" i="13"/>
  <c r="B1179" i="13"/>
  <c r="B999" i="13"/>
  <c r="B819" i="13"/>
  <c r="B459" i="13"/>
  <c r="B639" i="13"/>
  <c r="B99" i="13"/>
  <c r="B279" i="13"/>
  <c r="E1163" i="13"/>
  <c r="E983" i="13"/>
  <c r="E623" i="13"/>
  <c r="E263" i="13"/>
  <c r="E803" i="13"/>
  <c r="E443" i="13"/>
  <c r="E83" i="13"/>
  <c r="B1157" i="13"/>
  <c r="B977" i="13"/>
  <c r="B797" i="13"/>
  <c r="B617" i="13"/>
  <c r="B437" i="13"/>
  <c r="B257" i="13"/>
  <c r="B77" i="13"/>
  <c r="A1138" i="13"/>
  <c r="A958" i="13"/>
  <c r="A778" i="13"/>
  <c r="A598" i="13"/>
  <c r="A238" i="13"/>
  <c r="A418" i="13"/>
  <c r="A58" i="13"/>
  <c r="E1122" i="13"/>
  <c r="E762" i="13"/>
  <c r="E942" i="13"/>
  <c r="E402" i="13"/>
  <c r="E582" i="13"/>
  <c r="E222" i="13"/>
  <c r="E42" i="13"/>
  <c r="B1113" i="13"/>
  <c r="B933" i="13"/>
  <c r="B753" i="13"/>
  <c r="B573" i="13"/>
  <c r="B393" i="13"/>
  <c r="B213" i="13"/>
  <c r="B33" i="13"/>
  <c r="F1093" i="13"/>
  <c r="F913" i="13"/>
  <c r="F733" i="13"/>
  <c r="F553" i="13"/>
  <c r="F373" i="13"/>
  <c r="F193" i="13"/>
  <c r="F13" i="13"/>
  <c r="E1090" i="13"/>
  <c r="E910" i="13"/>
  <c r="E730" i="13"/>
  <c r="E550" i="13"/>
  <c r="E370" i="13"/>
  <c r="E190" i="13"/>
  <c r="E10" i="13"/>
  <c r="B1216" i="13"/>
  <c r="B1036" i="13"/>
  <c r="B676" i="13"/>
  <c r="B496" i="13"/>
  <c r="B316" i="13"/>
  <c r="B856" i="13"/>
  <c r="B136" i="13"/>
  <c r="E1183" i="13"/>
  <c r="E1003" i="13"/>
  <c r="E823" i="13"/>
  <c r="E643" i="13"/>
  <c r="E463" i="13"/>
  <c r="E283" i="13"/>
  <c r="E103" i="13"/>
  <c r="D1162" i="13"/>
  <c r="D982" i="13"/>
  <c r="D802" i="13"/>
  <c r="D622" i="13"/>
  <c r="D442" i="13"/>
  <c r="D262" i="13"/>
  <c r="D82" i="13"/>
  <c r="E1120" i="13"/>
  <c r="E940" i="13"/>
  <c r="E760" i="13"/>
  <c r="E580" i="13"/>
  <c r="E400" i="13"/>
  <c r="E220" i="13"/>
  <c r="E40" i="13"/>
  <c r="F1205" i="13"/>
  <c r="F1025" i="13"/>
  <c r="F845" i="13"/>
  <c r="F665" i="13"/>
  <c r="F485" i="13"/>
  <c r="F305" i="13"/>
  <c r="F125" i="13"/>
  <c r="A1248" i="13"/>
  <c r="A1068" i="13"/>
  <c r="A888" i="13"/>
  <c r="A708" i="13"/>
  <c r="A528" i="13"/>
  <c r="A348" i="13"/>
  <c r="A168" i="13"/>
  <c r="E1238" i="13"/>
  <c r="E1058" i="13"/>
  <c r="E698" i="13"/>
  <c r="E878" i="13"/>
  <c r="E518" i="13"/>
  <c r="E158" i="13"/>
  <c r="E338" i="13"/>
  <c r="B1226" i="13"/>
  <c r="B1046" i="13"/>
  <c r="B866" i="13"/>
  <c r="B686" i="13"/>
  <c r="B506" i="13"/>
  <c r="B146" i="13"/>
  <c r="B326" i="13"/>
  <c r="F1211" i="13"/>
  <c r="F1031" i="13"/>
  <c r="F851" i="13"/>
  <c r="F671" i="13"/>
  <c r="F491" i="13"/>
  <c r="F131" i="13"/>
  <c r="F311" i="13"/>
  <c r="B1013" i="13"/>
  <c r="B1193" i="13"/>
  <c r="B833" i="13"/>
  <c r="B653" i="13"/>
  <c r="B473" i="13"/>
  <c r="B293" i="13"/>
  <c r="B113" i="13"/>
  <c r="A1183" i="13"/>
  <c r="A823" i="13"/>
  <c r="A643" i="13"/>
  <c r="A1003" i="13"/>
  <c r="A283" i="13"/>
  <c r="A463" i="13"/>
  <c r="A103" i="13"/>
  <c r="E1173" i="13"/>
  <c r="E993" i="13"/>
  <c r="E813" i="13"/>
  <c r="E633" i="13"/>
  <c r="E453" i="13"/>
  <c r="E93" i="13"/>
  <c r="E273" i="13"/>
  <c r="E1169" i="13"/>
  <c r="E989" i="13"/>
  <c r="E809" i="13"/>
  <c r="E629" i="13"/>
  <c r="E89" i="13"/>
  <c r="E269" i="13"/>
  <c r="E449" i="13"/>
  <c r="D1159" i="13"/>
  <c r="D799" i="13"/>
  <c r="D979" i="13"/>
  <c r="D619" i="13"/>
  <c r="D439" i="13"/>
  <c r="D259" i="13"/>
  <c r="D79" i="13"/>
  <c r="B1140" i="13"/>
  <c r="B960" i="13"/>
  <c r="B780" i="13"/>
  <c r="B600" i="13"/>
  <c r="B420" i="13"/>
  <c r="B240" i="13"/>
  <c r="B60" i="13"/>
  <c r="F1113" i="13"/>
  <c r="F933" i="13"/>
  <c r="F753" i="13"/>
  <c r="F573" i="13"/>
  <c r="F393" i="13"/>
  <c r="F213" i="13"/>
  <c r="F33" i="13"/>
  <c r="D1094" i="13"/>
  <c r="D734" i="13"/>
  <c r="D914" i="13"/>
  <c r="D554" i="13"/>
  <c r="D194" i="13"/>
  <c r="D374" i="13"/>
  <c r="D14" i="13"/>
  <c r="B1091" i="13"/>
  <c r="B911" i="13"/>
  <c r="B731" i="13"/>
  <c r="B551" i="13"/>
  <c r="B371" i="13"/>
  <c r="B191" i="13"/>
  <c r="B11" i="13"/>
  <c r="B1250" i="13"/>
  <c r="B890" i="13"/>
  <c r="B710" i="13"/>
  <c r="B1070" i="13"/>
  <c r="B350" i="13"/>
  <c r="B170" i="13"/>
  <c r="B530" i="13"/>
  <c r="E1227" i="13"/>
  <c r="E1047" i="13"/>
  <c r="E867" i="13"/>
  <c r="E687" i="13"/>
  <c r="E507" i="13"/>
  <c r="E327" i="13"/>
  <c r="E147" i="13"/>
  <c r="D1035" i="13"/>
  <c r="D1215" i="13"/>
  <c r="D855" i="13"/>
  <c r="D675" i="13"/>
  <c r="D495" i="13"/>
  <c r="D315" i="13"/>
  <c r="D135" i="13"/>
  <c r="E1207" i="13"/>
  <c r="E1027" i="13"/>
  <c r="E847" i="13"/>
  <c r="E667" i="13"/>
  <c r="E487" i="13"/>
  <c r="E307" i="13"/>
  <c r="E127" i="13"/>
  <c r="B1170" i="13"/>
  <c r="B990" i="13"/>
  <c r="B810" i="13"/>
  <c r="B630" i="13"/>
  <c r="B450" i="13"/>
  <c r="B90" i="13"/>
  <c r="B270" i="13"/>
  <c r="D1158" i="13"/>
  <c r="D978" i="13"/>
  <c r="D798" i="13"/>
  <c r="D618" i="13"/>
  <c r="D258" i="13"/>
  <c r="D438" i="13"/>
  <c r="D78" i="13"/>
  <c r="B1122" i="13"/>
  <c r="B942" i="13"/>
  <c r="B762" i="13"/>
  <c r="B582" i="13"/>
  <c r="B402" i="13"/>
  <c r="B222" i="13"/>
  <c r="B42" i="13"/>
  <c r="E1102" i="13"/>
  <c r="E922" i="13"/>
  <c r="E742" i="13"/>
  <c r="E562" i="13"/>
  <c r="E382" i="13"/>
  <c r="E202" i="13"/>
  <c r="E22" i="13"/>
  <c r="B1284" i="13"/>
  <c r="B1264" i="13"/>
  <c r="F1242" i="13"/>
  <c r="F1062" i="13"/>
  <c r="F882" i="13"/>
  <c r="F702" i="13"/>
  <c r="F342" i="13"/>
  <c r="F162" i="13"/>
  <c r="F522" i="13"/>
  <c r="D1236" i="13"/>
  <c r="D1056" i="13"/>
  <c r="D876" i="13"/>
  <c r="D696" i="13"/>
  <c r="D156" i="13"/>
  <c r="D516" i="13"/>
  <c r="D336" i="13"/>
  <c r="A1224" i="13"/>
  <c r="A1044" i="13"/>
  <c r="A684" i="13"/>
  <c r="A864" i="13"/>
  <c r="A504" i="13"/>
  <c r="A324" i="13"/>
  <c r="A144" i="13"/>
  <c r="E1209" i="13"/>
  <c r="E1029" i="13"/>
  <c r="E849" i="13"/>
  <c r="E669" i="13"/>
  <c r="E129" i="13"/>
  <c r="E489" i="13"/>
  <c r="E309" i="13"/>
  <c r="D1206" i="13"/>
  <c r="D1026" i="13"/>
  <c r="D846" i="13"/>
  <c r="D666" i="13"/>
  <c r="D486" i="13"/>
  <c r="D306" i="13"/>
  <c r="D126" i="13"/>
  <c r="F1187" i="13"/>
  <c r="F1007" i="13"/>
  <c r="F827" i="13"/>
  <c r="F467" i="13"/>
  <c r="F647" i="13"/>
  <c r="F287" i="13"/>
  <c r="F107" i="13"/>
  <c r="D1178" i="13"/>
  <c r="D998" i="13"/>
  <c r="D638" i="13"/>
  <c r="D818" i="13"/>
  <c r="D458" i="13"/>
  <c r="D278" i="13"/>
  <c r="D98" i="13"/>
  <c r="B1172" i="13"/>
  <c r="B992" i="13"/>
  <c r="B632" i="13"/>
  <c r="B812" i="13"/>
  <c r="B452" i="13"/>
  <c r="B272" i="13"/>
  <c r="B92" i="13"/>
  <c r="F1162" i="13"/>
  <c r="F982" i="13"/>
  <c r="F802" i="13"/>
  <c r="F622" i="13"/>
  <c r="F262" i="13"/>
  <c r="F82" i="13"/>
  <c r="F442" i="13"/>
  <c r="D1156" i="13"/>
  <c r="D976" i="13"/>
  <c r="D796" i="13"/>
  <c r="D616" i="13"/>
  <c r="D436" i="13"/>
  <c r="D76" i="13"/>
  <c r="D256" i="13"/>
  <c r="B954" i="13"/>
  <c r="B1134" i="13"/>
  <c r="B774" i="13"/>
  <c r="B594" i="13"/>
  <c r="B414" i="13"/>
  <c r="B234" i="13"/>
  <c r="B54" i="13"/>
  <c r="A1131" i="13"/>
  <c r="A951" i="13"/>
  <c r="A771" i="13"/>
  <c r="A591" i="13"/>
  <c r="A231" i="13"/>
  <c r="A411" i="13"/>
  <c r="A51" i="13"/>
  <c r="E1118" i="13"/>
  <c r="E938" i="13"/>
  <c r="E758" i="13"/>
  <c r="E578" i="13"/>
  <c r="E398" i="13"/>
  <c r="E218" i="13"/>
  <c r="E38" i="13"/>
  <c r="B1106" i="13"/>
  <c r="B926" i="13"/>
  <c r="B746" i="13"/>
  <c r="B566" i="13"/>
  <c r="B386" i="13"/>
  <c r="B26" i="13"/>
  <c r="B206" i="13"/>
  <c r="A1093" i="13"/>
  <c r="A913" i="13"/>
  <c r="A733" i="13"/>
  <c r="A553" i="13"/>
  <c r="A373" i="13"/>
  <c r="A13" i="13"/>
  <c r="A193" i="13"/>
  <c r="A1086" i="13"/>
  <c r="A906" i="13"/>
  <c r="A726" i="13"/>
  <c r="A546" i="13"/>
  <c r="A366" i="13"/>
  <c r="A186" i="13"/>
  <c r="A6" i="13"/>
  <c r="D1224" i="13"/>
  <c r="D1044" i="13"/>
  <c r="D864" i="13"/>
  <c r="D684" i="13"/>
  <c r="D504" i="13"/>
  <c r="D144" i="13"/>
  <c r="D324" i="13"/>
  <c r="E1211" i="13"/>
  <c r="E1031" i="13"/>
  <c r="E851" i="13"/>
  <c r="E671" i="13"/>
  <c r="E491" i="13"/>
  <c r="E311" i="13"/>
  <c r="E131" i="13"/>
  <c r="B1001" i="13"/>
  <c r="B821" i="13"/>
  <c r="B1181" i="13"/>
  <c r="B641" i="13"/>
  <c r="B461" i="13"/>
  <c r="B281" i="13"/>
  <c r="B101" i="13"/>
  <c r="B1251" i="13"/>
  <c r="B1071" i="13"/>
  <c r="B711" i="13"/>
  <c r="B531" i="13"/>
  <c r="B351" i="13"/>
  <c r="B171" i="13"/>
  <c r="B891" i="13"/>
  <c r="A1241" i="13"/>
  <c r="A1061" i="13"/>
  <c r="A881" i="13"/>
  <c r="A701" i="13"/>
  <c r="A521" i="13"/>
  <c r="A341" i="13"/>
  <c r="A161" i="13"/>
  <c r="E1228" i="13"/>
  <c r="E1048" i="13"/>
  <c r="E868" i="13"/>
  <c r="E688" i="13"/>
  <c r="E508" i="13"/>
  <c r="E328" i="13"/>
  <c r="E148" i="13"/>
  <c r="B1219" i="13"/>
  <c r="B1039" i="13"/>
  <c r="B859" i="13"/>
  <c r="B499" i="13"/>
  <c r="B679" i="13"/>
  <c r="B319" i="13"/>
  <c r="B139" i="13"/>
  <c r="A1211" i="13"/>
  <c r="A1031" i="13"/>
  <c r="A851" i="13"/>
  <c r="A671" i="13"/>
  <c r="A491" i="13"/>
  <c r="A311" i="13"/>
  <c r="A131" i="13"/>
  <c r="E1018" i="13"/>
  <c r="E1198" i="13"/>
  <c r="E838" i="13"/>
  <c r="E658" i="13"/>
  <c r="E478" i="13"/>
  <c r="E298" i="13"/>
  <c r="E118" i="13"/>
  <c r="B1009" i="13"/>
  <c r="B1189" i="13"/>
  <c r="B829" i="13"/>
  <c r="B649" i="13"/>
  <c r="B469" i="13"/>
  <c r="B289" i="13"/>
  <c r="B109" i="13"/>
  <c r="B1182" i="13"/>
  <c r="B1002" i="13"/>
  <c r="B822" i="13"/>
  <c r="B642" i="13"/>
  <c r="B462" i="13"/>
  <c r="B102" i="13"/>
  <c r="B282" i="13"/>
  <c r="A1172" i="13"/>
  <c r="A992" i="13"/>
  <c r="A812" i="13"/>
  <c r="A632" i="13"/>
  <c r="A452" i="13"/>
  <c r="A272" i="13"/>
  <c r="A92" i="13"/>
  <c r="F1161" i="13"/>
  <c r="F981" i="13"/>
  <c r="F801" i="13"/>
  <c r="F621" i="13"/>
  <c r="F441" i="13"/>
  <c r="F261" i="13"/>
  <c r="F81" i="13"/>
  <c r="D1146" i="13"/>
  <c r="D966" i="13"/>
  <c r="D786" i="13"/>
  <c r="D606" i="13"/>
  <c r="D426" i="13"/>
  <c r="D246" i="13"/>
  <c r="D66" i="13"/>
  <c r="B1133" i="13"/>
  <c r="B953" i="13"/>
  <c r="B773" i="13"/>
  <c r="B593" i="13"/>
  <c r="B413" i="13"/>
  <c r="B233" i="13"/>
  <c r="B53" i="13"/>
  <c r="B1119" i="13"/>
  <c r="B939" i="13"/>
  <c r="B759" i="13"/>
  <c r="B579" i="13"/>
  <c r="B219" i="13"/>
  <c r="B399" i="13"/>
  <c r="B39" i="13"/>
  <c r="A1106" i="13"/>
  <c r="A926" i="13"/>
  <c r="A746" i="13"/>
  <c r="A566" i="13"/>
  <c r="A206" i="13"/>
  <c r="A386" i="13"/>
  <c r="A26" i="13"/>
  <c r="D1090" i="13"/>
  <c r="D730" i="13"/>
  <c r="D910" i="13"/>
  <c r="D550" i="13"/>
  <c r="D190" i="13"/>
  <c r="D370" i="13"/>
  <c r="D10" i="13"/>
  <c r="F1249" i="13"/>
  <c r="F1069" i="13"/>
  <c r="F889" i="13"/>
  <c r="F709" i="13"/>
  <c r="F529" i="13"/>
  <c r="F349" i="13"/>
  <c r="F169" i="13"/>
  <c r="A1242" i="13"/>
  <c r="A1062" i="13"/>
  <c r="A702" i="13"/>
  <c r="A882" i="13"/>
  <c r="A522" i="13"/>
  <c r="A342" i="13"/>
  <c r="A162" i="13"/>
  <c r="F1238" i="13"/>
  <c r="F1058" i="13"/>
  <c r="F878" i="13"/>
  <c r="F698" i="13"/>
  <c r="F338" i="13"/>
  <c r="F158" i="13"/>
  <c r="F518" i="13"/>
  <c r="E1235" i="13"/>
  <c r="E1055" i="13"/>
  <c r="E695" i="13"/>
  <c r="E515" i="13"/>
  <c r="E335" i="13"/>
  <c r="E875" i="13"/>
  <c r="E155" i="13"/>
  <c r="D1226" i="13"/>
  <c r="D1046" i="13"/>
  <c r="D866" i="13"/>
  <c r="D686" i="13"/>
  <c r="D506" i="13"/>
  <c r="D326" i="13"/>
  <c r="D146" i="13"/>
  <c r="B1220" i="13"/>
  <c r="B1040" i="13"/>
  <c r="B860" i="13"/>
  <c r="B680" i="13"/>
  <c r="B500" i="13"/>
  <c r="B320" i="13"/>
  <c r="B140" i="13"/>
  <c r="A1215" i="13"/>
  <c r="A1035" i="13"/>
  <c r="A855" i="13"/>
  <c r="A675" i="13"/>
  <c r="A495" i="13"/>
  <c r="A315" i="13"/>
  <c r="A135" i="13"/>
  <c r="F1208" i="13"/>
  <c r="F1028" i="13"/>
  <c r="F848" i="13"/>
  <c r="F668" i="13"/>
  <c r="F488" i="13"/>
  <c r="F308" i="13"/>
  <c r="F128" i="13"/>
  <c r="E1205" i="13"/>
  <c r="E1025" i="13"/>
  <c r="E845" i="13"/>
  <c r="E665" i="13"/>
  <c r="E485" i="13"/>
  <c r="E125" i="13"/>
  <c r="E305" i="13"/>
  <c r="D1193" i="13"/>
  <c r="D1013" i="13"/>
  <c r="D833" i="13"/>
  <c r="D473" i="13"/>
  <c r="D113" i="13"/>
  <c r="D653" i="13"/>
  <c r="D293" i="13"/>
  <c r="B1190" i="13"/>
  <c r="B1010" i="13"/>
  <c r="B830" i="13"/>
  <c r="B650" i="13"/>
  <c r="B470" i="13"/>
  <c r="B110" i="13"/>
  <c r="B290" i="13"/>
  <c r="A1187" i="13"/>
  <c r="A1007" i="13"/>
  <c r="A827" i="13"/>
  <c r="A647" i="13"/>
  <c r="A467" i="13"/>
  <c r="A287" i="13"/>
  <c r="A107" i="13"/>
  <c r="F1180" i="13"/>
  <c r="F1000" i="13"/>
  <c r="F820" i="13"/>
  <c r="F640" i="13"/>
  <c r="F460" i="13"/>
  <c r="F280" i="13"/>
  <c r="F100" i="13"/>
  <c r="E1174" i="13"/>
  <c r="E994" i="13"/>
  <c r="E814" i="13"/>
  <c r="E454" i="13"/>
  <c r="E274" i="13"/>
  <c r="E94" i="13"/>
  <c r="E634" i="13"/>
  <c r="D1171" i="13"/>
  <c r="D991" i="13"/>
  <c r="D811" i="13"/>
  <c r="D631" i="13"/>
  <c r="D451" i="13"/>
  <c r="D271" i="13"/>
  <c r="D91" i="13"/>
  <c r="B1165" i="13"/>
  <c r="B985" i="13"/>
  <c r="B805" i="13"/>
  <c r="B625" i="13"/>
  <c r="B445" i="13"/>
  <c r="B265" i="13"/>
  <c r="B85" i="13"/>
  <c r="A1162" i="13"/>
  <c r="A982" i="13"/>
  <c r="A802" i="13"/>
  <c r="A442" i="13"/>
  <c r="A262" i="13"/>
  <c r="A622" i="13"/>
  <c r="A82" i="13"/>
  <c r="F1158" i="13"/>
  <c r="F978" i="13"/>
  <c r="F798" i="13"/>
  <c r="F618" i="13"/>
  <c r="F438" i="13"/>
  <c r="F258" i="13"/>
  <c r="F78" i="13"/>
  <c r="E1146" i="13"/>
  <c r="E966" i="13"/>
  <c r="E786" i="13"/>
  <c r="E426" i="13"/>
  <c r="E246" i="13"/>
  <c r="E66" i="13"/>
  <c r="E606" i="13"/>
  <c r="E1139" i="13"/>
  <c r="E959" i="13"/>
  <c r="E779" i="13"/>
  <c r="E599" i="13"/>
  <c r="E239" i="13"/>
  <c r="E419" i="13"/>
  <c r="E59" i="13"/>
  <c r="D1133" i="13"/>
  <c r="D773" i="13"/>
  <c r="D953" i="13"/>
  <c r="D413" i="13"/>
  <c r="D593" i="13"/>
  <c r="D233" i="13"/>
  <c r="D53" i="13"/>
  <c r="B1127" i="13"/>
  <c r="B947" i="13"/>
  <c r="B767" i="13"/>
  <c r="B587" i="13"/>
  <c r="B227" i="13"/>
  <c r="B407" i="13"/>
  <c r="B47" i="13"/>
  <c r="A1121" i="13"/>
  <c r="A941" i="13"/>
  <c r="A761" i="13"/>
  <c r="A581" i="13"/>
  <c r="A401" i="13"/>
  <c r="A41" i="13"/>
  <c r="A221" i="13"/>
  <c r="F1117" i="13"/>
  <c r="F937" i="13"/>
  <c r="F757" i="13"/>
  <c r="F577" i="13"/>
  <c r="F397" i="13"/>
  <c r="F217" i="13"/>
  <c r="F37" i="13"/>
  <c r="E1111" i="13"/>
  <c r="E751" i="13"/>
  <c r="E931" i="13"/>
  <c r="E571" i="13"/>
  <c r="E211" i="13"/>
  <c r="E391" i="13"/>
  <c r="E31" i="13"/>
  <c r="D1105" i="13"/>
  <c r="D925" i="13"/>
  <c r="D745" i="13"/>
  <c r="D385" i="13"/>
  <c r="D205" i="13"/>
  <c r="D565" i="13"/>
  <c r="D25" i="13"/>
  <c r="B1102" i="13"/>
  <c r="B922" i="13"/>
  <c r="B742" i="13"/>
  <c r="B562" i="13"/>
  <c r="B382" i="13"/>
  <c r="B22" i="13"/>
  <c r="B202" i="13"/>
  <c r="B1092" i="13"/>
  <c r="B912" i="13"/>
  <c r="B732" i="13"/>
  <c r="B552" i="13"/>
  <c r="B192" i="13"/>
  <c r="B372" i="13"/>
  <c r="B12" i="13"/>
  <c r="B1085" i="13"/>
  <c r="B725" i="13"/>
  <c r="B905" i="13"/>
  <c r="B545" i="13"/>
  <c r="B365" i="13"/>
  <c r="B185" i="13"/>
  <c r="B5" i="13"/>
  <c r="A1082" i="13"/>
  <c r="A902" i="13"/>
  <c r="A722" i="13"/>
  <c r="A542" i="13"/>
  <c r="A362" i="13"/>
  <c r="A182" i="13"/>
  <c r="A2" i="13"/>
  <c r="B1209" i="13"/>
  <c r="B1029" i="13"/>
  <c r="B669" i="13"/>
  <c r="B489" i="13"/>
  <c r="B309" i="13"/>
  <c r="B849" i="13"/>
  <c r="B129" i="13"/>
  <c r="E1190" i="13"/>
  <c r="E1010" i="13"/>
  <c r="E830" i="13"/>
  <c r="E650" i="13"/>
  <c r="E470" i="13"/>
  <c r="E290" i="13"/>
  <c r="E110" i="13"/>
  <c r="D1180" i="13"/>
  <c r="D1000" i="13"/>
  <c r="D820" i="13"/>
  <c r="D640" i="13"/>
  <c r="D460" i="13"/>
  <c r="D100" i="13"/>
  <c r="D280" i="13"/>
  <c r="E961" i="13"/>
  <c r="E1141" i="13"/>
  <c r="E781" i="13"/>
  <c r="E601" i="13"/>
  <c r="E421" i="13"/>
  <c r="E61" i="13"/>
  <c r="E241" i="13"/>
  <c r="B1094" i="13"/>
  <c r="B914" i="13"/>
  <c r="B734" i="13"/>
  <c r="B554" i="13"/>
  <c r="B374" i="13"/>
  <c r="B14" i="13"/>
  <c r="B194" i="13"/>
  <c r="E1189" i="13"/>
  <c r="E1009" i="13"/>
  <c r="E829" i="13"/>
  <c r="E649" i="13"/>
  <c r="E469" i="13"/>
  <c r="E289" i="13"/>
  <c r="E109" i="13"/>
  <c r="E1249" i="13"/>
  <c r="E1069" i="13"/>
  <c r="E889" i="13"/>
  <c r="E709" i="13"/>
  <c r="E169" i="13"/>
  <c r="E529" i="13"/>
  <c r="E349" i="13"/>
  <c r="D1243" i="13"/>
  <c r="D1063" i="13"/>
  <c r="D883" i="13"/>
  <c r="D703" i="13"/>
  <c r="D523" i="13"/>
  <c r="D343" i="13"/>
  <c r="D163" i="13"/>
  <c r="B1240" i="13"/>
  <c r="B1060" i="13"/>
  <c r="B880" i="13"/>
  <c r="B700" i="13"/>
  <c r="B520" i="13"/>
  <c r="B340" i="13"/>
  <c r="B160" i="13"/>
  <c r="A1237" i="13"/>
  <c r="A1057" i="13"/>
  <c r="A877" i="13"/>
  <c r="A697" i="13"/>
  <c r="A337" i="13"/>
  <c r="A157" i="13"/>
  <c r="A517" i="13"/>
  <c r="F1227" i="13"/>
  <c r="F1047" i="13"/>
  <c r="F867" i="13"/>
  <c r="F687" i="13"/>
  <c r="F507" i="13"/>
  <c r="F327" i="13"/>
  <c r="F147" i="13"/>
  <c r="E1044" i="13"/>
  <c r="E1224" i="13"/>
  <c r="E864" i="13"/>
  <c r="E684" i="13"/>
  <c r="E504" i="13"/>
  <c r="E324" i="13"/>
  <c r="E144" i="13"/>
  <c r="D1216" i="13"/>
  <c r="D1036" i="13"/>
  <c r="D856" i="13"/>
  <c r="D676" i="13"/>
  <c r="D136" i="13"/>
  <c r="D316" i="13"/>
  <c r="D496" i="13"/>
  <c r="B1210" i="13"/>
  <c r="B1030" i="13"/>
  <c r="B850" i="13"/>
  <c r="B670" i="13"/>
  <c r="B310" i="13"/>
  <c r="B130" i="13"/>
  <c r="B490" i="13"/>
  <c r="A1207" i="13"/>
  <c r="A1027" i="13"/>
  <c r="A847" i="13"/>
  <c r="A667" i="13"/>
  <c r="A487" i="13"/>
  <c r="A307" i="13"/>
  <c r="A127" i="13"/>
  <c r="F1197" i="13"/>
  <c r="F1017" i="13"/>
  <c r="F657" i="13"/>
  <c r="F477" i="13"/>
  <c r="F297" i="13"/>
  <c r="F837" i="13"/>
  <c r="F117" i="13"/>
  <c r="E1191" i="13"/>
  <c r="E1011" i="13"/>
  <c r="E651" i="13"/>
  <c r="E831" i="13"/>
  <c r="E471" i="13"/>
  <c r="E291" i="13"/>
  <c r="E111" i="13"/>
  <c r="D1188" i="13"/>
  <c r="D1008" i="13"/>
  <c r="D828" i="13"/>
  <c r="D648" i="13"/>
  <c r="D468" i="13"/>
  <c r="D108" i="13"/>
  <c r="D288" i="13"/>
  <c r="D1181" i="13"/>
  <c r="D821" i="13"/>
  <c r="D1001" i="13"/>
  <c r="D641" i="13"/>
  <c r="D461" i="13"/>
  <c r="D281" i="13"/>
  <c r="D101" i="13"/>
  <c r="B1178" i="13"/>
  <c r="B998" i="13"/>
  <c r="B818" i="13"/>
  <c r="B638" i="13"/>
  <c r="B98" i="13"/>
  <c r="B458" i="13"/>
  <c r="B278" i="13"/>
  <c r="B1171" i="13"/>
  <c r="B811" i="13"/>
  <c r="B991" i="13"/>
  <c r="B451" i="13"/>
  <c r="B631" i="13"/>
  <c r="B91" i="13"/>
  <c r="B271" i="13"/>
  <c r="B1164" i="13"/>
  <c r="B984" i="13"/>
  <c r="B804" i="13"/>
  <c r="B624" i="13"/>
  <c r="B264" i="13"/>
  <c r="B444" i="13"/>
  <c r="B84" i="13"/>
  <c r="A1161" i="13"/>
  <c r="A981" i="13"/>
  <c r="A801" i="13"/>
  <c r="A621" i="13"/>
  <c r="A441" i="13"/>
  <c r="A261" i="13"/>
  <c r="A81" i="13"/>
  <c r="F1157" i="13"/>
  <c r="F977" i="13"/>
  <c r="F797" i="13"/>
  <c r="F617" i="13"/>
  <c r="F437" i="13"/>
  <c r="F257" i="13"/>
  <c r="F77" i="13"/>
  <c r="F1141" i="13"/>
  <c r="F961" i="13"/>
  <c r="F781" i="13"/>
  <c r="F601" i="13"/>
  <c r="F421" i="13"/>
  <c r="F241" i="13"/>
  <c r="F61" i="13"/>
  <c r="E1138" i="13"/>
  <c r="E958" i="13"/>
  <c r="E778" i="13"/>
  <c r="E418" i="13"/>
  <c r="E58" i="13"/>
  <c r="E598" i="13"/>
  <c r="E238" i="13"/>
  <c r="D1132" i="13"/>
  <c r="D952" i="13"/>
  <c r="D772" i="13"/>
  <c r="D592" i="13"/>
  <c r="D412" i="13"/>
  <c r="D52" i="13"/>
  <c r="D232" i="13"/>
  <c r="D1122" i="13"/>
  <c r="D942" i="13"/>
  <c r="D762" i="13"/>
  <c r="D582" i="13"/>
  <c r="D402" i="13"/>
  <c r="D222" i="13"/>
  <c r="D42" i="13"/>
  <c r="D1118" i="13"/>
  <c r="D938" i="13"/>
  <c r="D578" i="13"/>
  <c r="D398" i="13"/>
  <c r="D218" i="13"/>
  <c r="D758" i="13"/>
  <c r="D38" i="13"/>
  <c r="B1112" i="13"/>
  <c r="B932" i="13"/>
  <c r="B752" i="13"/>
  <c r="B572" i="13"/>
  <c r="B392" i="13"/>
  <c r="B212" i="13"/>
  <c r="B32" i="13"/>
  <c r="B1105" i="13"/>
  <c r="B925" i="13"/>
  <c r="B745" i="13"/>
  <c r="B565" i="13"/>
  <c r="B385" i="13"/>
  <c r="B205" i="13"/>
  <c r="B25" i="13"/>
  <c r="A1102" i="13"/>
  <c r="A922" i="13"/>
  <c r="A742" i="13"/>
  <c r="A562" i="13"/>
  <c r="A202" i="13"/>
  <c r="A382" i="13"/>
  <c r="A22" i="13"/>
  <c r="F1092" i="13"/>
  <c r="F912" i="13"/>
  <c r="F732" i="13"/>
  <c r="F552" i="13"/>
  <c r="F372" i="13"/>
  <c r="F192" i="13"/>
  <c r="F12" i="13"/>
  <c r="E1086" i="13"/>
  <c r="E906" i="13"/>
  <c r="E726" i="13"/>
  <c r="E366" i="13"/>
  <c r="E546" i="13"/>
  <c r="E186" i="13"/>
  <c r="E6" i="13"/>
  <c r="D1083" i="13"/>
  <c r="D903" i="13"/>
  <c r="D723" i="13"/>
  <c r="D543" i="13"/>
  <c r="D363" i="13"/>
  <c r="D183" i="13"/>
  <c r="D3" i="13"/>
  <c r="B1285" i="13"/>
  <c r="B1265" i="13"/>
  <c r="B1243" i="13"/>
  <c r="B1063" i="13"/>
  <c r="B883" i="13"/>
  <c r="B523" i="13"/>
  <c r="B703" i="13"/>
  <c r="B163" i="13"/>
  <c r="B343" i="13"/>
  <c r="E1220" i="13"/>
  <c r="E1040" i="13"/>
  <c r="E860" i="13"/>
  <c r="E680" i="13"/>
  <c r="E500" i="13"/>
  <c r="E320" i="13"/>
  <c r="E140" i="13"/>
  <c r="B1205" i="13"/>
  <c r="B1025" i="13"/>
  <c r="B665" i="13"/>
  <c r="B845" i="13"/>
  <c r="B485" i="13"/>
  <c r="B305" i="13"/>
  <c r="B125" i="13"/>
  <c r="B1192" i="13"/>
  <c r="B1012" i="13"/>
  <c r="B832" i="13"/>
  <c r="B652" i="13"/>
  <c r="B472" i="13"/>
  <c r="B292" i="13"/>
  <c r="B112" i="13"/>
  <c r="D1187" i="13"/>
  <c r="D1007" i="13"/>
  <c r="D827" i="13"/>
  <c r="D647" i="13"/>
  <c r="D467" i="13"/>
  <c r="D287" i="13"/>
  <c r="D107" i="13"/>
  <c r="B1174" i="13"/>
  <c r="B994" i="13"/>
  <c r="B814" i="13"/>
  <c r="B634" i="13"/>
  <c r="B454" i="13"/>
  <c r="B94" i="13"/>
  <c r="B274" i="13"/>
  <c r="B1139" i="13"/>
  <c r="B959" i="13"/>
  <c r="B779" i="13"/>
  <c r="B599" i="13"/>
  <c r="B419" i="13"/>
  <c r="B239" i="13"/>
  <c r="B59" i="13"/>
  <c r="E1127" i="13"/>
  <c r="E947" i="13"/>
  <c r="E767" i="13"/>
  <c r="E587" i="13"/>
  <c r="E407" i="13"/>
  <c r="E227" i="13"/>
  <c r="E47" i="13"/>
  <c r="B1111" i="13"/>
  <c r="B931" i="13"/>
  <c r="B751" i="13"/>
  <c r="B391" i="13"/>
  <c r="B571" i="13"/>
  <c r="B211" i="13"/>
  <c r="B31" i="13"/>
  <c r="F1209" i="13"/>
  <c r="F1029" i="13"/>
  <c r="F849" i="13"/>
  <c r="F669" i="13"/>
  <c r="F489" i="13"/>
  <c r="F309" i="13"/>
  <c r="F129" i="13"/>
  <c r="E1171" i="13"/>
  <c r="E991" i="13"/>
  <c r="E811" i="13"/>
  <c r="E631" i="13"/>
  <c r="E271" i="13"/>
  <c r="E451" i="13"/>
  <c r="E91" i="13"/>
  <c r="E1160" i="13"/>
  <c r="E980" i="13"/>
  <c r="E800" i="13"/>
  <c r="E620" i="13"/>
  <c r="E440" i="13"/>
  <c r="E260" i="13"/>
  <c r="E80" i="13"/>
  <c r="E1156" i="13"/>
  <c r="E976" i="13"/>
  <c r="E796" i="13"/>
  <c r="E616" i="13"/>
  <c r="E436" i="13"/>
  <c r="E256" i="13"/>
  <c r="E76" i="13"/>
  <c r="B1292" i="13"/>
  <c r="B1272" i="13"/>
  <c r="D1240" i="13"/>
  <c r="D1060" i="13"/>
  <c r="D880" i="13"/>
  <c r="D700" i="13"/>
  <c r="D160" i="13"/>
  <c r="D520" i="13"/>
  <c r="D340" i="13"/>
  <c r="B1207" i="13"/>
  <c r="B847" i="13"/>
  <c r="B1027" i="13"/>
  <c r="B667" i="13"/>
  <c r="B487" i="13"/>
  <c r="B307" i="13"/>
  <c r="B127" i="13"/>
  <c r="A1173" i="13"/>
  <c r="A993" i="13"/>
  <c r="A813" i="13"/>
  <c r="A633" i="13"/>
  <c r="A453" i="13"/>
  <c r="A273" i="13"/>
  <c r="A93" i="13"/>
  <c r="A965" i="13"/>
  <c r="A1145" i="13"/>
  <c r="A785" i="13"/>
  <c r="A605" i="13"/>
  <c r="A425" i="13"/>
  <c r="A245" i="13"/>
  <c r="A65" i="13"/>
  <c r="A1110" i="13"/>
  <c r="A930" i="13"/>
  <c r="A750" i="13"/>
  <c r="A570" i="13"/>
  <c r="A210" i="13"/>
  <c r="A30" i="13"/>
  <c r="A390" i="13"/>
  <c r="E1083" i="13"/>
  <c r="E903" i="13"/>
  <c r="E723" i="13"/>
  <c r="E543" i="13"/>
  <c r="E363" i="13"/>
  <c r="E183" i="13"/>
  <c r="E3" i="13"/>
  <c r="B1286" i="13"/>
  <c r="B1266" i="13"/>
  <c r="D1205" i="13"/>
  <c r="D1025" i="13"/>
  <c r="D845" i="13"/>
  <c r="D665" i="13"/>
  <c r="D485" i="13"/>
  <c r="D125" i="13"/>
  <c r="D305" i="13"/>
  <c r="B1300" i="13"/>
  <c r="B1280" i="13"/>
  <c r="D1244" i="13"/>
  <c r="D1064" i="13"/>
  <c r="D884" i="13"/>
  <c r="D704" i="13"/>
  <c r="D164" i="13"/>
  <c r="D524" i="13"/>
  <c r="D344" i="13"/>
  <c r="B1241" i="13"/>
  <c r="B1061" i="13"/>
  <c r="B881" i="13"/>
  <c r="B701" i="13"/>
  <c r="B521" i="13"/>
  <c r="B341" i="13"/>
  <c r="B161" i="13"/>
  <c r="A1238" i="13"/>
  <c r="A878" i="13"/>
  <c r="A1058" i="13"/>
  <c r="A698" i="13"/>
  <c r="A518" i="13"/>
  <c r="A338" i="13"/>
  <c r="A158" i="13"/>
  <c r="F1228" i="13"/>
  <c r="F1048" i="13"/>
  <c r="F868" i="13"/>
  <c r="F688" i="13"/>
  <c r="F508" i="13"/>
  <c r="F328" i="13"/>
  <c r="F148" i="13"/>
  <c r="E1225" i="13"/>
  <c r="E1045" i="13"/>
  <c r="E865" i="13"/>
  <c r="E685" i="13"/>
  <c r="E325" i="13"/>
  <c r="E145" i="13"/>
  <c r="E505" i="13"/>
  <c r="D1219" i="13"/>
  <c r="D1039" i="13"/>
  <c r="D679" i="13"/>
  <c r="D499" i="13"/>
  <c r="D319" i="13"/>
  <c r="D859" i="13"/>
  <c r="D139" i="13"/>
  <c r="B1211" i="13"/>
  <c r="B1031" i="13"/>
  <c r="B851" i="13"/>
  <c r="B491" i="13"/>
  <c r="B311" i="13"/>
  <c r="B671" i="13"/>
  <c r="B131" i="13"/>
  <c r="A1208" i="13"/>
  <c r="A1028" i="13"/>
  <c r="A668" i="13"/>
  <c r="A848" i="13"/>
  <c r="A488" i="13"/>
  <c r="A308" i="13"/>
  <c r="A128" i="13"/>
  <c r="F1198" i="13"/>
  <c r="F1018" i="13"/>
  <c r="F838" i="13"/>
  <c r="F658" i="13"/>
  <c r="F118" i="13"/>
  <c r="F478" i="13"/>
  <c r="F298" i="13"/>
  <c r="E1192" i="13"/>
  <c r="E1012" i="13"/>
  <c r="E652" i="13"/>
  <c r="E472" i="13"/>
  <c r="E292" i="13"/>
  <c r="E832" i="13"/>
  <c r="E112" i="13"/>
  <c r="D1189" i="13"/>
  <c r="D1009" i="13"/>
  <c r="D829" i="13"/>
  <c r="D649" i="13"/>
  <c r="D469" i="13"/>
  <c r="D289" i="13"/>
  <c r="D109" i="13"/>
  <c r="B1003" i="13"/>
  <c r="B1183" i="13"/>
  <c r="B823" i="13"/>
  <c r="B643" i="13"/>
  <c r="B463" i="13"/>
  <c r="B103" i="13"/>
  <c r="B283" i="13"/>
  <c r="A1180" i="13"/>
  <c r="A1000" i="13"/>
  <c r="A820" i="13"/>
  <c r="A640" i="13"/>
  <c r="A460" i="13"/>
  <c r="A280" i="13"/>
  <c r="A100" i="13"/>
  <c r="F1173" i="13"/>
  <c r="F993" i="13"/>
  <c r="F813" i="13"/>
  <c r="F633" i="13"/>
  <c r="F453" i="13"/>
  <c r="F273" i="13"/>
  <c r="F93" i="13"/>
  <c r="E1170" i="13"/>
  <c r="E990" i="13"/>
  <c r="E810" i="13"/>
  <c r="E630" i="13"/>
  <c r="E450" i="13"/>
  <c r="E270" i="13"/>
  <c r="E90" i="13"/>
  <c r="D1164" i="13"/>
  <c r="D984" i="13"/>
  <c r="D804" i="13"/>
  <c r="D624" i="13"/>
  <c r="D444" i="13"/>
  <c r="D84" i="13"/>
  <c r="D264" i="13"/>
  <c r="B1161" i="13"/>
  <c r="B981" i="13"/>
  <c r="B801" i="13"/>
  <c r="B621" i="13"/>
  <c r="B441" i="13"/>
  <c r="B261" i="13"/>
  <c r="B81" i="13"/>
  <c r="A1158" i="13"/>
  <c r="A798" i="13"/>
  <c r="A978" i="13"/>
  <c r="A438" i="13"/>
  <c r="A618" i="13"/>
  <c r="A258" i="13"/>
  <c r="A78" i="13"/>
  <c r="F1145" i="13"/>
  <c r="F965" i="13"/>
  <c r="F785" i="13"/>
  <c r="F605" i="13"/>
  <c r="F425" i="13"/>
  <c r="F245" i="13"/>
  <c r="F65" i="13"/>
  <c r="F1138" i="13"/>
  <c r="F958" i="13"/>
  <c r="F778" i="13"/>
  <c r="F598" i="13"/>
  <c r="F418" i="13"/>
  <c r="F238" i="13"/>
  <c r="F58" i="13"/>
  <c r="E1132" i="13"/>
  <c r="E952" i="13"/>
  <c r="E772" i="13"/>
  <c r="E592" i="13"/>
  <c r="E412" i="13"/>
  <c r="E232" i="13"/>
  <c r="E52" i="13"/>
  <c r="D1126" i="13"/>
  <c r="D946" i="13"/>
  <c r="D586" i="13"/>
  <c r="D406" i="13"/>
  <c r="D226" i="13"/>
  <c r="D766" i="13"/>
  <c r="D46" i="13"/>
  <c r="B1120" i="13"/>
  <c r="B940" i="13"/>
  <c r="B580" i="13"/>
  <c r="B760" i="13"/>
  <c r="B220" i="13"/>
  <c r="B400" i="13"/>
  <c r="B40" i="13"/>
  <c r="A1117" i="13"/>
  <c r="A937" i="13"/>
  <c r="A757" i="13"/>
  <c r="A577" i="13"/>
  <c r="A397" i="13"/>
  <c r="A37" i="13"/>
  <c r="A217" i="13"/>
  <c r="F1110" i="13"/>
  <c r="F930" i="13"/>
  <c r="F750" i="13"/>
  <c r="F570" i="13"/>
  <c r="F390" i="13"/>
  <c r="F210" i="13"/>
  <c r="F30" i="13"/>
  <c r="E1104" i="13"/>
  <c r="E924" i="13"/>
  <c r="E744" i="13"/>
  <c r="E564" i="13"/>
  <c r="E384" i="13"/>
  <c r="E204" i="13"/>
  <c r="E24" i="13"/>
  <c r="D1095" i="13"/>
  <c r="D735" i="13"/>
  <c r="D915" i="13"/>
  <c r="D555" i="13"/>
  <c r="D375" i="13"/>
  <c r="D195" i="13"/>
  <c r="D15" i="13"/>
  <c r="D1091" i="13"/>
  <c r="D731" i="13"/>
  <c r="D911" i="13"/>
  <c r="D551" i="13"/>
  <c r="D371" i="13"/>
  <c r="D191" i="13"/>
  <c r="D11" i="13"/>
  <c r="D1084" i="13"/>
  <c r="D904" i="13"/>
  <c r="D724" i="13"/>
  <c r="D544" i="13"/>
  <c r="D364" i="13"/>
  <c r="D4" i="13"/>
  <c r="D184" i="13"/>
  <c r="B1188" i="13"/>
  <c r="B1008" i="13"/>
  <c r="B648" i="13"/>
  <c r="B828" i="13"/>
  <c r="B288" i="13"/>
  <c r="B468" i="13"/>
  <c r="B108" i="13"/>
  <c r="D1173" i="13"/>
  <c r="D993" i="13"/>
  <c r="D813" i="13"/>
  <c r="D633" i="13"/>
  <c r="D453" i="13"/>
  <c r="D93" i="13"/>
  <c r="D273" i="13"/>
  <c r="E1157" i="13"/>
  <c r="E977" i="13"/>
  <c r="E797" i="13"/>
  <c r="E617" i="13"/>
  <c r="E437" i="13"/>
  <c r="E77" i="13"/>
  <c r="E257" i="13"/>
  <c r="F1105" i="13"/>
  <c r="F745" i="13"/>
  <c r="F925" i="13"/>
  <c r="F565" i="13"/>
  <c r="F385" i="13"/>
  <c r="F205" i="13"/>
  <c r="F25" i="13"/>
  <c r="E1178" i="13"/>
  <c r="E818" i="13"/>
  <c r="E998" i="13"/>
  <c r="E638" i="13"/>
  <c r="E458" i="13"/>
  <c r="E278" i="13"/>
  <c r="E98" i="13"/>
  <c r="F1248" i="13"/>
  <c r="F1068" i="13"/>
  <c r="F888" i="13"/>
  <c r="F708" i="13"/>
  <c r="F528" i="13"/>
  <c r="F348" i="13"/>
  <c r="F168" i="13"/>
  <c r="E1242" i="13"/>
  <c r="E1062" i="13"/>
  <c r="E702" i="13"/>
  <c r="E522" i="13"/>
  <c r="E882" i="13"/>
  <c r="E342" i="13"/>
  <c r="E162" i="13"/>
  <c r="D1239" i="13"/>
  <c r="D1059" i="13"/>
  <c r="D879" i="13"/>
  <c r="D699" i="13"/>
  <c r="D519" i="13"/>
  <c r="D339" i="13"/>
  <c r="D159" i="13"/>
  <c r="B1236" i="13"/>
  <c r="B1056" i="13"/>
  <c r="B876" i="13"/>
  <c r="B696" i="13"/>
  <c r="B516" i="13"/>
  <c r="B336" i="13"/>
  <c r="B156" i="13"/>
  <c r="A1047" i="13"/>
  <c r="A1227" i="13"/>
  <c r="A867" i="13"/>
  <c r="A687" i="13"/>
  <c r="A507" i="13"/>
  <c r="A327" i="13"/>
  <c r="A147" i="13"/>
  <c r="F1220" i="13"/>
  <c r="F860" i="13"/>
  <c r="F680" i="13"/>
  <c r="F1040" i="13"/>
  <c r="F500" i="13"/>
  <c r="F320" i="13"/>
  <c r="F140" i="13"/>
  <c r="E1215" i="13"/>
  <c r="E1035" i="13"/>
  <c r="E855" i="13"/>
  <c r="E675" i="13"/>
  <c r="E495" i="13"/>
  <c r="E315" i="13"/>
  <c r="E135" i="13"/>
  <c r="D1209" i="13"/>
  <c r="D1029" i="13"/>
  <c r="D849" i="13"/>
  <c r="D489" i="13"/>
  <c r="D129" i="13"/>
  <c r="D309" i="13"/>
  <c r="D669" i="13"/>
  <c r="B1206" i="13"/>
  <c r="B1026" i="13"/>
  <c r="B846" i="13"/>
  <c r="B666" i="13"/>
  <c r="B306" i="13"/>
  <c r="B126" i="13"/>
  <c r="B486" i="13"/>
  <c r="A1197" i="13"/>
  <c r="A1017" i="13"/>
  <c r="A837" i="13"/>
  <c r="A657" i="13"/>
  <c r="A477" i="13"/>
  <c r="A117" i="13"/>
  <c r="A297" i="13"/>
  <c r="F1190" i="13"/>
  <c r="F1010" i="13"/>
  <c r="F830" i="13"/>
  <c r="F650" i="13"/>
  <c r="F470" i="13"/>
  <c r="F110" i="13"/>
  <c r="F290" i="13"/>
  <c r="E1187" i="13"/>
  <c r="E1007" i="13"/>
  <c r="E827" i="13"/>
  <c r="E647" i="13"/>
  <c r="E287" i="13"/>
  <c r="E467" i="13"/>
  <c r="E107" i="13"/>
  <c r="E1180" i="13"/>
  <c r="E1000" i="13"/>
  <c r="E820" i="13"/>
  <c r="E640" i="13"/>
  <c r="E460" i="13"/>
  <c r="E280" i="13"/>
  <c r="E100" i="13"/>
  <c r="D1174" i="13"/>
  <c r="D994" i="13"/>
  <c r="D814" i="13"/>
  <c r="D634" i="13"/>
  <c r="D274" i="13"/>
  <c r="D454" i="13"/>
  <c r="D94" i="13"/>
  <c r="D1170" i="13"/>
  <c r="D990" i="13"/>
  <c r="D630" i="13"/>
  <c r="D450" i="13"/>
  <c r="D270" i="13"/>
  <c r="D810" i="13"/>
  <c r="D90" i="13"/>
  <c r="D1163" i="13"/>
  <c r="D983" i="13"/>
  <c r="D803" i="13"/>
  <c r="D623" i="13"/>
  <c r="D443" i="13"/>
  <c r="D263" i="13"/>
  <c r="D83" i="13"/>
  <c r="B1160" i="13"/>
  <c r="B980" i="13"/>
  <c r="B800" i="13"/>
  <c r="B620" i="13"/>
  <c r="B440" i="13"/>
  <c r="B260" i="13"/>
  <c r="B80" i="13"/>
  <c r="A1157" i="13"/>
  <c r="A977" i="13"/>
  <c r="A797" i="13"/>
  <c r="A617" i="13"/>
  <c r="A437" i="13"/>
  <c r="A257" i="13"/>
  <c r="A77" i="13"/>
  <c r="A1141" i="13"/>
  <c r="A961" i="13"/>
  <c r="A781" i="13"/>
  <c r="A601" i="13"/>
  <c r="A421" i="13"/>
  <c r="A241" i="13"/>
  <c r="A61" i="13"/>
  <c r="F1134" i="13"/>
  <c r="F954" i="13"/>
  <c r="F774" i="13"/>
  <c r="F594" i="13"/>
  <c r="F414" i="13"/>
  <c r="F54" i="13"/>
  <c r="F234" i="13"/>
  <c r="E1131" i="13"/>
  <c r="E951" i="13"/>
  <c r="E771" i="13"/>
  <c r="E591" i="13"/>
  <c r="E231" i="13"/>
  <c r="E411" i="13"/>
  <c r="E51" i="13"/>
  <c r="E1121" i="13"/>
  <c r="E941" i="13"/>
  <c r="E761" i="13"/>
  <c r="E581" i="13"/>
  <c r="E401" i="13"/>
  <c r="E41" i="13"/>
  <c r="E221" i="13"/>
  <c r="E1117" i="13"/>
  <c r="E937" i="13"/>
  <c r="E757" i="13"/>
  <c r="E577" i="13"/>
  <c r="E397" i="13"/>
  <c r="E37" i="13"/>
  <c r="E217" i="13"/>
  <c r="D1111" i="13"/>
  <c r="D751" i="13"/>
  <c r="D931" i="13"/>
  <c r="D571" i="13"/>
  <c r="D391" i="13"/>
  <c r="D211" i="13"/>
  <c r="D31" i="13"/>
  <c r="D1104" i="13"/>
  <c r="D924" i="13"/>
  <c r="D564" i="13"/>
  <c r="D384" i="13"/>
  <c r="D744" i="13"/>
  <c r="D24" i="13"/>
  <c r="D204" i="13"/>
  <c r="B1095" i="13"/>
  <c r="B915" i="13"/>
  <c r="B735" i="13"/>
  <c r="B375" i="13"/>
  <c r="B195" i="13"/>
  <c r="B15" i="13"/>
  <c r="B555" i="13"/>
  <c r="A1092" i="13"/>
  <c r="A912" i="13"/>
  <c r="A732" i="13"/>
  <c r="A552" i="13"/>
  <c r="A372" i="13"/>
  <c r="A192" i="13"/>
  <c r="A12" i="13"/>
  <c r="F1085" i="13"/>
  <c r="F905" i="13"/>
  <c r="F725" i="13"/>
  <c r="F545" i="13"/>
  <c r="F365" i="13"/>
  <c r="F185" i="13"/>
  <c r="F5" i="13"/>
  <c r="E1082" i="13"/>
  <c r="E902" i="13"/>
  <c r="E722" i="13"/>
  <c r="E542" i="13"/>
  <c r="E362" i="13"/>
  <c r="E182" i="13"/>
  <c r="E2" i="13"/>
  <c r="D1242" i="13"/>
  <c r="D1062" i="13"/>
  <c r="D882" i="13"/>
  <c r="D702" i="13"/>
  <c r="D522" i="13"/>
  <c r="D342" i="13"/>
  <c r="D162" i="13"/>
  <c r="B1235" i="13"/>
  <c r="B1055" i="13"/>
  <c r="B875" i="13"/>
  <c r="B515" i="13"/>
  <c r="B695" i="13"/>
  <c r="B335" i="13"/>
  <c r="B155" i="13"/>
  <c r="D1208" i="13"/>
  <c r="D1028" i="13"/>
  <c r="D848" i="13"/>
  <c r="D668" i="13"/>
  <c r="D128" i="13"/>
  <c r="D488" i="13"/>
  <c r="D308" i="13"/>
  <c r="D1198" i="13"/>
  <c r="D1018" i="13"/>
  <c r="D838" i="13"/>
  <c r="D658" i="13"/>
  <c r="D478" i="13"/>
  <c r="D298" i="13"/>
  <c r="D118" i="13"/>
  <c r="D1191" i="13"/>
  <c r="D1011" i="13"/>
  <c r="D651" i="13"/>
  <c r="D471" i="13"/>
  <c r="D831" i="13"/>
  <c r="D291" i="13"/>
  <c r="D111" i="13"/>
  <c r="E1172" i="13"/>
  <c r="E992" i="13"/>
  <c r="E812" i="13"/>
  <c r="E632" i="13"/>
  <c r="E452" i="13"/>
  <c r="E272" i="13"/>
  <c r="E92" i="13"/>
  <c r="B1159" i="13"/>
  <c r="B979" i="13"/>
  <c r="B799" i="13"/>
  <c r="B619" i="13"/>
  <c r="B79" i="13"/>
  <c r="B439" i="13"/>
  <c r="B259" i="13"/>
  <c r="B1146" i="13"/>
  <c r="B966" i="13"/>
  <c r="B786" i="13"/>
  <c r="B606" i="13"/>
  <c r="B426" i="13"/>
  <c r="B66" i="13"/>
  <c r="B246" i="13"/>
  <c r="E1134" i="13"/>
  <c r="E954" i="13"/>
  <c r="E774" i="13"/>
  <c r="E594" i="13"/>
  <c r="E414" i="13"/>
  <c r="E54" i="13"/>
  <c r="E234" i="13"/>
  <c r="B1118" i="13"/>
  <c r="B938" i="13"/>
  <c r="B758" i="13"/>
  <c r="B578" i="13"/>
  <c r="B398" i="13"/>
  <c r="B38" i="13"/>
  <c r="B218" i="13"/>
  <c r="B1104" i="13"/>
  <c r="B744" i="13"/>
  <c r="B924" i="13"/>
  <c r="B564" i="13"/>
  <c r="B384" i="13"/>
  <c r="B204" i="13"/>
  <c r="B24" i="13"/>
  <c r="B1299" i="13"/>
  <c r="B1279" i="13"/>
  <c r="E1193" i="13"/>
  <c r="E1013" i="13"/>
  <c r="E833" i="13"/>
  <c r="E653" i="13"/>
  <c r="E473" i="13"/>
  <c r="E293" i="13"/>
  <c r="E113" i="13"/>
  <c r="E1164" i="13"/>
  <c r="E804" i="13"/>
  <c r="E984" i="13"/>
  <c r="E624" i="13"/>
  <c r="E444" i="13"/>
  <c r="E264" i="13"/>
  <c r="E84" i="13"/>
  <c r="B1283" i="13"/>
  <c r="B1263" i="13"/>
  <c r="I1021" i="13"/>
  <c r="I969" i="13"/>
  <c r="I1232" i="13"/>
  <c r="I1221" i="13"/>
  <c r="I841" i="13"/>
  <c r="B22" i="12"/>
  <c r="I907" i="13"/>
  <c r="I547" i="13"/>
  <c r="I727" i="13"/>
  <c r="B194" i="17" l="1"/>
  <c r="I894" i="13"/>
  <c r="I455" i="13"/>
  <c r="I481" i="13"/>
  <c r="I714" i="13"/>
  <c r="I661" i="13"/>
  <c r="I1151" i="13"/>
  <c r="I1098" i="13"/>
  <c r="I611" i="13"/>
  <c r="I1301" i="13"/>
  <c r="I1294" i="13"/>
  <c r="I1274" i="13"/>
  <c r="I1287" i="13"/>
  <c r="I1267" i="13"/>
  <c r="I275" i="13" l="1"/>
  <c r="I301" i="13"/>
  <c r="I1256" i="13"/>
  <c r="I971" i="13"/>
  <c r="I918" i="13"/>
  <c r="I791" i="13"/>
  <c r="I558" i="13"/>
  <c r="I738" i="13"/>
  <c r="I716" i="13"/>
  <c r="I1281" i="13"/>
  <c r="I1296" i="13"/>
  <c r="I1276" i="13"/>
  <c r="I121" i="13" l="1"/>
  <c r="I95" i="13"/>
  <c r="I536" i="13"/>
  <c r="I534" i="13"/>
  <c r="I1076" i="13"/>
  <c r="I896" i="13"/>
  <c r="I176" i="13" l="1"/>
  <c r="I356" i="13"/>
  <c r="I354" i="13"/>
  <c r="I174" i="13" l="1"/>
  <c r="B14" i="12" l="1"/>
  <c r="B24" i="12" s="1"/>
  <c r="A1290" i="13" l="1"/>
  <c r="A1270" i="13"/>
  <c r="A1283" i="13"/>
  <c r="A1263" i="13"/>
  <c r="A1286" i="13"/>
  <c r="A1266" i="13"/>
  <c r="A1292" i="13"/>
  <c r="A1272" i="13"/>
  <c r="A1293" i="13"/>
  <c r="A1273" i="13"/>
  <c r="A1285" i="13"/>
  <c r="A1265" i="13"/>
  <c r="A1291" i="13"/>
  <c r="A1271" i="13"/>
  <c r="A1299" i="13"/>
  <c r="A1279" i="13"/>
  <c r="A1284" i="13"/>
  <c r="A1264" i="13"/>
  <c r="A1300" i="13"/>
  <c r="A1280" i="13"/>
  <c r="A1282" i="13"/>
  <c r="A126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tc={6418D416-9A17-4EF1-B584-C8C9445386E2}</author>
  </authors>
  <commentList>
    <comment ref="A18" authorId="0" shapeId="0" xr:uid="{6418D416-9A17-4EF1-B584-C8C9445386E2}">
      <text>
        <t>[Threaded comment]
Your version of Excel allows you to read this threaded comment; however, any edits to it will get removed if the file is opened in a newer version of Excel. Learn more: https://go.microsoft.com/fwlink/?linkid=870924
Comment:
    Delete this section not applicable to indidviduals</t>
      </text>
    </comment>
  </commentList>
</comments>
</file>

<file path=xl/sharedStrings.xml><?xml version="1.0" encoding="utf-8"?>
<sst xmlns="http://schemas.openxmlformats.org/spreadsheetml/2006/main" count="376" uniqueCount="280">
  <si>
    <t>Link to the Budget Fact Sheet.</t>
  </si>
  <si>
    <t>Company</t>
  </si>
  <si>
    <t>Art form</t>
  </si>
  <si>
    <t>PL-BS</t>
  </si>
  <si>
    <t>Header 1</t>
  </si>
  <si>
    <t>Header 2</t>
  </si>
  <si>
    <t>Header 3</t>
  </si>
  <si>
    <t>Account</t>
  </si>
  <si>
    <t>Source</t>
  </si>
  <si>
    <t>Amount</t>
  </si>
  <si>
    <t>PLEASE REPORT ALL INCOME AND COSTS EXCLUSIVE OF GST</t>
  </si>
  <si>
    <t>Budget Definitions</t>
  </si>
  <si>
    <t>Income</t>
  </si>
  <si>
    <t>Box Office</t>
  </si>
  <si>
    <t>Income from putting on a show or holding an exhibition, usually through ticket sales.  If you are a service organisation or run education programs etc use "Other Activity Based Income" as described below.</t>
  </si>
  <si>
    <t>Merchandise, Royalties and Other Event Related Income</t>
  </si>
  <si>
    <t>Any additional income that may be received as a result of developing or putting on a show or exhibition.</t>
  </si>
  <si>
    <t>Donation and Trust (cash)</t>
  </si>
  <si>
    <t>Philanthropic income received as a donation. Note that this is different to sponsorship where something is given to the sponsor in return for their support. Only record cash contributions here, not in-kind.</t>
  </si>
  <si>
    <t>Sponsorship (cash)</t>
  </si>
  <si>
    <t>Income earned in return for something of value to a sponsor, for example brand exposure, free tickets for clients etc.  Only record cash contributions here, not in-kind.</t>
  </si>
  <si>
    <t>In-kind Support</t>
  </si>
  <si>
    <t>Resources or benefits that are not cash or financial. For example, donated goods, services and staffing (volunteers) that you would otherwise pay for.</t>
  </si>
  <si>
    <t>TIP</t>
  </si>
  <si>
    <t>Other Activity Based Income</t>
  </si>
  <si>
    <t>All activity based income that you receive that is not performance or exhibition related.  This could include membership fees, classes, venue hire, script assessment income etc.</t>
  </si>
  <si>
    <t>Other Income</t>
  </si>
  <si>
    <t>Expense</t>
  </si>
  <si>
    <t>Salaries &amp; Wages</t>
  </si>
  <si>
    <t xml:space="preserve">All costs relating to the employment or contracting of people associated with your organisation.  Divide up according the broad definitions provided below.  Ideally include Full Time Equivalent (FTE) calculations as provided in the template.  Though note that this is not mandatory. </t>
  </si>
  <si>
    <t xml:space="preserve">TIP </t>
  </si>
  <si>
    <t xml:space="preserve"> FTE is calculated by dividing the total number of hours worked by the total number of hours available over an entire year.  For example - a Director employed full time for 10 weeks would have a FTE calc of (10 x 38) /(52.14 x 38) = 0.2 FTE (assuming a 38 hour working week)</t>
  </si>
  <si>
    <t>Artist &amp; Creatives</t>
  </si>
  <si>
    <t>Cultural Consults</t>
  </si>
  <si>
    <t>Use this category for all costs relating to consulting fees when engaging with cultural knowledge holders.</t>
  </si>
  <si>
    <t>Production &amp; Technical</t>
  </si>
  <si>
    <t>Marketing &amp; Business Development</t>
  </si>
  <si>
    <t>Management &amp; Admin Staff</t>
  </si>
  <si>
    <t>This category is for all core employees and contractors who do not directly fit into any of the above categories.</t>
  </si>
  <si>
    <t>Allowances</t>
  </si>
  <si>
    <t>This is to capture allowances (for example travel allowance, meal allowance or overtime) if relevant.</t>
  </si>
  <si>
    <t xml:space="preserve">This category is to capture all non-staff / contractor costs relating to the staging of an exhibition, event (including public programs) or production.  Include staging costs, venue hire, costumes, AV hire etc in this section.  </t>
  </si>
  <si>
    <t>Publication &amp; Marketing</t>
  </si>
  <si>
    <t>Cost associated with marketing, promotions and communications, including advertising, promotional materials, website, newsletters and other publications not for sale, documentation costs, annual reports, etc.</t>
  </si>
  <si>
    <t>Travel &amp; Accommodation</t>
  </si>
  <si>
    <t>This category is to capture touring costs for any production, exhibition, event that you are planning.  Do not include incidental / admin travel here - include those in indirect program costs as per below.</t>
  </si>
  <si>
    <t>Indirect Program Cost (Non-Salary)</t>
  </si>
  <si>
    <t>Use this category for all costs relating to making your work and your organisation accessible to  those with a disability.  Please refer to use the following weblink to assist in sourcing information for these costs. https://www.aarts.net.au/resources/</t>
  </si>
  <si>
    <t>Aboriginal Arts and Culture</t>
  </si>
  <si>
    <t>Yes</t>
  </si>
  <si>
    <t>Classical Music, Opera &amp; Choral</t>
  </si>
  <si>
    <t>No</t>
  </si>
  <si>
    <t>Contemporary Music</t>
  </si>
  <si>
    <t xml:space="preserve">Dance &amp; Physical Theatre </t>
  </si>
  <si>
    <t>INCOME / EXPENDITURE</t>
  </si>
  <si>
    <r>
      <rPr>
        <b/>
        <sz val="12"/>
        <color theme="1"/>
        <rFont val="Calibri"/>
        <family val="2"/>
        <scheme val="minor"/>
      </rPr>
      <t xml:space="preserve">Budget </t>
    </r>
    <r>
      <rPr>
        <b/>
        <sz val="14"/>
        <color theme="1"/>
        <rFont val="Calibri"/>
        <family val="2"/>
        <scheme val="minor"/>
      </rPr>
      <t xml:space="preserve">
</t>
    </r>
    <r>
      <rPr>
        <sz val="10"/>
        <color theme="1"/>
        <rFont val="Calibri"/>
        <family val="2"/>
        <scheme val="minor"/>
      </rPr>
      <t>(this application)</t>
    </r>
  </si>
  <si>
    <t>Festivals</t>
  </si>
  <si>
    <t>Additional Information</t>
  </si>
  <si>
    <t>Literature</t>
  </si>
  <si>
    <t>Government Funding</t>
  </si>
  <si>
    <t>Please provide explanation on how you will manage the project if this income is not received</t>
  </si>
  <si>
    <t>Multiarts</t>
  </si>
  <si>
    <t>Create NSW (this grant)</t>
  </si>
  <si>
    <t>Theatre &amp; Musical Theatre</t>
  </si>
  <si>
    <t>Other NSW Agencies</t>
  </si>
  <si>
    <t>Visual Arts</t>
  </si>
  <si>
    <t>Australia Council for the Arts</t>
  </si>
  <si>
    <t>Other Commonwealth Departments</t>
  </si>
  <si>
    <t>Other State and/or Territory Agencies</t>
  </si>
  <si>
    <t>Other Overseas Agencies</t>
  </si>
  <si>
    <t>Local Government</t>
  </si>
  <si>
    <t>Multi-year (recurrent) funding</t>
  </si>
  <si>
    <t>Create NSW</t>
  </si>
  <si>
    <t>Total Multi-year (recurrent) funding</t>
  </si>
  <si>
    <t>Total Government Funding</t>
  </si>
  <si>
    <t>Self-generated income</t>
  </si>
  <si>
    <t>&lt;Enter Details&gt;</t>
  </si>
  <si>
    <t>Merchandise</t>
  </si>
  <si>
    <t>Royalties</t>
  </si>
  <si>
    <t>General donations</t>
  </si>
  <si>
    <t>Total Donation and Trust (cash)</t>
  </si>
  <si>
    <t>Total In-kind Support</t>
  </si>
  <si>
    <t>Own cash contribution</t>
  </si>
  <si>
    <t>Total Other Income</t>
  </si>
  <si>
    <t>Total self-generated income</t>
  </si>
  <si>
    <t>Total Income</t>
  </si>
  <si>
    <t>Expense/Costs</t>
  </si>
  <si>
    <t>Additional information</t>
  </si>
  <si>
    <t>Total Marketing &amp; Business Development Staff</t>
  </si>
  <si>
    <t>Total Management &amp; Admin Staff</t>
  </si>
  <si>
    <t xml:space="preserve">Per Diems </t>
  </si>
  <si>
    <t>Total Allowances</t>
  </si>
  <si>
    <t>Production Costs</t>
  </si>
  <si>
    <t>Technical Costs</t>
  </si>
  <si>
    <t>Staging</t>
  </si>
  <si>
    <t>Exhibition</t>
  </si>
  <si>
    <t>Venue Hire</t>
  </si>
  <si>
    <t>Printing</t>
  </si>
  <si>
    <t>Website Cost</t>
  </si>
  <si>
    <t>Advertising</t>
  </si>
  <si>
    <t>Social Media costs</t>
  </si>
  <si>
    <t>Total Publication &amp; Marketing</t>
  </si>
  <si>
    <t>Total Travel &amp; Accommodation</t>
  </si>
  <si>
    <t>Total Direct Project Costs</t>
  </si>
  <si>
    <t>Finance, Audit, Banking costs</t>
  </si>
  <si>
    <t>Occupancy costs (rent, utilities, repairs etc)</t>
  </si>
  <si>
    <t>General Admin</t>
  </si>
  <si>
    <t>Depreciation</t>
  </si>
  <si>
    <t>Total Expenditure</t>
  </si>
  <si>
    <t>Net result</t>
  </si>
  <si>
    <t>SmartyGrants input form</t>
  </si>
  <si>
    <t xml:space="preserve">PROFIT &amp; LOSS </t>
  </si>
  <si>
    <t>INCOME</t>
  </si>
  <si>
    <t>Year Projected</t>
  </si>
  <si>
    <t>Other NSW Government funding</t>
  </si>
  <si>
    <t>Other non-NSW Government Funding</t>
  </si>
  <si>
    <t>Performance / Exhibition / Core Activity Income</t>
  </si>
  <si>
    <t>All Other Income</t>
  </si>
  <si>
    <t>TOTAL INCOME</t>
  </si>
  <si>
    <t>EXPENDITURE</t>
  </si>
  <si>
    <t>TOTAL EXPENDITURE</t>
  </si>
  <si>
    <t>NET RESULT</t>
  </si>
  <si>
    <t>Audited</t>
  </si>
  <si>
    <t>Management</t>
  </si>
  <si>
    <t>Confirmed</t>
  </si>
  <si>
    <t>Not Confirmed</t>
  </si>
  <si>
    <t>Govt Funding for this project</t>
  </si>
  <si>
    <t>Earnt Income</t>
  </si>
  <si>
    <t>Income From Ticket Sales</t>
  </si>
  <si>
    <t>Merchandise, Royalties and Other Income</t>
  </si>
  <si>
    <t>Performance/Speaker/Exhibition Fees</t>
  </si>
  <si>
    <t>Management Staff</t>
  </si>
  <si>
    <t>Marketing &amp; Business Development Staff</t>
  </si>
  <si>
    <t>Artists &amp; Creative Staff</t>
  </si>
  <si>
    <t>Total Production &amp; Technical</t>
  </si>
  <si>
    <t>Production &amp; Installation Staff</t>
  </si>
  <si>
    <t xml:space="preserve">Merchandise &amp; Royalties </t>
  </si>
  <si>
    <t>DELETE - Not Relevant for an Individual project</t>
  </si>
  <si>
    <t>Licencing Fee</t>
  </si>
  <si>
    <t>Workshop Income</t>
  </si>
  <si>
    <t>Aboriginal Arts &amp; Cultural Protocols</t>
  </si>
  <si>
    <t>Cultural Advisor/s Fee</t>
  </si>
  <si>
    <t>Developing Indigenous Cultural Intellectual Property (ICIP) Protocol</t>
  </si>
  <si>
    <t>Total Aboriginal Arts &amp; Cultural Protocols</t>
  </si>
  <si>
    <t>&lt;Add new row ABOVE here&gt;</t>
  </si>
  <si>
    <t xml:space="preserve">Donations and Sponsorship </t>
  </si>
  <si>
    <t>Donations from Foundations &amp; trusts</t>
  </si>
  <si>
    <t xml:space="preserve">Cash Sponsorship </t>
  </si>
  <si>
    <t>Include all creatives wages and fees here. This includes directors, designers, actors, artists</t>
  </si>
  <si>
    <t>Include all technical wages and fees here. This includes installers, stage managers, operators</t>
  </si>
  <si>
    <t>Include all management and administration staff here. This may include Producers, Promoters, Agents, Auspicers, Managers, Administration</t>
  </si>
  <si>
    <t>Welcome to Country</t>
  </si>
  <si>
    <t>Captioning</t>
  </si>
  <si>
    <t>Audio Description</t>
  </si>
  <si>
    <t>Support workers</t>
  </si>
  <si>
    <t>Access Consultant</t>
  </si>
  <si>
    <t xml:space="preserve">Photography </t>
  </si>
  <si>
    <t>Include text panels, labels, framing, cases, hanging,  exhibition deign</t>
  </si>
  <si>
    <t xml:space="preserve">Documentation </t>
  </si>
  <si>
    <t>Direct Project Cost</t>
  </si>
  <si>
    <t>Please include any income from donations, sponsorship in cash, funding from philanthropic foundations</t>
  </si>
  <si>
    <t>Cultural Consultants</t>
  </si>
  <si>
    <t xml:space="preserve">Includes any costs associated with the administration of your project </t>
  </si>
  <si>
    <t>This should equal your request from Create NSW</t>
  </si>
  <si>
    <t xml:space="preserve">Include any other income for your project </t>
  </si>
  <si>
    <t>Please include any income you will earn from this project, such box office, appearance fees, exhibitions fees, income from venues</t>
  </si>
  <si>
    <t>Please include any income from sales of merchandise, catalogues, licencing of your work, royalties you may receive</t>
  </si>
  <si>
    <t xml:space="preserve">Include all marketing wages and fees here. This includes graphic designers, publicist, marketers. </t>
  </si>
  <si>
    <t>Please include any living away from home, travel, meals, incidental allowances you will pay</t>
  </si>
  <si>
    <t xml:space="preserve">Community consultation expenses </t>
  </si>
  <si>
    <t>Accessibility Costs</t>
  </si>
  <si>
    <t xml:space="preserve">Include the costs of delivering your project </t>
  </si>
  <si>
    <t>Include costs such as flyers, Facebook/Instagram adds, programs, photography, catalogue</t>
  </si>
  <si>
    <t>Include any travel and accommodation costs for your project such as airfares, care hire, petrol, accommodation</t>
  </si>
  <si>
    <t>Total earnt income</t>
  </si>
  <si>
    <t>Total Accessibility Costs</t>
  </si>
  <si>
    <t>Ground Travel</t>
  </si>
  <si>
    <t>Airfares</t>
  </si>
  <si>
    <t xml:space="preserve">Other Project Cost </t>
  </si>
  <si>
    <t xml:space="preserve">Total Other Project Cost </t>
  </si>
  <si>
    <t>Is this income
confirmed?</t>
  </si>
  <si>
    <t>Please include any support that you do not have to pay for . NB this should match the In-kind expenses</t>
  </si>
  <si>
    <t>Indicate amount of Create NSW funds allocated from this grant</t>
  </si>
  <si>
    <t>Please include any significant estimates / assumption have you made in calculating the expenditure budget?</t>
  </si>
  <si>
    <t>On-costs (super and workers comp as applicable)</t>
  </si>
  <si>
    <t>Include costs associated with providing accessibility for your team and audiences</t>
  </si>
  <si>
    <t>In-kind Expenses</t>
  </si>
  <si>
    <t>Total In-kind Expenses</t>
  </si>
  <si>
    <r>
      <t xml:space="preserve">Include the costs for goods or services that you would have to pay for but are being provided free of charge. </t>
    </r>
    <r>
      <rPr>
        <b/>
        <i/>
        <sz val="11"/>
        <color theme="1"/>
        <rFont val="Calibri"/>
        <family val="2"/>
        <scheme val="minor"/>
      </rPr>
      <t>NB this amount should match your in-kind income</t>
    </r>
    <r>
      <rPr>
        <i/>
        <sz val="11"/>
        <color theme="1"/>
        <rFont val="Calibri"/>
        <family val="2"/>
        <scheme val="minor"/>
      </rPr>
      <t xml:space="preserve"> </t>
    </r>
  </si>
  <si>
    <t>Create NSW (funds requested in this application)</t>
  </si>
  <si>
    <t>Aboriginal Protocols,  Accessibility Expenses and other expenses</t>
  </si>
  <si>
    <t>Publication and Marketing</t>
  </si>
  <si>
    <t>Direct Project/Program Costs inc Travel and Accom and In-kind expenses</t>
  </si>
  <si>
    <t>Project Administrative Costs (Infrastructure / Administration)</t>
  </si>
  <si>
    <t>Note that on-costs should be included in this section.  The template assumes that this will be reported separately. Please note that what you have done in the commentary section.</t>
  </si>
  <si>
    <r>
      <rPr>
        <b/>
        <sz val="12"/>
        <color theme="1"/>
        <rFont val="Calibri"/>
        <family val="2"/>
        <scheme val="minor"/>
      </rPr>
      <t>AVOID EDITING FORMULAS</t>
    </r>
    <r>
      <rPr>
        <sz val="12"/>
        <color theme="1"/>
        <rFont val="Calibri"/>
        <family val="2"/>
        <scheme val="minor"/>
      </rPr>
      <t xml:space="preserve"> inside cells in light grey colour, it could impact automatic calculations done in the budget template.</t>
    </r>
  </si>
  <si>
    <t xml:space="preserve">There are definitions of key terms on the next worksheet. </t>
  </si>
  <si>
    <r>
      <rPr>
        <b/>
        <sz val="12"/>
        <color theme="1"/>
        <rFont val="Calibri"/>
        <family val="2"/>
        <scheme val="minor"/>
      </rPr>
      <t>STEP 1</t>
    </r>
    <r>
      <rPr>
        <sz val="12"/>
        <color theme="1"/>
        <rFont val="Calibri"/>
        <family val="2"/>
        <scheme val="minor"/>
      </rPr>
      <t xml:space="preserve"> - Save this workbook to your computer including your SmartyGrants application number in the name. </t>
    </r>
  </si>
  <si>
    <r>
      <rPr>
        <b/>
        <sz val="12"/>
        <color theme="1"/>
        <rFont val="Calibri"/>
        <family val="2"/>
        <scheme val="minor"/>
      </rPr>
      <t>STEP 4</t>
    </r>
    <r>
      <rPr>
        <sz val="12"/>
        <color theme="1"/>
        <rFont val="Calibri"/>
        <family val="2"/>
        <scheme val="minor"/>
      </rPr>
      <t xml:space="preserve"> - Ensure that you attach this file to your application.</t>
    </r>
  </si>
  <si>
    <r>
      <rPr>
        <b/>
        <sz val="12"/>
        <color theme="1"/>
        <rFont val="Calibri"/>
        <family val="2"/>
        <scheme val="minor"/>
      </rPr>
      <t>STEP 3</t>
    </r>
    <r>
      <rPr>
        <sz val="12"/>
        <color theme="1"/>
        <rFont val="Calibri"/>
        <family val="2"/>
        <scheme val="minor"/>
      </rPr>
      <t xml:space="preserve"> - Once you have completed entering your budget. Use the purple "SmartyGrant form" tab to transfer each of the categories across to your SmartyGrants application.</t>
    </r>
  </si>
  <si>
    <t>This sheet will auto fill from your detailed budget so you have the numbers to transfer into your SmartyGrants application.</t>
  </si>
  <si>
    <t>Wages, salaries &amp; fees inc oncosts and allowences</t>
  </si>
  <si>
    <t>ACFP BUDGET Workbook</t>
  </si>
  <si>
    <t>The purpose of this workbook is to provide a flexible, useful budgeting tool to help you or your group plan for the next funding cycle. It has been designed to be as simple as possible while capturing the basic information needed to assess the financial aspects of your application.</t>
  </si>
  <si>
    <r>
      <rPr>
        <b/>
        <sz val="12"/>
        <color theme="1"/>
        <rFont val="Calibri"/>
        <family val="2"/>
        <scheme val="minor"/>
      </rPr>
      <t>ADDING ROWS IN SUMMARY TAB</t>
    </r>
    <r>
      <rPr>
        <sz val="12"/>
        <color theme="1"/>
        <rFont val="Calibri"/>
        <family val="2"/>
        <scheme val="minor"/>
      </rPr>
      <t xml:space="preserve"> - If you need to add additional rows in Detailed Budget tab, insert them immediately above the "Add new row here" and will be included in the formulas and calculations of this budget template.</t>
    </r>
  </si>
  <si>
    <t>Any other income that does not fit into the above categories.  Please provide details if amounts in this group</t>
  </si>
  <si>
    <t>Total Artist &amp; Creative Staff</t>
  </si>
  <si>
    <t>e.g. Fee for Elders or performers</t>
  </si>
  <si>
    <t xml:space="preserve">e.g. fees for consulting First Nations people on this project </t>
  </si>
  <si>
    <t>e.g. participation fees, hiring of hall, transport and small catering costs</t>
  </si>
  <si>
    <t>e.g.  participation fees, hiring of hall, transport and small catering costs</t>
  </si>
  <si>
    <t>Auslan Interpreters</t>
  </si>
  <si>
    <t>Accommodation</t>
  </si>
  <si>
    <t>Make sure that you include the corresponding cost in your budget.  In-kind support will generally have a zero impact on the bottom-line (i.e. income and costs are equal) but including these in the budget help us understand the scale of your operation.</t>
  </si>
  <si>
    <t>This category is for all employees or contractors who are performing on the stage, creating art / music / books etc. It also includes curating a show and delivering a seminar plus any creative employees or contractors (e.g. lighting designer, director etc).</t>
  </si>
  <si>
    <t>Use this category for all the costs associated with running the organisation e.g. occupancy costs (including rent, utilities etc), admin costs (stationery etc), incidental travel and financial / governance costs (e.g. audit, meeting costs etc).  Include depreciation / amortisation as a separate item in this group.</t>
  </si>
  <si>
    <t>This category is for any employee or contractor who is engaged to deliver technical elements of a production (e.g. stage manager, install crew etc), exhibition or event.</t>
  </si>
  <si>
    <t>This category is for the wages and fess for both marketing / PR / promotion employees or contractors as well as those working to raise private sector funds (donations / sponsorship etc) for your organisation.  Please split between the two categories in the template if relevant.</t>
  </si>
  <si>
    <r>
      <t>On-costs can be</t>
    </r>
    <r>
      <rPr>
        <b/>
        <sz val="11"/>
        <color theme="1"/>
        <rFont val="Calibri"/>
        <family val="2"/>
        <scheme val="minor"/>
      </rPr>
      <t xml:space="preserve"> estimated </t>
    </r>
    <r>
      <rPr>
        <sz val="11"/>
        <color theme="1"/>
        <rFont val="Calibri"/>
        <family val="2"/>
        <scheme val="minor"/>
      </rPr>
      <t xml:space="preserve">by adding 21% on top of the agreed wage (being 10.5% for super, 3% for workers comp, and 7% for annual leave). This may not be 100% accurate - but will be close enough to ensure that you have counted this in your budget.
Note also that most contractors who are sole-traders will need to be paid super and (if they have no workers comp) be covered under your insurance policy.  In this instance add 13.5% on top of the agreed fee. </t>
    </r>
  </si>
  <si>
    <t>Museums &amp; History</t>
  </si>
  <si>
    <t>You do not have to enter a number into every income and expenditure row. Only enter the income and costs relevant to your project.</t>
  </si>
  <si>
    <t>All income and expenditure should be exclusive of GST.</t>
  </si>
  <si>
    <t>In the detailed budget sheet, cells are coloured to assist you to fill in the budget.</t>
  </si>
  <si>
    <t>There are hints for the types of income and expenses for each section marked in light blue.</t>
  </si>
  <si>
    <t>Any cells coloured grey will auto calculate.</t>
  </si>
  <si>
    <t>Enter your information in light yellow cells.</t>
  </si>
  <si>
    <t>Enter how much of the grant money will be used to offset the expense in the green coloured cells.</t>
  </si>
  <si>
    <t>If you need to add another row, please insert it in the marked by this colour. This will help keep the formulas intact.</t>
  </si>
  <si>
    <r>
      <rPr>
        <b/>
        <sz val="12"/>
        <color theme="1"/>
        <rFont val="Calibri"/>
        <family val="2"/>
        <scheme val="minor"/>
      </rPr>
      <t>STEP 2</t>
    </r>
    <r>
      <rPr>
        <sz val="12"/>
        <color theme="1"/>
        <rFont val="Calibri"/>
        <family val="2"/>
        <scheme val="minor"/>
      </rPr>
      <t xml:space="preserve"> - Complete the budget information (yellow cells) in the Detailed Budget tab.  </t>
    </r>
    <r>
      <rPr>
        <b/>
        <sz val="12"/>
        <color theme="1"/>
        <rFont val="Calibri"/>
        <family val="2"/>
        <scheme val="minor"/>
      </rPr>
      <t>Don’t Forget</t>
    </r>
    <r>
      <rPr>
        <sz val="12"/>
        <color theme="1"/>
        <rFont val="Calibri"/>
        <family val="2"/>
        <scheme val="minor"/>
      </rPr>
      <t xml:space="preserve"> to provide comments to help us better understand how you calculated your income or expense.</t>
    </r>
  </si>
  <si>
    <t xml:space="preserve">The final tab calculated your detailed budget into categories you need to enter the details into SmartyGrants. </t>
  </si>
  <si>
    <t xml:space="preserve">Include costs associated with acknowledging and including First Nations peoples in your project </t>
  </si>
  <si>
    <t>Workshop and Public Project Income</t>
  </si>
  <si>
    <t>Public Project income</t>
  </si>
  <si>
    <t>Include any income your project may receive though participation in workshop or public projects</t>
  </si>
  <si>
    <t xml:space="preserve"> </t>
  </si>
  <si>
    <t>Camille Ydel</t>
  </si>
  <si>
    <t>&lt; ABN 774 256 279 01&gt;</t>
  </si>
  <si>
    <t xml:space="preserve">Minimum Viable Product NSW - Funding Grant from NSW State. Pre-revenue startups with funding to help engage with potential customers, or channel to market validate and first sale. Application in progress. Mimimum value that will be matched dollar for dollar. If funding grant not met, it will be covered by business loan. </t>
  </si>
  <si>
    <t>Permanent Full Time</t>
  </si>
  <si>
    <t>Shift-Workers (Saturday Full Day)</t>
  </si>
  <si>
    <t>Shift-Workers (Sunday Full Day)</t>
  </si>
  <si>
    <t xml:space="preserve">In accordance to Fairwork Mimimum Wage for Clerical Officer Level 3. Refer to Grant Proposal for Table from Retail Salary Wages (Clerical Officer) </t>
  </si>
  <si>
    <t>Workers Compensation, Superannuation, other Insurances, and Annual Leave entitlements.</t>
  </si>
  <si>
    <t>Super 10%, Workers Comp 3%, Annual Leave 7.7%, and leave entititlements (Total 22.5%)</t>
  </si>
  <si>
    <t>Web design and IP address</t>
  </si>
  <si>
    <t>Logo, Stationary</t>
  </si>
  <si>
    <t>Marketing &amp; Promotional Materials</t>
  </si>
  <si>
    <t>Kiosk Design, Installation and material costs</t>
  </si>
  <si>
    <t>Location (Kiosk)</t>
  </si>
  <si>
    <t xml:space="preserve">Please indicate how this figure was calculated eg average ticket price, 25% discount of original price plus admin fee. Resell ticket sales of 50qty. </t>
  </si>
  <si>
    <t xml:space="preserve">Business Set Up cost </t>
  </si>
  <si>
    <t xml:space="preserve">E-Commerce </t>
  </si>
  <si>
    <t>System set up cost, Programming and Integration</t>
  </si>
  <si>
    <t>Annual Charge</t>
  </si>
  <si>
    <t>App Set up (desgin and install)</t>
  </si>
  <si>
    <t>Contracts, Legal Expenses</t>
  </si>
  <si>
    <t>CBD Location rental lease $2,500 weekly rent at prime location (next to theatres)
Utilities - Overhead (Electricity, Internet Connection, Mobile) $1,200 Monthly</t>
  </si>
  <si>
    <t>Computers, Printers, Softwares</t>
  </si>
  <si>
    <t>Administration Fee $8.50</t>
  </si>
  <si>
    <t>50 Tickets</t>
  </si>
  <si>
    <t xml:space="preserve">60 Tickets </t>
  </si>
  <si>
    <t xml:space="preserve">100 Tickets </t>
  </si>
  <si>
    <t>AVG Ticket w/25% Discount</t>
  </si>
  <si>
    <t>Total</t>
  </si>
  <si>
    <t xml:space="preserve">AVG Ticket </t>
  </si>
  <si>
    <t>AVG Ticket w/50% Discount</t>
  </si>
  <si>
    <t>100 Tickets</t>
  </si>
  <si>
    <t xml:space="preserve">Ongoing Expenses (Overhead Cost Weekly Basis) </t>
  </si>
  <si>
    <t>Expenditure</t>
  </si>
  <si>
    <t>Ticket Sales (1)</t>
  </si>
  <si>
    <t>Ticket Sales (2)</t>
  </si>
  <si>
    <t xml:space="preserve">Projected Major Ticket Sales </t>
  </si>
  <si>
    <t xml:space="preserve">Projected Minor Ticket Sales </t>
  </si>
  <si>
    <t xml:space="preserve">120 Tickets </t>
  </si>
  <si>
    <t>90 Tickets</t>
  </si>
  <si>
    <t>110 Tickets</t>
  </si>
  <si>
    <t xml:space="preserve">70 Tickets </t>
  </si>
  <si>
    <t xml:space="preserve">Business Loan </t>
  </si>
  <si>
    <t>24/7 Help Desk &amp; E-Commerce ongoing fees @ $1300 monthly</t>
  </si>
  <si>
    <t xml:space="preserve">Grant for Individual and Group Grant. Application closes 5 September 2002. This will eliminate a defficiency in covering the expenses for business system set 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</si>
</sst>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42" formatCode="_-&quot;$&quot;* #,##0_-;\-&quot;$&quot;* #,##0_-;_-&quot;$&quot;* &quot;-&quot;_-;_-@_-"/>
    <numFmt numFmtId="44" formatCode="_-&quot;$&quot;* #,##0.00_-;\-&quot;$&quot;* #,##0.00_-;_-&quot;$&quot;* &quot;-&quot;??_-;_-@_-"/>
    <numFmt numFmtId="164" formatCode="_-&quot;$&quot;* #,##0_-;\-&quot;$&quot;* #,##0_-;_-&quot;$&quot;* &quot;-&quot;??_-;_-@_-"/>
  </numFmts>
  <fonts count="55">
    <font>
      <sz val="11"/>
      <color theme="1"/>
      <name val="Calibri"/>
      <family val="2"/>
      <scheme val="minor"/>
    </font>
    <font>
      <b/>
      <sz val="11"/>
      <color theme="1"/>
      <name val="Calibri"/>
      <family val="2"/>
      <scheme val="minor"/>
    </font>
    <font>
      <sz val="24"/>
      <color theme="1"/>
      <name val="Calibri"/>
      <family val="2"/>
      <scheme val="minor"/>
    </font>
    <font>
      <b/>
      <sz val="14"/>
      <color theme="1"/>
      <name val="Calibri"/>
      <family val="2"/>
      <scheme val="minor"/>
    </font>
    <font>
      <sz val="10"/>
      <name val="Geneva"/>
    </font>
    <font>
      <sz val="10"/>
      <name val="Geneva"/>
      <family val="2"/>
    </font>
    <font>
      <b/>
      <sz val="12"/>
      <name val="Arial"/>
      <family val="2"/>
    </font>
    <font>
      <b/>
      <u/>
      <sz val="9"/>
      <name val="Arial"/>
      <family val="2"/>
    </font>
    <font>
      <sz val="9"/>
      <name val="Arial"/>
      <family val="2"/>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i/>
      <sz val="10"/>
      <color theme="1"/>
      <name val="Calibri"/>
      <family val="2"/>
      <scheme val="minor"/>
    </font>
    <font>
      <b/>
      <sz val="10"/>
      <color theme="1"/>
      <name val="Calibri"/>
      <family val="2"/>
      <scheme val="minor"/>
    </font>
    <font>
      <b/>
      <sz val="12"/>
      <color theme="4"/>
      <name val="Calibri"/>
      <family val="2"/>
      <scheme val="minor"/>
    </font>
    <font>
      <b/>
      <sz val="18"/>
      <color theme="1"/>
      <name val="Calibri"/>
      <family val="2"/>
      <scheme val="minor"/>
    </font>
    <font>
      <b/>
      <sz val="16"/>
      <color theme="1" tint="0.499984740745262"/>
      <name val="Calibri"/>
      <family val="2"/>
      <scheme val="minor"/>
    </font>
    <font>
      <sz val="11"/>
      <color theme="1" tint="0.499984740745262"/>
      <name val="Calibri"/>
      <family val="2"/>
      <scheme val="minor"/>
    </font>
    <font>
      <b/>
      <sz val="12"/>
      <color theme="1" tint="0.499984740745262"/>
      <name val="Calibri"/>
      <family val="2"/>
      <scheme val="minor"/>
    </font>
    <font>
      <b/>
      <sz val="11"/>
      <color theme="1" tint="0.499984740745262"/>
      <name val="Calibri"/>
      <family val="2"/>
      <scheme val="minor"/>
    </font>
    <font>
      <sz val="11"/>
      <name val="Calibri"/>
      <family val="2"/>
      <scheme val="minor"/>
    </font>
    <font>
      <b/>
      <sz val="11"/>
      <name val="Calibri"/>
      <family val="2"/>
      <scheme val="minor"/>
    </font>
    <font>
      <b/>
      <sz val="11"/>
      <color rgb="FFFF0000"/>
      <name val="Calibri"/>
      <family val="2"/>
      <scheme val="minor"/>
    </font>
    <font>
      <b/>
      <i/>
      <sz val="12"/>
      <color theme="1"/>
      <name val="Calibri"/>
      <family val="2"/>
      <scheme val="minor"/>
    </font>
    <font>
      <sz val="11"/>
      <color theme="0"/>
      <name val="Calibri"/>
      <family val="2"/>
      <scheme val="minor"/>
    </font>
    <font>
      <u/>
      <sz val="11"/>
      <color theme="10"/>
      <name val="Calibri"/>
      <family val="2"/>
      <scheme val="minor"/>
    </font>
    <font>
      <i/>
      <sz val="11"/>
      <color theme="1" tint="0.34998626667073579"/>
      <name val="Calibri"/>
      <family val="2"/>
      <scheme val="minor"/>
    </font>
    <font>
      <i/>
      <sz val="11"/>
      <color theme="1"/>
      <name val="Calibri"/>
      <family val="2"/>
      <scheme val="minor"/>
    </font>
    <font>
      <sz val="9"/>
      <color theme="1"/>
      <name val="Segoe UI"/>
      <family val="2"/>
    </font>
    <font>
      <i/>
      <sz val="11"/>
      <name val="Calibri"/>
      <family val="2"/>
      <scheme val="minor"/>
    </font>
    <font>
      <b/>
      <sz val="11"/>
      <name val="Calibri"/>
      <family val="2"/>
    </font>
    <font>
      <i/>
      <sz val="11"/>
      <color theme="1"/>
      <name val="Calibri"/>
      <family val="2"/>
    </font>
    <font>
      <b/>
      <sz val="11"/>
      <color rgb="FF000000"/>
      <name val="Calibri"/>
      <family val="2"/>
    </font>
    <font>
      <b/>
      <i/>
      <sz val="11"/>
      <color theme="1"/>
      <name val="Calibri"/>
      <family val="2"/>
      <scheme val="minor"/>
    </font>
    <font>
      <u/>
      <sz val="12"/>
      <color theme="10"/>
      <name val="Calibri"/>
      <family val="2"/>
      <scheme val="minor"/>
    </font>
    <font>
      <b/>
      <sz val="16"/>
      <color theme="8" tint="-0.499984740745262"/>
      <name val="Calibri"/>
      <family val="2"/>
      <scheme val="minor"/>
    </font>
    <font>
      <b/>
      <sz val="12"/>
      <color theme="8" tint="-0.499984740745262"/>
      <name val="Calibri"/>
      <family val="2"/>
      <scheme val="minor"/>
    </font>
    <font>
      <sz val="16"/>
      <color theme="1"/>
      <name val="Calibri"/>
      <family val="2"/>
      <scheme val="minor"/>
    </font>
  </fonts>
  <fills count="32">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9"/>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2F2F2"/>
        <bgColor rgb="FF000000"/>
      </patternFill>
    </fill>
    <fill>
      <patternFill patternType="solid">
        <fgColor rgb="FFFFFFCC"/>
        <bgColor rgb="FF000000"/>
      </patternFill>
    </fill>
    <fill>
      <patternFill patternType="solid">
        <fgColor rgb="FFC6E0B4"/>
        <bgColor rgb="FF000000"/>
      </patternFill>
    </fill>
    <fill>
      <patternFill patternType="solid">
        <fgColor theme="8" tint="0.59999389629810485"/>
        <bgColor indexed="64"/>
      </patternFill>
    </fill>
    <fill>
      <patternFill patternType="solid">
        <fgColor theme="5" tint="0.79998168889431442"/>
        <bgColor indexed="64"/>
      </patternFill>
    </fill>
    <fill>
      <patternFill patternType="solid">
        <fgColor theme="6" tint="0.59999389629810485"/>
        <bgColor indexed="64"/>
      </patternFill>
    </fill>
  </fills>
  <borders count="77">
    <border>
      <left/>
      <right/>
      <top/>
      <bottom/>
      <diagonal/>
    </border>
    <border>
      <left style="thin">
        <color theme="6"/>
      </left>
      <right style="thin">
        <color theme="6"/>
      </right>
      <top style="thin">
        <color theme="6"/>
      </top>
      <bottom style="thin">
        <color theme="6"/>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auto="1"/>
      </left>
      <right/>
      <top style="medium">
        <color auto="1"/>
      </top>
      <bottom style="medium">
        <color auto="1"/>
      </bottom>
      <diagonal/>
    </border>
    <border>
      <left style="thin">
        <color theme="6"/>
      </left>
      <right/>
      <top/>
      <bottom/>
      <diagonal/>
    </border>
    <border>
      <left style="thin">
        <color theme="6"/>
      </left>
      <right style="thin">
        <color theme="6"/>
      </right>
      <top style="thin">
        <color theme="6"/>
      </top>
      <bottom style="thin">
        <color indexed="64"/>
      </bottom>
      <diagonal/>
    </border>
    <border>
      <left style="thin">
        <color theme="6"/>
      </left>
      <right/>
      <top style="thin">
        <color theme="6"/>
      </top>
      <bottom style="thin">
        <color theme="6"/>
      </bottom>
      <diagonal/>
    </border>
    <border>
      <left style="medium">
        <color auto="1"/>
      </left>
      <right/>
      <top style="thin">
        <color indexed="64"/>
      </top>
      <bottom style="double">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style="dashed">
        <color indexed="64"/>
      </right>
      <top style="thin">
        <color indexed="64"/>
      </top>
      <bottom style="thin">
        <color indexed="64"/>
      </bottom>
      <diagonal/>
    </border>
    <border>
      <left/>
      <right/>
      <top style="thin">
        <color indexed="64"/>
      </top>
      <bottom style="thin">
        <color indexed="64"/>
      </bottom>
      <diagonal/>
    </border>
    <border>
      <left style="hair">
        <color theme="6"/>
      </left>
      <right style="hair">
        <color theme="6"/>
      </right>
      <top style="hair">
        <color theme="6"/>
      </top>
      <bottom style="hair">
        <color theme="6"/>
      </bottom>
      <diagonal/>
    </border>
    <border>
      <left style="hair">
        <color theme="6"/>
      </left>
      <right style="hair">
        <color theme="6"/>
      </right>
      <top style="hair">
        <color theme="6"/>
      </top>
      <bottom/>
      <diagonal/>
    </border>
    <border>
      <left style="hair">
        <color theme="6"/>
      </left>
      <right style="hair">
        <color theme="6"/>
      </right>
      <top style="hair">
        <color theme="6"/>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hair">
        <color theme="6"/>
      </top>
      <bottom style="hair">
        <color theme="6"/>
      </bottom>
      <diagonal/>
    </border>
    <border>
      <left style="medium">
        <color indexed="64"/>
      </left>
      <right style="medium">
        <color indexed="64"/>
      </right>
      <top style="thin">
        <color indexed="64"/>
      </top>
      <bottom/>
      <diagonal/>
    </border>
    <border>
      <left style="medium">
        <color indexed="64"/>
      </left>
      <right style="medium">
        <color indexed="64"/>
      </right>
      <top style="hair">
        <color theme="6"/>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theme="6"/>
      </top>
      <bottom style="thin">
        <color theme="6"/>
      </bottom>
      <diagonal/>
    </border>
    <border>
      <left style="medium">
        <color indexed="64"/>
      </left>
      <right style="medium">
        <color indexed="64"/>
      </right>
      <top/>
      <bottom style="thin">
        <color indexed="64"/>
      </bottom>
      <diagonal/>
    </border>
    <border>
      <left style="medium">
        <color indexed="64"/>
      </left>
      <right style="medium">
        <color indexed="64"/>
      </right>
      <top style="dashed">
        <color theme="6"/>
      </top>
      <bottom style="thin">
        <color indexed="64"/>
      </bottom>
      <diagonal/>
    </border>
    <border>
      <left style="medium">
        <color indexed="64"/>
      </left>
      <right style="medium">
        <color indexed="64"/>
      </right>
      <top style="thin">
        <color auto="1"/>
      </top>
      <bottom style="double">
        <color auto="1"/>
      </bottom>
      <diagonal/>
    </border>
    <border>
      <left style="hair">
        <color indexed="64"/>
      </left>
      <right style="hair">
        <color indexed="64"/>
      </right>
      <top style="hair">
        <color theme="6"/>
      </top>
      <bottom style="hair">
        <color theme="6"/>
      </bottom>
      <diagonal/>
    </border>
    <border>
      <left style="medium">
        <color indexed="64"/>
      </left>
      <right style="hair">
        <color indexed="64"/>
      </right>
      <top style="hair">
        <color theme="6"/>
      </top>
      <bottom style="thin">
        <color indexed="64"/>
      </bottom>
      <diagonal/>
    </border>
    <border>
      <left style="medium">
        <color indexed="64"/>
      </left>
      <right style="hair">
        <color indexed="64"/>
      </right>
      <top style="hair">
        <color theme="6"/>
      </top>
      <bottom style="hair">
        <color theme="6"/>
      </bottom>
      <diagonal/>
    </border>
    <border>
      <left style="hair">
        <color indexed="64"/>
      </left>
      <right style="hair">
        <color indexed="64"/>
      </right>
      <top style="hair">
        <color theme="6"/>
      </top>
      <bottom style="thin">
        <color indexed="64"/>
      </bottom>
      <diagonal/>
    </border>
    <border>
      <left style="medium">
        <color indexed="64"/>
      </left>
      <right/>
      <top/>
      <bottom/>
      <diagonal/>
    </border>
    <border>
      <left style="medium">
        <color indexed="64"/>
      </left>
      <right/>
      <top style="hair">
        <color indexed="64"/>
      </top>
      <bottom style="hair">
        <color indexed="64"/>
      </bottom>
      <diagonal/>
    </border>
    <border>
      <left style="thin">
        <color theme="6"/>
      </left>
      <right style="thin">
        <color theme="6"/>
      </right>
      <top style="thin">
        <color theme="6"/>
      </top>
      <bottom/>
      <diagonal/>
    </border>
    <border>
      <left style="medium">
        <color indexed="64"/>
      </left>
      <right style="medium">
        <color indexed="64"/>
      </right>
      <top style="hair">
        <color theme="6"/>
      </top>
      <bottom/>
      <diagonal/>
    </border>
    <border>
      <left style="medium">
        <color indexed="64"/>
      </left>
      <right style="hair">
        <color indexed="64"/>
      </right>
      <top style="hair">
        <color theme="6"/>
      </top>
      <bottom/>
      <diagonal/>
    </border>
    <border>
      <left style="hair">
        <color indexed="64"/>
      </left>
      <right style="hair">
        <color indexed="64"/>
      </right>
      <top style="hair">
        <color theme="6"/>
      </top>
      <bottom/>
      <diagonal/>
    </border>
    <border>
      <left style="medium">
        <color indexed="64"/>
      </left>
      <right/>
      <top style="hair">
        <color indexed="64"/>
      </top>
      <bottom/>
      <diagonal/>
    </border>
    <border>
      <left style="medium">
        <color indexed="64"/>
      </left>
      <right/>
      <top/>
      <bottom style="hair">
        <color indexed="64"/>
      </bottom>
      <diagonal/>
    </border>
    <border>
      <left/>
      <right/>
      <top/>
      <bottom style="hair">
        <color indexed="64"/>
      </bottom>
      <diagonal/>
    </border>
    <border>
      <left/>
      <right/>
      <top style="hair">
        <color indexed="64"/>
      </top>
      <bottom/>
      <diagonal/>
    </border>
    <border>
      <left/>
      <right/>
      <top style="thin">
        <color auto="1"/>
      </top>
      <bottom style="double">
        <color auto="1"/>
      </bottom>
      <diagonal/>
    </border>
    <border>
      <left/>
      <right/>
      <top style="thin">
        <color theme="6"/>
      </top>
      <bottom style="thin">
        <color theme="6"/>
      </bottom>
      <diagonal/>
    </border>
    <border>
      <left style="thin">
        <color theme="6"/>
      </left>
      <right/>
      <top style="thin">
        <color theme="6"/>
      </top>
      <bottom/>
      <diagonal/>
    </border>
    <border>
      <left style="medium">
        <color indexed="64"/>
      </left>
      <right/>
      <top style="hair">
        <color indexed="64"/>
      </top>
      <bottom style="thin">
        <color theme="6"/>
      </bottom>
      <diagonal/>
    </border>
    <border>
      <left/>
      <right/>
      <top style="hair">
        <color indexed="64"/>
      </top>
      <bottom style="thin">
        <color theme="6"/>
      </bottom>
      <diagonal/>
    </border>
    <border>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hair">
        <color indexed="64"/>
      </left>
      <right style="hair">
        <color indexed="64"/>
      </right>
      <top style="hair">
        <color rgb="FFA5A5A5"/>
      </top>
      <bottom/>
      <diagonal/>
    </border>
    <border>
      <left style="medium">
        <color indexed="64"/>
      </left>
      <right/>
      <top style="hair">
        <color indexed="64"/>
      </top>
      <bottom style="hair">
        <color rgb="FFA5A5A5"/>
      </bottom>
      <diagonal/>
    </border>
    <border>
      <left/>
      <right style="thin">
        <color indexed="64"/>
      </right>
      <top style="hair">
        <color indexed="64"/>
      </top>
      <bottom style="hair">
        <color rgb="FFA5A5A5"/>
      </bottom>
      <diagonal/>
    </border>
    <border>
      <left style="medium">
        <color indexed="64"/>
      </left>
      <right/>
      <top style="hair">
        <color rgb="FFA5A5A5"/>
      </top>
      <bottom style="hair">
        <color rgb="FFA5A5A5"/>
      </bottom>
      <diagonal/>
    </border>
    <border>
      <left/>
      <right style="thin">
        <color indexed="64"/>
      </right>
      <top style="hair">
        <color rgb="FFA5A5A5"/>
      </top>
      <bottom style="hair">
        <color rgb="FFA5A5A5"/>
      </bottom>
      <diagonal/>
    </border>
    <border>
      <left style="medium">
        <color indexed="64"/>
      </left>
      <right/>
      <top style="hair">
        <color rgb="FFA5A5A5"/>
      </top>
      <bottom style="hair">
        <color indexed="64"/>
      </bottom>
      <diagonal/>
    </border>
    <border>
      <left/>
      <right style="thin">
        <color indexed="64"/>
      </right>
      <top style="hair">
        <color rgb="FFA5A5A5"/>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0">
    <xf numFmtId="0" fontId="0" fillId="0" borderId="0"/>
    <xf numFmtId="0" fontId="4"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2" borderId="0" applyNumberFormat="0" applyBorder="0" applyAlignment="0" applyProtection="0"/>
    <xf numFmtId="0" fontId="9" fillId="5" borderId="0" applyNumberFormat="0" applyBorder="0" applyAlignment="0" applyProtection="0"/>
    <xf numFmtId="0" fontId="9" fillId="3"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3" borderId="0" applyNumberFormat="0" applyBorder="0" applyAlignment="0" applyProtection="0"/>
    <xf numFmtId="0" fontId="10" fillId="10"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6" borderId="0" applyNumberFormat="0" applyBorder="0" applyAlignment="0" applyProtection="0"/>
    <xf numFmtId="0" fontId="10" fillId="10" borderId="0" applyNumberFormat="0" applyBorder="0" applyAlignment="0" applyProtection="0"/>
    <xf numFmtId="0" fontId="10" fillId="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2" fillId="2" borderId="2" applyNumberFormat="0" applyAlignment="0" applyProtection="0"/>
    <xf numFmtId="0" fontId="13" fillId="15" borderId="3" applyNumberFormat="0" applyAlignment="0" applyProtection="0"/>
    <xf numFmtId="4" fontId="5" fillId="0" borderId="0" applyFont="0" applyFill="0" applyBorder="0" applyAlignment="0" applyProtection="0"/>
    <xf numFmtId="0" fontId="14" fillId="0" borderId="0" applyNumberFormat="0" applyFill="0" applyBorder="0" applyAlignment="0" applyProtection="0"/>
    <xf numFmtId="0" fontId="15" fillId="16" borderId="0" applyNumberFormat="0" applyBorder="0" applyAlignment="0" applyProtection="0"/>
    <xf numFmtId="0" fontId="6" fillId="17" borderId="0"/>
    <xf numFmtId="0" fontId="7" fillId="17" borderId="0"/>
    <xf numFmtId="0" fontId="16" fillId="0" borderId="4" applyNumberFormat="0" applyFill="0" applyAlignment="0" applyProtection="0"/>
    <xf numFmtId="0" fontId="16" fillId="0" borderId="0" applyNumberFormat="0" applyFill="0" applyBorder="0" applyAlignment="0" applyProtection="0"/>
    <xf numFmtId="0" fontId="17" fillId="3" borderId="2" applyNumberFormat="0" applyAlignment="0" applyProtection="0"/>
    <xf numFmtId="0" fontId="18" fillId="0" borderId="5" applyNumberFormat="0" applyFill="0" applyAlignment="0" applyProtection="0"/>
    <xf numFmtId="0" fontId="19" fillId="8" borderId="0" applyNumberFormat="0" applyBorder="0" applyAlignment="0" applyProtection="0"/>
    <xf numFmtId="0" fontId="8" fillId="17" borderId="0"/>
    <xf numFmtId="0" fontId="5" fillId="4" borderId="6" applyNumberFormat="0" applyFont="0" applyAlignment="0" applyProtection="0"/>
    <xf numFmtId="0" fontId="20" fillId="2" borderId="7" applyNumberFormat="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0" borderId="0" applyNumberFormat="0" applyFill="0" applyBorder="0" applyAlignment="0" applyProtection="0"/>
    <xf numFmtId="44" fontId="24" fillId="0" borderId="0" applyFont="0" applyFill="0" applyBorder="0" applyAlignment="0" applyProtection="0"/>
    <xf numFmtId="0" fontId="27" fillId="0" borderId="0"/>
    <xf numFmtId="44" fontId="27" fillId="0" borderId="0" applyFont="0" applyFill="0" applyBorder="0" applyAlignment="0" applyProtection="0"/>
    <xf numFmtId="9" fontId="27" fillId="0" borderId="0" applyFont="0" applyFill="0" applyBorder="0" applyAlignment="0" applyProtection="0"/>
    <xf numFmtId="0" fontId="42" fillId="0" borderId="0" applyNumberFormat="0" applyFill="0" applyBorder="0" applyAlignment="0" applyProtection="0"/>
  </cellStyleXfs>
  <cellXfs count="274">
    <xf numFmtId="0" fontId="0" fillId="0" borderId="0" xfId="0"/>
    <xf numFmtId="0" fontId="1" fillId="0" borderId="0" xfId="0" applyFont="1"/>
    <xf numFmtId="0" fontId="27" fillId="0" borderId="0" xfId="46"/>
    <xf numFmtId="0" fontId="38" fillId="0" borderId="0" xfId="0" applyFont="1"/>
    <xf numFmtId="0" fontId="0" fillId="20" borderId="0" xfId="0" applyFill="1"/>
    <xf numFmtId="0" fontId="0" fillId="0" borderId="0" xfId="0" applyAlignment="1">
      <alignment horizontal="left" vertical="center" wrapText="1"/>
    </xf>
    <xf numFmtId="0" fontId="0" fillId="20" borderId="0" xfId="0" applyFill="1" applyAlignment="1">
      <alignment horizontal="left" vertical="center" wrapText="1"/>
    </xf>
    <xf numFmtId="0" fontId="0" fillId="0" borderId="14" xfId="0" applyBorder="1" applyAlignment="1">
      <alignment horizontal="left" vertical="center" wrapText="1"/>
    </xf>
    <xf numFmtId="0" fontId="37" fillId="0" borderId="15" xfId="0" applyFont="1" applyBorder="1" applyAlignment="1">
      <alignment horizontal="center" vertical="center" wrapText="1"/>
    </xf>
    <xf numFmtId="0" fontId="0" fillId="0" borderId="16" xfId="0" applyBorder="1" applyAlignment="1">
      <alignment horizontal="left" vertical="center" wrapText="1"/>
    </xf>
    <xf numFmtId="0" fontId="39" fillId="0" borderId="0" xfId="0" applyFont="1"/>
    <xf numFmtId="0" fontId="1" fillId="0" borderId="0" xfId="0" applyFont="1" applyAlignment="1">
      <alignment horizontal="center"/>
    </xf>
    <xf numFmtId="0" fontId="37" fillId="0" borderId="0" xfId="0" applyFont="1"/>
    <xf numFmtId="0" fontId="1" fillId="0" borderId="0" xfId="0" applyFont="1" applyAlignment="1">
      <alignment horizontal="center" vertical="center"/>
    </xf>
    <xf numFmtId="0" fontId="41" fillId="0" borderId="0" xfId="0" applyFont="1" applyAlignment="1">
      <alignment horizontal="right"/>
    </xf>
    <xf numFmtId="0" fontId="41" fillId="0" borderId="0" xfId="0" applyFont="1"/>
    <xf numFmtId="0" fontId="0" fillId="0" borderId="0" xfId="0" applyAlignment="1">
      <alignment vertical="center"/>
    </xf>
    <xf numFmtId="0" fontId="2" fillId="0" borderId="0" xfId="0" applyFont="1" applyAlignment="1">
      <alignment horizontal="left" vertical="center"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xf numFmtId="0" fontId="41" fillId="0" borderId="0" xfId="0" applyFont="1" applyAlignment="1">
      <alignment vertical="center"/>
    </xf>
    <xf numFmtId="0" fontId="0" fillId="0" borderId="0" xfId="0" applyAlignment="1">
      <alignment horizontal="center" vertical="center"/>
    </xf>
    <xf numFmtId="0" fontId="32" fillId="20" borderId="0" xfId="0" applyFont="1" applyFill="1" applyAlignment="1">
      <alignment horizontal="left" vertical="center"/>
    </xf>
    <xf numFmtId="0" fontId="1" fillId="20" borderId="24" xfId="0" applyFont="1" applyFill="1" applyBorder="1" applyAlignment="1">
      <alignment horizontal="center" vertical="center"/>
    </xf>
    <xf numFmtId="0" fontId="41" fillId="0" borderId="0" xfId="0" applyFont="1" applyAlignment="1">
      <alignment horizontal="center" vertical="center"/>
    </xf>
    <xf numFmtId="0" fontId="41" fillId="0" borderId="0" xfId="0" applyFont="1" applyAlignment="1">
      <alignment horizontal="left" vertical="center"/>
    </xf>
    <xf numFmtId="0" fontId="34" fillId="18" borderId="24" xfId="0" applyFont="1" applyFill="1" applyBorder="1" applyAlignment="1">
      <alignment horizontal="center"/>
    </xf>
    <xf numFmtId="0" fontId="34" fillId="18" borderId="0" xfId="0" applyFont="1" applyFill="1" applyAlignment="1">
      <alignment horizontal="center" vertical="center"/>
    </xf>
    <xf numFmtId="0" fontId="0" fillId="0" borderId="0" xfId="0" applyAlignment="1">
      <alignment horizontal="center"/>
    </xf>
    <xf numFmtId="0" fontId="0" fillId="0" borderId="24" xfId="0" applyBorder="1" applyAlignment="1">
      <alignment horizontal="center"/>
    </xf>
    <xf numFmtId="42" fontId="0" fillId="0" borderId="24" xfId="0" applyNumberFormat="1" applyBorder="1" applyAlignment="1">
      <alignment horizontal="center"/>
    </xf>
    <xf numFmtId="42" fontId="26" fillId="0" borderId="24" xfId="45" applyNumberFormat="1" applyFont="1" applyBorder="1" applyProtection="1"/>
    <xf numFmtId="0" fontId="0" fillId="0" borderId="0" xfId="0" applyProtection="1">
      <protection locked="0"/>
    </xf>
    <xf numFmtId="0" fontId="41" fillId="0" borderId="0" xfId="0" applyFont="1" applyProtection="1">
      <protection locked="0"/>
    </xf>
    <xf numFmtId="42" fontId="0" fillId="19" borderId="27" xfId="45" applyNumberFormat="1" applyFont="1" applyFill="1" applyBorder="1" applyAlignment="1" applyProtection="1">
      <alignment horizontal="center"/>
      <protection locked="0"/>
    </xf>
    <xf numFmtId="0" fontId="0" fillId="19" borderId="34" xfId="0" applyFill="1" applyBorder="1" applyAlignment="1" applyProtection="1">
      <alignment horizontal="center" vertical="center"/>
      <protection locked="0"/>
    </xf>
    <xf numFmtId="42" fontId="0" fillId="19" borderId="40" xfId="45" applyNumberFormat="1" applyFont="1" applyFill="1" applyBorder="1" applyAlignment="1" applyProtection="1">
      <alignment horizontal="center"/>
      <protection locked="0"/>
    </xf>
    <xf numFmtId="0" fontId="0" fillId="19" borderId="41" xfId="0" applyFill="1" applyBorder="1" applyAlignment="1" applyProtection="1">
      <alignment horizontal="center" vertical="center"/>
      <protection locked="0"/>
    </xf>
    <xf numFmtId="42" fontId="0" fillId="19" borderId="29" xfId="45" applyNumberFormat="1" applyFont="1" applyFill="1" applyBorder="1" applyAlignment="1" applyProtection="1">
      <alignment horizontal="center"/>
      <protection locked="0"/>
    </xf>
    <xf numFmtId="42" fontId="0" fillId="19" borderId="30" xfId="45" applyNumberFormat="1" applyFont="1" applyFill="1" applyBorder="1" applyAlignment="1" applyProtection="1">
      <alignment horizontal="center"/>
      <protection locked="0"/>
    </xf>
    <xf numFmtId="42" fontId="1" fillId="0" borderId="24" xfId="45" applyNumberFormat="1" applyFont="1" applyBorder="1" applyAlignment="1" applyProtection="1">
      <alignment horizontal="center"/>
    </xf>
    <xf numFmtId="42" fontId="24" fillId="19" borderId="25" xfId="45" applyNumberFormat="1" applyFont="1" applyFill="1" applyBorder="1" applyAlignment="1" applyProtection="1">
      <alignment horizontal="center"/>
      <protection locked="0"/>
    </xf>
    <xf numFmtId="0" fontId="0" fillId="19" borderId="35" xfId="0" applyFill="1" applyBorder="1" applyAlignment="1" applyProtection="1">
      <alignment horizontal="center" vertical="center"/>
      <protection locked="0"/>
    </xf>
    <xf numFmtId="42" fontId="0" fillId="19" borderId="25" xfId="45" applyNumberFormat="1" applyFont="1" applyFill="1" applyBorder="1" applyAlignment="1" applyProtection="1">
      <alignment horizontal="center"/>
      <protection locked="0"/>
    </xf>
    <xf numFmtId="0" fontId="1" fillId="20" borderId="24" xfId="0" applyFont="1" applyFill="1" applyBorder="1" applyAlignment="1">
      <alignment horizontal="center"/>
    </xf>
    <xf numFmtId="42" fontId="0" fillId="0" borderId="24" xfId="45" applyNumberFormat="1" applyFont="1" applyBorder="1" applyAlignment="1" applyProtection="1">
      <alignment horizontal="center"/>
    </xf>
    <xf numFmtId="0" fontId="0" fillId="0" borderId="0" xfId="0" applyAlignment="1">
      <alignment horizontal="left" vertical="center"/>
    </xf>
    <xf numFmtId="0" fontId="0" fillId="19" borderId="42" xfId="45" applyNumberFormat="1" applyFont="1" applyFill="1" applyBorder="1" applyAlignment="1" applyProtection="1">
      <alignment horizontal="left" wrapText="1"/>
      <protection locked="0"/>
    </xf>
    <xf numFmtId="0" fontId="1" fillId="0" borderId="0" xfId="0" applyFont="1" applyAlignment="1">
      <alignment horizontal="left" wrapText="1"/>
    </xf>
    <xf numFmtId="0" fontId="3" fillId="0" borderId="0" xfId="0" applyFont="1" applyAlignment="1">
      <alignment horizontal="left" vertical="center" wrapText="1"/>
    </xf>
    <xf numFmtId="0" fontId="34" fillId="18" borderId="0" xfId="0" applyFont="1" applyFill="1" applyAlignment="1">
      <alignment horizontal="left" wrapText="1"/>
    </xf>
    <xf numFmtId="0" fontId="0" fillId="0" borderId="0" xfId="0" applyAlignment="1">
      <alignment horizontal="left" wrapText="1"/>
    </xf>
    <xf numFmtId="0" fontId="0" fillId="19" borderId="33" xfId="45" applyNumberFormat="1" applyFont="1" applyFill="1" applyBorder="1" applyAlignment="1" applyProtection="1">
      <alignment horizontal="left" wrapText="1"/>
      <protection locked="0"/>
    </xf>
    <xf numFmtId="0" fontId="0" fillId="19" borderId="36" xfId="45" applyNumberFormat="1" applyFont="1" applyFill="1" applyBorder="1" applyAlignment="1" applyProtection="1">
      <alignment horizontal="left" wrapText="1"/>
      <protection locked="0"/>
    </xf>
    <xf numFmtId="0" fontId="1" fillId="0" borderId="0" xfId="0" applyFont="1" applyAlignment="1">
      <alignment horizontal="left"/>
    </xf>
    <xf numFmtId="0" fontId="33" fillId="18" borderId="0" xfId="0" applyFont="1" applyFill="1" applyAlignment="1">
      <alignment horizontal="left"/>
    </xf>
    <xf numFmtId="0" fontId="3" fillId="0" borderId="0" xfId="0" applyFont="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0" xfId="0" applyAlignment="1">
      <alignment horizontal="left"/>
    </xf>
    <xf numFmtId="0" fontId="0" fillId="19" borderId="20" xfId="0" applyFill="1" applyBorder="1" applyAlignment="1" applyProtection="1">
      <alignment horizontal="left"/>
      <protection locked="0"/>
    </xf>
    <xf numFmtId="0" fontId="3" fillId="0" borderId="0" xfId="0" applyFont="1" applyAlignment="1">
      <alignment horizontal="left" wrapText="1"/>
    </xf>
    <xf numFmtId="0" fontId="26" fillId="0" borderId="0" xfId="0" applyFont="1" applyAlignment="1">
      <alignment horizontal="left"/>
    </xf>
    <xf numFmtId="0" fontId="31" fillId="0" borderId="0" xfId="0" applyFont="1" applyAlignment="1">
      <alignment horizontal="left"/>
    </xf>
    <xf numFmtId="0" fontId="32" fillId="20" borderId="0" xfId="0" applyFont="1" applyFill="1" applyAlignment="1">
      <alignment horizontal="left"/>
    </xf>
    <xf numFmtId="0" fontId="0" fillId="19" borderId="12" xfId="0" applyFill="1" applyBorder="1" applyAlignment="1" applyProtection="1">
      <alignment horizontal="left"/>
      <protection locked="0"/>
    </xf>
    <xf numFmtId="0" fontId="0" fillId="0" borderId="11" xfId="0" applyBorder="1" applyAlignment="1">
      <alignment horizontal="left"/>
    </xf>
    <xf numFmtId="0" fontId="0" fillId="19" borderId="1" xfId="0" applyFill="1" applyBorder="1" applyAlignment="1" applyProtection="1">
      <alignment horizontal="left"/>
      <protection locked="0"/>
    </xf>
    <xf numFmtId="0" fontId="0" fillId="0" borderId="1" xfId="0" applyBorder="1" applyAlignment="1">
      <alignment horizontal="left"/>
    </xf>
    <xf numFmtId="0" fontId="0" fillId="19" borderId="39" xfId="0" applyFill="1" applyBorder="1" applyAlignment="1" applyProtection="1">
      <alignment horizontal="left"/>
      <protection locked="0"/>
    </xf>
    <xf numFmtId="0" fontId="0" fillId="0" borderId="0" xfId="0" applyAlignment="1">
      <alignment vertical="top"/>
    </xf>
    <xf numFmtId="42" fontId="26" fillId="21" borderId="26" xfId="45" applyNumberFormat="1" applyFont="1" applyFill="1" applyBorder="1" applyProtection="1"/>
    <xf numFmtId="0" fontId="26" fillId="21" borderId="10" xfId="0" applyFont="1" applyFill="1" applyBorder="1" applyAlignment="1">
      <alignment horizontal="left"/>
    </xf>
    <xf numFmtId="42" fontId="26" fillId="21" borderId="24" xfId="45" applyNumberFormat="1" applyFont="1" applyFill="1" applyBorder="1" applyProtection="1"/>
    <xf numFmtId="0" fontId="26" fillId="21" borderId="17" xfId="0" applyFont="1" applyFill="1" applyBorder="1" applyAlignment="1">
      <alignment horizontal="left"/>
    </xf>
    <xf numFmtId="42" fontId="1" fillId="21" borderId="28" xfId="45" applyNumberFormat="1" applyFont="1" applyFill="1" applyBorder="1" applyAlignment="1" applyProtection="1">
      <alignment horizontal="center"/>
    </xf>
    <xf numFmtId="0" fontId="26" fillId="21" borderId="10" xfId="0" applyFont="1" applyFill="1" applyBorder="1" applyAlignment="1">
      <alignment horizontal="left" wrapText="1"/>
    </xf>
    <xf numFmtId="0" fontId="26" fillId="21" borderId="0" xfId="0" applyFont="1" applyFill="1" applyAlignment="1">
      <alignment horizontal="left"/>
    </xf>
    <xf numFmtId="0" fontId="35" fillId="21" borderId="17" xfId="0" applyFont="1" applyFill="1" applyBorder="1" applyAlignment="1">
      <alignment horizontal="left"/>
    </xf>
    <xf numFmtId="42" fontId="36" fillId="21" borderId="28" xfId="45" applyNumberFormat="1" applyFont="1" applyFill="1" applyBorder="1" applyAlignment="1" applyProtection="1">
      <alignment horizontal="center"/>
    </xf>
    <xf numFmtId="0" fontId="25" fillId="21" borderId="9" xfId="0" applyFont="1" applyFill="1" applyBorder="1" applyAlignment="1">
      <alignment horizontal="left"/>
    </xf>
    <xf numFmtId="42" fontId="1" fillId="21" borderId="22" xfId="0" applyNumberFormat="1" applyFont="1" applyFill="1" applyBorder="1" applyAlignment="1">
      <alignment horizontal="center"/>
    </xf>
    <xf numFmtId="0" fontId="25" fillId="21" borderId="13" xfId="0" applyFont="1" applyFill="1" applyBorder="1" applyAlignment="1">
      <alignment horizontal="left"/>
    </xf>
    <xf numFmtId="0" fontId="28" fillId="0" borderId="0" xfId="0" applyFont="1"/>
    <xf numFmtId="0" fontId="3" fillId="19" borderId="0" xfId="0" applyFont="1" applyFill="1" applyAlignment="1" applyProtection="1">
      <alignment horizontal="center"/>
      <protection locked="0"/>
    </xf>
    <xf numFmtId="0" fontId="1" fillId="19" borderId="0" xfId="0" applyFont="1" applyFill="1" applyAlignment="1" applyProtection="1">
      <alignment horizontal="center"/>
      <protection locked="0"/>
    </xf>
    <xf numFmtId="0" fontId="1" fillId="20" borderId="0" xfId="0" applyFont="1" applyFill="1" applyAlignment="1">
      <alignment horizontal="center" vertical="center"/>
    </xf>
    <xf numFmtId="0" fontId="3" fillId="22" borderId="0" xfId="0" applyFont="1" applyFill="1" applyAlignment="1">
      <alignment horizontal="left"/>
    </xf>
    <xf numFmtId="0" fontId="0" fillId="19" borderId="0" xfId="45" applyNumberFormat="1" applyFont="1" applyFill="1" applyBorder="1" applyAlignment="1" applyProtection="1">
      <alignment horizontal="left" wrapText="1"/>
      <protection locked="0"/>
    </xf>
    <xf numFmtId="0" fontId="0" fillId="19" borderId="0" xfId="0" applyFill="1" applyBorder="1" applyAlignment="1" applyProtection="1">
      <alignment horizontal="left"/>
      <protection locked="0"/>
    </xf>
    <xf numFmtId="0" fontId="0" fillId="22" borderId="19" xfId="0" applyFill="1" applyBorder="1" applyAlignment="1">
      <alignment horizontal="left"/>
    </xf>
    <xf numFmtId="0" fontId="0" fillId="22" borderId="20" xfId="0" applyFill="1" applyBorder="1" applyAlignment="1">
      <alignment horizontal="left"/>
    </xf>
    <xf numFmtId="0" fontId="0" fillId="22" borderId="21" xfId="0" applyFill="1" applyBorder="1" applyAlignment="1">
      <alignment horizontal="left"/>
    </xf>
    <xf numFmtId="0" fontId="26" fillId="22" borderId="10" xfId="0" applyFont="1" applyFill="1" applyBorder="1" applyAlignment="1">
      <alignment horizontal="left"/>
    </xf>
    <xf numFmtId="0" fontId="0" fillId="0" borderId="20" xfId="0" applyFill="1" applyBorder="1" applyAlignment="1" applyProtection="1">
      <alignment horizontal="left"/>
      <protection locked="0"/>
    </xf>
    <xf numFmtId="0" fontId="45" fillId="0" borderId="0" xfId="0" applyFont="1" applyAlignment="1">
      <alignment vertical="center"/>
    </xf>
    <xf numFmtId="0" fontId="0" fillId="0" borderId="37" xfId="0" applyBorder="1" applyAlignment="1">
      <alignment horizontal="left" vertical="center"/>
    </xf>
    <xf numFmtId="0" fontId="0" fillId="0" borderId="0" xfId="0" applyAlignment="1">
      <alignment horizontal="left" vertical="center"/>
    </xf>
    <xf numFmtId="0" fontId="3" fillId="0" borderId="0" xfId="0" applyFont="1" applyAlignment="1">
      <alignment horizontal="left" vertical="top"/>
    </xf>
    <xf numFmtId="0" fontId="41" fillId="0" borderId="0" xfId="0" applyFont="1" applyAlignment="1">
      <alignment vertical="top"/>
    </xf>
    <xf numFmtId="0" fontId="0" fillId="0" borderId="0" xfId="0" applyAlignment="1" applyProtection="1">
      <alignment vertical="top"/>
      <protection locked="0"/>
    </xf>
    <xf numFmtId="0" fontId="0" fillId="0" borderId="12" xfId="0" applyBorder="1" applyAlignment="1">
      <alignment horizontal="left" vertical="top" wrapText="1"/>
    </xf>
    <xf numFmtId="0" fontId="41" fillId="0" borderId="0" xfId="0" applyFont="1" applyAlignment="1" applyProtection="1">
      <alignment vertical="top"/>
      <protection locked="0"/>
    </xf>
    <xf numFmtId="0" fontId="0" fillId="0" borderId="49" xfId="0" applyBorder="1" applyAlignment="1">
      <alignment horizontal="left" vertical="top" wrapText="1"/>
    </xf>
    <xf numFmtId="0" fontId="0" fillId="19" borderId="12" xfId="0" applyFill="1" applyBorder="1" applyAlignment="1" applyProtection="1">
      <alignment horizontal="left" vertical="top" wrapText="1"/>
      <protection locked="0"/>
    </xf>
    <xf numFmtId="0" fontId="26" fillId="0" borderId="0" xfId="0" applyFont="1" applyAlignment="1">
      <alignment horizontal="left" vertical="top"/>
    </xf>
    <xf numFmtId="42" fontId="26" fillId="0" borderId="37" xfId="45" applyNumberFormat="1" applyFont="1" applyBorder="1" applyAlignment="1" applyProtection="1">
      <alignment vertical="top"/>
    </xf>
    <xf numFmtId="0" fontId="0" fillId="0" borderId="0" xfId="0" applyBorder="1" applyAlignment="1">
      <alignment horizontal="left" vertical="top"/>
    </xf>
    <xf numFmtId="0" fontId="1" fillId="0" borderId="19" xfId="0" applyFont="1" applyBorder="1" applyAlignment="1">
      <alignment horizontal="left"/>
    </xf>
    <xf numFmtId="0" fontId="0" fillId="0" borderId="44" xfId="0" applyBorder="1" applyAlignment="1">
      <alignment vertical="center"/>
    </xf>
    <xf numFmtId="0" fontId="0" fillId="23" borderId="0" xfId="0" applyFill="1" applyAlignment="1">
      <alignment horizontal="left"/>
    </xf>
    <xf numFmtId="42" fontId="0" fillId="23" borderId="24" xfId="0" applyNumberFormat="1" applyFill="1" applyBorder="1" applyAlignment="1">
      <alignment horizontal="center"/>
    </xf>
    <xf numFmtId="0" fontId="0" fillId="23" borderId="0" xfId="0" applyFill="1" applyAlignment="1">
      <alignment horizontal="center" vertical="center"/>
    </xf>
    <xf numFmtId="0" fontId="0" fillId="23" borderId="0" xfId="0" applyFill="1" applyAlignment="1">
      <alignment horizontal="left" wrapText="1"/>
    </xf>
    <xf numFmtId="0" fontId="44" fillId="0" borderId="44" xfId="0" applyFont="1" applyBorder="1" applyAlignment="1">
      <alignment vertical="center"/>
    </xf>
    <xf numFmtId="0" fontId="44" fillId="24" borderId="45" xfId="0" applyFont="1" applyFill="1" applyBorder="1" applyAlignment="1">
      <alignment vertical="center"/>
    </xf>
    <xf numFmtId="0" fontId="44" fillId="24" borderId="45" xfId="0" applyFont="1" applyFill="1" applyBorder="1" applyAlignment="1">
      <alignment vertical="center" wrapText="1"/>
    </xf>
    <xf numFmtId="0" fontId="35" fillId="0" borderId="0" xfId="0" applyFont="1" applyFill="1" applyBorder="1" applyAlignment="1">
      <alignment horizontal="left"/>
    </xf>
    <xf numFmtId="0" fontId="0" fillId="0" borderId="0" xfId="0" applyFill="1" applyAlignment="1">
      <alignment vertical="top"/>
    </xf>
    <xf numFmtId="0" fontId="44" fillId="24" borderId="0" xfId="0" applyFont="1" applyFill="1" applyAlignment="1">
      <alignment horizontal="left" wrapText="1"/>
    </xf>
    <xf numFmtId="0" fontId="44" fillId="24" borderId="45" xfId="0" applyFont="1" applyFill="1" applyBorder="1" applyAlignment="1">
      <alignment horizontal="left" vertical="center" wrapText="1"/>
    </xf>
    <xf numFmtId="0" fontId="44" fillId="24" borderId="0" xfId="0" applyFont="1" applyFill="1" applyBorder="1" applyAlignment="1">
      <alignment horizontal="left" vertical="top" wrapText="1"/>
    </xf>
    <xf numFmtId="0" fontId="0" fillId="0" borderId="0" xfId="45" applyNumberFormat="1" applyFont="1" applyFill="1" applyBorder="1" applyAlignment="1" applyProtection="1">
      <alignment horizontal="left" wrapText="1"/>
      <protection locked="0"/>
    </xf>
    <xf numFmtId="0" fontId="0" fillId="0" borderId="0" xfId="0" applyFill="1" applyBorder="1" applyAlignment="1">
      <alignment horizontal="left" vertical="center"/>
    </xf>
    <xf numFmtId="0" fontId="0" fillId="0" borderId="0" xfId="0" applyFill="1"/>
    <xf numFmtId="42" fontId="0" fillId="19" borderId="24" xfId="45" applyNumberFormat="1" applyFont="1" applyFill="1" applyBorder="1" applyAlignment="1" applyProtection="1">
      <alignment horizontal="center"/>
      <protection locked="0"/>
    </xf>
    <xf numFmtId="0" fontId="46" fillId="22" borderId="0" xfId="0" applyFont="1" applyFill="1" applyAlignment="1">
      <alignment horizontal="left" vertical="center" wrapText="1"/>
    </xf>
    <xf numFmtId="0" fontId="3" fillId="0" borderId="0" xfId="0" applyFont="1" applyFill="1" applyAlignment="1">
      <alignment horizontal="left"/>
    </xf>
    <xf numFmtId="0" fontId="0" fillId="0" borderId="19" xfId="0" applyFill="1" applyBorder="1" applyAlignment="1">
      <alignment horizontal="left"/>
    </xf>
    <xf numFmtId="0" fontId="1" fillId="0" borderId="0" xfId="0" applyFont="1" applyFill="1" applyAlignment="1">
      <alignment horizontal="center" vertical="center" wrapText="1"/>
    </xf>
    <xf numFmtId="0" fontId="37" fillId="0" borderId="0" xfId="0" applyFont="1" applyFill="1" applyAlignment="1">
      <alignment horizontal="left" vertical="center" wrapText="1"/>
    </xf>
    <xf numFmtId="0" fontId="34" fillId="0" borderId="0" xfId="0" applyFont="1" applyFill="1" applyAlignment="1">
      <alignment horizontal="left" wrapText="1"/>
    </xf>
    <xf numFmtId="0" fontId="0" fillId="0" borderId="3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41" fillId="0" borderId="0" xfId="0" applyFont="1" applyFill="1" applyAlignment="1">
      <alignment vertical="top"/>
    </xf>
    <xf numFmtId="0" fontId="26" fillId="0" borderId="0" xfId="0" applyFont="1" applyFill="1" applyAlignment="1">
      <alignment horizontal="left"/>
    </xf>
    <xf numFmtId="42" fontId="26" fillId="0" borderId="24" xfId="45" applyNumberFormat="1" applyFont="1" applyFill="1" applyBorder="1" applyProtection="1"/>
    <xf numFmtId="0" fontId="0" fillId="0" borderId="37" xfId="0" applyFill="1" applyBorder="1" applyAlignment="1">
      <alignment horizontal="left" vertical="center"/>
    </xf>
    <xf numFmtId="0" fontId="41" fillId="0" borderId="0" xfId="0" applyFont="1" applyFill="1"/>
    <xf numFmtId="0" fontId="44" fillId="19" borderId="33" xfId="45" applyNumberFormat="1" applyFont="1" applyFill="1" applyBorder="1" applyAlignment="1" applyProtection="1">
      <alignment horizontal="left" wrapText="1"/>
      <protection locked="0"/>
    </xf>
    <xf numFmtId="42" fontId="1" fillId="25" borderId="22" xfId="0" applyNumberFormat="1" applyFont="1" applyFill="1" applyBorder="1" applyAlignment="1">
      <alignment horizontal="center"/>
    </xf>
    <xf numFmtId="0" fontId="0" fillId="0" borderId="54" xfId="0" applyFill="1" applyBorder="1" applyAlignment="1">
      <alignment horizontal="left" vertical="center"/>
    </xf>
    <xf numFmtId="42" fontId="26" fillId="21" borderId="54" xfId="45" applyNumberFormat="1" applyFont="1" applyFill="1" applyBorder="1" applyProtection="1"/>
    <xf numFmtId="0" fontId="0" fillId="0" borderId="54" xfId="0" applyFill="1" applyBorder="1"/>
    <xf numFmtId="0" fontId="0" fillId="0" borderId="54" xfId="0" applyFill="1" applyBorder="1" applyAlignment="1">
      <alignment horizontal="left" vertical="top"/>
    </xf>
    <xf numFmtId="0" fontId="33" fillId="18" borderId="54" xfId="0" applyFont="1" applyFill="1" applyBorder="1" applyAlignment="1">
      <alignment horizontal="left"/>
    </xf>
    <xf numFmtId="42" fontId="26" fillId="21" borderId="56" xfId="45" applyNumberFormat="1" applyFont="1" applyFill="1" applyBorder="1" applyProtection="1"/>
    <xf numFmtId="0" fontId="44" fillId="0" borderId="0" xfId="0" applyFont="1" applyAlignment="1">
      <alignment horizontal="left" wrapText="1"/>
    </xf>
    <xf numFmtId="0" fontId="47" fillId="26" borderId="0" xfId="0" applyFont="1" applyFill="1" applyAlignment="1">
      <alignment horizontal="center" vertical="center" wrapText="1"/>
    </xf>
    <xf numFmtId="0" fontId="48" fillId="27" borderId="58" xfId="45" applyNumberFormat="1" applyFont="1" applyFill="1" applyBorder="1" applyAlignment="1" applyProtection="1">
      <alignment horizontal="left" wrapText="1"/>
      <protection locked="0"/>
    </xf>
    <xf numFmtId="0" fontId="49" fillId="28" borderId="53" xfId="0" applyFont="1" applyFill="1" applyBorder="1" applyAlignment="1">
      <alignment horizontal="center" vertical="center" wrapText="1"/>
    </xf>
    <xf numFmtId="0" fontId="27" fillId="0" borderId="0" xfId="0" applyFont="1" applyAlignment="1">
      <alignment vertical="top"/>
    </xf>
    <xf numFmtId="0" fontId="27" fillId="0" borderId="0" xfId="0" applyFont="1" applyAlignment="1">
      <alignment vertical="top" wrapText="1"/>
    </xf>
    <xf numFmtId="0" fontId="27" fillId="0" borderId="0" xfId="0" applyFont="1" applyAlignment="1">
      <alignment horizontal="left" vertical="top" wrapText="1"/>
    </xf>
    <xf numFmtId="0" fontId="27" fillId="0" borderId="0" xfId="0" applyFont="1" applyFill="1" applyAlignment="1">
      <alignment horizontal="left" vertical="top" wrapText="1"/>
    </xf>
    <xf numFmtId="0" fontId="27" fillId="0" borderId="0" xfId="0" applyFont="1" applyFill="1" applyAlignment="1">
      <alignment vertical="top"/>
    </xf>
    <xf numFmtId="0" fontId="40" fillId="0" borderId="0" xfId="46" applyFont="1" applyFill="1"/>
    <xf numFmtId="0" fontId="43" fillId="0" borderId="0" xfId="46" applyFont="1" applyFill="1"/>
    <xf numFmtId="0" fontId="27" fillId="0" borderId="0" xfId="46" applyFill="1"/>
    <xf numFmtId="0" fontId="30" fillId="0" borderId="0" xfId="46" applyFont="1" applyFill="1"/>
    <xf numFmtId="0" fontId="28" fillId="0" borderId="0" xfId="46" applyFont="1" applyFill="1"/>
    <xf numFmtId="0" fontId="1" fillId="0" borderId="0" xfId="0" applyFont="1" applyFill="1" applyAlignment="1">
      <alignment horizontal="center"/>
    </xf>
    <xf numFmtId="0" fontId="28" fillId="0" borderId="0" xfId="46" applyFont="1" applyFill="1" applyAlignment="1">
      <alignment horizontal="left"/>
    </xf>
    <xf numFmtId="0" fontId="30" fillId="0" borderId="18" xfId="46" applyFont="1" applyFill="1" applyBorder="1" applyAlignment="1">
      <alignment horizontal="left"/>
    </xf>
    <xf numFmtId="0" fontId="28" fillId="0" borderId="0" xfId="46" applyFont="1" applyFill="1" applyAlignment="1">
      <alignment horizontal="left" indent="1"/>
    </xf>
    <xf numFmtId="0" fontId="30" fillId="0" borderId="0" xfId="46" applyFont="1" applyFill="1" applyAlignment="1">
      <alignment horizontal="left"/>
    </xf>
    <xf numFmtId="0" fontId="28" fillId="0" borderId="0" xfId="46" applyFont="1" applyFill="1" applyAlignment="1">
      <alignment horizontal="left" wrapText="1"/>
    </xf>
    <xf numFmtId="0" fontId="30" fillId="0" borderId="18" xfId="46" applyFont="1" applyFill="1" applyBorder="1"/>
    <xf numFmtId="0" fontId="30" fillId="0" borderId="47" xfId="46" applyFont="1" applyFill="1" applyBorder="1"/>
    <xf numFmtId="0" fontId="29" fillId="0" borderId="0" xfId="46" applyFont="1" applyFill="1"/>
    <xf numFmtId="0" fontId="28" fillId="0" borderId="0" xfId="0" applyFont="1" applyFill="1"/>
    <xf numFmtId="6" fontId="1" fillId="21" borderId="32" xfId="0" applyNumberFormat="1" applyFont="1" applyFill="1" applyBorder="1" applyAlignment="1">
      <alignment horizontal="center"/>
    </xf>
    <xf numFmtId="42" fontId="0" fillId="21" borderId="0" xfId="0" applyNumberFormat="1" applyFill="1" applyAlignment="1">
      <alignment horizontal="left" wrapText="1"/>
    </xf>
    <xf numFmtId="164" fontId="0" fillId="25" borderId="55" xfId="45" applyNumberFormat="1" applyFont="1" applyFill="1" applyBorder="1" applyAlignment="1" applyProtection="1">
      <alignment horizontal="left" vertical="center"/>
      <protection locked="0"/>
    </xf>
    <xf numFmtId="0" fontId="52" fillId="18" borderId="0" xfId="0" applyFont="1" applyFill="1" applyAlignment="1">
      <alignment horizontal="left"/>
    </xf>
    <xf numFmtId="0" fontId="53" fillId="21" borderId="17" xfId="0" applyFont="1" applyFill="1" applyBorder="1" applyAlignment="1">
      <alignment horizontal="left"/>
    </xf>
    <xf numFmtId="0" fontId="1" fillId="30" borderId="21" xfId="0" applyFont="1" applyFill="1" applyBorder="1" applyAlignment="1" applyProtection="1">
      <alignment horizontal="left"/>
      <protection locked="0"/>
    </xf>
    <xf numFmtId="42" fontId="0" fillId="30" borderId="31" xfId="45" applyNumberFormat="1" applyFont="1" applyFill="1" applyBorder="1" applyAlignment="1" applyProtection="1">
      <alignment horizontal="center"/>
      <protection locked="0"/>
    </xf>
    <xf numFmtId="42" fontId="0" fillId="30" borderId="30" xfId="45" applyNumberFormat="1" applyFont="1" applyFill="1" applyBorder="1" applyAlignment="1" applyProtection="1">
      <alignment horizontal="center"/>
      <protection locked="0"/>
    </xf>
    <xf numFmtId="42" fontId="0" fillId="30" borderId="25" xfId="45" applyNumberFormat="1" applyFont="1" applyFill="1" applyBorder="1" applyAlignment="1" applyProtection="1">
      <alignment horizontal="center"/>
      <protection locked="0"/>
    </xf>
    <xf numFmtId="0" fontId="0" fillId="30" borderId="12" xfId="0" applyFill="1" applyBorder="1" applyAlignment="1" applyProtection="1">
      <alignment horizontal="left"/>
      <protection locked="0"/>
    </xf>
    <xf numFmtId="42" fontId="0" fillId="30" borderId="24" xfId="45" applyNumberFormat="1" applyFont="1" applyFill="1" applyBorder="1" applyAlignment="1" applyProtection="1">
      <alignment horizontal="center"/>
      <protection locked="0"/>
    </xf>
    <xf numFmtId="42" fontId="0" fillId="31" borderId="0" xfId="0" applyNumberFormat="1" applyFill="1"/>
    <xf numFmtId="42" fontId="1" fillId="31" borderId="18" xfId="0" applyNumberFormat="1" applyFont="1" applyFill="1" applyBorder="1"/>
    <xf numFmtId="0" fontId="0" fillId="31" borderId="0" xfId="0" applyFill="1"/>
    <xf numFmtId="42" fontId="1" fillId="31" borderId="47" xfId="0" applyNumberFormat="1" applyFont="1" applyFill="1" applyBorder="1"/>
    <xf numFmtId="42" fontId="0" fillId="30" borderId="27" xfId="45" applyNumberFormat="1" applyFont="1" applyFill="1" applyBorder="1" applyAlignment="1" applyProtection="1">
      <alignment horizontal="center"/>
      <protection locked="0"/>
    </xf>
    <xf numFmtId="0" fontId="0" fillId="30" borderId="34" xfId="0" applyFill="1" applyBorder="1" applyAlignment="1" applyProtection="1">
      <alignment horizontal="center" vertical="center"/>
      <protection locked="0"/>
    </xf>
    <xf numFmtId="0" fontId="0" fillId="30" borderId="36" xfId="45" applyNumberFormat="1" applyFont="1" applyFill="1" applyBorder="1" applyAlignment="1" applyProtection="1">
      <alignment horizontal="left" wrapText="1"/>
      <protection locked="0"/>
    </xf>
    <xf numFmtId="0" fontId="0" fillId="30" borderId="35" xfId="0" applyFill="1" applyBorder="1" applyAlignment="1" applyProtection="1">
      <alignment horizontal="center" vertical="center"/>
      <protection locked="0"/>
    </xf>
    <xf numFmtId="0" fontId="0" fillId="30" borderId="42" xfId="45" applyNumberFormat="1" applyFont="1" applyFill="1" applyBorder="1" applyAlignment="1" applyProtection="1">
      <alignment horizontal="left" wrapText="1"/>
      <protection locked="0"/>
    </xf>
    <xf numFmtId="0" fontId="25" fillId="0" borderId="0" xfId="0" applyFont="1" applyAlignment="1">
      <alignment vertical="top"/>
    </xf>
    <xf numFmtId="0" fontId="54" fillId="0" borderId="0" xfId="0" applyFont="1" applyAlignment="1">
      <alignment vertical="top"/>
    </xf>
    <xf numFmtId="0" fontId="0" fillId="30" borderId="38" xfId="0" applyFill="1" applyBorder="1" applyAlignment="1" applyProtection="1">
      <alignment vertical="center"/>
      <protection locked="0"/>
    </xf>
    <xf numFmtId="0" fontId="0" fillId="19" borderId="12" xfId="0" applyFill="1" applyBorder="1" applyAlignment="1" applyProtection="1">
      <alignment horizontal="left" wrapText="1"/>
      <protection locked="0"/>
    </xf>
    <xf numFmtId="42" fontId="26" fillId="30" borderId="24" xfId="45" applyNumberFormat="1" applyFont="1" applyFill="1" applyBorder="1" applyProtection="1"/>
    <xf numFmtId="42" fontId="0" fillId="30" borderId="29" xfId="45" applyNumberFormat="1" applyFont="1" applyFill="1" applyBorder="1" applyAlignment="1" applyProtection="1">
      <alignment horizontal="center"/>
      <protection locked="0"/>
    </xf>
    <xf numFmtId="0" fontId="0" fillId="30" borderId="0" xfId="0" applyFill="1" applyBorder="1" applyAlignment="1" applyProtection="1">
      <alignment horizontal="left"/>
      <protection locked="0"/>
    </xf>
    <xf numFmtId="0" fontId="0" fillId="30" borderId="52" xfId="0" applyFill="1" applyBorder="1" applyAlignment="1" applyProtection="1">
      <alignment vertical="center"/>
      <protection locked="0"/>
    </xf>
    <xf numFmtId="42" fontId="26" fillId="19" borderId="24" xfId="45" applyNumberFormat="1" applyFont="1" applyFill="1" applyBorder="1" applyProtection="1"/>
    <xf numFmtId="6" fontId="26" fillId="21" borderId="24" xfId="45" applyNumberFormat="1" applyFont="1" applyFill="1" applyBorder="1" applyProtection="1"/>
    <xf numFmtId="6" fontId="0" fillId="0" borderId="0" xfId="0" applyNumberFormat="1"/>
    <xf numFmtId="0" fontId="44" fillId="0" borderId="0" xfId="0" applyFont="1"/>
    <xf numFmtId="0" fontId="1" fillId="30" borderId="69" xfId="0" applyFont="1" applyFill="1" applyBorder="1"/>
    <xf numFmtId="0" fontId="0" fillId="30" borderId="70" xfId="0" applyFill="1" applyBorder="1"/>
    <xf numFmtId="8" fontId="0" fillId="30" borderId="71" xfId="0" applyNumberFormat="1" applyFill="1" applyBorder="1"/>
    <xf numFmtId="0" fontId="0" fillId="30" borderId="72" xfId="0" applyFill="1" applyBorder="1"/>
    <xf numFmtId="0" fontId="0" fillId="30" borderId="65" xfId="0" applyFill="1" applyBorder="1"/>
    <xf numFmtId="8" fontId="0" fillId="30" borderId="73" xfId="0" applyNumberFormat="1" applyFill="1" applyBorder="1"/>
    <xf numFmtId="0" fontId="0" fillId="30" borderId="73" xfId="0" applyFill="1" applyBorder="1"/>
    <xf numFmtId="0" fontId="0" fillId="30" borderId="74" xfId="0" applyFill="1" applyBorder="1"/>
    <xf numFmtId="0" fontId="0" fillId="30" borderId="75" xfId="0" applyFill="1" applyBorder="1"/>
    <xf numFmtId="8" fontId="0" fillId="30" borderId="76" xfId="0" applyNumberFormat="1" applyFill="1" applyBorder="1"/>
    <xf numFmtId="0" fontId="1" fillId="19" borderId="66" xfId="0" applyFont="1" applyFill="1" applyBorder="1"/>
    <xf numFmtId="0" fontId="0" fillId="19" borderId="67" xfId="0" applyFill="1" applyBorder="1"/>
    <xf numFmtId="0" fontId="25" fillId="0" borderId="0" xfId="0" applyFont="1"/>
    <xf numFmtId="6" fontId="1" fillId="19" borderId="68" xfId="0" applyNumberFormat="1" applyFont="1" applyFill="1" applyBorder="1"/>
    <xf numFmtId="0" fontId="0" fillId="30" borderId="75" xfId="0" applyFill="1" applyBorder="1" applyAlignment="1">
      <alignment horizontal="left"/>
    </xf>
    <xf numFmtId="0" fontId="27" fillId="0" borderId="0" xfId="0" applyFont="1" applyAlignment="1">
      <alignment horizontal="left" vertical="top" wrapText="1"/>
    </xf>
    <xf numFmtId="0" fontId="27" fillId="0" borderId="0" xfId="0" applyFont="1" applyFill="1" applyAlignment="1">
      <alignment horizontal="left" vertical="top" wrapText="1"/>
    </xf>
    <xf numFmtId="0" fontId="27" fillId="30" borderId="0" xfId="0" applyFont="1" applyFill="1" applyAlignment="1">
      <alignment horizontal="left" vertical="top" wrapText="1"/>
    </xf>
    <xf numFmtId="0" fontId="27" fillId="20" borderId="0" xfId="0" applyFont="1" applyFill="1" applyAlignment="1">
      <alignment horizontal="left" vertical="top" wrapText="1"/>
    </xf>
    <xf numFmtId="0" fontId="27" fillId="19" borderId="0" xfId="0" applyFont="1" applyFill="1" applyAlignment="1">
      <alignment horizontal="left" vertical="top" wrapText="1"/>
    </xf>
    <xf numFmtId="0" fontId="27" fillId="25" borderId="0" xfId="0" applyFont="1" applyFill="1" applyAlignment="1">
      <alignment horizontal="left" vertical="top" wrapText="1"/>
    </xf>
    <xf numFmtId="0" fontId="27" fillId="29" borderId="0" xfId="0" applyFont="1" applyFill="1" applyAlignment="1">
      <alignment horizontal="left" vertical="top" wrapText="1"/>
    </xf>
    <xf numFmtId="0" fontId="51" fillId="0" borderId="0" xfId="49" applyFont="1" applyFill="1" applyAlignment="1">
      <alignment horizontal="left" vertical="top" wrapText="1"/>
    </xf>
    <xf numFmtId="0" fontId="36" fillId="18" borderId="14" xfId="0" applyFont="1" applyFill="1" applyBorder="1" applyAlignment="1">
      <alignment horizontal="center" vertical="center" wrapText="1"/>
    </xf>
    <xf numFmtId="0" fontId="44" fillId="19" borderId="38" xfId="0" applyFont="1" applyFill="1" applyBorder="1" applyAlignment="1" applyProtection="1">
      <alignment vertical="center"/>
      <protection locked="0"/>
    </xf>
    <xf numFmtId="0" fontId="0" fillId="19" borderId="52" xfId="0" applyFill="1" applyBorder="1" applyAlignment="1" applyProtection="1">
      <alignment vertical="center"/>
      <protection locked="0"/>
    </xf>
    <xf numFmtId="0" fontId="0" fillId="19" borderId="38" xfId="0" applyFill="1" applyBorder="1" applyAlignment="1" applyProtection="1">
      <alignment vertical="center"/>
      <protection locked="0"/>
    </xf>
    <xf numFmtId="0" fontId="44" fillId="19" borderId="52" xfId="0" applyFont="1" applyFill="1" applyBorder="1" applyAlignment="1" applyProtection="1">
      <alignment vertical="center"/>
      <protection locked="0"/>
    </xf>
    <xf numFmtId="0" fontId="1" fillId="0" borderId="37" xfId="0" applyFont="1" applyBorder="1" applyAlignment="1">
      <alignment horizontal="left" vertical="center"/>
    </xf>
    <xf numFmtId="0" fontId="0" fillId="0" borderId="0" xfId="0" applyAlignment="1">
      <alignment horizontal="left" vertical="center"/>
    </xf>
    <xf numFmtId="0" fontId="0" fillId="19" borderId="38" xfId="0" applyFill="1" applyBorder="1" applyAlignment="1" applyProtection="1">
      <alignment vertical="top" wrapText="1"/>
      <protection locked="0"/>
    </xf>
    <xf numFmtId="0" fontId="0" fillId="19" borderId="52" xfId="0" applyFill="1" applyBorder="1" applyAlignment="1" applyProtection="1">
      <alignment vertical="top" wrapText="1"/>
      <protection locked="0"/>
    </xf>
    <xf numFmtId="0" fontId="0" fillId="30" borderId="38" xfId="0" applyFill="1" applyBorder="1" applyAlignment="1" applyProtection="1">
      <alignment horizontal="left" vertical="top" wrapText="1"/>
      <protection locked="0"/>
    </xf>
    <xf numFmtId="0" fontId="0" fillId="30" borderId="52" xfId="0" applyFill="1" applyBorder="1" applyAlignment="1" applyProtection="1">
      <alignment horizontal="left" vertical="top" wrapText="1"/>
      <protection locked="0"/>
    </xf>
    <xf numFmtId="0" fontId="0" fillId="19" borderId="38" xfId="0" applyFill="1" applyBorder="1" applyAlignment="1" applyProtection="1">
      <alignment horizontal="left" vertical="center"/>
      <protection locked="0"/>
    </xf>
    <xf numFmtId="0" fontId="0" fillId="19" borderId="52" xfId="0" applyFill="1" applyBorder="1" applyAlignment="1" applyProtection="1">
      <alignment horizontal="left" vertical="center"/>
      <protection locked="0"/>
    </xf>
    <xf numFmtId="0" fontId="0" fillId="0" borderId="37" xfId="0" applyBorder="1" applyAlignment="1">
      <alignment horizontal="left" vertical="center"/>
    </xf>
    <xf numFmtId="0" fontId="44" fillId="30" borderId="38" xfId="0" applyFont="1" applyFill="1" applyBorder="1" applyAlignment="1" applyProtection="1">
      <alignment vertical="center" wrapText="1"/>
      <protection locked="0"/>
    </xf>
    <xf numFmtId="0" fontId="0" fillId="30" borderId="52" xfId="0" applyFill="1" applyBorder="1" applyAlignment="1" applyProtection="1">
      <alignment vertical="center" wrapText="1"/>
      <protection locked="0"/>
    </xf>
    <xf numFmtId="0" fontId="0" fillId="0" borderId="43" xfId="0" applyBorder="1" applyAlignment="1">
      <alignment horizontal="left" vertical="center"/>
    </xf>
    <xf numFmtId="0" fontId="0" fillId="0" borderId="46" xfId="0" applyBorder="1" applyAlignment="1">
      <alignment horizontal="left" vertical="center"/>
    </xf>
    <xf numFmtId="0" fontId="44" fillId="19" borderId="38" xfId="0" applyFont="1" applyFill="1" applyBorder="1" applyAlignment="1" applyProtection="1">
      <alignment vertical="center" wrapText="1"/>
      <protection locked="0"/>
    </xf>
    <xf numFmtId="0" fontId="0" fillId="19" borderId="52" xfId="0" applyFill="1" applyBorder="1" applyAlignment="1" applyProtection="1">
      <alignment vertical="center" wrapText="1"/>
      <protection locked="0"/>
    </xf>
    <xf numFmtId="0" fontId="0" fillId="30" borderId="38" xfId="0" applyFill="1" applyBorder="1" applyAlignment="1" applyProtection="1">
      <alignment horizontal="left" vertical="center"/>
      <protection locked="0"/>
    </xf>
    <xf numFmtId="0" fontId="0" fillId="30" borderId="52" xfId="0" applyFill="1" applyBorder="1" applyAlignment="1" applyProtection="1">
      <alignment horizontal="left" vertical="center"/>
      <protection locked="0"/>
    </xf>
    <xf numFmtId="0" fontId="48" fillId="27" borderId="59" xfId="45" applyNumberFormat="1" applyFont="1" applyFill="1" applyBorder="1" applyAlignment="1" applyProtection="1">
      <alignment horizontal="left" wrapText="1"/>
      <protection locked="0"/>
    </xf>
    <xf numFmtId="0" fontId="0" fillId="0" borderId="60" xfId="0" applyBorder="1" applyAlignment="1">
      <alignment horizontal="left" wrapText="1"/>
    </xf>
    <xf numFmtId="0" fontId="48" fillId="27" borderId="63" xfId="45" applyNumberFormat="1" applyFont="1" applyFill="1" applyBorder="1" applyAlignment="1" applyProtection="1">
      <alignment horizontal="left" wrapText="1"/>
      <protection locked="0"/>
    </xf>
    <xf numFmtId="0" fontId="0" fillId="0" borderId="64" xfId="0" applyBorder="1" applyAlignment="1">
      <alignment horizontal="left" wrapText="1"/>
    </xf>
    <xf numFmtId="0" fontId="48" fillId="27" borderId="61" xfId="45" applyNumberFormat="1" applyFont="1" applyFill="1" applyBorder="1" applyAlignment="1" applyProtection="1">
      <alignment horizontal="left" wrapText="1"/>
      <protection locked="0"/>
    </xf>
    <xf numFmtId="0" fontId="0" fillId="0" borderId="62" xfId="0" applyBorder="1" applyAlignment="1">
      <alignment horizontal="left" wrapText="1"/>
    </xf>
    <xf numFmtId="0" fontId="0" fillId="18" borderId="37" xfId="0" applyFill="1" applyBorder="1" applyAlignment="1">
      <alignment horizontal="left" vertical="center" wrapText="1"/>
    </xf>
    <xf numFmtId="0" fontId="0" fillId="18" borderId="0" xfId="0" applyFill="1" applyAlignment="1">
      <alignment horizontal="left" vertical="center" wrapText="1"/>
    </xf>
    <xf numFmtId="0" fontId="1" fillId="20" borderId="37" xfId="0" applyFont="1" applyFill="1" applyBorder="1" applyAlignment="1">
      <alignment horizontal="center" vertical="center"/>
    </xf>
    <xf numFmtId="0" fontId="1" fillId="20" borderId="0" xfId="0" applyFont="1" applyFill="1" applyAlignment="1">
      <alignment horizontal="center" vertical="center"/>
    </xf>
    <xf numFmtId="0" fontId="1" fillId="20" borderId="37" xfId="0" applyFont="1" applyFill="1" applyBorder="1" applyAlignment="1">
      <alignment horizontal="center" vertical="center" wrapText="1"/>
    </xf>
    <xf numFmtId="0" fontId="1" fillId="20" borderId="0" xfId="0" applyFont="1" applyFill="1" applyAlignment="1">
      <alignment horizontal="center" vertical="center" wrapText="1"/>
    </xf>
    <xf numFmtId="0" fontId="0" fillId="19" borderId="12" xfId="0" applyFill="1" applyBorder="1" applyAlignment="1" applyProtection="1">
      <alignment horizontal="left"/>
      <protection locked="0"/>
    </xf>
    <xf numFmtId="0" fontId="0" fillId="19" borderId="48" xfId="0" applyFill="1" applyBorder="1" applyAlignment="1" applyProtection="1">
      <alignment horizontal="left"/>
      <protection locked="0"/>
    </xf>
    <xf numFmtId="0" fontId="0" fillId="30" borderId="12" xfId="0" applyFill="1" applyBorder="1" applyAlignment="1" applyProtection="1">
      <alignment horizontal="left"/>
      <protection locked="0"/>
    </xf>
    <xf numFmtId="0" fontId="0" fillId="30" borderId="48" xfId="0" applyFill="1" applyBorder="1" applyAlignment="1" applyProtection="1">
      <alignment horizontal="left"/>
      <protection locked="0"/>
    </xf>
    <xf numFmtId="0" fontId="3" fillId="19" borderId="0" xfId="0" applyFont="1" applyFill="1" applyAlignment="1" applyProtection="1">
      <alignment horizontal="center"/>
      <protection locked="0"/>
    </xf>
    <xf numFmtId="0" fontId="1" fillId="19" borderId="0" xfId="0" applyFont="1" applyFill="1" applyAlignment="1" applyProtection="1">
      <alignment horizontal="center"/>
      <protection locked="0"/>
    </xf>
    <xf numFmtId="0" fontId="0" fillId="19" borderId="50" xfId="0" applyFill="1" applyBorder="1" applyAlignment="1" applyProtection="1">
      <alignment horizontal="left" vertical="center"/>
      <protection locked="0"/>
    </xf>
    <xf numFmtId="0" fontId="0" fillId="19" borderId="51" xfId="0" applyFill="1" applyBorder="1" applyAlignment="1" applyProtection="1">
      <alignment horizontal="left" vertical="center"/>
      <protection locked="0"/>
    </xf>
    <xf numFmtId="0" fontId="0" fillId="19" borderId="57" xfId="0" applyFill="1" applyBorder="1" applyAlignment="1" applyProtection="1">
      <alignment vertical="center"/>
      <protection locked="0"/>
    </xf>
    <xf numFmtId="0" fontId="0" fillId="30" borderId="38" xfId="0" applyFill="1" applyBorder="1" applyAlignment="1" applyProtection="1">
      <alignment vertical="center"/>
      <protection locked="0"/>
    </xf>
    <xf numFmtId="0" fontId="0" fillId="30" borderId="57" xfId="0" applyFill="1" applyBorder="1" applyAlignment="1" applyProtection="1">
      <alignment vertical="center"/>
      <protection locked="0"/>
    </xf>
    <xf numFmtId="0" fontId="0" fillId="19" borderId="57" xfId="0" applyFill="1" applyBorder="1" applyAlignment="1" applyProtection="1">
      <alignment vertical="top" wrapText="1"/>
      <protection locked="0"/>
    </xf>
    <xf numFmtId="0" fontId="0" fillId="30" borderId="38" xfId="0" applyFill="1" applyBorder="1" applyAlignment="1" applyProtection="1">
      <alignment horizontal="center" vertical="top" wrapText="1"/>
      <protection locked="0"/>
    </xf>
    <xf numFmtId="0" fontId="0" fillId="30" borderId="57" xfId="0" applyFill="1" applyBorder="1" applyAlignment="1" applyProtection="1">
      <alignment horizontal="center" vertical="top" wrapText="1"/>
      <protection locked="0"/>
    </xf>
  </cellXfs>
  <cellStyles count="50">
    <cellStyle name="20% - Accent1 2" xfId="2" xr:uid="{94E42013-77ED-45B8-BE3D-FC3A01A0A0CC}"/>
    <cellStyle name="20% - Accent2 2" xfId="3" xr:uid="{645BA910-3EB5-4114-A97A-7238FF29D93A}"/>
    <cellStyle name="20% - Accent3 2" xfId="4" xr:uid="{ADA331CE-F21C-473B-AD97-50BECC1FA4C4}"/>
    <cellStyle name="20% - Accent4 2" xfId="5" xr:uid="{8F94D407-258F-4B08-B8CB-E839B1B33963}"/>
    <cellStyle name="20% - Accent5 2" xfId="6" xr:uid="{44FFC419-76F1-49FD-A13D-1A273DF3EB94}"/>
    <cellStyle name="20% - Accent6 2" xfId="7" xr:uid="{E112D354-836A-4567-ABFB-5249BBC1DC0E}"/>
    <cellStyle name="40% - Accent1 2" xfId="8" xr:uid="{4731C1C7-58B4-4ACA-9DDB-42D8DE959ACD}"/>
    <cellStyle name="40% - Accent2 2" xfId="9" xr:uid="{3818F3D6-BDF3-4AF1-81DE-C6B8F5646384}"/>
    <cellStyle name="40% - Accent3 2" xfId="10" xr:uid="{92BD910E-9F0A-4D40-AF1E-D703A85EE5AE}"/>
    <cellStyle name="40% - Accent4 2" xfId="11" xr:uid="{D36CD2F0-184C-4A2C-938A-B0827D67D12E}"/>
    <cellStyle name="40% - Accent5 2" xfId="12" xr:uid="{8F0CFC26-1332-40B0-8CC2-2E746498085E}"/>
    <cellStyle name="40% - Accent6 2" xfId="13" xr:uid="{35DD6FF1-385D-4B14-9A44-F80E60B21867}"/>
    <cellStyle name="60% - Accent1 2" xfId="14" xr:uid="{7D6F62D6-3FD4-417C-B72A-0C960DE0AE6C}"/>
    <cellStyle name="60% - Accent2 2" xfId="15" xr:uid="{42681772-A275-4715-979C-50D485A1B805}"/>
    <cellStyle name="60% - Accent3 2" xfId="16" xr:uid="{4B5D7D77-6427-4608-84FD-532B902FA7DF}"/>
    <cellStyle name="60% - Accent4 2" xfId="17" xr:uid="{20528C63-524A-4F3B-B23B-CB3A9EA21B34}"/>
    <cellStyle name="60% - Accent5 2" xfId="18" xr:uid="{47DE636F-32BF-4B7E-9926-1B1106C7A730}"/>
    <cellStyle name="60% - Accent6 2" xfId="19" xr:uid="{805EBCEC-409C-4119-B6BF-072A69A28B08}"/>
    <cellStyle name="Accent1 2" xfId="20" xr:uid="{94708A50-DFF5-4AB7-82C6-982A3DA878A7}"/>
    <cellStyle name="Accent2 2" xfId="21" xr:uid="{14D155EC-4BAF-4BBA-83EE-A1B4CA45FAA2}"/>
    <cellStyle name="Accent3 2" xfId="22" xr:uid="{AD789C2F-7440-4F4C-9D10-FE8D2231DD8A}"/>
    <cellStyle name="Accent4 2" xfId="23" xr:uid="{2313480B-0708-4F0E-A0B5-9A1850C36920}"/>
    <cellStyle name="Accent5 2" xfId="24" xr:uid="{534C0DB1-5B73-44E0-8EF6-2C789E82B8D1}"/>
    <cellStyle name="Accent6 2" xfId="25" xr:uid="{540FA54C-90CB-4693-B57D-C05F21EFCA52}"/>
    <cellStyle name="Bad 2" xfId="26" xr:uid="{FA04B29E-D9DF-4093-BCF7-CABC5A3EF16F}"/>
    <cellStyle name="Calculation 2" xfId="27" xr:uid="{70EF8278-D1EB-47BD-8DD6-525903E4AF1E}"/>
    <cellStyle name="Check Cell 2" xfId="28" xr:uid="{BEE17D76-70E0-4892-93FC-9EBCEB737D9C}"/>
    <cellStyle name="Comma 2" xfId="29" xr:uid="{D72FCD99-D302-4DE9-8E8B-3F6A5003F20B}"/>
    <cellStyle name="Currency" xfId="45" builtinId="4"/>
    <cellStyle name="Currency 2" xfId="47" xr:uid="{853E3C76-0D34-471C-B3CD-382794DA1225}"/>
    <cellStyle name="Explanatory Text 2" xfId="30" xr:uid="{2B268F1A-B511-40A1-87A8-110F51FC48F3}"/>
    <cellStyle name="Good 2" xfId="31" xr:uid="{991F511E-3B38-4191-923D-3654F650D01A}"/>
    <cellStyle name="Heading 1 2" xfId="32" xr:uid="{F53B98B7-1C8D-4BB8-9275-62B83712B0FA}"/>
    <cellStyle name="Heading 2 2" xfId="33" xr:uid="{F93E10D8-2B81-4AD2-A462-6B13D8E1512B}"/>
    <cellStyle name="Heading 3 2" xfId="34" xr:uid="{12B200DD-4784-4BB9-98BA-EA55A25DD190}"/>
    <cellStyle name="Heading 4 2" xfId="35" xr:uid="{D398120E-ADC4-4BB1-BF0E-28E072A54495}"/>
    <cellStyle name="Hyperlink" xfId="49" builtinId="8"/>
    <cellStyle name="Input 2" xfId="36" xr:uid="{B21834C1-C61F-4061-A434-10784C4CDED4}"/>
    <cellStyle name="Linked Cell 2" xfId="37" xr:uid="{50EF6587-82B4-4223-AC85-893D63C2E894}"/>
    <cellStyle name="Neutral 2" xfId="38" xr:uid="{44453FD5-901C-4421-A1AB-EBA6F54DD129}"/>
    <cellStyle name="Normal" xfId="0" builtinId="0"/>
    <cellStyle name="Normal - AFC Text" xfId="39" xr:uid="{517E2C62-B40A-441D-9534-BD7055F5B0D2}"/>
    <cellStyle name="Normal 2" xfId="1" xr:uid="{07EFE666-98BA-48CE-9424-805489337724}"/>
    <cellStyle name="Normal 3" xfId="46" xr:uid="{1C8EFC53-B280-4AD4-A58F-E7D1AAA59DEF}"/>
    <cellStyle name="Note 2" xfId="40" xr:uid="{D6626D0E-2C0F-4749-B74D-78632F6DA122}"/>
    <cellStyle name="Output 2" xfId="41" xr:uid="{D5B2B353-9A66-4269-9A13-96C3D92B3C9A}"/>
    <cellStyle name="Percent 2" xfId="48" xr:uid="{E4222751-622E-49AE-AB15-AA7855D80755}"/>
    <cellStyle name="Title 2" xfId="42" xr:uid="{9B2C838D-2980-42F3-867F-00D5DE0AB36B}"/>
    <cellStyle name="Total 2" xfId="43" xr:uid="{D2AD6918-1E45-4AE5-8434-B89E47C8C4E6}"/>
    <cellStyle name="Warning Text 2" xfId="44" xr:uid="{C44E4AEC-7A5A-482C-B6E8-9D24AB184F02}"/>
  </cellStyles>
  <dxfs count="0"/>
  <tableStyles count="0" defaultTableStyle="TableStyleMedium2" defaultPivotStyle="PivotStyleLight16"/>
  <colors>
    <mruColors>
      <color rgb="FFFFFFCC"/>
      <color rgb="FFCC99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101600</xdr:colOff>
      <xdr:row>13</xdr:row>
      <xdr:rowOff>371475</xdr:rowOff>
    </xdr:from>
    <xdr:to>
      <xdr:col>2</xdr:col>
      <xdr:colOff>558800</xdr:colOff>
      <xdr:row>13</xdr:row>
      <xdr:rowOff>682625</xdr:rowOff>
    </xdr:to>
    <xdr:sp macro="" textlink="">
      <xdr:nvSpPr>
        <xdr:cNvPr id="2" name="Arrow: Right 1">
          <a:extLst>
            <a:ext uri="{FF2B5EF4-FFF2-40B4-BE49-F238E27FC236}">
              <a16:creationId xmlns:a16="http://schemas.microsoft.com/office/drawing/2014/main" id="{00000000-0008-0000-0200-000002000000}"/>
            </a:ext>
          </a:extLst>
        </xdr:cNvPr>
        <xdr:cNvSpPr/>
      </xdr:nvSpPr>
      <xdr:spPr>
        <a:xfrm>
          <a:off x="6645275" y="5524500"/>
          <a:ext cx="457200" cy="311150"/>
        </a:xfrm>
        <a:prstGeom prst="rightArrow">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2</xdr:col>
      <xdr:colOff>133350</xdr:colOff>
      <xdr:row>14</xdr:row>
      <xdr:rowOff>892175</xdr:rowOff>
    </xdr:from>
    <xdr:to>
      <xdr:col>2</xdr:col>
      <xdr:colOff>590550</xdr:colOff>
      <xdr:row>14</xdr:row>
      <xdr:rowOff>1209675</xdr:rowOff>
    </xdr:to>
    <xdr:sp macro="" textlink="">
      <xdr:nvSpPr>
        <xdr:cNvPr id="3" name="Arrow: Right 2">
          <a:extLst>
            <a:ext uri="{FF2B5EF4-FFF2-40B4-BE49-F238E27FC236}">
              <a16:creationId xmlns:a16="http://schemas.microsoft.com/office/drawing/2014/main" id="{00000000-0008-0000-0200-000003000000}"/>
            </a:ext>
          </a:extLst>
        </xdr:cNvPr>
        <xdr:cNvSpPr/>
      </xdr:nvSpPr>
      <xdr:spPr>
        <a:xfrm>
          <a:off x="6677025" y="7102475"/>
          <a:ext cx="457200" cy="317500"/>
        </a:xfrm>
        <a:prstGeom prst="rightArrow">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twoCellAnchor>
    <xdr:from>
      <xdr:col>2</xdr:col>
      <xdr:colOff>95250</xdr:colOff>
      <xdr:row>8</xdr:row>
      <xdr:rowOff>219075</xdr:rowOff>
    </xdr:from>
    <xdr:to>
      <xdr:col>2</xdr:col>
      <xdr:colOff>552450</xdr:colOff>
      <xdr:row>8</xdr:row>
      <xdr:rowOff>530225</xdr:rowOff>
    </xdr:to>
    <xdr:sp macro="" textlink="">
      <xdr:nvSpPr>
        <xdr:cNvPr id="5" name="Arrow: Right 4">
          <a:extLst>
            <a:ext uri="{FF2B5EF4-FFF2-40B4-BE49-F238E27FC236}">
              <a16:creationId xmlns:a16="http://schemas.microsoft.com/office/drawing/2014/main" id="{00000000-0008-0000-0200-000005000000}"/>
            </a:ext>
          </a:extLst>
        </xdr:cNvPr>
        <xdr:cNvSpPr/>
      </xdr:nvSpPr>
      <xdr:spPr>
        <a:xfrm>
          <a:off x="6638925" y="3533775"/>
          <a:ext cx="457200" cy="311150"/>
        </a:xfrm>
        <a:prstGeom prst="rightArrow">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vironmentnswgov.sharepoint.com/Users/milesp/Desktop/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cking"/>
      <sheetName val="Sheet2"/>
      <sheetName val="Sheet3"/>
      <sheetName val="Sheet1"/>
      <sheetName val="Sheet4"/>
      <sheetName val="Sheet5"/>
      <sheetName val="Sheet6"/>
      <sheetName val="Sheet7"/>
      <sheetName val="Sheet8"/>
    </sheetNames>
    <sheetDataSet>
      <sheetData sheetId="0"/>
      <sheetData sheetId="1">
        <row r="2">
          <cell r="A2" t="str">
            <v>Generated</v>
          </cell>
        </row>
        <row r="3">
          <cell r="A3" t="str">
            <v>Requested</v>
          </cell>
        </row>
        <row r="25">
          <cell r="A25" t="str">
            <v>Open</v>
          </cell>
        </row>
        <row r="26">
          <cell r="A26" t="str">
            <v>Not required</v>
          </cell>
        </row>
        <row r="27">
          <cell r="A27" t="str">
            <v>Approved</v>
          </cell>
        </row>
      </sheetData>
      <sheetData sheetId="2"/>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Brianna Munting" id="{619F29CF-6D78-4E83-9B31-2A34A99E1496}" userId="S::Brianna.Munting@create.nsw.gov.au::214cfa62-2b9b-4548-8ff4-90aabb2599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8" dT="2022-04-21T23:00:24.69" personId="{619F29CF-6D78-4E83-9B31-2A34A99E1496}" id="{6418D416-9A17-4EF1-B584-C8C9445386E2}">
    <text>Delete this section not applicable to indidviduals</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reate.nsw.gov.au/funding-and-support/resources-for-funding-applicants/how-to-apply-guide-and-fact-sheet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D7D56-70F1-47D5-9A59-0C5A3EF08A48}">
  <sheetPr codeName="Sheet2">
    <tabColor rgb="FF92D050"/>
  </sheetPr>
  <dimension ref="A1:L35"/>
  <sheetViews>
    <sheetView showGridLines="0" topLeftCell="A18" workbookViewId="0">
      <selection activeCell="A16" sqref="A16:I16"/>
    </sheetView>
  </sheetViews>
  <sheetFormatPr defaultColWidth="8.7109375" defaultRowHeight="15.75"/>
  <cols>
    <col min="1" max="11" width="8.7109375" style="151"/>
    <col min="12" max="12" width="8.7109375" style="151" customWidth="1"/>
    <col min="13" max="16384" width="8.7109375" style="151"/>
  </cols>
  <sheetData>
    <row r="1" spans="1:12" s="192" customFormat="1" ht="21">
      <c r="A1" s="191" t="s">
        <v>202</v>
      </c>
    </row>
    <row r="2" spans="1:12" ht="68.45" customHeight="1">
      <c r="A2" s="218" t="s">
        <v>203</v>
      </c>
      <c r="B2" s="218"/>
      <c r="C2" s="218"/>
      <c r="D2" s="218"/>
      <c r="E2" s="218"/>
      <c r="F2" s="218"/>
      <c r="G2" s="218"/>
      <c r="H2" s="218"/>
      <c r="I2" s="218"/>
      <c r="J2" s="152"/>
      <c r="K2" s="152"/>
      <c r="L2" s="152"/>
    </row>
    <row r="3" spans="1:12" ht="19.149999999999999" customHeight="1">
      <c r="A3" s="153"/>
      <c r="B3" s="153"/>
      <c r="C3" s="153"/>
      <c r="D3" s="153"/>
      <c r="E3" s="153"/>
      <c r="F3" s="153"/>
      <c r="G3" s="153"/>
      <c r="H3" s="153"/>
      <c r="I3" s="153"/>
      <c r="J3" s="152"/>
      <c r="K3" s="152"/>
      <c r="L3" s="152"/>
    </row>
    <row r="4" spans="1:12" ht="31.15" customHeight="1">
      <c r="A4" s="219" t="s">
        <v>229</v>
      </c>
      <c r="B4" s="219"/>
      <c r="C4" s="219"/>
      <c r="D4" s="219"/>
      <c r="E4" s="219"/>
      <c r="F4" s="219"/>
      <c r="G4" s="219"/>
      <c r="H4" s="219"/>
      <c r="I4" s="219"/>
      <c r="J4" s="152"/>
      <c r="K4" s="152"/>
      <c r="L4" s="152"/>
    </row>
    <row r="5" spans="1:12" ht="18.600000000000001" customHeight="1">
      <c r="A5" s="153"/>
      <c r="B5" s="153"/>
      <c r="C5" s="153"/>
      <c r="D5" s="153"/>
      <c r="E5" s="153"/>
      <c r="F5" s="153"/>
      <c r="G5" s="153"/>
      <c r="H5" s="153"/>
      <c r="I5" s="153"/>
      <c r="J5" s="153"/>
      <c r="K5" s="153"/>
      <c r="L5" s="153"/>
    </row>
    <row r="6" spans="1:12" ht="33" customHeight="1">
      <c r="A6" s="218" t="s">
        <v>220</v>
      </c>
      <c r="B6" s="218"/>
      <c r="C6" s="218"/>
      <c r="D6" s="218"/>
      <c r="E6" s="218"/>
      <c r="F6" s="218"/>
      <c r="G6" s="218"/>
      <c r="H6" s="218"/>
      <c r="I6" s="218"/>
      <c r="J6" s="153"/>
      <c r="K6" s="153"/>
      <c r="L6" s="153"/>
    </row>
    <row r="7" spans="1:12" ht="18.600000000000001" customHeight="1">
      <c r="A7" s="153"/>
      <c r="B7" s="153"/>
      <c r="C7" s="153"/>
      <c r="D7" s="153"/>
      <c r="E7" s="153"/>
      <c r="F7" s="153"/>
      <c r="G7" s="153"/>
      <c r="H7" s="153"/>
      <c r="I7" s="153"/>
      <c r="J7" s="153"/>
      <c r="K7" s="153"/>
      <c r="L7" s="153"/>
    </row>
    <row r="8" spans="1:12" ht="18.600000000000001" customHeight="1">
      <c r="A8" s="218" t="s">
        <v>221</v>
      </c>
      <c r="B8" s="218"/>
      <c r="C8" s="218"/>
      <c r="D8" s="218"/>
      <c r="E8" s="218"/>
      <c r="F8" s="218"/>
      <c r="G8" s="218"/>
      <c r="H8" s="218"/>
      <c r="I8" s="218"/>
      <c r="J8" s="153"/>
      <c r="K8" s="153"/>
      <c r="L8" s="153"/>
    </row>
    <row r="9" spans="1:12" ht="18.600000000000001" customHeight="1">
      <c r="A9" s="153"/>
      <c r="B9" s="153"/>
      <c r="C9" s="153"/>
      <c r="D9" s="153"/>
      <c r="E9" s="153"/>
      <c r="F9" s="153"/>
      <c r="G9" s="153"/>
      <c r="H9" s="153"/>
      <c r="I9" s="153"/>
      <c r="J9" s="153"/>
      <c r="K9" s="153"/>
      <c r="L9" s="153"/>
    </row>
    <row r="10" spans="1:12" ht="18.600000000000001" customHeight="1">
      <c r="A10" s="218" t="s">
        <v>222</v>
      </c>
      <c r="B10" s="218"/>
      <c r="C10" s="218"/>
      <c r="D10" s="218"/>
      <c r="E10" s="218"/>
      <c r="F10" s="218"/>
      <c r="G10" s="218"/>
      <c r="H10" s="218"/>
      <c r="I10" s="218"/>
      <c r="J10" s="153"/>
      <c r="K10" s="153"/>
      <c r="L10" s="153"/>
    </row>
    <row r="11" spans="1:12" ht="16.149999999999999" customHeight="1">
      <c r="A11" s="153"/>
      <c r="B11" s="153"/>
      <c r="C11" s="153"/>
      <c r="D11" s="153"/>
      <c r="E11" s="153"/>
      <c r="F11" s="153"/>
      <c r="G11" s="153"/>
      <c r="H11" s="153"/>
      <c r="I11" s="153"/>
      <c r="J11" s="153"/>
      <c r="K11" s="153"/>
      <c r="L11" s="153"/>
    </row>
    <row r="12" spans="1:12" ht="34.5" customHeight="1">
      <c r="A12" s="224" t="s">
        <v>223</v>
      </c>
      <c r="B12" s="224"/>
      <c r="C12" s="224"/>
      <c r="D12" s="224"/>
      <c r="E12" s="224"/>
      <c r="F12" s="224"/>
      <c r="G12" s="224"/>
      <c r="H12" s="224"/>
      <c r="I12" s="224"/>
      <c r="J12" s="153"/>
      <c r="K12" s="153"/>
      <c r="L12" s="153"/>
    </row>
    <row r="13" spans="1:12" ht="16.899999999999999" customHeight="1">
      <c r="A13" s="153"/>
      <c r="B13" s="153"/>
      <c r="C13" s="153"/>
      <c r="D13" s="153"/>
      <c r="E13" s="153"/>
      <c r="F13" s="153"/>
      <c r="G13" s="153"/>
      <c r="H13" s="153"/>
      <c r="I13" s="153"/>
      <c r="J13" s="153"/>
      <c r="K13" s="153"/>
      <c r="L13" s="153"/>
    </row>
    <row r="14" spans="1:12">
      <c r="A14" s="221" t="s">
        <v>224</v>
      </c>
      <c r="B14" s="221"/>
      <c r="C14" s="221"/>
      <c r="D14" s="221"/>
      <c r="E14" s="221"/>
      <c r="F14" s="221"/>
      <c r="G14" s="221"/>
      <c r="H14" s="221"/>
      <c r="I14" s="221"/>
      <c r="J14" s="153"/>
      <c r="K14" s="153"/>
      <c r="L14" s="153"/>
    </row>
    <row r="15" spans="1:12">
      <c r="A15" s="154"/>
      <c r="B15" s="154"/>
      <c r="C15" s="154"/>
      <c r="D15" s="154"/>
      <c r="E15" s="154"/>
      <c r="F15" s="154"/>
      <c r="G15" s="154"/>
      <c r="H15" s="154"/>
      <c r="I15" s="154"/>
      <c r="J15" s="153"/>
      <c r="K15" s="153"/>
      <c r="L15" s="153"/>
    </row>
    <row r="16" spans="1:12" ht="22.9" customHeight="1">
      <c r="A16" s="222" t="s">
        <v>225</v>
      </c>
      <c r="B16" s="222"/>
      <c r="C16" s="222"/>
      <c r="D16" s="222"/>
      <c r="E16" s="222"/>
      <c r="F16" s="222"/>
      <c r="G16" s="222"/>
      <c r="H16" s="222"/>
      <c r="I16" s="222"/>
      <c r="J16" s="153"/>
      <c r="K16" s="153"/>
      <c r="L16" s="153"/>
    </row>
    <row r="17" spans="1:12">
      <c r="A17" s="154"/>
      <c r="B17" s="154"/>
      <c r="C17" s="154"/>
      <c r="D17" s="154" t="s">
        <v>234</v>
      </c>
      <c r="E17" s="154"/>
      <c r="F17" s="154"/>
      <c r="G17" s="154"/>
      <c r="H17" s="154"/>
      <c r="I17" s="154"/>
      <c r="J17" s="153"/>
      <c r="K17" s="153"/>
      <c r="L17" s="153"/>
    </row>
    <row r="18" spans="1:12" s="155" customFormat="1" ht="37.5" customHeight="1">
      <c r="A18" s="223" t="s">
        <v>226</v>
      </c>
      <c r="B18" s="223"/>
      <c r="C18" s="223"/>
      <c r="D18" s="223"/>
      <c r="E18" s="223"/>
      <c r="F18" s="223"/>
      <c r="G18" s="223"/>
      <c r="H18" s="223"/>
      <c r="I18" s="223"/>
      <c r="J18" s="154"/>
      <c r="K18" s="154"/>
      <c r="L18" s="154"/>
    </row>
    <row r="19" spans="1:12" s="155" customFormat="1" ht="28.9" customHeight="1">
      <c r="A19" s="154"/>
      <c r="B19" s="154"/>
      <c r="C19" s="154"/>
      <c r="D19" s="154"/>
      <c r="E19" s="154"/>
      <c r="F19" s="154"/>
      <c r="G19" s="154"/>
      <c r="H19" s="154"/>
      <c r="I19" s="154"/>
      <c r="J19" s="154"/>
      <c r="K19" s="154"/>
      <c r="L19" s="154"/>
    </row>
    <row r="20" spans="1:12" s="155" customFormat="1" ht="28.9" customHeight="1">
      <c r="A20" s="220" t="s">
        <v>227</v>
      </c>
      <c r="B20" s="220"/>
      <c r="C20" s="220"/>
      <c r="D20" s="220"/>
      <c r="E20" s="220"/>
      <c r="F20" s="220"/>
      <c r="G20" s="220"/>
      <c r="H20" s="220"/>
      <c r="I20" s="220"/>
      <c r="J20" s="154"/>
      <c r="K20" s="154"/>
      <c r="L20" s="154"/>
    </row>
    <row r="21" spans="1:12" s="155" customFormat="1" ht="28.9" customHeight="1">
      <c r="A21" s="154"/>
      <c r="B21" s="154"/>
      <c r="C21" s="154"/>
      <c r="D21" s="154"/>
      <c r="E21" s="154"/>
      <c r="F21" s="154"/>
      <c r="G21" s="154"/>
      <c r="H21" s="154"/>
      <c r="I21" s="154"/>
      <c r="J21" s="154"/>
      <c r="K21" s="154"/>
      <c r="L21" s="154"/>
    </row>
    <row r="22" spans="1:12" s="155" customFormat="1" ht="28.9" customHeight="1">
      <c r="A22" s="219" t="s">
        <v>196</v>
      </c>
      <c r="B22" s="219"/>
      <c r="C22" s="219"/>
      <c r="D22" s="219"/>
      <c r="E22" s="219"/>
      <c r="F22" s="219"/>
      <c r="G22" s="219"/>
      <c r="H22" s="219"/>
      <c r="I22" s="219"/>
      <c r="J22" s="154"/>
      <c r="K22" s="154"/>
      <c r="L22" s="154"/>
    </row>
    <row r="23" spans="1:12" s="155" customFormat="1" ht="37.15" customHeight="1">
      <c r="A23" s="219" t="s">
        <v>197</v>
      </c>
      <c r="B23" s="219"/>
      <c r="C23" s="219"/>
      <c r="D23" s="219"/>
      <c r="E23" s="219"/>
      <c r="F23" s="219"/>
      <c r="G23" s="219"/>
      <c r="H23" s="219"/>
      <c r="I23" s="219"/>
      <c r="J23" s="154"/>
      <c r="K23" s="154"/>
      <c r="L23" s="154"/>
    </row>
    <row r="24" spans="1:12" s="155" customFormat="1" ht="15" customHeight="1">
      <c r="A24" s="154"/>
      <c r="B24" s="154"/>
      <c r="C24" s="154"/>
      <c r="D24" s="154"/>
      <c r="E24" s="154"/>
      <c r="F24" s="154"/>
      <c r="G24" s="154"/>
      <c r="H24" s="154"/>
      <c r="I24" s="154"/>
      <c r="J24" s="154"/>
      <c r="K24" s="154"/>
      <c r="L24" s="154"/>
    </row>
    <row r="25" spans="1:12" ht="42.6" customHeight="1">
      <c r="A25" s="218" t="s">
        <v>228</v>
      </c>
      <c r="B25" s="218"/>
      <c r="C25" s="218"/>
      <c r="D25" s="218"/>
      <c r="E25" s="218"/>
      <c r="F25" s="218"/>
      <c r="G25" s="218"/>
      <c r="H25" s="218"/>
      <c r="I25" s="218"/>
      <c r="J25" s="218"/>
      <c r="K25" s="218"/>
      <c r="L25" s="218"/>
    </row>
    <row r="27" spans="1:12" ht="36" customHeight="1">
      <c r="A27" s="218" t="s">
        <v>199</v>
      </c>
      <c r="B27" s="218"/>
      <c r="C27" s="218"/>
      <c r="D27" s="218"/>
      <c r="E27" s="218"/>
      <c r="F27" s="218"/>
      <c r="G27" s="218"/>
      <c r="H27" s="218"/>
      <c r="I27" s="218"/>
      <c r="J27" s="218"/>
      <c r="K27" s="218"/>
      <c r="L27" s="218"/>
    </row>
    <row r="29" spans="1:12">
      <c r="A29" s="218" t="s">
        <v>198</v>
      </c>
      <c r="B29" s="218"/>
      <c r="C29" s="218"/>
      <c r="D29" s="218"/>
      <c r="E29" s="218"/>
      <c r="F29" s="218"/>
      <c r="G29" s="218"/>
      <c r="H29" s="218"/>
      <c r="I29" s="218"/>
      <c r="J29" s="218"/>
      <c r="K29" s="218"/>
      <c r="L29" s="218"/>
    </row>
    <row r="31" spans="1:12" ht="52.5" customHeight="1">
      <c r="A31" s="218" t="s">
        <v>204</v>
      </c>
      <c r="B31" s="218"/>
      <c r="C31" s="218"/>
      <c r="D31" s="218"/>
      <c r="E31" s="218"/>
      <c r="F31" s="218"/>
      <c r="G31" s="218"/>
      <c r="H31" s="218"/>
      <c r="I31" s="218"/>
      <c r="J31" s="218"/>
      <c r="K31" s="218"/>
      <c r="L31" s="218"/>
    </row>
    <row r="32" spans="1:12" ht="20.45" customHeight="1">
      <c r="A32" s="153"/>
      <c r="B32" s="153"/>
      <c r="C32" s="153"/>
      <c r="D32" s="153"/>
      <c r="E32" s="153"/>
      <c r="F32" s="153"/>
      <c r="G32" s="153"/>
      <c r="H32" s="153"/>
      <c r="I32" s="153"/>
      <c r="J32" s="153"/>
      <c r="K32" s="153"/>
      <c r="L32" s="153"/>
    </row>
    <row r="33" spans="1:12" ht="31.15" customHeight="1">
      <c r="A33" s="218" t="s">
        <v>195</v>
      </c>
      <c r="B33" s="218"/>
      <c r="C33" s="218"/>
      <c r="D33" s="218"/>
      <c r="E33" s="218"/>
      <c r="F33" s="218"/>
      <c r="G33" s="218"/>
      <c r="H33" s="218"/>
      <c r="I33" s="218"/>
      <c r="J33" s="218"/>
      <c r="K33" s="218"/>
      <c r="L33" s="218"/>
    </row>
    <row r="34" spans="1:12">
      <c r="A34" s="152"/>
      <c r="B34" s="152"/>
      <c r="C34" s="152"/>
      <c r="D34" s="152"/>
      <c r="E34" s="152"/>
      <c r="F34" s="152"/>
      <c r="G34" s="152"/>
      <c r="H34" s="152"/>
      <c r="I34" s="152"/>
      <c r="J34" s="152"/>
      <c r="K34" s="152"/>
      <c r="L34" s="152"/>
    </row>
    <row r="35" spans="1:12">
      <c r="A35" s="225" t="s">
        <v>0</v>
      </c>
      <c r="B35" s="225"/>
      <c r="C35" s="225"/>
      <c r="D35" s="225"/>
      <c r="E35" s="225"/>
      <c r="F35" s="225"/>
      <c r="G35" s="225"/>
      <c r="H35" s="225"/>
      <c r="I35" s="225"/>
      <c r="J35" s="225"/>
      <c r="K35" s="225"/>
      <c r="L35" s="225"/>
    </row>
  </sheetData>
  <mergeCells count="18">
    <mergeCell ref="A35:L35"/>
    <mergeCell ref="A33:L33"/>
    <mergeCell ref="A25:L25"/>
    <mergeCell ref="A27:L27"/>
    <mergeCell ref="A29:L29"/>
    <mergeCell ref="A31:L31"/>
    <mergeCell ref="A2:I2"/>
    <mergeCell ref="A22:I22"/>
    <mergeCell ref="A23:I23"/>
    <mergeCell ref="A6:I6"/>
    <mergeCell ref="A20:I20"/>
    <mergeCell ref="A4:I4"/>
    <mergeCell ref="A8:I8"/>
    <mergeCell ref="A14:I14"/>
    <mergeCell ref="A16:I16"/>
    <mergeCell ref="A18:I18"/>
    <mergeCell ref="A12:I12"/>
    <mergeCell ref="A10:I10"/>
  </mergeCells>
  <hyperlinks>
    <hyperlink ref="A35:L35" r:id="rId1" display="Link to the Budget Fact Sheet." xr:uid="{9AE72642-157D-44E7-8C64-59E6A94991B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9F59-0309-4B8F-A968-D65E20634F73}">
  <sheetPr codeName="Sheet3"/>
  <dimension ref="A1:I1302"/>
  <sheetViews>
    <sheetView topLeftCell="A1273" workbookViewId="0">
      <selection activeCell="I1281" sqref="I1281"/>
    </sheetView>
  </sheetViews>
  <sheetFormatPr defaultColWidth="8.7109375" defaultRowHeight="15"/>
  <sheetData>
    <row r="1" spans="1:9" s="1" customFormat="1">
      <c r="A1" s="1" t="s">
        <v>1</v>
      </c>
      <c r="B1" s="1" t="s">
        <v>2</v>
      </c>
      <c r="C1" s="1" t="s">
        <v>3</v>
      </c>
      <c r="D1" s="1" t="s">
        <v>4</v>
      </c>
      <c r="E1" s="1" t="s">
        <v>5</v>
      </c>
      <c r="F1" s="1" t="s">
        <v>6</v>
      </c>
      <c r="G1" s="1" t="s">
        <v>7</v>
      </c>
      <c r="H1" s="1" t="s">
        <v>8</v>
      </c>
      <c r="I1" s="1" t="s">
        <v>9</v>
      </c>
    </row>
    <row r="2" spans="1:9" s="3" customFormat="1">
      <c r="A2" s="12" t="e">
        <f>IF(ISBLANK('Detailed Budget'!#REF!),"",('Detailed Budget'!#REF!))</f>
        <v>#REF!</v>
      </c>
      <c r="B2" s="12" t="e">
        <f>IF(ISBLANK('Detailed Budget'!#REF!),"",('Detailed Budget'!#REF!))</f>
        <v>#REF!</v>
      </c>
      <c r="C2" s="12" t="e">
        <f>IF(ISBLANK('Detailed Budget'!#REF!),"",('Detailed Budget'!#REF!))</f>
        <v>#REF!</v>
      </c>
      <c r="D2" s="12" t="e">
        <f>IF(ISBLANK('Detailed Budget'!#REF!),"",('Detailed Budget'!#REF!))</f>
        <v>#REF!</v>
      </c>
      <c r="E2" s="12" t="e">
        <f>IF(ISBLANK('Detailed Budget'!#REF!),"",('Detailed Budget'!#REF!))</f>
        <v>#REF!</v>
      </c>
      <c r="F2" s="12" t="e">
        <f>IF(ISBLANK('Detailed Budget'!#REF!),"",('Detailed Budget'!#REF!))</f>
        <v>#REF!</v>
      </c>
      <c r="G2" s="12" t="str">
        <f>IF(ISBLANK('Detailed Budget'!A9),"",('Detailed Budget'!A9))</f>
        <v>Create NSW (this grant)</v>
      </c>
      <c r="H2" s="12" t="e">
        <f>'Detailed Budget'!#REF!</f>
        <v>#REF!</v>
      </c>
      <c r="I2" s="12" t="e">
        <f>'Detailed Budget'!#REF!</f>
        <v>#REF!</v>
      </c>
    </row>
    <row r="3" spans="1:9">
      <c r="A3" s="12" t="e">
        <f>IF(ISBLANK('Detailed Budget'!#REF!),"",('Detailed Budget'!#REF!))</f>
        <v>#REF!</v>
      </c>
      <c r="B3" s="12" t="e">
        <f>IF(ISBLANK('Detailed Budget'!#REF!),"",('Detailed Budget'!#REF!))</f>
        <v>#REF!</v>
      </c>
      <c r="C3" s="12" t="e">
        <f>IF(ISBLANK('Detailed Budget'!#REF!),"",('Detailed Budget'!#REF!))</f>
        <v>#REF!</v>
      </c>
      <c r="D3" s="12" t="e">
        <f>IF(ISBLANK('Detailed Budget'!#REF!),"",('Detailed Budget'!#REF!))</f>
        <v>#REF!</v>
      </c>
      <c r="E3" s="12" t="e">
        <f>IF(ISBLANK('Detailed Budget'!#REF!),"",('Detailed Budget'!#REF!))</f>
        <v>#REF!</v>
      </c>
      <c r="F3" s="12" t="e">
        <f>IF(ISBLANK('Detailed Budget'!#REF!),"",('Detailed Budget'!#REF!))</f>
        <v>#REF!</v>
      </c>
      <c r="G3" s="12" t="str">
        <f>IF(ISBLANK('Detailed Budget'!A10),"",('Detailed Budget'!A10))</f>
        <v>Other NSW Government funding</v>
      </c>
      <c r="H3" s="12" t="e">
        <f>'Detailed Budget'!#REF!</f>
        <v>#REF!</v>
      </c>
      <c r="I3" s="12" t="e">
        <f>'Detailed Budget'!#REF!</f>
        <v>#REF!</v>
      </c>
    </row>
    <row r="4" spans="1:9">
      <c r="A4" s="12" t="e">
        <f>IF(ISBLANK('Detailed Budget'!#REF!),"",('Detailed Budget'!#REF!))</f>
        <v>#REF!</v>
      </c>
      <c r="B4" s="12" t="e">
        <f>IF(ISBLANK('Detailed Budget'!#REF!),"",('Detailed Budget'!#REF!))</f>
        <v>#REF!</v>
      </c>
      <c r="C4" s="12" t="e">
        <f>IF(ISBLANK('Detailed Budget'!#REF!),"",('Detailed Budget'!#REF!))</f>
        <v>#REF!</v>
      </c>
      <c r="D4" s="12" t="e">
        <f>IF(ISBLANK('Detailed Budget'!#REF!),"",('Detailed Budget'!#REF!))</f>
        <v>#REF!</v>
      </c>
      <c r="E4" s="12" t="e">
        <f>IF(ISBLANK('Detailed Budget'!#REF!),"",('Detailed Budget'!#REF!))</f>
        <v>#REF!</v>
      </c>
      <c r="F4" s="12" t="e">
        <f>IF(ISBLANK('Detailed Budget'!#REF!),"",('Detailed Budget'!#REF!))</f>
        <v>#REF!</v>
      </c>
      <c r="G4" s="12" t="str">
        <f>IF(ISBLANK('Detailed Budget'!A11),"",('Detailed Budget'!A11))</f>
        <v>Australia Council for the Arts</v>
      </c>
      <c r="H4" s="12" t="e">
        <f>'Detailed Budget'!#REF!</f>
        <v>#REF!</v>
      </c>
      <c r="I4" s="12" t="e">
        <f>'Detailed Budget'!#REF!</f>
        <v>#REF!</v>
      </c>
    </row>
    <row r="5" spans="1:9">
      <c r="A5" s="12" t="e">
        <f>IF(ISBLANK('Detailed Budget'!#REF!),"",('Detailed Budget'!#REF!))</f>
        <v>#REF!</v>
      </c>
      <c r="B5" s="12" t="e">
        <f>IF(ISBLANK('Detailed Budget'!#REF!),"",('Detailed Budget'!#REF!))</f>
        <v>#REF!</v>
      </c>
      <c r="C5" s="12" t="e">
        <f>IF(ISBLANK('Detailed Budget'!#REF!),"",('Detailed Budget'!#REF!))</f>
        <v>#REF!</v>
      </c>
      <c r="D5" s="12" t="e">
        <f>IF(ISBLANK('Detailed Budget'!#REF!),"",('Detailed Budget'!#REF!))</f>
        <v>#REF!</v>
      </c>
      <c r="E5" s="12" t="e">
        <f>IF(ISBLANK('Detailed Budget'!#REF!),"",('Detailed Budget'!#REF!))</f>
        <v>#REF!</v>
      </c>
      <c r="F5" s="12" t="e">
        <f>IF(ISBLANK('Detailed Budget'!#REF!),"",('Detailed Budget'!#REF!))</f>
        <v>#REF!</v>
      </c>
      <c r="G5" s="12" t="str">
        <f>IF(ISBLANK('Detailed Budget'!A12),"",('Detailed Budget'!A12))</f>
        <v>Other Commonwealth Departments</v>
      </c>
      <c r="H5" s="12" t="e">
        <f>'Detailed Budget'!#REF!</f>
        <v>#REF!</v>
      </c>
      <c r="I5" s="12" t="e">
        <f>'Detailed Budget'!#REF!</f>
        <v>#REF!</v>
      </c>
    </row>
    <row r="6" spans="1:9">
      <c r="A6" s="12" t="e">
        <f>IF(ISBLANK('Detailed Budget'!#REF!),"",('Detailed Budget'!#REF!))</f>
        <v>#REF!</v>
      </c>
      <c r="B6" s="12" t="e">
        <f>IF(ISBLANK('Detailed Budget'!#REF!),"",('Detailed Budget'!#REF!))</f>
        <v>#REF!</v>
      </c>
      <c r="C6" s="12" t="e">
        <f>IF(ISBLANK('Detailed Budget'!#REF!),"",('Detailed Budget'!#REF!))</f>
        <v>#REF!</v>
      </c>
      <c r="D6" s="12" t="e">
        <f>IF(ISBLANK('Detailed Budget'!#REF!),"",('Detailed Budget'!#REF!))</f>
        <v>#REF!</v>
      </c>
      <c r="E6" s="12" t="e">
        <f>IF(ISBLANK('Detailed Budget'!#REF!),"",('Detailed Budget'!#REF!))</f>
        <v>#REF!</v>
      </c>
      <c r="F6" s="12" t="e">
        <f>IF(ISBLANK('Detailed Budget'!#REF!),"",('Detailed Budget'!#REF!))</f>
        <v>#REF!</v>
      </c>
      <c r="G6" s="12" t="str">
        <f>IF(ISBLANK('Detailed Budget'!A15),"",('Detailed Budget'!A15))</f>
        <v>Local Government</v>
      </c>
      <c r="H6" s="12" t="e">
        <f>'Detailed Budget'!#REF!</f>
        <v>#REF!</v>
      </c>
      <c r="I6" s="12" t="e">
        <f>'Detailed Budget'!#REF!</f>
        <v>#REF!</v>
      </c>
    </row>
    <row r="7" spans="1:9">
      <c r="A7" s="12" t="e">
        <f>IF(ISBLANK('Detailed Budget'!#REF!),"",('Detailed Budget'!#REF!))</f>
        <v>#REF!</v>
      </c>
      <c r="B7" s="12" t="e">
        <f>IF(ISBLANK('Detailed Budget'!#REF!),"",('Detailed Budget'!#REF!))</f>
        <v>#REF!</v>
      </c>
      <c r="C7" s="12" t="e">
        <f>IF(ISBLANK('Detailed Budget'!#REF!),"",('Detailed Budget'!#REF!))</f>
        <v>#REF!</v>
      </c>
      <c r="D7" s="12" t="e">
        <f>IF(ISBLANK('Detailed Budget'!#REF!),"",('Detailed Budget'!#REF!))</f>
        <v>#REF!</v>
      </c>
      <c r="E7" s="12" t="e">
        <f>IF(ISBLANK('Detailed Budget'!#REF!),"",('Detailed Budget'!#REF!))</f>
        <v>#REF!</v>
      </c>
      <c r="F7" s="12" t="e">
        <f>IF(ISBLANK('Detailed Budget'!#REF!),"",('Detailed Budget'!#REF!))</f>
        <v>#REF!</v>
      </c>
      <c r="G7" s="12" t="e">
        <f>IF(ISBLANK('Detailed Budget'!#REF!),"",('Detailed Budget'!#REF!))</f>
        <v>#REF!</v>
      </c>
      <c r="H7" s="12" t="e">
        <f>'Detailed Budget'!#REF!</f>
        <v>#REF!</v>
      </c>
      <c r="I7" s="12" t="e">
        <f>'Detailed Budget'!#REF!</f>
        <v>#REF!</v>
      </c>
    </row>
    <row r="8" spans="1:9">
      <c r="A8" s="12" t="e">
        <f>IF(ISBLANK('Detailed Budget'!#REF!),"",('Detailed Budget'!#REF!))</f>
        <v>#REF!</v>
      </c>
      <c r="B8" s="12" t="e">
        <f>IF(ISBLANK('Detailed Budget'!#REF!),"",('Detailed Budget'!#REF!))</f>
        <v>#REF!</v>
      </c>
      <c r="C8" s="12" t="e">
        <f>IF(ISBLANK('Detailed Budget'!#REF!),"",('Detailed Budget'!#REF!))</f>
        <v>#REF!</v>
      </c>
      <c r="D8" s="12" t="e">
        <f>IF(ISBLANK('Detailed Budget'!#REF!),"",('Detailed Budget'!#REF!))</f>
        <v>#REF!</v>
      </c>
      <c r="E8" s="12" t="e">
        <f>IF(ISBLANK('Detailed Budget'!#REF!),"",('Detailed Budget'!#REF!))</f>
        <v>#REF!</v>
      </c>
      <c r="F8" s="12" t="e">
        <f>IF(ISBLANK('Detailed Budget'!#REF!),"",('Detailed Budget'!#REF!))</f>
        <v>#REF!</v>
      </c>
      <c r="G8" s="12" t="str">
        <f>IF(ISBLANK('Detailed Budget'!A17),"",('Detailed Budget'!A17))</f>
        <v/>
      </c>
      <c r="H8" s="12" t="e">
        <f>'Detailed Budget'!#REF!</f>
        <v>#REF!</v>
      </c>
      <c r="I8" s="12" t="e">
        <f>'Detailed Budget'!#REF!</f>
        <v>#REF!</v>
      </c>
    </row>
    <row r="9" spans="1:9">
      <c r="A9" s="12" t="e">
        <f>IF(ISBLANK('Detailed Budget'!#REF!),"",('Detailed Budget'!#REF!))</f>
        <v>#REF!</v>
      </c>
      <c r="B9" s="12" t="e">
        <f>IF(ISBLANK('Detailed Budget'!#REF!),"",('Detailed Budget'!#REF!))</f>
        <v>#REF!</v>
      </c>
      <c r="C9" s="12" t="e">
        <f>IF(ISBLANK('Detailed Budget'!#REF!),"",('Detailed Budget'!#REF!))</f>
        <v>#REF!</v>
      </c>
      <c r="D9" s="12" t="e">
        <f>IF(ISBLANK('Detailed Budget'!#REF!),"",('Detailed Budget'!#REF!))</f>
        <v>#REF!</v>
      </c>
      <c r="E9" s="12" t="e">
        <f>IF(ISBLANK('Detailed Budget'!#REF!),"",('Detailed Budget'!#REF!))</f>
        <v>#REF!</v>
      </c>
      <c r="F9" s="12" t="e">
        <f>IF(ISBLANK('Detailed Budget'!#REF!),"",('Detailed Budget'!#REF!))</f>
        <v>#REF!</v>
      </c>
      <c r="G9" s="12" t="str">
        <f>IF(ISBLANK('Detailed Budget'!A18),"",('Detailed Budget'!A18))</f>
        <v>Multi-year (recurrent) funding</v>
      </c>
      <c r="H9" s="12" t="e">
        <f>'Detailed Budget'!#REF!</f>
        <v>#REF!</v>
      </c>
      <c r="I9" s="12" t="e">
        <f>'Detailed Budget'!#REF!</f>
        <v>#REF!</v>
      </c>
    </row>
    <row r="10" spans="1:9">
      <c r="A10" s="12" t="e">
        <f>IF(ISBLANK('Detailed Budget'!#REF!),"",('Detailed Budget'!#REF!))</f>
        <v>#REF!</v>
      </c>
      <c r="B10" s="12" t="e">
        <f>IF(ISBLANK('Detailed Budget'!#REF!),"",('Detailed Budget'!#REF!))</f>
        <v>#REF!</v>
      </c>
      <c r="C10" s="12" t="e">
        <f>IF(ISBLANK('Detailed Budget'!#REF!),"",('Detailed Budget'!#REF!))</f>
        <v>#REF!</v>
      </c>
      <c r="D10" s="12" t="e">
        <f>IF(ISBLANK('Detailed Budget'!#REF!),"",('Detailed Budget'!#REF!))</f>
        <v>#REF!</v>
      </c>
      <c r="E10" s="12" t="e">
        <f>IF(ISBLANK('Detailed Budget'!#REF!),"",('Detailed Budget'!#REF!))</f>
        <v>#REF!</v>
      </c>
      <c r="F10" s="12" t="e">
        <f>IF(ISBLANK('Detailed Budget'!#REF!),"",('Detailed Budget'!#REF!))</f>
        <v>#REF!</v>
      </c>
      <c r="G10" s="12" t="e">
        <f>IF(ISBLANK('Detailed Budget'!#REF!),"",('Detailed Budget'!#REF!))</f>
        <v>#REF!</v>
      </c>
      <c r="H10" s="12" t="e">
        <f>'Detailed Budget'!#REF!</f>
        <v>#REF!</v>
      </c>
      <c r="I10" s="12" t="e">
        <f>'Detailed Budget'!#REF!</f>
        <v>#REF!</v>
      </c>
    </row>
    <row r="11" spans="1:9">
      <c r="A11" s="12" t="e">
        <f>IF(ISBLANK('Detailed Budget'!#REF!),"",('Detailed Budget'!#REF!))</f>
        <v>#REF!</v>
      </c>
      <c r="B11" s="12" t="e">
        <f>IF(ISBLANK('Detailed Budget'!#REF!),"",('Detailed Budget'!#REF!))</f>
        <v>#REF!</v>
      </c>
      <c r="C11" s="12" t="e">
        <f>IF(ISBLANK('Detailed Budget'!#REF!),"",('Detailed Budget'!#REF!))</f>
        <v>#REF!</v>
      </c>
      <c r="D11" s="12" t="e">
        <f>IF(ISBLANK('Detailed Budget'!#REF!),"",('Detailed Budget'!#REF!))</f>
        <v>#REF!</v>
      </c>
      <c r="E11" s="12" t="e">
        <f>IF(ISBLANK('Detailed Budget'!#REF!),"",('Detailed Budget'!#REF!))</f>
        <v>#REF!</v>
      </c>
      <c r="F11" s="12" t="e">
        <f>IF(ISBLANK('Detailed Budget'!#REF!),"",('Detailed Budget'!#REF!))</f>
        <v>#REF!</v>
      </c>
      <c r="G11" s="12" t="str">
        <f>IF(ISBLANK('Detailed Budget'!A19),"",('Detailed Budget'!A19))</f>
        <v>Create NSW</v>
      </c>
      <c r="H11" s="12" t="e">
        <f>'Detailed Budget'!#REF!</f>
        <v>#REF!</v>
      </c>
      <c r="I11" s="12" t="e">
        <f>'Detailed Budget'!#REF!</f>
        <v>#REF!</v>
      </c>
    </row>
    <row r="12" spans="1:9">
      <c r="A12" s="12" t="e">
        <f>IF(ISBLANK('Detailed Budget'!#REF!),"",('Detailed Budget'!#REF!))</f>
        <v>#REF!</v>
      </c>
      <c r="B12" s="12" t="e">
        <f>IF(ISBLANK('Detailed Budget'!#REF!),"",('Detailed Budget'!#REF!))</f>
        <v>#REF!</v>
      </c>
      <c r="C12" s="12" t="e">
        <f>IF(ISBLANK('Detailed Budget'!#REF!),"",('Detailed Budget'!#REF!))</f>
        <v>#REF!</v>
      </c>
      <c r="D12" s="12" t="e">
        <f>IF(ISBLANK('Detailed Budget'!#REF!),"",('Detailed Budget'!#REF!))</f>
        <v>#REF!</v>
      </c>
      <c r="E12" s="12" t="e">
        <f>IF(ISBLANK('Detailed Budget'!#REF!),"",('Detailed Budget'!#REF!))</f>
        <v>#REF!</v>
      </c>
      <c r="F12" s="12" t="e">
        <f>IF(ISBLANK('Detailed Budget'!#REF!),"",('Detailed Budget'!#REF!))</f>
        <v>#REF!</v>
      </c>
      <c r="G12" s="12" t="str">
        <f>IF(ISBLANK('Detailed Budget'!A20),"",('Detailed Budget'!A20))</f>
        <v>Other NSW Agencies</v>
      </c>
      <c r="H12" s="12" t="e">
        <f>'Detailed Budget'!#REF!</f>
        <v>#REF!</v>
      </c>
      <c r="I12" s="12" t="e">
        <f>'Detailed Budget'!#REF!</f>
        <v>#REF!</v>
      </c>
    </row>
    <row r="13" spans="1:9">
      <c r="A13" s="12" t="e">
        <f>IF(ISBLANK('Detailed Budget'!#REF!),"",('Detailed Budget'!#REF!))</f>
        <v>#REF!</v>
      </c>
      <c r="B13" s="12" t="e">
        <f>IF(ISBLANK('Detailed Budget'!#REF!),"",('Detailed Budget'!#REF!))</f>
        <v>#REF!</v>
      </c>
      <c r="C13" s="12" t="e">
        <f>IF(ISBLANK('Detailed Budget'!#REF!),"",('Detailed Budget'!#REF!))</f>
        <v>#REF!</v>
      </c>
      <c r="D13" s="12" t="e">
        <f>IF(ISBLANK('Detailed Budget'!#REF!),"",('Detailed Budget'!#REF!))</f>
        <v>#REF!</v>
      </c>
      <c r="E13" s="12" t="e">
        <f>IF(ISBLANK('Detailed Budget'!#REF!),"",('Detailed Budget'!#REF!))</f>
        <v>#REF!</v>
      </c>
      <c r="F13" s="12" t="e">
        <f>IF(ISBLANK('Detailed Budget'!#REF!),"",('Detailed Budget'!#REF!))</f>
        <v>#REF!</v>
      </c>
      <c r="G13" s="12" t="str">
        <f>IF(ISBLANK('Detailed Budget'!A22),"",('Detailed Budget'!A22))</f>
        <v>Other Commonwealth Departments</v>
      </c>
      <c r="H13" s="12" t="e">
        <f>'Detailed Budget'!#REF!</f>
        <v>#REF!</v>
      </c>
      <c r="I13" s="12" t="e">
        <f>'Detailed Budget'!#REF!</f>
        <v>#REF!</v>
      </c>
    </row>
    <row r="14" spans="1:9">
      <c r="A14" s="12" t="e">
        <f>IF(ISBLANK('Detailed Budget'!#REF!),"",('Detailed Budget'!#REF!))</f>
        <v>#REF!</v>
      </c>
      <c r="B14" s="12" t="e">
        <f>IF(ISBLANK('Detailed Budget'!#REF!),"",('Detailed Budget'!#REF!))</f>
        <v>#REF!</v>
      </c>
      <c r="C14" s="12" t="e">
        <f>IF(ISBLANK('Detailed Budget'!#REF!),"",('Detailed Budget'!#REF!))</f>
        <v>#REF!</v>
      </c>
      <c r="D14" s="12" t="e">
        <f>IF(ISBLANK('Detailed Budget'!#REF!),"",('Detailed Budget'!#REF!))</f>
        <v>#REF!</v>
      </c>
      <c r="E14" s="12" t="e">
        <f>IF(ISBLANK('Detailed Budget'!#REF!),"",('Detailed Budget'!#REF!))</f>
        <v>#REF!</v>
      </c>
      <c r="F14" s="12" t="e">
        <f>IF(ISBLANK('Detailed Budget'!#REF!),"",('Detailed Budget'!#REF!))</f>
        <v>#REF!</v>
      </c>
      <c r="G14" s="12" t="str">
        <f>IF(ISBLANK('Detailed Budget'!A23),"",('Detailed Budget'!A23))</f>
        <v>Other State and/or Territory Agencies</v>
      </c>
      <c r="H14" s="12" t="e">
        <f>'Detailed Budget'!#REF!</f>
        <v>#REF!</v>
      </c>
      <c r="I14" s="12" t="e">
        <f>'Detailed Budget'!#REF!</f>
        <v>#REF!</v>
      </c>
    </row>
    <row r="15" spans="1:9">
      <c r="A15" s="12" t="e">
        <f>IF(ISBLANK('Detailed Budget'!#REF!),"",('Detailed Budget'!#REF!))</f>
        <v>#REF!</v>
      </c>
      <c r="B15" s="12" t="e">
        <f>IF(ISBLANK('Detailed Budget'!#REF!),"",('Detailed Budget'!#REF!))</f>
        <v>#REF!</v>
      </c>
      <c r="C15" s="12" t="e">
        <f>IF(ISBLANK('Detailed Budget'!#REF!),"",('Detailed Budget'!#REF!))</f>
        <v>#REF!</v>
      </c>
      <c r="D15" s="12" t="e">
        <f>IF(ISBLANK('Detailed Budget'!#REF!),"",('Detailed Budget'!#REF!))</f>
        <v>#REF!</v>
      </c>
      <c r="E15" s="12" t="e">
        <f>IF(ISBLANK('Detailed Budget'!#REF!),"",('Detailed Budget'!#REF!))</f>
        <v>#REF!</v>
      </c>
      <c r="F15" s="12" t="e">
        <f>IF(ISBLANK('Detailed Budget'!#REF!),"",('Detailed Budget'!#REF!))</f>
        <v>#REF!</v>
      </c>
      <c r="G15" s="12" t="e">
        <f>IF(ISBLANK('Detailed Budget'!#REF!),"",('Detailed Budget'!#REF!))</f>
        <v>#REF!</v>
      </c>
      <c r="H15" s="12" t="e">
        <f>'Detailed Budget'!#REF!</f>
        <v>#REF!</v>
      </c>
      <c r="I15" s="12" t="e">
        <f>'Detailed Budget'!#REF!</f>
        <v>#REF!</v>
      </c>
    </row>
    <row r="16" spans="1:9">
      <c r="A16" s="12" t="e">
        <f>IF(ISBLANK('Detailed Budget'!#REF!),"",('Detailed Budget'!#REF!))</f>
        <v>#REF!</v>
      </c>
      <c r="B16" s="12" t="e">
        <f>IF(ISBLANK('Detailed Budget'!#REF!),"",('Detailed Budget'!#REF!))</f>
        <v>#REF!</v>
      </c>
      <c r="C16" s="12" t="e">
        <f>IF(ISBLANK('Detailed Budget'!#REF!),"",('Detailed Budget'!#REF!))</f>
        <v>#REF!</v>
      </c>
      <c r="D16" s="12" t="e">
        <f>IF(ISBLANK('Detailed Budget'!#REF!),"",('Detailed Budget'!#REF!))</f>
        <v>#REF!</v>
      </c>
      <c r="E16" s="12" t="e">
        <f>IF(ISBLANK('Detailed Budget'!#REF!),"",('Detailed Budget'!#REF!))</f>
        <v>#REF!</v>
      </c>
      <c r="F16" s="12" t="e">
        <f>IF(ISBLANK('Detailed Budget'!#REF!),"",('Detailed Budget'!#REF!))</f>
        <v>#REF!</v>
      </c>
      <c r="G16" s="12" t="e">
        <f>IF(ISBLANK('Detailed Budget'!#REF!),"",('Detailed Budget'!#REF!))</f>
        <v>#REF!</v>
      </c>
      <c r="H16" s="12" t="e">
        <f>'Detailed Budget'!#REF!</f>
        <v>#REF!</v>
      </c>
      <c r="I16" s="12" t="e">
        <f>'Detailed Budget'!#REF!</f>
        <v>#REF!</v>
      </c>
    </row>
    <row r="17" spans="1:9">
      <c r="A17" s="12" t="e">
        <f>IF(ISBLANK('Detailed Budget'!#REF!),"",('Detailed Budget'!#REF!))</f>
        <v>#REF!</v>
      </c>
      <c r="B17" s="12" t="e">
        <f>IF(ISBLANK('Detailed Budget'!#REF!),"",('Detailed Budget'!#REF!))</f>
        <v>#REF!</v>
      </c>
      <c r="C17" s="12" t="e">
        <f>IF(ISBLANK('Detailed Budget'!#REF!),"",('Detailed Budget'!#REF!))</f>
        <v>#REF!</v>
      </c>
      <c r="D17" s="12" t="e">
        <f>IF(ISBLANK('Detailed Budget'!#REF!),"",('Detailed Budget'!#REF!))</f>
        <v>#REF!</v>
      </c>
      <c r="E17" s="12" t="e">
        <f>IF(ISBLANK('Detailed Budget'!#REF!),"",('Detailed Budget'!#REF!))</f>
        <v>#REF!</v>
      </c>
      <c r="F17" s="12" t="e">
        <f>IF(ISBLANK('Detailed Budget'!#REF!),"",('Detailed Budget'!#REF!))</f>
        <v>#REF!</v>
      </c>
      <c r="G17" s="12" t="str">
        <f>IF(ISBLANK('Detailed Budget'!A27),"",('Detailed Budget'!A27))</f>
        <v/>
      </c>
      <c r="H17" s="12" t="e">
        <f>'Detailed Budget'!#REF!</f>
        <v>#REF!</v>
      </c>
      <c r="I17" s="12" t="e">
        <f>'Detailed Budget'!#REF!</f>
        <v>#REF!</v>
      </c>
    </row>
    <row r="18" spans="1:9">
      <c r="A18" s="12" t="e">
        <f>IF(ISBLANK('Detailed Budget'!#REF!),"",('Detailed Budget'!#REF!))</f>
        <v>#REF!</v>
      </c>
      <c r="B18" s="12" t="e">
        <f>IF(ISBLANK('Detailed Budget'!#REF!),"",('Detailed Budget'!#REF!))</f>
        <v>#REF!</v>
      </c>
      <c r="C18" s="12" t="e">
        <f>IF(ISBLANK('Detailed Budget'!#REF!),"",('Detailed Budget'!#REF!))</f>
        <v>#REF!</v>
      </c>
      <c r="D18" s="12" t="e">
        <f>IF(ISBLANK('Detailed Budget'!#REF!),"",('Detailed Budget'!#REF!))</f>
        <v>#REF!</v>
      </c>
      <c r="E18" s="12" t="e">
        <f>IF(ISBLANK('Detailed Budget'!#REF!),"",('Detailed Budget'!#REF!))</f>
        <v>#REF!</v>
      </c>
      <c r="F18" s="12" t="e">
        <f>IF(ISBLANK('Detailed Budget'!#REF!),"",('Detailed Budget'!#REF!))</f>
        <v>#REF!</v>
      </c>
      <c r="G18" s="12" t="str">
        <f>IF(ISBLANK('Detailed Budget'!A28),"",('Detailed Budget'!A28))</f>
        <v>Total Government Funding</v>
      </c>
      <c r="H18" s="12" t="e">
        <f>'Detailed Budget'!#REF!</f>
        <v>#REF!</v>
      </c>
      <c r="I18" s="12" t="e">
        <f>'Detailed Budget'!#REF!</f>
        <v>#REF!</v>
      </c>
    </row>
    <row r="19" spans="1:9">
      <c r="A19" s="12" t="e">
        <f>IF(ISBLANK('Detailed Budget'!#REF!),"",('Detailed Budget'!#REF!))</f>
        <v>#REF!</v>
      </c>
      <c r="B19" s="12" t="e">
        <f>IF(ISBLANK('Detailed Budget'!#REF!),"",('Detailed Budget'!#REF!))</f>
        <v>#REF!</v>
      </c>
      <c r="C19" s="12" t="e">
        <f>IF(ISBLANK('Detailed Budget'!#REF!),"",('Detailed Budget'!#REF!))</f>
        <v>#REF!</v>
      </c>
      <c r="D19" s="12" t="e">
        <f>IF(ISBLANK('Detailed Budget'!#REF!),"",('Detailed Budget'!#REF!))</f>
        <v>#REF!</v>
      </c>
      <c r="E19" s="12" t="e">
        <f>IF(ISBLANK('Detailed Budget'!#REF!),"",('Detailed Budget'!#REF!))</f>
        <v>#REF!</v>
      </c>
      <c r="F19" s="12" t="e">
        <f>IF(ISBLANK('Detailed Budget'!#REF!),"",('Detailed Budget'!#REF!))</f>
        <v>#REF!</v>
      </c>
      <c r="G19" s="12" t="str">
        <f>IF(ISBLANK('Detailed Budget'!A29),"",('Detailed Budget'!A29))</f>
        <v/>
      </c>
      <c r="H19" s="12" t="e">
        <f>'Detailed Budget'!#REF!</f>
        <v>#REF!</v>
      </c>
      <c r="I19" s="12" t="e">
        <f>'Detailed Budget'!#REF!</f>
        <v>#REF!</v>
      </c>
    </row>
    <row r="20" spans="1:9">
      <c r="A20" s="12" t="e">
        <f>IF(ISBLANK('Detailed Budget'!#REF!),"",('Detailed Budget'!#REF!))</f>
        <v>#REF!</v>
      </c>
      <c r="B20" s="12" t="e">
        <f>IF(ISBLANK('Detailed Budget'!#REF!),"",('Detailed Budget'!#REF!))</f>
        <v>#REF!</v>
      </c>
      <c r="C20" s="12" t="e">
        <f>IF(ISBLANK('Detailed Budget'!#REF!),"",('Detailed Budget'!#REF!))</f>
        <v>#REF!</v>
      </c>
      <c r="D20" s="12" t="e">
        <f>IF(ISBLANK('Detailed Budget'!#REF!),"",('Detailed Budget'!#REF!))</f>
        <v>#REF!</v>
      </c>
      <c r="E20" s="12" t="e">
        <f>IF(ISBLANK('Detailed Budget'!#REF!),"",('Detailed Budget'!#REF!))</f>
        <v>#REF!</v>
      </c>
      <c r="F20" s="12" t="e">
        <f>IF(ISBLANK('Detailed Budget'!#REF!),"",('Detailed Budget'!#REF!))</f>
        <v>#REF!</v>
      </c>
      <c r="G20" s="12" t="str">
        <f>IF(ISBLANK('Detailed Budget'!A30),"",('Detailed Budget'!A30))</f>
        <v>Self-generated income</v>
      </c>
      <c r="H20" s="12" t="e">
        <f>'Detailed Budget'!#REF!</f>
        <v>#REF!</v>
      </c>
      <c r="I20" s="12" t="e">
        <f>'Detailed Budget'!#REF!</f>
        <v>#REF!</v>
      </c>
    </row>
    <row r="21" spans="1:9">
      <c r="A21" s="12" t="e">
        <f>IF(ISBLANK('Detailed Budget'!#REF!),"",('Detailed Budget'!#REF!))</f>
        <v>#REF!</v>
      </c>
      <c r="B21" s="12" t="e">
        <f>IF(ISBLANK('Detailed Budget'!#REF!),"",('Detailed Budget'!#REF!))</f>
        <v>#REF!</v>
      </c>
      <c r="C21" s="12" t="e">
        <f>IF(ISBLANK('Detailed Budget'!#REF!),"",('Detailed Budget'!#REF!))</f>
        <v>#REF!</v>
      </c>
      <c r="D21" s="12" t="e">
        <f>IF(ISBLANK('Detailed Budget'!#REF!),"",('Detailed Budget'!#REF!))</f>
        <v>#REF!</v>
      </c>
      <c r="E21" s="12" t="e">
        <f>IF(ISBLANK('Detailed Budget'!#REF!),"",('Detailed Budget'!#REF!))</f>
        <v>#REF!</v>
      </c>
      <c r="F21" s="12" t="e">
        <f>IF(ISBLANK('Detailed Budget'!#REF!),"",('Detailed Budget'!#REF!))</f>
        <v>#REF!</v>
      </c>
      <c r="G21" s="12" t="str">
        <f>IF(ISBLANK('Detailed Budget'!A31),"",('Detailed Budget'!A31))</f>
        <v>Earnt Income</v>
      </c>
      <c r="H21" s="12" t="e">
        <f>'Detailed Budget'!#REF!</f>
        <v>#REF!</v>
      </c>
      <c r="I21" s="12" t="e">
        <f>'Detailed Budget'!#REF!</f>
        <v>#REF!</v>
      </c>
    </row>
    <row r="22" spans="1:9">
      <c r="A22" s="12" t="e">
        <f>IF(ISBLANK('Detailed Budget'!#REF!),"",('Detailed Budget'!#REF!))</f>
        <v>#REF!</v>
      </c>
      <c r="B22" s="12" t="e">
        <f>IF(ISBLANK('Detailed Budget'!#REF!),"",('Detailed Budget'!#REF!))</f>
        <v>#REF!</v>
      </c>
      <c r="C22" s="12" t="e">
        <f>IF(ISBLANK('Detailed Budget'!#REF!),"",('Detailed Budget'!#REF!))</f>
        <v>#REF!</v>
      </c>
      <c r="D22" s="12" t="e">
        <f>IF(ISBLANK('Detailed Budget'!#REF!),"",('Detailed Budget'!#REF!))</f>
        <v>#REF!</v>
      </c>
      <c r="E22" s="12" t="e">
        <f>IF(ISBLANK('Detailed Budget'!#REF!),"",('Detailed Budget'!#REF!))</f>
        <v>#REF!</v>
      </c>
      <c r="F22" s="12" t="e">
        <f>IF(ISBLANK('Detailed Budget'!#REF!),"",('Detailed Budget'!#REF!))</f>
        <v>#REF!</v>
      </c>
      <c r="G22" s="12" t="str">
        <f>IF(ISBLANK('Detailed Budget'!A32),"",('Detailed Budget'!A32))</f>
        <v>Income From Ticket Sales</v>
      </c>
      <c r="H22" s="12" t="e">
        <f>'Detailed Budget'!#REF!</f>
        <v>#REF!</v>
      </c>
      <c r="I22" s="12" t="e">
        <f>'Detailed Budget'!#REF!</f>
        <v>#REF!</v>
      </c>
    </row>
    <row r="23" spans="1:9">
      <c r="A23" s="12" t="e">
        <f>IF(ISBLANK('Detailed Budget'!#REF!),"",('Detailed Budget'!#REF!))</f>
        <v>#REF!</v>
      </c>
      <c r="B23" s="12" t="e">
        <f>IF(ISBLANK('Detailed Budget'!#REF!),"",('Detailed Budget'!#REF!))</f>
        <v>#REF!</v>
      </c>
      <c r="C23" s="12" t="e">
        <f>IF(ISBLANK('Detailed Budget'!#REF!),"",('Detailed Budget'!#REF!))</f>
        <v>#REF!</v>
      </c>
      <c r="D23" s="12" t="e">
        <f>IF(ISBLANK('Detailed Budget'!#REF!),"",('Detailed Budget'!#REF!))</f>
        <v>#REF!</v>
      </c>
      <c r="E23" s="12" t="e">
        <f>IF(ISBLANK('Detailed Budget'!#REF!),"",('Detailed Budget'!#REF!))</f>
        <v>#REF!</v>
      </c>
      <c r="F23" s="12" t="e">
        <f>IF(ISBLANK('Detailed Budget'!#REF!),"",('Detailed Budget'!#REF!))</f>
        <v>#REF!</v>
      </c>
      <c r="G23" s="12" t="e">
        <f>IF(ISBLANK('Detailed Budget'!#REF!),"",('Detailed Budget'!#REF!))</f>
        <v>#REF!</v>
      </c>
      <c r="H23" s="12" t="e">
        <f>'Detailed Budget'!#REF!</f>
        <v>#REF!</v>
      </c>
      <c r="I23" s="12" t="e">
        <f>'Detailed Budget'!#REF!</f>
        <v>#REF!</v>
      </c>
    </row>
    <row r="24" spans="1:9">
      <c r="A24" s="12" t="e">
        <f>IF(ISBLANK('Detailed Budget'!#REF!),"",('Detailed Budget'!#REF!))</f>
        <v>#REF!</v>
      </c>
      <c r="B24" s="12" t="e">
        <f>IF(ISBLANK('Detailed Budget'!#REF!),"",('Detailed Budget'!#REF!))</f>
        <v>#REF!</v>
      </c>
      <c r="C24" s="12" t="e">
        <f>IF(ISBLANK('Detailed Budget'!#REF!),"",('Detailed Budget'!#REF!))</f>
        <v>#REF!</v>
      </c>
      <c r="D24" s="12" t="e">
        <f>IF(ISBLANK('Detailed Budget'!#REF!),"",('Detailed Budget'!#REF!))</f>
        <v>#REF!</v>
      </c>
      <c r="E24" s="12" t="e">
        <f>IF(ISBLANK('Detailed Budget'!#REF!),"",('Detailed Budget'!#REF!))</f>
        <v>#REF!</v>
      </c>
      <c r="F24" s="12" t="e">
        <f>IF(ISBLANK('Detailed Budget'!#REF!),"",('Detailed Budget'!#REF!))</f>
        <v>#REF!</v>
      </c>
      <c r="G24" s="12" t="str">
        <f>IF(ISBLANK('Detailed Budget'!A33),"",('Detailed Budget'!A33))</f>
        <v>Performance/Speaker/Exhibition Fees</v>
      </c>
      <c r="H24" s="12" t="e">
        <f>'Detailed Budget'!#REF!</f>
        <v>#REF!</v>
      </c>
      <c r="I24" s="12" t="e">
        <f>'Detailed Budget'!#REF!</f>
        <v>#REF!</v>
      </c>
    </row>
    <row r="25" spans="1:9">
      <c r="A25" s="12" t="e">
        <f>IF(ISBLANK('Detailed Budget'!#REF!),"",('Detailed Budget'!#REF!))</f>
        <v>#REF!</v>
      </c>
      <c r="B25" s="12" t="e">
        <f>IF(ISBLANK('Detailed Budget'!#REF!),"",('Detailed Budget'!#REF!))</f>
        <v>#REF!</v>
      </c>
      <c r="C25" s="12" t="e">
        <f>IF(ISBLANK('Detailed Budget'!#REF!),"",('Detailed Budget'!#REF!))</f>
        <v>#REF!</v>
      </c>
      <c r="D25" s="12" t="e">
        <f>IF(ISBLANK('Detailed Budget'!#REF!),"",('Detailed Budget'!#REF!))</f>
        <v>#REF!</v>
      </c>
      <c r="E25" s="12" t="e">
        <f>IF(ISBLANK('Detailed Budget'!#REF!),"",('Detailed Budget'!#REF!))</f>
        <v>#REF!</v>
      </c>
      <c r="F25" s="12" t="e">
        <f>IF(ISBLANK('Detailed Budget'!#REF!),"",('Detailed Budget'!#REF!))</f>
        <v>#REF!</v>
      </c>
      <c r="G25" s="12" t="e">
        <f>IF(ISBLANK('Detailed Budget'!#REF!),"",('Detailed Budget'!#REF!))</f>
        <v>#REF!</v>
      </c>
      <c r="H25" s="12" t="e">
        <f>'Detailed Budget'!#REF!</f>
        <v>#REF!</v>
      </c>
      <c r="I25" s="12" t="e">
        <f>'Detailed Budget'!#REF!</f>
        <v>#REF!</v>
      </c>
    </row>
    <row r="26" spans="1:9">
      <c r="A26" s="12" t="e">
        <f>IF(ISBLANK('Detailed Budget'!#REF!),"",('Detailed Budget'!#REF!))</f>
        <v>#REF!</v>
      </c>
      <c r="B26" s="12" t="e">
        <f>IF(ISBLANK('Detailed Budget'!#REF!),"",('Detailed Budget'!#REF!))</f>
        <v>#REF!</v>
      </c>
      <c r="C26" s="12" t="e">
        <f>IF(ISBLANK('Detailed Budget'!#REF!),"",('Detailed Budget'!#REF!))</f>
        <v>#REF!</v>
      </c>
      <c r="D26" s="12" t="e">
        <f>IF(ISBLANK('Detailed Budget'!#REF!),"",('Detailed Budget'!#REF!))</f>
        <v>#REF!</v>
      </c>
      <c r="E26" s="12" t="e">
        <f>IF(ISBLANK('Detailed Budget'!#REF!),"",('Detailed Budget'!#REF!))</f>
        <v>#REF!</v>
      </c>
      <c r="F26" s="12" t="e">
        <f>IF(ISBLANK('Detailed Budget'!#REF!),"",('Detailed Budget'!#REF!))</f>
        <v>#REF!</v>
      </c>
      <c r="G26" s="12" t="str">
        <f>IF(ISBLANK('Detailed Budget'!A36),"",('Detailed Budget'!A36))</f>
        <v/>
      </c>
      <c r="H26" s="12" t="e">
        <f>'Detailed Budget'!#REF!</f>
        <v>#REF!</v>
      </c>
      <c r="I26" s="12" t="e">
        <f>'Detailed Budget'!#REF!</f>
        <v>#REF!</v>
      </c>
    </row>
    <row r="27" spans="1:9">
      <c r="A27" s="12" t="e">
        <f>IF(ISBLANK('Detailed Budget'!#REF!),"",('Detailed Budget'!#REF!))</f>
        <v>#REF!</v>
      </c>
      <c r="B27" s="12" t="e">
        <f>IF(ISBLANK('Detailed Budget'!#REF!),"",('Detailed Budget'!#REF!))</f>
        <v>#REF!</v>
      </c>
      <c r="C27" s="12" t="e">
        <f>IF(ISBLANK('Detailed Budget'!#REF!),"",('Detailed Budget'!#REF!))</f>
        <v>#REF!</v>
      </c>
      <c r="D27" s="12" t="e">
        <f>IF(ISBLANK('Detailed Budget'!#REF!),"",('Detailed Budget'!#REF!))</f>
        <v>#REF!</v>
      </c>
      <c r="E27" s="12" t="e">
        <f>IF(ISBLANK('Detailed Budget'!#REF!),"",('Detailed Budget'!#REF!))</f>
        <v>#REF!</v>
      </c>
      <c r="F27" s="12" t="e">
        <f>IF(ISBLANK('Detailed Budget'!#REF!),"",('Detailed Budget'!#REF!))</f>
        <v>#REF!</v>
      </c>
      <c r="G27" s="12" t="str">
        <f>IF(ISBLANK('Detailed Budget'!A37),"",('Detailed Budget'!A37))</f>
        <v>Total earnt income</v>
      </c>
      <c r="H27" s="12" t="e">
        <f>'Detailed Budget'!#REF!</f>
        <v>#REF!</v>
      </c>
      <c r="I27" s="12" t="e">
        <f>'Detailed Budget'!#REF!</f>
        <v>#REF!</v>
      </c>
    </row>
    <row r="28" spans="1:9">
      <c r="A28" s="12" t="e">
        <f>IF(ISBLANK('Detailed Budget'!#REF!),"",('Detailed Budget'!#REF!))</f>
        <v>#REF!</v>
      </c>
      <c r="B28" s="12" t="e">
        <f>IF(ISBLANK('Detailed Budget'!#REF!),"",('Detailed Budget'!#REF!))</f>
        <v>#REF!</v>
      </c>
      <c r="C28" s="12" t="e">
        <f>IF(ISBLANK('Detailed Budget'!#REF!),"",('Detailed Budget'!#REF!))</f>
        <v>#REF!</v>
      </c>
      <c r="D28" s="12" t="e">
        <f>IF(ISBLANK('Detailed Budget'!#REF!),"",('Detailed Budget'!#REF!))</f>
        <v>#REF!</v>
      </c>
      <c r="E28" s="12" t="e">
        <f>IF(ISBLANK('Detailed Budget'!#REF!),"",('Detailed Budget'!#REF!))</f>
        <v>#REF!</v>
      </c>
      <c r="F28" s="12" t="e">
        <f>IF(ISBLANK('Detailed Budget'!#REF!),"",('Detailed Budget'!#REF!))</f>
        <v>#REF!</v>
      </c>
      <c r="G28" s="12" t="str">
        <f>IF(ISBLANK('Detailed Budget'!A38),"",('Detailed Budget'!A38))</f>
        <v/>
      </c>
      <c r="H28" s="12" t="e">
        <f>'Detailed Budget'!#REF!</f>
        <v>#REF!</v>
      </c>
      <c r="I28" s="12" t="e">
        <f>'Detailed Budget'!#REF!</f>
        <v>#REF!</v>
      </c>
    </row>
    <row r="29" spans="1:9">
      <c r="A29" s="12" t="e">
        <f>IF(ISBLANK('Detailed Budget'!#REF!),"",('Detailed Budget'!#REF!))</f>
        <v>#REF!</v>
      </c>
      <c r="B29" s="12" t="e">
        <f>IF(ISBLANK('Detailed Budget'!#REF!),"",('Detailed Budget'!#REF!))</f>
        <v>#REF!</v>
      </c>
      <c r="C29" s="12" t="e">
        <f>IF(ISBLANK('Detailed Budget'!#REF!),"",('Detailed Budget'!#REF!))</f>
        <v>#REF!</v>
      </c>
      <c r="D29" s="12" t="e">
        <f>IF(ISBLANK('Detailed Budget'!#REF!),"",('Detailed Budget'!#REF!))</f>
        <v>#REF!</v>
      </c>
      <c r="E29" s="12" t="e">
        <f>IF(ISBLANK('Detailed Budget'!#REF!),"",('Detailed Budget'!#REF!))</f>
        <v>#REF!</v>
      </c>
      <c r="F29" s="12" t="e">
        <f>IF(ISBLANK('Detailed Budget'!#REF!),"",('Detailed Budget'!#REF!))</f>
        <v>#REF!</v>
      </c>
      <c r="G29" s="12" t="str">
        <f>IF(ISBLANK('Detailed Budget'!A39),"",('Detailed Budget'!A39))</f>
        <v xml:space="preserve">Merchandise &amp; Royalties </v>
      </c>
      <c r="H29" s="12" t="e">
        <f>'Detailed Budget'!#REF!</f>
        <v>#REF!</v>
      </c>
      <c r="I29" s="12" t="e">
        <f>'Detailed Budget'!#REF!</f>
        <v>#REF!</v>
      </c>
    </row>
    <row r="30" spans="1:9">
      <c r="A30" s="12" t="e">
        <f>IF(ISBLANK('Detailed Budget'!#REF!),"",('Detailed Budget'!#REF!))</f>
        <v>#REF!</v>
      </c>
      <c r="B30" s="12" t="e">
        <f>IF(ISBLANK('Detailed Budget'!#REF!),"",('Detailed Budget'!#REF!))</f>
        <v>#REF!</v>
      </c>
      <c r="C30" s="12" t="e">
        <f>IF(ISBLANK('Detailed Budget'!#REF!),"",('Detailed Budget'!#REF!))</f>
        <v>#REF!</v>
      </c>
      <c r="D30" s="12" t="e">
        <f>IF(ISBLANK('Detailed Budget'!#REF!),"",('Detailed Budget'!#REF!))</f>
        <v>#REF!</v>
      </c>
      <c r="E30" s="12" t="e">
        <f>IF(ISBLANK('Detailed Budget'!#REF!),"",('Detailed Budget'!#REF!))</f>
        <v>#REF!</v>
      </c>
      <c r="F30" s="12" t="e">
        <f>IF(ISBLANK('Detailed Budget'!#REF!),"",('Detailed Budget'!#REF!))</f>
        <v>#REF!</v>
      </c>
      <c r="G30" s="12" t="str">
        <f>IF(ISBLANK('Detailed Budget'!A40),"",('Detailed Budget'!A40))</f>
        <v>Merchandise</v>
      </c>
      <c r="H30" s="12" t="e">
        <f>'Detailed Budget'!#REF!</f>
        <v>#REF!</v>
      </c>
      <c r="I30" s="12" t="e">
        <f>'Detailed Budget'!#REF!</f>
        <v>#REF!</v>
      </c>
    </row>
    <row r="31" spans="1:9">
      <c r="A31" s="12" t="e">
        <f>IF(ISBLANK('Detailed Budget'!#REF!),"",('Detailed Budget'!#REF!))</f>
        <v>#REF!</v>
      </c>
      <c r="B31" s="12" t="e">
        <f>IF(ISBLANK('Detailed Budget'!#REF!),"",('Detailed Budget'!#REF!))</f>
        <v>#REF!</v>
      </c>
      <c r="C31" s="12" t="e">
        <f>IF(ISBLANK('Detailed Budget'!#REF!),"",('Detailed Budget'!#REF!))</f>
        <v>#REF!</v>
      </c>
      <c r="D31" s="12" t="e">
        <f>IF(ISBLANK('Detailed Budget'!#REF!),"",('Detailed Budget'!#REF!))</f>
        <v>#REF!</v>
      </c>
      <c r="E31" s="12" t="e">
        <f>IF(ISBLANK('Detailed Budget'!#REF!),"",('Detailed Budget'!#REF!))</f>
        <v>#REF!</v>
      </c>
      <c r="F31" s="12" t="e">
        <f>IF(ISBLANK('Detailed Budget'!#REF!),"",('Detailed Budget'!#REF!))</f>
        <v>#REF!</v>
      </c>
      <c r="G31" s="12" t="str">
        <f>IF(ISBLANK('Detailed Budget'!A42),"",('Detailed Budget'!A42))</f>
        <v>Royalties</v>
      </c>
      <c r="H31" s="12" t="e">
        <f>'Detailed Budget'!#REF!</f>
        <v>#REF!</v>
      </c>
      <c r="I31" s="12" t="e">
        <f>'Detailed Budget'!#REF!</f>
        <v>#REF!</v>
      </c>
    </row>
    <row r="32" spans="1:9">
      <c r="A32" s="12" t="e">
        <f>IF(ISBLANK('Detailed Budget'!#REF!),"",('Detailed Budget'!#REF!))</f>
        <v>#REF!</v>
      </c>
      <c r="B32" s="12" t="e">
        <f>IF(ISBLANK('Detailed Budget'!#REF!),"",('Detailed Budget'!#REF!))</f>
        <v>#REF!</v>
      </c>
      <c r="C32" s="12" t="e">
        <f>IF(ISBLANK('Detailed Budget'!#REF!),"",('Detailed Budget'!#REF!))</f>
        <v>#REF!</v>
      </c>
      <c r="D32" s="12" t="e">
        <f>IF(ISBLANK('Detailed Budget'!#REF!),"",('Detailed Budget'!#REF!))</f>
        <v>#REF!</v>
      </c>
      <c r="E32" s="12" t="e">
        <f>IF(ISBLANK('Detailed Budget'!#REF!),"",('Detailed Budget'!#REF!))</f>
        <v>#REF!</v>
      </c>
      <c r="F32" s="12" t="e">
        <f>IF(ISBLANK('Detailed Budget'!#REF!),"",('Detailed Budget'!#REF!))</f>
        <v>#REF!</v>
      </c>
      <c r="G32" s="12" t="e">
        <f>IF(ISBLANK('Detailed Budget'!#REF!),"",('Detailed Budget'!#REF!))</f>
        <v>#REF!</v>
      </c>
      <c r="H32" s="12" t="e">
        <f>'Detailed Budget'!#REF!</f>
        <v>#REF!</v>
      </c>
      <c r="I32" s="12" t="e">
        <f>'Detailed Budget'!#REF!</f>
        <v>#REF!</v>
      </c>
    </row>
    <row r="33" spans="1:9">
      <c r="A33" s="12" t="e">
        <f>IF(ISBLANK('Detailed Budget'!#REF!),"",('Detailed Budget'!#REF!))</f>
        <v>#REF!</v>
      </c>
      <c r="B33" s="12" t="e">
        <f>IF(ISBLANK('Detailed Budget'!#REF!),"",('Detailed Budget'!#REF!))</f>
        <v>#REF!</v>
      </c>
      <c r="C33" s="12" t="e">
        <f>IF(ISBLANK('Detailed Budget'!#REF!),"",('Detailed Budget'!#REF!))</f>
        <v>#REF!</v>
      </c>
      <c r="D33" s="12" t="e">
        <f>IF(ISBLANK('Detailed Budget'!#REF!),"",('Detailed Budget'!#REF!))</f>
        <v>#REF!</v>
      </c>
      <c r="E33" s="12" t="e">
        <f>IF(ISBLANK('Detailed Budget'!#REF!),"",('Detailed Budget'!#REF!))</f>
        <v>#REF!</v>
      </c>
      <c r="F33" s="12" t="e">
        <f>IF(ISBLANK('Detailed Budget'!#REF!),"",('Detailed Budget'!#REF!))</f>
        <v>#REF!</v>
      </c>
      <c r="G33" s="12" t="e">
        <f>IF(ISBLANK('Detailed Budget'!#REF!),"",('Detailed Budget'!#REF!))</f>
        <v>#REF!</v>
      </c>
      <c r="H33" s="12" t="e">
        <f>'Detailed Budget'!#REF!</f>
        <v>#REF!</v>
      </c>
      <c r="I33" s="12" t="e">
        <f>'Detailed Budget'!#REF!</f>
        <v>#REF!</v>
      </c>
    </row>
    <row r="34" spans="1:9">
      <c r="A34" s="12" t="e">
        <f>IF(ISBLANK('Detailed Budget'!#REF!),"",('Detailed Budget'!#REF!))</f>
        <v>#REF!</v>
      </c>
      <c r="B34" s="12" t="e">
        <f>IF(ISBLANK('Detailed Budget'!#REF!),"",('Detailed Budget'!#REF!))</f>
        <v>#REF!</v>
      </c>
      <c r="C34" s="12" t="e">
        <f>IF(ISBLANK('Detailed Budget'!#REF!),"",('Detailed Budget'!#REF!))</f>
        <v>#REF!</v>
      </c>
      <c r="D34" s="12" t="e">
        <f>IF(ISBLANK('Detailed Budget'!#REF!),"",('Detailed Budget'!#REF!))</f>
        <v>#REF!</v>
      </c>
      <c r="E34" s="12" t="e">
        <f>IF(ISBLANK('Detailed Budget'!#REF!),"",('Detailed Budget'!#REF!))</f>
        <v>#REF!</v>
      </c>
      <c r="F34" s="12" t="e">
        <f>IF(ISBLANK('Detailed Budget'!#REF!),"",('Detailed Budget'!#REF!))</f>
        <v>#REF!</v>
      </c>
      <c r="G34" s="12" t="str">
        <f>IF(ISBLANK('Detailed Budget'!A43),"",('Detailed Budget'!A43))</f>
        <v>Merchandise, Royalties and Other Income</v>
      </c>
      <c r="H34" s="12" t="e">
        <f>'Detailed Budget'!#REF!</f>
        <v>#REF!</v>
      </c>
      <c r="I34" s="12" t="e">
        <f>'Detailed Budget'!#REF!</f>
        <v>#REF!</v>
      </c>
    </row>
    <row r="35" spans="1:9">
      <c r="A35" s="12" t="e">
        <f>IF(ISBLANK('Detailed Budget'!#REF!),"",('Detailed Budget'!#REF!))</f>
        <v>#REF!</v>
      </c>
      <c r="B35" s="12" t="e">
        <f>IF(ISBLANK('Detailed Budget'!#REF!),"",('Detailed Budget'!#REF!))</f>
        <v>#REF!</v>
      </c>
      <c r="C35" s="12" t="e">
        <f>IF(ISBLANK('Detailed Budget'!#REF!),"",('Detailed Budget'!#REF!))</f>
        <v>#REF!</v>
      </c>
      <c r="D35" s="12" t="e">
        <f>IF(ISBLANK('Detailed Budget'!#REF!),"",('Detailed Budget'!#REF!))</f>
        <v>#REF!</v>
      </c>
      <c r="E35" s="12" t="e">
        <f>IF(ISBLANK('Detailed Budget'!#REF!),"",('Detailed Budget'!#REF!))</f>
        <v>#REF!</v>
      </c>
      <c r="F35" s="12" t="e">
        <f>IF(ISBLANK('Detailed Budget'!#REF!),"",('Detailed Budget'!#REF!))</f>
        <v>#REF!</v>
      </c>
      <c r="G35" s="12" t="str">
        <f>IF(ISBLANK('Detailed Budget'!A44),"",('Detailed Budget'!A44))</f>
        <v/>
      </c>
      <c r="H35" s="12" t="e">
        <f>'Detailed Budget'!#REF!</f>
        <v>#REF!</v>
      </c>
      <c r="I35" s="12" t="e">
        <f>'Detailed Budget'!#REF!</f>
        <v>#REF!</v>
      </c>
    </row>
    <row r="36" spans="1:9">
      <c r="A36" s="12" t="e">
        <f>IF(ISBLANK('Detailed Budget'!#REF!),"",('Detailed Budget'!#REF!))</f>
        <v>#REF!</v>
      </c>
      <c r="B36" s="12" t="e">
        <f>IF(ISBLANK('Detailed Budget'!#REF!),"",('Detailed Budget'!#REF!))</f>
        <v>#REF!</v>
      </c>
      <c r="C36" s="12" t="e">
        <f>IF(ISBLANK('Detailed Budget'!#REF!),"",('Detailed Budget'!#REF!))</f>
        <v>#REF!</v>
      </c>
      <c r="D36" s="12" t="e">
        <f>IF(ISBLANK('Detailed Budget'!#REF!),"",('Detailed Budget'!#REF!))</f>
        <v>#REF!</v>
      </c>
      <c r="E36" s="12" t="e">
        <f>IF(ISBLANK('Detailed Budget'!#REF!),"",('Detailed Budget'!#REF!))</f>
        <v>#REF!</v>
      </c>
      <c r="F36" s="12" t="e">
        <f>IF(ISBLANK('Detailed Budget'!#REF!),"",('Detailed Budget'!#REF!))</f>
        <v>#REF!</v>
      </c>
      <c r="G36" s="12" t="str">
        <f>IF(ISBLANK('Detailed Budget'!A45),"",('Detailed Budget'!A45))</f>
        <v xml:space="preserve">Donations and Sponsorship </v>
      </c>
      <c r="H36" s="12" t="e">
        <f>'Detailed Budget'!#REF!</f>
        <v>#REF!</v>
      </c>
      <c r="I36" s="12" t="e">
        <f>'Detailed Budget'!#REF!</f>
        <v>#REF!</v>
      </c>
    </row>
    <row r="37" spans="1:9">
      <c r="A37" s="12" t="e">
        <f>IF(ISBLANK('Detailed Budget'!#REF!),"",('Detailed Budget'!#REF!))</f>
        <v>#REF!</v>
      </c>
      <c r="B37" s="12" t="e">
        <f>IF(ISBLANK('Detailed Budget'!#REF!),"",('Detailed Budget'!#REF!))</f>
        <v>#REF!</v>
      </c>
      <c r="C37" s="12" t="e">
        <f>IF(ISBLANK('Detailed Budget'!#REF!),"",('Detailed Budget'!#REF!))</f>
        <v>#REF!</v>
      </c>
      <c r="D37" s="12" t="e">
        <f>IF(ISBLANK('Detailed Budget'!#REF!),"",('Detailed Budget'!#REF!))</f>
        <v>#REF!</v>
      </c>
      <c r="E37" s="12" t="e">
        <f>IF(ISBLANK('Detailed Budget'!#REF!),"",('Detailed Budget'!#REF!))</f>
        <v>#REF!</v>
      </c>
      <c r="F37" s="12" t="e">
        <f>IF(ISBLANK('Detailed Budget'!#REF!),"",('Detailed Budget'!#REF!))</f>
        <v>#REF!</v>
      </c>
      <c r="G37" s="12" t="str">
        <f>IF(ISBLANK('Detailed Budget'!A46),"",('Detailed Budget'!A46))</f>
        <v>General donations</v>
      </c>
      <c r="H37" s="12" t="e">
        <f>'Detailed Budget'!#REF!</f>
        <v>#REF!</v>
      </c>
      <c r="I37" s="12" t="e">
        <f>'Detailed Budget'!#REF!</f>
        <v>#REF!</v>
      </c>
    </row>
    <row r="38" spans="1:9">
      <c r="A38" s="12" t="e">
        <f>IF(ISBLANK('Detailed Budget'!#REF!),"",('Detailed Budget'!#REF!))</f>
        <v>#REF!</v>
      </c>
      <c r="B38" s="12" t="e">
        <f>IF(ISBLANK('Detailed Budget'!#REF!),"",('Detailed Budget'!#REF!))</f>
        <v>#REF!</v>
      </c>
      <c r="C38" s="12" t="e">
        <f>IF(ISBLANK('Detailed Budget'!#REF!),"",('Detailed Budget'!#REF!))</f>
        <v>#REF!</v>
      </c>
      <c r="D38" s="12" t="e">
        <f>IF(ISBLANK('Detailed Budget'!#REF!),"",('Detailed Budget'!#REF!))</f>
        <v>#REF!</v>
      </c>
      <c r="E38" s="12" t="e">
        <f>IF(ISBLANK('Detailed Budget'!#REF!),"",('Detailed Budget'!#REF!))</f>
        <v>#REF!</v>
      </c>
      <c r="F38" s="12" t="e">
        <f>IF(ISBLANK('Detailed Budget'!#REF!),"",('Detailed Budget'!#REF!))</f>
        <v>#REF!</v>
      </c>
      <c r="G38" s="12" t="str">
        <f>IF(ISBLANK('Detailed Budget'!A47),"",('Detailed Budget'!A47))</f>
        <v>Donations from Foundations &amp; trusts</v>
      </c>
      <c r="H38" s="12" t="e">
        <f>'Detailed Budget'!#REF!</f>
        <v>#REF!</v>
      </c>
      <c r="I38" s="12" t="e">
        <f>'Detailed Budget'!#REF!</f>
        <v>#REF!</v>
      </c>
    </row>
    <row r="39" spans="1:9">
      <c r="A39" s="12" t="e">
        <f>IF(ISBLANK('Detailed Budget'!#REF!),"",('Detailed Budget'!#REF!))</f>
        <v>#REF!</v>
      </c>
      <c r="B39" s="12" t="e">
        <f>IF(ISBLANK('Detailed Budget'!#REF!),"",('Detailed Budget'!#REF!))</f>
        <v>#REF!</v>
      </c>
      <c r="C39" s="12" t="e">
        <f>IF(ISBLANK('Detailed Budget'!#REF!),"",('Detailed Budget'!#REF!))</f>
        <v>#REF!</v>
      </c>
      <c r="D39" s="12" t="e">
        <f>IF(ISBLANK('Detailed Budget'!#REF!),"",('Detailed Budget'!#REF!))</f>
        <v>#REF!</v>
      </c>
      <c r="E39" s="12" t="e">
        <f>IF(ISBLANK('Detailed Budget'!#REF!),"",('Detailed Budget'!#REF!))</f>
        <v>#REF!</v>
      </c>
      <c r="F39" s="12" t="e">
        <f>IF(ISBLANK('Detailed Budget'!#REF!),"",('Detailed Budget'!#REF!))</f>
        <v>#REF!</v>
      </c>
      <c r="G39" s="12" t="e">
        <f>IF(ISBLANK('Detailed Budget'!#REF!),"",('Detailed Budget'!#REF!))</f>
        <v>#REF!</v>
      </c>
      <c r="H39" s="12" t="e">
        <f>'Detailed Budget'!#REF!</f>
        <v>#REF!</v>
      </c>
      <c r="I39" s="12" t="e">
        <f>'Detailed Budget'!#REF!</f>
        <v>#REF!</v>
      </c>
    </row>
    <row r="40" spans="1:9">
      <c r="A40" s="12" t="e">
        <f>IF(ISBLANK('Detailed Budget'!#REF!),"",('Detailed Budget'!#REF!))</f>
        <v>#REF!</v>
      </c>
      <c r="B40" s="12" t="e">
        <f>IF(ISBLANK('Detailed Budget'!#REF!),"",('Detailed Budget'!#REF!))</f>
        <v>#REF!</v>
      </c>
      <c r="C40" s="12" t="e">
        <f>IF(ISBLANK('Detailed Budget'!#REF!),"",('Detailed Budget'!#REF!))</f>
        <v>#REF!</v>
      </c>
      <c r="D40" s="12" t="e">
        <f>IF(ISBLANK('Detailed Budget'!#REF!),"",('Detailed Budget'!#REF!))</f>
        <v>#REF!</v>
      </c>
      <c r="E40" s="12" t="e">
        <f>IF(ISBLANK('Detailed Budget'!#REF!),"",('Detailed Budget'!#REF!))</f>
        <v>#REF!</v>
      </c>
      <c r="F40" s="12" t="e">
        <f>IF(ISBLANK('Detailed Budget'!#REF!),"",('Detailed Budget'!#REF!))</f>
        <v>#REF!</v>
      </c>
      <c r="G40" s="12" t="e">
        <f>IF(ISBLANK('Detailed Budget'!#REF!),"",('Detailed Budget'!#REF!))</f>
        <v>#REF!</v>
      </c>
      <c r="H40" s="12" t="e">
        <f>'Detailed Budget'!#REF!</f>
        <v>#REF!</v>
      </c>
      <c r="I40" s="12" t="e">
        <f>'Detailed Budget'!#REF!</f>
        <v>#REF!</v>
      </c>
    </row>
    <row r="41" spans="1:9">
      <c r="A41" s="12" t="e">
        <f>IF(ISBLANK('Detailed Budget'!#REF!),"",('Detailed Budget'!#REF!))</f>
        <v>#REF!</v>
      </c>
      <c r="B41" s="12" t="e">
        <f>IF(ISBLANK('Detailed Budget'!#REF!),"",('Detailed Budget'!#REF!))</f>
        <v>#REF!</v>
      </c>
      <c r="C41" s="12" t="e">
        <f>IF(ISBLANK('Detailed Budget'!#REF!),"",('Detailed Budget'!#REF!))</f>
        <v>#REF!</v>
      </c>
      <c r="D41" s="12" t="e">
        <f>IF(ISBLANK('Detailed Budget'!#REF!),"",('Detailed Budget'!#REF!))</f>
        <v>#REF!</v>
      </c>
      <c r="E41" s="12" t="e">
        <f>IF(ISBLANK('Detailed Budget'!#REF!),"",('Detailed Budget'!#REF!))</f>
        <v>#REF!</v>
      </c>
      <c r="F41" s="12" t="e">
        <f>IF(ISBLANK('Detailed Budget'!#REF!),"",('Detailed Budget'!#REF!))</f>
        <v>#REF!</v>
      </c>
      <c r="G41" s="12" t="e">
        <f>IF(ISBLANK('Detailed Budget'!#REF!),"",('Detailed Budget'!#REF!))</f>
        <v>#REF!</v>
      </c>
      <c r="H41" s="12" t="e">
        <f>'Detailed Budget'!#REF!</f>
        <v>#REF!</v>
      </c>
      <c r="I41" s="12" t="e">
        <f>'Detailed Budget'!#REF!</f>
        <v>#REF!</v>
      </c>
    </row>
    <row r="42" spans="1:9">
      <c r="A42" s="12" t="e">
        <f>IF(ISBLANK('Detailed Budget'!#REF!),"",('Detailed Budget'!#REF!))</f>
        <v>#REF!</v>
      </c>
      <c r="B42" s="12" t="e">
        <f>IF(ISBLANK('Detailed Budget'!#REF!),"",('Detailed Budget'!#REF!))</f>
        <v>#REF!</v>
      </c>
      <c r="C42" s="12" t="e">
        <f>IF(ISBLANK('Detailed Budget'!#REF!),"",('Detailed Budget'!#REF!))</f>
        <v>#REF!</v>
      </c>
      <c r="D42" s="12" t="e">
        <f>IF(ISBLANK('Detailed Budget'!#REF!),"",('Detailed Budget'!#REF!))</f>
        <v>#REF!</v>
      </c>
      <c r="E42" s="12" t="e">
        <f>IF(ISBLANK('Detailed Budget'!#REF!),"",('Detailed Budget'!#REF!))</f>
        <v>#REF!</v>
      </c>
      <c r="F42" s="12" t="e">
        <f>IF(ISBLANK('Detailed Budget'!#REF!),"",('Detailed Budget'!#REF!))</f>
        <v>#REF!</v>
      </c>
      <c r="G42" s="12" t="str">
        <f>IF(ISBLANK('Detailed Budget'!A50),"",('Detailed Budget'!A50))</f>
        <v>&lt;Add new row ABOVE here&gt;</v>
      </c>
      <c r="H42" s="12" t="e">
        <f>'Detailed Budget'!#REF!</f>
        <v>#REF!</v>
      </c>
      <c r="I42" s="12" t="e">
        <f>'Detailed Budget'!#REF!</f>
        <v>#REF!</v>
      </c>
    </row>
    <row r="43" spans="1:9">
      <c r="A43" s="12" t="e">
        <f>IF(ISBLANK('Detailed Budget'!#REF!),"",('Detailed Budget'!#REF!))</f>
        <v>#REF!</v>
      </c>
      <c r="B43" s="12" t="e">
        <f>IF(ISBLANK('Detailed Budget'!#REF!),"",('Detailed Budget'!#REF!))</f>
        <v>#REF!</v>
      </c>
      <c r="C43" s="12" t="e">
        <f>IF(ISBLANK('Detailed Budget'!#REF!),"",('Detailed Budget'!#REF!))</f>
        <v>#REF!</v>
      </c>
      <c r="D43" s="12" t="e">
        <f>IF(ISBLANK('Detailed Budget'!#REF!),"",('Detailed Budget'!#REF!))</f>
        <v>#REF!</v>
      </c>
      <c r="E43" s="12" t="e">
        <f>IF(ISBLANK('Detailed Budget'!#REF!),"",('Detailed Budget'!#REF!))</f>
        <v>#REF!</v>
      </c>
      <c r="F43" s="12" t="e">
        <f>IF(ISBLANK('Detailed Budget'!#REF!),"",('Detailed Budget'!#REF!))</f>
        <v>#REF!</v>
      </c>
      <c r="G43" s="12" t="str">
        <f>IF(ISBLANK('Detailed Budget'!A51),"",('Detailed Budget'!A51))</f>
        <v>Total Donation and Trust (cash)</v>
      </c>
      <c r="H43" s="12" t="e">
        <f>'Detailed Budget'!#REF!</f>
        <v>#REF!</v>
      </c>
      <c r="I43" s="12" t="e">
        <f>'Detailed Budget'!#REF!</f>
        <v>#REF!</v>
      </c>
    </row>
    <row r="44" spans="1:9">
      <c r="A44" s="12" t="e">
        <f>IF(ISBLANK('Detailed Budget'!#REF!),"",('Detailed Budget'!#REF!))</f>
        <v>#REF!</v>
      </c>
      <c r="B44" s="12" t="e">
        <f>IF(ISBLANK('Detailed Budget'!#REF!),"",('Detailed Budget'!#REF!))</f>
        <v>#REF!</v>
      </c>
      <c r="C44" s="12" t="e">
        <f>IF(ISBLANK('Detailed Budget'!#REF!),"",('Detailed Budget'!#REF!))</f>
        <v>#REF!</v>
      </c>
      <c r="D44" s="12" t="e">
        <f>IF(ISBLANK('Detailed Budget'!#REF!),"",('Detailed Budget'!#REF!))</f>
        <v>#REF!</v>
      </c>
      <c r="E44" s="12" t="e">
        <f>IF(ISBLANK('Detailed Budget'!#REF!),"",('Detailed Budget'!#REF!))</f>
        <v>#REF!</v>
      </c>
      <c r="F44" s="12" t="e">
        <f>IF(ISBLANK('Detailed Budget'!#REF!),"",('Detailed Budget'!#REF!))</f>
        <v>#REF!</v>
      </c>
      <c r="G44" s="12" t="str">
        <f>IF(ISBLANK('Detailed Budget'!A52),"",('Detailed Budget'!A52))</f>
        <v/>
      </c>
      <c r="H44" s="12" t="e">
        <f>'Detailed Budget'!#REF!</f>
        <v>#REF!</v>
      </c>
      <c r="I44" s="12" t="e">
        <f>'Detailed Budget'!#REF!</f>
        <v>#REF!</v>
      </c>
    </row>
    <row r="45" spans="1:9">
      <c r="A45" s="12" t="e">
        <f>IF(ISBLANK('Detailed Budget'!#REF!),"",('Detailed Budget'!#REF!))</f>
        <v>#REF!</v>
      </c>
      <c r="B45" s="12" t="e">
        <f>IF(ISBLANK('Detailed Budget'!#REF!),"",('Detailed Budget'!#REF!))</f>
        <v>#REF!</v>
      </c>
      <c r="C45" s="12" t="e">
        <f>IF(ISBLANK('Detailed Budget'!#REF!),"",('Detailed Budget'!#REF!))</f>
        <v>#REF!</v>
      </c>
      <c r="D45" s="12" t="e">
        <f>IF(ISBLANK('Detailed Budget'!#REF!),"",('Detailed Budget'!#REF!))</f>
        <v>#REF!</v>
      </c>
      <c r="E45" s="12" t="e">
        <f>IF(ISBLANK('Detailed Budget'!#REF!),"",('Detailed Budget'!#REF!))</f>
        <v>#REF!</v>
      </c>
      <c r="F45" s="12" t="e">
        <f>IF(ISBLANK('Detailed Budget'!#REF!),"",('Detailed Budget'!#REF!))</f>
        <v>#REF!</v>
      </c>
      <c r="G45" s="12" t="e">
        <f>IF(ISBLANK('Detailed Budget'!#REF!),"",('Detailed Budget'!#REF!))</f>
        <v>#REF!</v>
      </c>
      <c r="H45" s="12" t="e">
        <f>'Detailed Budget'!#REF!</f>
        <v>#REF!</v>
      </c>
      <c r="I45" s="12" t="e">
        <f>'Detailed Budget'!#REF!</f>
        <v>#REF!</v>
      </c>
    </row>
    <row r="46" spans="1:9">
      <c r="A46" s="12" t="e">
        <f>IF(ISBLANK('Detailed Budget'!#REF!),"",('Detailed Budget'!#REF!))</f>
        <v>#REF!</v>
      </c>
      <c r="B46" s="12" t="e">
        <f>IF(ISBLANK('Detailed Budget'!#REF!),"",('Detailed Budget'!#REF!))</f>
        <v>#REF!</v>
      </c>
      <c r="C46" s="12" t="e">
        <f>IF(ISBLANK('Detailed Budget'!#REF!),"",('Detailed Budget'!#REF!))</f>
        <v>#REF!</v>
      </c>
      <c r="D46" s="12" t="e">
        <f>IF(ISBLANK('Detailed Budget'!#REF!),"",('Detailed Budget'!#REF!))</f>
        <v>#REF!</v>
      </c>
      <c r="E46" s="12" t="e">
        <f>IF(ISBLANK('Detailed Budget'!#REF!),"",('Detailed Budget'!#REF!))</f>
        <v>#REF!</v>
      </c>
      <c r="F46" s="12" t="e">
        <f>IF(ISBLANK('Detailed Budget'!#REF!),"",('Detailed Budget'!#REF!))</f>
        <v>#REF!</v>
      </c>
      <c r="G46" s="12" t="e">
        <f>IF(ISBLANK('Detailed Budget'!#REF!),"",('Detailed Budget'!#REF!))</f>
        <v>#REF!</v>
      </c>
      <c r="H46" s="12" t="e">
        <f>'Detailed Budget'!#REF!</f>
        <v>#REF!</v>
      </c>
      <c r="I46" s="12" t="e">
        <f>'Detailed Budget'!#REF!</f>
        <v>#REF!</v>
      </c>
    </row>
    <row r="47" spans="1:9">
      <c r="A47" s="12" t="e">
        <f>IF(ISBLANK('Detailed Budget'!#REF!),"",('Detailed Budget'!#REF!))</f>
        <v>#REF!</v>
      </c>
      <c r="B47" s="12" t="e">
        <f>IF(ISBLANK('Detailed Budget'!#REF!),"",('Detailed Budget'!#REF!))</f>
        <v>#REF!</v>
      </c>
      <c r="C47" s="12" t="e">
        <f>IF(ISBLANK('Detailed Budget'!#REF!),"",('Detailed Budget'!#REF!))</f>
        <v>#REF!</v>
      </c>
      <c r="D47" s="12" t="e">
        <f>IF(ISBLANK('Detailed Budget'!#REF!),"",('Detailed Budget'!#REF!))</f>
        <v>#REF!</v>
      </c>
      <c r="E47" s="12" t="e">
        <f>IF(ISBLANK('Detailed Budget'!#REF!),"",('Detailed Budget'!#REF!))</f>
        <v>#REF!</v>
      </c>
      <c r="F47" s="12" t="e">
        <f>IF(ISBLANK('Detailed Budget'!#REF!),"",('Detailed Budget'!#REF!))</f>
        <v>#REF!</v>
      </c>
      <c r="G47" s="12" t="e">
        <f>IF(ISBLANK('Detailed Budget'!#REF!),"",('Detailed Budget'!#REF!))</f>
        <v>#REF!</v>
      </c>
      <c r="H47" s="12" t="e">
        <f>'Detailed Budget'!#REF!</f>
        <v>#REF!</v>
      </c>
      <c r="I47" s="12" t="e">
        <f>'Detailed Budget'!#REF!</f>
        <v>#REF!</v>
      </c>
    </row>
    <row r="48" spans="1:9">
      <c r="A48" s="12" t="e">
        <f>IF(ISBLANK('Detailed Budget'!#REF!),"",('Detailed Budget'!#REF!))</f>
        <v>#REF!</v>
      </c>
      <c r="B48" s="12" t="e">
        <f>IF(ISBLANK('Detailed Budget'!#REF!),"",('Detailed Budget'!#REF!))</f>
        <v>#REF!</v>
      </c>
      <c r="C48" s="12" t="e">
        <f>IF(ISBLANK('Detailed Budget'!#REF!),"",('Detailed Budget'!#REF!))</f>
        <v>#REF!</v>
      </c>
      <c r="D48" s="12" t="e">
        <f>IF(ISBLANK('Detailed Budget'!#REF!),"",('Detailed Budget'!#REF!))</f>
        <v>#REF!</v>
      </c>
      <c r="E48" s="12" t="e">
        <f>IF(ISBLANK('Detailed Budget'!#REF!),"",('Detailed Budget'!#REF!))</f>
        <v>#REF!</v>
      </c>
      <c r="F48" s="12" t="e">
        <f>IF(ISBLANK('Detailed Budget'!#REF!),"",('Detailed Budget'!#REF!))</f>
        <v>#REF!</v>
      </c>
      <c r="G48" s="12" t="e">
        <f>IF(ISBLANK('Detailed Budget'!#REF!),"",('Detailed Budget'!#REF!))</f>
        <v>#REF!</v>
      </c>
      <c r="H48" s="12" t="e">
        <f>'Detailed Budget'!#REF!</f>
        <v>#REF!</v>
      </c>
      <c r="I48" s="12" t="e">
        <f>'Detailed Budget'!#REF!</f>
        <v>#REF!</v>
      </c>
    </row>
    <row r="49" spans="1:9">
      <c r="A49" s="12" t="e">
        <f>IF(ISBLANK('Detailed Budget'!#REF!),"",('Detailed Budget'!#REF!))</f>
        <v>#REF!</v>
      </c>
      <c r="B49" s="12" t="e">
        <f>IF(ISBLANK('Detailed Budget'!#REF!),"",('Detailed Budget'!#REF!))</f>
        <v>#REF!</v>
      </c>
      <c r="C49" s="12" t="e">
        <f>IF(ISBLANK('Detailed Budget'!#REF!),"",('Detailed Budget'!#REF!))</f>
        <v>#REF!</v>
      </c>
      <c r="D49" s="12" t="e">
        <f>IF(ISBLANK('Detailed Budget'!#REF!),"",('Detailed Budget'!#REF!))</f>
        <v>#REF!</v>
      </c>
      <c r="E49" s="12" t="e">
        <f>IF(ISBLANK('Detailed Budget'!#REF!),"",('Detailed Budget'!#REF!))</f>
        <v>#REF!</v>
      </c>
      <c r="F49" s="12" t="e">
        <f>IF(ISBLANK('Detailed Budget'!#REF!),"",('Detailed Budget'!#REF!))</f>
        <v>#REF!</v>
      </c>
      <c r="G49" s="12" t="e">
        <f>IF(ISBLANK('Detailed Budget'!#REF!),"",('Detailed Budget'!#REF!))</f>
        <v>#REF!</v>
      </c>
      <c r="H49" s="12" t="e">
        <f>'Detailed Budget'!#REF!</f>
        <v>#REF!</v>
      </c>
      <c r="I49" s="12" t="e">
        <f>'Detailed Budget'!#REF!</f>
        <v>#REF!</v>
      </c>
    </row>
    <row r="50" spans="1:9">
      <c r="A50" s="12" t="e">
        <f>IF(ISBLANK('Detailed Budget'!#REF!),"",('Detailed Budget'!#REF!))</f>
        <v>#REF!</v>
      </c>
      <c r="B50" s="12" t="e">
        <f>IF(ISBLANK('Detailed Budget'!#REF!),"",('Detailed Budget'!#REF!))</f>
        <v>#REF!</v>
      </c>
      <c r="C50" s="12" t="e">
        <f>IF(ISBLANK('Detailed Budget'!#REF!),"",('Detailed Budget'!#REF!))</f>
        <v>#REF!</v>
      </c>
      <c r="D50" s="12" t="e">
        <f>IF(ISBLANK('Detailed Budget'!#REF!),"",('Detailed Budget'!#REF!))</f>
        <v>#REF!</v>
      </c>
      <c r="E50" s="12" t="e">
        <f>IF(ISBLANK('Detailed Budget'!#REF!),"",('Detailed Budget'!#REF!))</f>
        <v>#REF!</v>
      </c>
      <c r="F50" s="12" t="e">
        <f>IF(ISBLANK('Detailed Budget'!#REF!),"",('Detailed Budget'!#REF!))</f>
        <v>#REF!</v>
      </c>
      <c r="G50" s="12" t="str">
        <f>IF(ISBLANK('Detailed Budget'!A53),"",('Detailed Budget'!A53))</f>
        <v>In-kind Support</v>
      </c>
      <c r="H50" s="12" t="e">
        <f>'Detailed Budget'!#REF!</f>
        <v>#REF!</v>
      </c>
      <c r="I50" s="12" t="e">
        <f>'Detailed Budget'!#REF!</f>
        <v>#REF!</v>
      </c>
    </row>
    <row r="51" spans="1:9">
      <c r="A51" s="12" t="e">
        <f>IF(ISBLANK('Detailed Budget'!#REF!),"",('Detailed Budget'!#REF!))</f>
        <v>#REF!</v>
      </c>
      <c r="B51" s="12" t="e">
        <f>IF(ISBLANK('Detailed Budget'!#REF!),"",('Detailed Budget'!#REF!))</f>
        <v>#REF!</v>
      </c>
      <c r="C51" s="12" t="e">
        <f>IF(ISBLANK('Detailed Budget'!#REF!),"",('Detailed Budget'!#REF!))</f>
        <v>#REF!</v>
      </c>
      <c r="D51" s="12" t="e">
        <f>IF(ISBLANK('Detailed Budget'!#REF!),"",('Detailed Budget'!#REF!))</f>
        <v>#REF!</v>
      </c>
      <c r="E51" s="12" t="e">
        <f>IF(ISBLANK('Detailed Budget'!#REF!),"",('Detailed Budget'!#REF!))</f>
        <v>#REF!</v>
      </c>
      <c r="F51" s="12" t="e">
        <f>IF(ISBLANK('Detailed Budget'!#REF!),"",('Detailed Budget'!#REF!))</f>
        <v>#REF!</v>
      </c>
      <c r="G51" s="12" t="str">
        <f>IF(ISBLANK('Detailed Budget'!A54),"",('Detailed Budget'!A54))</f>
        <v>&lt;Enter Details&gt;</v>
      </c>
      <c r="H51" s="12" t="e">
        <f>'Detailed Budget'!#REF!</f>
        <v>#REF!</v>
      </c>
      <c r="I51" s="12" t="e">
        <f>'Detailed Budget'!#REF!</f>
        <v>#REF!</v>
      </c>
    </row>
    <row r="52" spans="1:9">
      <c r="A52" s="12" t="e">
        <f>IF(ISBLANK('Detailed Budget'!#REF!),"",('Detailed Budget'!#REF!))</f>
        <v>#REF!</v>
      </c>
      <c r="B52" s="12" t="e">
        <f>IF(ISBLANK('Detailed Budget'!#REF!),"",('Detailed Budget'!#REF!))</f>
        <v>#REF!</v>
      </c>
      <c r="C52" s="12" t="e">
        <f>IF(ISBLANK('Detailed Budget'!#REF!),"",('Detailed Budget'!#REF!))</f>
        <v>#REF!</v>
      </c>
      <c r="D52" s="12" t="e">
        <f>IF(ISBLANK('Detailed Budget'!#REF!),"",('Detailed Budget'!#REF!))</f>
        <v>#REF!</v>
      </c>
      <c r="E52" s="12" t="e">
        <f>IF(ISBLANK('Detailed Budget'!#REF!),"",('Detailed Budget'!#REF!))</f>
        <v>#REF!</v>
      </c>
      <c r="F52" s="12" t="e">
        <f>IF(ISBLANK('Detailed Budget'!#REF!),"",('Detailed Budget'!#REF!))</f>
        <v>#REF!</v>
      </c>
      <c r="G52" s="12" t="str">
        <f>IF(ISBLANK('Detailed Budget'!A55),"",('Detailed Budget'!A55))</f>
        <v>&lt;Add new row ABOVE here&gt;</v>
      </c>
      <c r="H52" s="12" t="e">
        <f>'Detailed Budget'!#REF!</f>
        <v>#REF!</v>
      </c>
      <c r="I52" s="12" t="e">
        <f>'Detailed Budget'!#REF!</f>
        <v>#REF!</v>
      </c>
    </row>
    <row r="53" spans="1:9">
      <c r="A53" s="12" t="e">
        <f>IF(ISBLANK('Detailed Budget'!#REF!),"",('Detailed Budget'!#REF!))</f>
        <v>#REF!</v>
      </c>
      <c r="B53" s="12" t="e">
        <f>IF(ISBLANK('Detailed Budget'!#REF!),"",('Detailed Budget'!#REF!))</f>
        <v>#REF!</v>
      </c>
      <c r="C53" s="12" t="e">
        <f>IF(ISBLANK('Detailed Budget'!#REF!),"",('Detailed Budget'!#REF!))</f>
        <v>#REF!</v>
      </c>
      <c r="D53" s="12" t="e">
        <f>IF(ISBLANK('Detailed Budget'!#REF!),"",('Detailed Budget'!#REF!))</f>
        <v>#REF!</v>
      </c>
      <c r="E53" s="12" t="e">
        <f>IF(ISBLANK('Detailed Budget'!#REF!),"",('Detailed Budget'!#REF!))</f>
        <v>#REF!</v>
      </c>
      <c r="F53" s="12" t="e">
        <f>IF(ISBLANK('Detailed Budget'!#REF!),"",('Detailed Budget'!#REF!))</f>
        <v>#REF!</v>
      </c>
      <c r="G53" s="12" t="e">
        <f>IF(ISBLANK('Detailed Budget'!#REF!),"",('Detailed Budget'!#REF!))</f>
        <v>#REF!</v>
      </c>
      <c r="H53" s="12" t="e">
        <f>'Detailed Budget'!#REF!</f>
        <v>#REF!</v>
      </c>
      <c r="I53" s="12" t="e">
        <f>'Detailed Budget'!#REF!</f>
        <v>#REF!</v>
      </c>
    </row>
    <row r="54" spans="1:9">
      <c r="A54" s="12" t="e">
        <f>IF(ISBLANK('Detailed Budget'!#REF!),"",('Detailed Budget'!#REF!))</f>
        <v>#REF!</v>
      </c>
      <c r="B54" s="12" t="e">
        <f>IF(ISBLANK('Detailed Budget'!#REF!),"",('Detailed Budget'!#REF!))</f>
        <v>#REF!</v>
      </c>
      <c r="C54" s="12" t="e">
        <f>IF(ISBLANK('Detailed Budget'!#REF!),"",('Detailed Budget'!#REF!))</f>
        <v>#REF!</v>
      </c>
      <c r="D54" s="12" t="e">
        <f>IF(ISBLANK('Detailed Budget'!#REF!),"",('Detailed Budget'!#REF!))</f>
        <v>#REF!</v>
      </c>
      <c r="E54" s="12" t="e">
        <f>IF(ISBLANK('Detailed Budget'!#REF!),"",('Detailed Budget'!#REF!))</f>
        <v>#REF!</v>
      </c>
      <c r="F54" s="12" t="e">
        <f>IF(ISBLANK('Detailed Budget'!#REF!),"",('Detailed Budget'!#REF!))</f>
        <v>#REF!</v>
      </c>
      <c r="G54" s="12" t="e">
        <f>IF(ISBLANK('Detailed Budget'!#REF!),"",('Detailed Budget'!#REF!))</f>
        <v>#REF!</v>
      </c>
      <c r="H54" s="12" t="e">
        <f>'Detailed Budget'!#REF!</f>
        <v>#REF!</v>
      </c>
      <c r="I54" s="12" t="e">
        <f>'Detailed Budget'!#REF!</f>
        <v>#REF!</v>
      </c>
    </row>
    <row r="55" spans="1:9">
      <c r="A55" s="12" t="e">
        <f>IF(ISBLANK('Detailed Budget'!#REF!),"",('Detailed Budget'!#REF!))</f>
        <v>#REF!</v>
      </c>
      <c r="B55" s="12" t="e">
        <f>IF(ISBLANK('Detailed Budget'!#REF!),"",('Detailed Budget'!#REF!))</f>
        <v>#REF!</v>
      </c>
      <c r="C55" s="12" t="e">
        <f>IF(ISBLANK('Detailed Budget'!#REF!),"",('Detailed Budget'!#REF!))</f>
        <v>#REF!</v>
      </c>
      <c r="D55" s="12" t="e">
        <f>IF(ISBLANK('Detailed Budget'!#REF!),"",('Detailed Budget'!#REF!))</f>
        <v>#REF!</v>
      </c>
      <c r="E55" s="12" t="e">
        <f>IF(ISBLANK('Detailed Budget'!#REF!),"",('Detailed Budget'!#REF!))</f>
        <v>#REF!</v>
      </c>
      <c r="F55" s="12" t="e">
        <f>IF(ISBLANK('Detailed Budget'!#REF!),"",('Detailed Budget'!#REF!))</f>
        <v>#REF!</v>
      </c>
      <c r="G55" s="12" t="str">
        <f>IF(ISBLANK('Detailed Budget'!A56),"",('Detailed Budget'!A56))</f>
        <v>Total In-kind Support</v>
      </c>
      <c r="H55" s="12" t="e">
        <f>'Detailed Budget'!#REF!</f>
        <v>#REF!</v>
      </c>
      <c r="I55" s="12" t="e">
        <f>'Detailed Budget'!#REF!</f>
        <v>#REF!</v>
      </c>
    </row>
    <row r="56" spans="1:9">
      <c r="A56" s="12" t="e">
        <f>IF(ISBLANK('Detailed Budget'!#REF!),"",('Detailed Budget'!#REF!))</f>
        <v>#REF!</v>
      </c>
      <c r="B56" s="12" t="e">
        <f>IF(ISBLANK('Detailed Budget'!#REF!),"",('Detailed Budget'!#REF!))</f>
        <v>#REF!</v>
      </c>
      <c r="C56" s="12" t="e">
        <f>IF(ISBLANK('Detailed Budget'!#REF!),"",('Detailed Budget'!#REF!))</f>
        <v>#REF!</v>
      </c>
      <c r="D56" s="12" t="e">
        <f>IF(ISBLANK('Detailed Budget'!#REF!),"",('Detailed Budget'!#REF!))</f>
        <v>#REF!</v>
      </c>
      <c r="E56" s="12" t="e">
        <f>IF(ISBLANK('Detailed Budget'!#REF!),"",('Detailed Budget'!#REF!))</f>
        <v>#REF!</v>
      </c>
      <c r="F56" s="12" t="e">
        <f>IF(ISBLANK('Detailed Budget'!#REF!),"",('Detailed Budget'!#REF!))</f>
        <v>#REF!</v>
      </c>
      <c r="G56" s="12" t="str">
        <f>IF(ISBLANK('Detailed Budget'!A57),"",('Detailed Budget'!A57))</f>
        <v/>
      </c>
      <c r="H56" s="12" t="e">
        <f>'Detailed Budget'!#REF!</f>
        <v>#REF!</v>
      </c>
      <c r="I56" s="12" t="e">
        <f>'Detailed Budget'!#REF!</f>
        <v>#REF!</v>
      </c>
    </row>
    <row r="57" spans="1:9">
      <c r="A57" s="12" t="e">
        <f>IF(ISBLANK('Detailed Budget'!#REF!),"",('Detailed Budget'!#REF!))</f>
        <v>#REF!</v>
      </c>
      <c r="B57" s="12" t="e">
        <f>IF(ISBLANK('Detailed Budget'!#REF!),"",('Detailed Budget'!#REF!))</f>
        <v>#REF!</v>
      </c>
      <c r="C57" s="12" t="e">
        <f>IF(ISBLANK('Detailed Budget'!#REF!),"",('Detailed Budget'!#REF!))</f>
        <v>#REF!</v>
      </c>
      <c r="D57" s="12" t="e">
        <f>IF(ISBLANK('Detailed Budget'!#REF!),"",('Detailed Budget'!#REF!))</f>
        <v>#REF!</v>
      </c>
      <c r="E57" s="12" t="e">
        <f>IF(ISBLANK('Detailed Budget'!#REF!),"",('Detailed Budget'!#REF!))</f>
        <v>#REF!</v>
      </c>
      <c r="F57" s="12" t="e">
        <f>IF(ISBLANK('Detailed Budget'!#REF!),"",('Detailed Budget'!#REF!))</f>
        <v>#REF!</v>
      </c>
      <c r="G57" s="12" t="str">
        <f>IF(ISBLANK('Detailed Budget'!A58),"",('Detailed Budget'!A58))</f>
        <v>Workshop and Public Project Income</v>
      </c>
      <c r="H57" s="12" t="e">
        <f>'Detailed Budget'!#REF!</f>
        <v>#REF!</v>
      </c>
      <c r="I57" s="12" t="e">
        <f>'Detailed Budget'!#REF!</f>
        <v>#REF!</v>
      </c>
    </row>
    <row r="58" spans="1:9">
      <c r="A58" s="12" t="e">
        <f>IF(ISBLANK('Detailed Budget'!#REF!),"",('Detailed Budget'!#REF!))</f>
        <v>#REF!</v>
      </c>
      <c r="B58" s="12" t="e">
        <f>IF(ISBLANK('Detailed Budget'!#REF!),"",('Detailed Budget'!#REF!))</f>
        <v>#REF!</v>
      </c>
      <c r="C58" s="12" t="e">
        <f>IF(ISBLANK('Detailed Budget'!#REF!),"",('Detailed Budget'!#REF!))</f>
        <v>#REF!</v>
      </c>
      <c r="D58" s="12" t="e">
        <f>IF(ISBLANK('Detailed Budget'!#REF!),"",('Detailed Budget'!#REF!))</f>
        <v>#REF!</v>
      </c>
      <c r="E58" s="12" t="e">
        <f>IF(ISBLANK('Detailed Budget'!#REF!),"",('Detailed Budget'!#REF!))</f>
        <v>#REF!</v>
      </c>
      <c r="F58" s="12" t="e">
        <f>IF(ISBLANK('Detailed Budget'!#REF!),"",('Detailed Budget'!#REF!))</f>
        <v>#REF!</v>
      </c>
      <c r="G58" s="12" t="str">
        <f>IF(ISBLANK('Detailed Budget'!A59),"",('Detailed Budget'!A59))</f>
        <v>Workshop Income</v>
      </c>
      <c r="H58" s="12" t="e">
        <f>'Detailed Budget'!#REF!</f>
        <v>#REF!</v>
      </c>
      <c r="I58" s="12" t="e">
        <f>'Detailed Budget'!#REF!</f>
        <v>#REF!</v>
      </c>
    </row>
    <row r="59" spans="1:9">
      <c r="A59" s="12" t="e">
        <f>IF(ISBLANK('Detailed Budget'!#REF!),"",('Detailed Budget'!#REF!))</f>
        <v>#REF!</v>
      </c>
      <c r="B59" s="12" t="e">
        <f>IF(ISBLANK('Detailed Budget'!#REF!),"",('Detailed Budget'!#REF!))</f>
        <v>#REF!</v>
      </c>
      <c r="C59" s="12" t="e">
        <f>IF(ISBLANK('Detailed Budget'!#REF!),"",('Detailed Budget'!#REF!))</f>
        <v>#REF!</v>
      </c>
      <c r="D59" s="12" t="e">
        <f>IF(ISBLANK('Detailed Budget'!#REF!),"",('Detailed Budget'!#REF!))</f>
        <v>#REF!</v>
      </c>
      <c r="E59" s="12" t="e">
        <f>IF(ISBLANK('Detailed Budget'!#REF!),"",('Detailed Budget'!#REF!))</f>
        <v>#REF!</v>
      </c>
      <c r="F59" s="12" t="e">
        <f>IF(ISBLANK('Detailed Budget'!#REF!),"",('Detailed Budget'!#REF!))</f>
        <v>#REF!</v>
      </c>
      <c r="G59" s="12" t="e">
        <f>IF(ISBLANK('Detailed Budget'!#REF!),"",('Detailed Budget'!#REF!))</f>
        <v>#REF!</v>
      </c>
      <c r="H59" s="12" t="e">
        <f>'Detailed Budget'!#REF!</f>
        <v>#REF!</v>
      </c>
      <c r="I59" s="12" t="e">
        <f>'Detailed Budget'!#REF!</f>
        <v>#REF!</v>
      </c>
    </row>
    <row r="60" spans="1:9">
      <c r="A60" s="12" t="e">
        <f>IF(ISBLANK('Detailed Budget'!#REF!),"",('Detailed Budget'!#REF!))</f>
        <v>#REF!</v>
      </c>
      <c r="B60" s="12" t="e">
        <f>IF(ISBLANK('Detailed Budget'!#REF!),"",('Detailed Budget'!#REF!))</f>
        <v>#REF!</v>
      </c>
      <c r="C60" s="12" t="e">
        <f>IF(ISBLANK('Detailed Budget'!#REF!),"",('Detailed Budget'!#REF!))</f>
        <v>#REF!</v>
      </c>
      <c r="D60" s="12" t="e">
        <f>IF(ISBLANK('Detailed Budget'!#REF!),"",('Detailed Budget'!#REF!))</f>
        <v>#REF!</v>
      </c>
      <c r="E60" s="12" t="e">
        <f>IF(ISBLANK('Detailed Budget'!#REF!),"",('Detailed Budget'!#REF!))</f>
        <v>#REF!</v>
      </c>
      <c r="F60" s="12" t="e">
        <f>IF(ISBLANK('Detailed Budget'!#REF!),"",('Detailed Budget'!#REF!))</f>
        <v>#REF!</v>
      </c>
      <c r="G60" s="12" t="e">
        <f>IF(ISBLANK('Detailed Budget'!#REF!),"",('Detailed Budget'!#REF!))</f>
        <v>#REF!</v>
      </c>
      <c r="H60" s="12" t="e">
        <f>'Detailed Budget'!#REF!</f>
        <v>#REF!</v>
      </c>
      <c r="I60" s="12" t="e">
        <f>'Detailed Budget'!#REF!</f>
        <v>#REF!</v>
      </c>
    </row>
    <row r="61" spans="1:9">
      <c r="A61" s="12" t="e">
        <f>IF(ISBLANK('Detailed Budget'!#REF!),"",('Detailed Budget'!#REF!))</f>
        <v>#REF!</v>
      </c>
      <c r="B61" s="12" t="e">
        <f>IF(ISBLANK('Detailed Budget'!#REF!),"",('Detailed Budget'!#REF!))</f>
        <v>#REF!</v>
      </c>
      <c r="C61" s="12" t="e">
        <f>IF(ISBLANK('Detailed Budget'!#REF!),"",('Detailed Budget'!#REF!))</f>
        <v>#REF!</v>
      </c>
      <c r="D61" s="12" t="e">
        <f>IF(ISBLANK('Detailed Budget'!#REF!),"",('Detailed Budget'!#REF!))</f>
        <v>#REF!</v>
      </c>
      <c r="E61" s="12" t="e">
        <f>IF(ISBLANK('Detailed Budget'!#REF!),"",('Detailed Budget'!#REF!))</f>
        <v>#REF!</v>
      </c>
      <c r="F61" s="12" t="e">
        <f>IF(ISBLANK('Detailed Budget'!#REF!),"",('Detailed Budget'!#REF!))</f>
        <v>#REF!</v>
      </c>
      <c r="G61" s="12" t="str">
        <f>IF(ISBLANK('Detailed Budget'!A63),"",('Detailed Budget'!A63))</f>
        <v>&lt;Add new row ABOVE here&gt;</v>
      </c>
      <c r="H61" s="12" t="e">
        <f>'Detailed Budget'!#REF!</f>
        <v>#REF!</v>
      </c>
      <c r="I61" s="12" t="e">
        <f>'Detailed Budget'!#REF!</f>
        <v>#REF!</v>
      </c>
    </row>
    <row r="62" spans="1:9">
      <c r="A62" s="12" t="e">
        <f>IF(ISBLANK('Detailed Budget'!#REF!),"",('Detailed Budget'!#REF!))</f>
        <v>#REF!</v>
      </c>
      <c r="B62" s="12" t="e">
        <f>IF(ISBLANK('Detailed Budget'!#REF!),"",('Detailed Budget'!#REF!))</f>
        <v>#REF!</v>
      </c>
      <c r="C62" s="12" t="e">
        <f>IF(ISBLANK('Detailed Budget'!#REF!),"",('Detailed Budget'!#REF!))</f>
        <v>#REF!</v>
      </c>
      <c r="D62" s="12" t="e">
        <f>IF(ISBLANK('Detailed Budget'!#REF!),"",('Detailed Budget'!#REF!))</f>
        <v>#REF!</v>
      </c>
      <c r="E62" s="12" t="e">
        <f>IF(ISBLANK('Detailed Budget'!#REF!),"",('Detailed Budget'!#REF!))</f>
        <v>#REF!</v>
      </c>
      <c r="F62" s="12" t="e">
        <f>IF(ISBLANK('Detailed Budget'!#REF!),"",('Detailed Budget'!#REF!))</f>
        <v>#REF!</v>
      </c>
      <c r="G62" s="12" t="str">
        <f>IF(ISBLANK('Detailed Budget'!A64),"",('Detailed Budget'!A64))</f>
        <v>Workshop and Public Project Income</v>
      </c>
      <c r="H62" s="12" t="e">
        <f>'Detailed Budget'!#REF!</f>
        <v>#REF!</v>
      </c>
      <c r="I62" s="12" t="e">
        <f>'Detailed Budget'!#REF!</f>
        <v>#REF!</v>
      </c>
    </row>
    <row r="63" spans="1:9">
      <c r="A63" s="12" t="e">
        <f>IF(ISBLANK('Detailed Budget'!#REF!),"",('Detailed Budget'!#REF!))</f>
        <v>#REF!</v>
      </c>
      <c r="B63" s="12" t="e">
        <f>IF(ISBLANK('Detailed Budget'!#REF!),"",('Detailed Budget'!#REF!))</f>
        <v>#REF!</v>
      </c>
      <c r="C63" s="12" t="e">
        <f>IF(ISBLANK('Detailed Budget'!#REF!),"",('Detailed Budget'!#REF!))</f>
        <v>#REF!</v>
      </c>
      <c r="D63" s="12" t="e">
        <f>IF(ISBLANK('Detailed Budget'!#REF!),"",('Detailed Budget'!#REF!))</f>
        <v>#REF!</v>
      </c>
      <c r="E63" s="12" t="e">
        <f>IF(ISBLANK('Detailed Budget'!#REF!),"",('Detailed Budget'!#REF!))</f>
        <v>#REF!</v>
      </c>
      <c r="F63" s="12" t="e">
        <f>IF(ISBLANK('Detailed Budget'!#REF!),"",('Detailed Budget'!#REF!))</f>
        <v>#REF!</v>
      </c>
      <c r="G63" s="12" t="str">
        <f>IF(ISBLANK('Detailed Budget'!A65),"",('Detailed Budget'!A65))</f>
        <v/>
      </c>
      <c r="H63" s="12" t="e">
        <f>'Detailed Budget'!#REF!</f>
        <v>#REF!</v>
      </c>
      <c r="I63" s="12" t="e">
        <f>'Detailed Budget'!#REF!</f>
        <v>#REF!</v>
      </c>
    </row>
    <row r="64" spans="1:9">
      <c r="A64" s="12" t="e">
        <f>IF(ISBLANK('Detailed Budget'!#REF!),"",('Detailed Budget'!#REF!))</f>
        <v>#REF!</v>
      </c>
      <c r="B64" s="12" t="e">
        <f>IF(ISBLANK('Detailed Budget'!#REF!),"",('Detailed Budget'!#REF!))</f>
        <v>#REF!</v>
      </c>
      <c r="C64" s="12" t="e">
        <f>IF(ISBLANK('Detailed Budget'!#REF!),"",('Detailed Budget'!#REF!))</f>
        <v>#REF!</v>
      </c>
      <c r="D64" s="12" t="e">
        <f>IF(ISBLANK('Detailed Budget'!#REF!),"",('Detailed Budget'!#REF!))</f>
        <v>#REF!</v>
      </c>
      <c r="E64" s="12" t="e">
        <f>IF(ISBLANK('Detailed Budget'!#REF!),"",('Detailed Budget'!#REF!))</f>
        <v>#REF!</v>
      </c>
      <c r="F64" s="12" t="e">
        <f>IF(ISBLANK('Detailed Budget'!#REF!),"",('Detailed Budget'!#REF!))</f>
        <v>#REF!</v>
      </c>
      <c r="G64" s="12" t="str">
        <f>IF(ISBLANK('Detailed Budget'!A66),"",('Detailed Budget'!A66))</f>
        <v>Other Income</v>
      </c>
      <c r="H64" s="12" t="e">
        <f>'Detailed Budget'!#REF!</f>
        <v>#REF!</v>
      </c>
      <c r="I64" s="12" t="e">
        <f>'Detailed Budget'!#REF!</f>
        <v>#REF!</v>
      </c>
    </row>
    <row r="65" spans="1:9">
      <c r="A65" s="12" t="e">
        <f>IF(ISBLANK('Detailed Budget'!#REF!),"",('Detailed Budget'!#REF!))</f>
        <v>#REF!</v>
      </c>
      <c r="B65" s="12" t="e">
        <f>IF(ISBLANK('Detailed Budget'!#REF!),"",('Detailed Budget'!#REF!))</f>
        <v>#REF!</v>
      </c>
      <c r="C65" s="12" t="e">
        <f>IF(ISBLANK('Detailed Budget'!#REF!),"",('Detailed Budget'!#REF!))</f>
        <v>#REF!</v>
      </c>
      <c r="D65" s="12" t="e">
        <f>IF(ISBLANK('Detailed Budget'!#REF!),"",('Detailed Budget'!#REF!))</f>
        <v>#REF!</v>
      </c>
      <c r="E65" s="12" t="e">
        <f>IF(ISBLANK('Detailed Budget'!#REF!),"",('Detailed Budget'!#REF!))</f>
        <v>#REF!</v>
      </c>
      <c r="F65" s="12" t="e">
        <f>IF(ISBLANK('Detailed Budget'!#REF!),"",('Detailed Budget'!#REF!))</f>
        <v>#REF!</v>
      </c>
      <c r="G65" s="12" t="e">
        <f>IF(ISBLANK('Detailed Budget'!#REF!),"",('Detailed Budget'!#REF!))</f>
        <v>#REF!</v>
      </c>
      <c r="H65" s="12" t="e">
        <f>'Detailed Budget'!#REF!</f>
        <v>#REF!</v>
      </c>
      <c r="I65" s="12" t="e">
        <f>'Detailed Budget'!#REF!</f>
        <v>#REF!</v>
      </c>
    </row>
    <row r="66" spans="1:9">
      <c r="A66" s="12" t="e">
        <f>IF(ISBLANK('Detailed Budget'!#REF!),"",('Detailed Budget'!#REF!))</f>
        <v>#REF!</v>
      </c>
      <c r="B66" s="12" t="e">
        <f>IF(ISBLANK('Detailed Budget'!#REF!),"",('Detailed Budget'!#REF!))</f>
        <v>#REF!</v>
      </c>
      <c r="C66" s="12" t="e">
        <f>IF(ISBLANK('Detailed Budget'!#REF!),"",('Detailed Budget'!#REF!))</f>
        <v>#REF!</v>
      </c>
      <c r="D66" s="12" t="e">
        <f>IF(ISBLANK('Detailed Budget'!#REF!),"",('Detailed Budget'!#REF!))</f>
        <v>#REF!</v>
      </c>
      <c r="E66" s="12" t="e">
        <f>IF(ISBLANK('Detailed Budget'!#REF!),"",('Detailed Budget'!#REF!))</f>
        <v>#REF!</v>
      </c>
      <c r="F66" s="12" t="e">
        <f>IF(ISBLANK('Detailed Budget'!#REF!),"",('Detailed Budget'!#REF!))</f>
        <v>#REF!</v>
      </c>
      <c r="G66" s="12" t="str">
        <f>IF(ISBLANK('Detailed Budget'!A70),"",('Detailed Budget'!A70))</f>
        <v xml:space="preserve">Business Loan </v>
      </c>
      <c r="H66" s="12" t="e">
        <f>'Detailed Budget'!#REF!</f>
        <v>#REF!</v>
      </c>
      <c r="I66" s="12" t="e">
        <f>'Detailed Budget'!#REF!</f>
        <v>#REF!</v>
      </c>
    </row>
    <row r="67" spans="1:9">
      <c r="A67" s="12" t="e">
        <f>IF(ISBLANK('Detailed Budget'!#REF!),"",('Detailed Budget'!#REF!))</f>
        <v>#REF!</v>
      </c>
      <c r="B67" s="12" t="e">
        <f>IF(ISBLANK('Detailed Budget'!#REF!),"",('Detailed Budget'!#REF!))</f>
        <v>#REF!</v>
      </c>
      <c r="C67" s="12" t="e">
        <f>IF(ISBLANK('Detailed Budget'!#REF!),"",('Detailed Budget'!#REF!))</f>
        <v>#REF!</v>
      </c>
      <c r="D67" s="12" t="e">
        <f>IF(ISBLANK('Detailed Budget'!#REF!),"",('Detailed Budget'!#REF!))</f>
        <v>#REF!</v>
      </c>
      <c r="E67" s="12" t="e">
        <f>IF(ISBLANK('Detailed Budget'!#REF!),"",('Detailed Budget'!#REF!))</f>
        <v>#REF!</v>
      </c>
      <c r="F67" s="12" t="e">
        <f>IF(ISBLANK('Detailed Budget'!#REF!),"",('Detailed Budget'!#REF!))</f>
        <v>#REF!</v>
      </c>
      <c r="G67" s="12" t="str">
        <f>IF(ISBLANK('Detailed Budget'!A71),"",('Detailed Budget'!A71))</f>
        <v>Total Other Income</v>
      </c>
      <c r="H67" s="12" t="e">
        <f>'Detailed Budget'!#REF!</f>
        <v>#REF!</v>
      </c>
      <c r="I67" s="12" t="e">
        <f>'Detailed Budget'!#REF!</f>
        <v>#REF!</v>
      </c>
    </row>
    <row r="68" spans="1:9">
      <c r="A68" s="12" t="e">
        <f>IF(ISBLANK('Detailed Budget'!#REF!),"",('Detailed Budget'!#REF!))</f>
        <v>#REF!</v>
      </c>
      <c r="B68" s="12" t="e">
        <f>IF(ISBLANK('Detailed Budget'!#REF!),"",('Detailed Budget'!#REF!))</f>
        <v>#REF!</v>
      </c>
      <c r="C68" s="12" t="e">
        <f>IF(ISBLANK('Detailed Budget'!#REF!),"",('Detailed Budget'!#REF!))</f>
        <v>#REF!</v>
      </c>
      <c r="D68" s="12" t="e">
        <f>IF(ISBLANK('Detailed Budget'!#REF!),"",('Detailed Budget'!#REF!))</f>
        <v>#REF!</v>
      </c>
      <c r="E68" s="12" t="e">
        <f>IF(ISBLANK('Detailed Budget'!#REF!),"",('Detailed Budget'!#REF!))</f>
        <v>#REF!</v>
      </c>
      <c r="F68" s="12" t="e">
        <f>IF(ISBLANK('Detailed Budget'!#REF!),"",('Detailed Budget'!#REF!))</f>
        <v>#REF!</v>
      </c>
      <c r="G68" s="12" t="str">
        <f>IF(ISBLANK('Detailed Budget'!A72),"",('Detailed Budget'!A72))</f>
        <v/>
      </c>
      <c r="H68" s="12" t="e">
        <f>'Detailed Budget'!#REF!</f>
        <v>#REF!</v>
      </c>
      <c r="I68" s="12" t="e">
        <f>'Detailed Budget'!#REF!</f>
        <v>#REF!</v>
      </c>
    </row>
    <row r="69" spans="1:9">
      <c r="A69" s="12" t="e">
        <f>IF(ISBLANK('Detailed Budget'!#REF!),"",('Detailed Budget'!#REF!))</f>
        <v>#REF!</v>
      </c>
      <c r="B69" s="12" t="e">
        <f>IF(ISBLANK('Detailed Budget'!#REF!),"",('Detailed Budget'!#REF!))</f>
        <v>#REF!</v>
      </c>
      <c r="C69" s="12" t="e">
        <f>IF(ISBLANK('Detailed Budget'!#REF!),"",('Detailed Budget'!#REF!))</f>
        <v>#REF!</v>
      </c>
      <c r="D69" s="12" t="e">
        <f>IF(ISBLANK('Detailed Budget'!#REF!),"",('Detailed Budget'!#REF!))</f>
        <v>#REF!</v>
      </c>
      <c r="E69" s="12" t="e">
        <f>IF(ISBLANK('Detailed Budget'!#REF!),"",('Detailed Budget'!#REF!))</f>
        <v>#REF!</v>
      </c>
      <c r="F69" s="12" t="e">
        <f>IF(ISBLANK('Detailed Budget'!#REF!),"",('Detailed Budget'!#REF!))</f>
        <v>#REF!</v>
      </c>
      <c r="G69" s="12" t="str">
        <f>IF(ISBLANK('Detailed Budget'!A73),"",('Detailed Budget'!A73))</f>
        <v>Total self-generated income</v>
      </c>
      <c r="H69" s="12" t="e">
        <f>'Detailed Budget'!#REF!</f>
        <v>#REF!</v>
      </c>
      <c r="I69" s="12" t="e">
        <f>'Detailed Budget'!#REF!</f>
        <v>#REF!</v>
      </c>
    </row>
    <row r="70" spans="1:9">
      <c r="A70" s="12" t="e">
        <f>IF(ISBLANK('Detailed Budget'!#REF!),"",('Detailed Budget'!#REF!))</f>
        <v>#REF!</v>
      </c>
      <c r="B70" s="12" t="e">
        <f>IF(ISBLANK('Detailed Budget'!#REF!),"",('Detailed Budget'!#REF!))</f>
        <v>#REF!</v>
      </c>
      <c r="C70" s="12" t="e">
        <f>IF(ISBLANK('Detailed Budget'!#REF!),"",('Detailed Budget'!#REF!))</f>
        <v>#REF!</v>
      </c>
      <c r="D70" s="12" t="e">
        <f>IF(ISBLANK('Detailed Budget'!#REF!),"",('Detailed Budget'!#REF!))</f>
        <v>#REF!</v>
      </c>
      <c r="E70" s="12" t="e">
        <f>IF(ISBLANK('Detailed Budget'!#REF!),"",('Detailed Budget'!#REF!))</f>
        <v>#REF!</v>
      </c>
      <c r="F70" s="12" t="e">
        <f>IF(ISBLANK('Detailed Budget'!#REF!),"",('Detailed Budget'!#REF!))</f>
        <v>#REF!</v>
      </c>
      <c r="G70" s="12" t="str">
        <f>IF(ISBLANK('Detailed Budget'!A74),"",('Detailed Budget'!A74))</f>
        <v/>
      </c>
      <c r="H70" s="12" t="e">
        <f>'Detailed Budget'!#REF!</f>
        <v>#REF!</v>
      </c>
      <c r="I70" s="12" t="e">
        <f>'Detailed Budget'!#REF!</f>
        <v>#REF!</v>
      </c>
    </row>
    <row r="71" spans="1:9">
      <c r="A71" s="12" t="e">
        <f>IF(ISBLANK('Detailed Budget'!#REF!),"",('Detailed Budget'!#REF!))</f>
        <v>#REF!</v>
      </c>
      <c r="B71" s="12" t="e">
        <f>IF(ISBLANK('Detailed Budget'!#REF!),"",('Detailed Budget'!#REF!))</f>
        <v>#REF!</v>
      </c>
      <c r="C71" s="12" t="e">
        <f>IF(ISBLANK('Detailed Budget'!#REF!),"",('Detailed Budget'!#REF!))</f>
        <v>#REF!</v>
      </c>
      <c r="D71" s="12" t="e">
        <f>IF(ISBLANK('Detailed Budget'!#REF!),"",('Detailed Budget'!#REF!))</f>
        <v>#REF!</v>
      </c>
      <c r="E71" s="12" t="e">
        <f>IF(ISBLANK('Detailed Budget'!#REF!),"",('Detailed Budget'!#REF!))</f>
        <v>#REF!</v>
      </c>
      <c r="F71" s="12" t="e">
        <f>IF(ISBLANK('Detailed Budget'!#REF!),"",('Detailed Budget'!#REF!))</f>
        <v>#REF!</v>
      </c>
      <c r="G71" s="12" t="str">
        <f>IF(ISBLANK('Detailed Budget'!A75),"",('Detailed Budget'!A75))</f>
        <v>Total Income</v>
      </c>
      <c r="H71" s="12" t="e">
        <f>'Detailed Budget'!#REF!</f>
        <v>#REF!</v>
      </c>
      <c r="I71" s="12" t="e">
        <f>'Detailed Budget'!#REF!</f>
        <v>#REF!</v>
      </c>
    </row>
    <row r="72" spans="1:9">
      <c r="A72" s="12" t="e">
        <f>IF(ISBLANK('Detailed Budget'!#REF!),"",('Detailed Budget'!#REF!))</f>
        <v>#REF!</v>
      </c>
      <c r="B72" s="12" t="e">
        <f>IF(ISBLANK('Detailed Budget'!#REF!),"",('Detailed Budget'!#REF!))</f>
        <v>#REF!</v>
      </c>
      <c r="C72" s="12" t="e">
        <f>IF(ISBLANK('Detailed Budget'!#REF!),"",('Detailed Budget'!#REF!))</f>
        <v>#REF!</v>
      </c>
      <c r="D72" s="12" t="e">
        <f>IF(ISBLANK('Detailed Budget'!#REF!),"",('Detailed Budget'!#REF!))</f>
        <v>#REF!</v>
      </c>
      <c r="E72" s="12" t="e">
        <f>IF(ISBLANK('Detailed Budget'!#REF!),"",('Detailed Budget'!#REF!))</f>
        <v>#REF!</v>
      </c>
      <c r="F72" s="12" t="e">
        <f>IF(ISBLANK('Detailed Budget'!#REF!),"",('Detailed Budget'!#REF!))</f>
        <v>#REF!</v>
      </c>
      <c r="G72" s="12" t="str">
        <f>IF(ISBLANK('Detailed Budget'!A77),"",('Detailed Budget'!A77))</f>
        <v/>
      </c>
      <c r="H72" s="12" t="e">
        <f>'Detailed Budget'!#REF!</f>
        <v>#REF!</v>
      </c>
      <c r="I72" s="12" t="e">
        <f>'Detailed Budget'!#REF!</f>
        <v>#REF!</v>
      </c>
    </row>
    <row r="73" spans="1:9">
      <c r="A73" s="12" t="e">
        <f>IF(ISBLANK('Detailed Budget'!#REF!),"",('Detailed Budget'!#REF!))</f>
        <v>#REF!</v>
      </c>
      <c r="B73" s="12" t="e">
        <f>IF(ISBLANK('Detailed Budget'!#REF!),"",('Detailed Budget'!#REF!))</f>
        <v>#REF!</v>
      </c>
      <c r="C73" s="12" t="e">
        <f>IF(ISBLANK('Detailed Budget'!#REF!),"",('Detailed Budget'!#REF!))</f>
        <v>#REF!</v>
      </c>
      <c r="D73" s="12" t="e">
        <f>IF(ISBLANK('Detailed Budget'!#REF!),"",('Detailed Budget'!#REF!))</f>
        <v>#REF!</v>
      </c>
      <c r="E73" s="12" t="e">
        <f>IF(ISBLANK('Detailed Budget'!#REF!),"",('Detailed Budget'!#REF!))</f>
        <v>#REF!</v>
      </c>
      <c r="F73" s="12" t="e">
        <f>IF(ISBLANK('Detailed Budget'!#REF!),"",('Detailed Budget'!#REF!))</f>
        <v>#REF!</v>
      </c>
      <c r="G73" s="12" t="str">
        <f>IF(ISBLANK('Detailed Budget'!A78),"",('Detailed Budget'!A78))</f>
        <v>Expense/Costs</v>
      </c>
      <c r="H73" s="12" t="e">
        <f>'Detailed Budget'!#REF!</f>
        <v>#REF!</v>
      </c>
      <c r="I73" s="12" t="e">
        <f>'Detailed Budget'!#REF!</f>
        <v>#REF!</v>
      </c>
    </row>
    <row r="74" spans="1:9">
      <c r="A74" s="12" t="e">
        <f>IF(ISBLANK('Detailed Budget'!#REF!),"",('Detailed Budget'!#REF!))</f>
        <v>#REF!</v>
      </c>
      <c r="B74" s="12" t="e">
        <f>IF(ISBLANK('Detailed Budget'!#REF!),"",('Detailed Budget'!#REF!))</f>
        <v>#REF!</v>
      </c>
      <c r="C74" s="12" t="e">
        <f>IF(ISBLANK('Detailed Budget'!#REF!),"",('Detailed Budget'!#REF!))</f>
        <v>#REF!</v>
      </c>
      <c r="D74" s="12" t="e">
        <f>IF(ISBLANK('Detailed Budget'!#REF!),"",('Detailed Budget'!#REF!))</f>
        <v>#REF!</v>
      </c>
      <c r="E74" s="12" t="e">
        <f>IF(ISBLANK('Detailed Budget'!#REF!),"",('Detailed Budget'!#REF!))</f>
        <v>#REF!</v>
      </c>
      <c r="F74" s="12" t="e">
        <f>IF(ISBLANK('Detailed Budget'!#REF!),"",('Detailed Budget'!#REF!))</f>
        <v>#REF!</v>
      </c>
      <c r="G74" s="12" t="str">
        <f>IF(ISBLANK('Detailed Budget'!A79),"",('Detailed Budget'!A79))</f>
        <v>Salaries &amp; Wages</v>
      </c>
      <c r="H74" s="12" t="e">
        <f>'Detailed Budget'!#REF!</f>
        <v>#REF!</v>
      </c>
      <c r="I74" s="12" t="e">
        <f>'Detailed Budget'!#REF!</f>
        <v>#REF!</v>
      </c>
    </row>
    <row r="75" spans="1:9">
      <c r="A75" s="12" t="e">
        <f>IF(ISBLANK('Detailed Budget'!#REF!),"",('Detailed Budget'!#REF!))</f>
        <v>#REF!</v>
      </c>
      <c r="B75" s="12" t="e">
        <f>IF(ISBLANK('Detailed Budget'!#REF!),"",('Detailed Budget'!#REF!))</f>
        <v>#REF!</v>
      </c>
      <c r="C75" s="12" t="e">
        <f>IF(ISBLANK('Detailed Budget'!#REF!),"",('Detailed Budget'!#REF!))</f>
        <v>#REF!</v>
      </c>
      <c r="D75" s="12" t="e">
        <f>IF(ISBLANK('Detailed Budget'!#REF!),"",('Detailed Budget'!#REF!))</f>
        <v>#REF!</v>
      </c>
      <c r="E75" s="12" t="e">
        <f>IF(ISBLANK('Detailed Budget'!#REF!),"",('Detailed Budget'!#REF!))</f>
        <v>#REF!</v>
      </c>
      <c r="F75" s="12" t="e">
        <f>IF(ISBLANK('Detailed Budget'!#REF!),"",('Detailed Budget'!#REF!))</f>
        <v>#REF!</v>
      </c>
      <c r="G75" s="12" t="str">
        <f>IF(ISBLANK('Detailed Budget'!A80),"",('Detailed Budget'!A80))</f>
        <v>Artists &amp; Creative Staff</v>
      </c>
      <c r="H75" s="12" t="e">
        <f>'Detailed Budget'!#REF!</f>
        <v>#REF!</v>
      </c>
      <c r="I75" s="12" t="e">
        <f>'Detailed Budget'!#REF!</f>
        <v>#REF!</v>
      </c>
    </row>
    <row r="76" spans="1:9">
      <c r="A76" s="12" t="e">
        <f>IF(ISBLANK('Detailed Budget'!#REF!),"",('Detailed Budget'!#REF!))</f>
        <v>#REF!</v>
      </c>
      <c r="B76" s="12" t="e">
        <f>IF(ISBLANK('Detailed Budget'!#REF!),"",('Detailed Budget'!#REF!))</f>
        <v>#REF!</v>
      </c>
      <c r="C76" s="12" t="e">
        <f>IF(ISBLANK('Detailed Budget'!#REF!),"",('Detailed Budget'!#REF!))</f>
        <v>#REF!</v>
      </c>
      <c r="D76" s="12" t="e">
        <f>IF(ISBLANK('Detailed Budget'!#REF!),"",('Detailed Budget'!#REF!))</f>
        <v>#REF!</v>
      </c>
      <c r="E76" s="12" t="e">
        <f>IF(ISBLANK('Detailed Budget'!#REF!),"",('Detailed Budget'!#REF!))</f>
        <v>#REF!</v>
      </c>
      <c r="F76" s="12" t="e">
        <f>IF(ISBLANK('Detailed Budget'!#REF!),"",('Detailed Budget'!#REF!))</f>
        <v>#REF!</v>
      </c>
      <c r="G76" s="12" t="e">
        <f>IF(ISBLANK('Detailed Budget'!#REF!),"",('Detailed Budget'!#REF!))</f>
        <v>#REF!</v>
      </c>
      <c r="H76" s="12" t="e">
        <f>'Detailed Budget'!#REF!</f>
        <v>#REF!</v>
      </c>
      <c r="I76" s="12" t="e">
        <f>'Detailed Budget'!#REF!</f>
        <v>#REF!</v>
      </c>
    </row>
    <row r="77" spans="1:9">
      <c r="A77" s="12" t="e">
        <f>IF(ISBLANK('Detailed Budget'!#REF!),"",('Detailed Budget'!#REF!))</f>
        <v>#REF!</v>
      </c>
      <c r="B77" s="12" t="e">
        <f>IF(ISBLANK('Detailed Budget'!#REF!),"",('Detailed Budget'!#REF!))</f>
        <v>#REF!</v>
      </c>
      <c r="C77" s="12" t="e">
        <f>IF(ISBLANK('Detailed Budget'!#REF!),"",('Detailed Budget'!#REF!))</f>
        <v>#REF!</v>
      </c>
      <c r="D77" s="12" t="e">
        <f>IF(ISBLANK('Detailed Budget'!#REF!),"",('Detailed Budget'!#REF!))</f>
        <v>#REF!</v>
      </c>
      <c r="E77" s="12" t="e">
        <f>IF(ISBLANK('Detailed Budget'!#REF!),"",('Detailed Budget'!#REF!))</f>
        <v>#REF!</v>
      </c>
      <c r="F77" s="12" t="e">
        <f>IF(ISBLANK('Detailed Budget'!#REF!),"",('Detailed Budget'!#REF!))</f>
        <v>#REF!</v>
      </c>
      <c r="G77" s="12" t="e">
        <f>IF(ISBLANK('Detailed Budget'!#REF!),"",('Detailed Budget'!#REF!))</f>
        <v>#REF!</v>
      </c>
      <c r="H77" s="12" t="e">
        <f>'Detailed Budget'!#REF!</f>
        <v>#REF!</v>
      </c>
      <c r="I77" s="12" t="e">
        <f>'Detailed Budget'!#REF!</f>
        <v>#REF!</v>
      </c>
    </row>
    <row r="78" spans="1:9">
      <c r="A78" s="12" t="e">
        <f>IF(ISBLANK('Detailed Budget'!#REF!),"",('Detailed Budget'!#REF!))</f>
        <v>#REF!</v>
      </c>
      <c r="B78" s="12" t="e">
        <f>IF(ISBLANK('Detailed Budget'!#REF!),"",('Detailed Budget'!#REF!))</f>
        <v>#REF!</v>
      </c>
      <c r="C78" s="12" t="e">
        <f>IF(ISBLANK('Detailed Budget'!#REF!),"",('Detailed Budget'!#REF!))</f>
        <v>#REF!</v>
      </c>
      <c r="D78" s="12" t="e">
        <f>IF(ISBLANK('Detailed Budget'!#REF!),"",('Detailed Budget'!#REF!))</f>
        <v>#REF!</v>
      </c>
      <c r="E78" s="12" t="e">
        <f>IF(ISBLANK('Detailed Budget'!#REF!),"",('Detailed Budget'!#REF!))</f>
        <v>#REF!</v>
      </c>
      <c r="F78" s="12" t="e">
        <f>IF(ISBLANK('Detailed Budget'!#REF!),"",('Detailed Budget'!#REF!))</f>
        <v>#REF!</v>
      </c>
      <c r="G78" s="12" t="e">
        <f>IF(ISBLANK('Detailed Budget'!#REF!),"",('Detailed Budget'!#REF!))</f>
        <v>#REF!</v>
      </c>
      <c r="H78" s="12" t="e">
        <f>'Detailed Budget'!#REF!</f>
        <v>#REF!</v>
      </c>
      <c r="I78" s="12" t="e">
        <f>'Detailed Budget'!#REF!</f>
        <v>#REF!</v>
      </c>
    </row>
    <row r="79" spans="1:9">
      <c r="A79" s="12" t="e">
        <f>IF(ISBLANK('Detailed Budget'!#REF!),"",('Detailed Budget'!#REF!))</f>
        <v>#REF!</v>
      </c>
      <c r="B79" s="12" t="e">
        <f>IF(ISBLANK('Detailed Budget'!#REF!),"",('Detailed Budget'!#REF!))</f>
        <v>#REF!</v>
      </c>
      <c r="C79" s="12" t="e">
        <f>IF(ISBLANK('Detailed Budget'!#REF!),"",('Detailed Budget'!#REF!))</f>
        <v>#REF!</v>
      </c>
      <c r="D79" s="12" t="e">
        <f>IF(ISBLANK('Detailed Budget'!#REF!),"",('Detailed Budget'!#REF!))</f>
        <v>#REF!</v>
      </c>
      <c r="E79" s="12" t="e">
        <f>IF(ISBLANK('Detailed Budget'!#REF!),"",('Detailed Budget'!#REF!))</f>
        <v>#REF!</v>
      </c>
      <c r="F79" s="12" t="e">
        <f>IF(ISBLANK('Detailed Budget'!#REF!),"",('Detailed Budget'!#REF!))</f>
        <v>#REF!</v>
      </c>
      <c r="G79" s="12" t="e">
        <f>IF(ISBLANK('Detailed Budget'!#REF!),"",('Detailed Budget'!#REF!))</f>
        <v>#REF!</v>
      </c>
      <c r="H79" s="12" t="e">
        <f>'Detailed Budget'!#REF!</f>
        <v>#REF!</v>
      </c>
      <c r="I79" s="12" t="e">
        <f>'Detailed Budget'!#REF!</f>
        <v>#REF!</v>
      </c>
    </row>
    <row r="80" spans="1:9">
      <c r="A80" s="12" t="e">
        <f>IF(ISBLANK('Detailed Budget'!#REF!),"",('Detailed Budget'!#REF!))</f>
        <v>#REF!</v>
      </c>
      <c r="B80" s="12" t="e">
        <f>IF(ISBLANK('Detailed Budget'!#REF!),"",('Detailed Budget'!#REF!))</f>
        <v>#REF!</v>
      </c>
      <c r="C80" s="12" t="e">
        <f>IF(ISBLANK('Detailed Budget'!#REF!),"",('Detailed Budget'!#REF!))</f>
        <v>#REF!</v>
      </c>
      <c r="D80" s="12" t="e">
        <f>IF(ISBLANK('Detailed Budget'!#REF!),"",('Detailed Budget'!#REF!))</f>
        <v>#REF!</v>
      </c>
      <c r="E80" s="12" t="e">
        <f>IF(ISBLANK('Detailed Budget'!#REF!),"",('Detailed Budget'!#REF!))</f>
        <v>#REF!</v>
      </c>
      <c r="F80" s="12" t="e">
        <f>IF(ISBLANK('Detailed Budget'!#REF!),"",('Detailed Budget'!#REF!))</f>
        <v>#REF!</v>
      </c>
      <c r="G80" s="12" t="e">
        <f>IF(ISBLANK('Detailed Budget'!#REF!),"",('Detailed Budget'!#REF!))</f>
        <v>#REF!</v>
      </c>
      <c r="H80" s="12" t="e">
        <f>'Detailed Budget'!#REF!</f>
        <v>#REF!</v>
      </c>
      <c r="I80" s="12" t="e">
        <f>'Detailed Budget'!#REF!</f>
        <v>#REF!</v>
      </c>
    </row>
    <row r="81" spans="1:9">
      <c r="A81" s="12" t="e">
        <f>IF(ISBLANK('Detailed Budget'!#REF!),"",('Detailed Budget'!#REF!))</f>
        <v>#REF!</v>
      </c>
      <c r="B81" s="12" t="e">
        <f>IF(ISBLANK('Detailed Budget'!#REF!),"",('Detailed Budget'!#REF!))</f>
        <v>#REF!</v>
      </c>
      <c r="C81" s="12" t="e">
        <f>IF(ISBLANK('Detailed Budget'!#REF!),"",('Detailed Budget'!#REF!))</f>
        <v>#REF!</v>
      </c>
      <c r="D81" s="12" t="e">
        <f>IF(ISBLANK('Detailed Budget'!#REF!),"",('Detailed Budget'!#REF!))</f>
        <v>#REF!</v>
      </c>
      <c r="E81" s="12" t="e">
        <f>IF(ISBLANK('Detailed Budget'!#REF!),"",('Detailed Budget'!#REF!))</f>
        <v>#REF!</v>
      </c>
      <c r="F81" s="12" t="e">
        <f>IF(ISBLANK('Detailed Budget'!#REF!),"",('Detailed Budget'!#REF!))</f>
        <v>#REF!</v>
      </c>
      <c r="G81" s="12" t="e">
        <f>IF(ISBLANK('Detailed Budget'!#REF!),"",('Detailed Budget'!#REF!))</f>
        <v>#REF!</v>
      </c>
      <c r="H81" s="12" t="e">
        <f>'Detailed Budget'!#REF!</f>
        <v>#REF!</v>
      </c>
      <c r="I81" s="12" t="e">
        <f>'Detailed Budget'!#REF!</f>
        <v>#REF!</v>
      </c>
    </row>
    <row r="82" spans="1:9">
      <c r="A82" s="12" t="e">
        <f>IF(ISBLANK('Detailed Budget'!#REF!),"",('Detailed Budget'!#REF!))</f>
        <v>#REF!</v>
      </c>
      <c r="B82" s="12" t="e">
        <f>IF(ISBLANK('Detailed Budget'!#REF!),"",('Detailed Budget'!#REF!))</f>
        <v>#REF!</v>
      </c>
      <c r="C82" s="12" t="e">
        <f>IF(ISBLANK('Detailed Budget'!#REF!),"",('Detailed Budget'!#REF!))</f>
        <v>#REF!</v>
      </c>
      <c r="D82" s="12" t="e">
        <f>IF(ISBLANK('Detailed Budget'!#REF!),"",('Detailed Budget'!#REF!))</f>
        <v>#REF!</v>
      </c>
      <c r="E82" s="12" t="e">
        <f>IF(ISBLANK('Detailed Budget'!#REF!),"",('Detailed Budget'!#REF!))</f>
        <v>#REF!</v>
      </c>
      <c r="F82" s="12" t="e">
        <f>IF(ISBLANK('Detailed Budget'!#REF!),"",('Detailed Budget'!#REF!))</f>
        <v>#REF!</v>
      </c>
      <c r="G82" s="12" t="e">
        <f>IF(ISBLANK('Detailed Budget'!#REF!),"",('Detailed Budget'!#REF!))</f>
        <v>#REF!</v>
      </c>
      <c r="H82" s="12" t="e">
        <f>'Detailed Budget'!#REF!</f>
        <v>#REF!</v>
      </c>
      <c r="I82" s="12" t="e">
        <f>'Detailed Budget'!#REF!</f>
        <v>#REF!</v>
      </c>
    </row>
    <row r="83" spans="1:9">
      <c r="A83" s="12" t="e">
        <f>IF(ISBLANK('Detailed Budget'!#REF!),"",('Detailed Budget'!#REF!))</f>
        <v>#REF!</v>
      </c>
      <c r="B83" s="12" t="e">
        <f>IF(ISBLANK('Detailed Budget'!#REF!),"",('Detailed Budget'!#REF!))</f>
        <v>#REF!</v>
      </c>
      <c r="C83" s="12" t="e">
        <f>IF(ISBLANK('Detailed Budget'!#REF!),"",('Detailed Budget'!#REF!))</f>
        <v>#REF!</v>
      </c>
      <c r="D83" s="12" t="e">
        <f>IF(ISBLANK('Detailed Budget'!#REF!),"",('Detailed Budget'!#REF!))</f>
        <v>#REF!</v>
      </c>
      <c r="E83" s="12" t="e">
        <f>IF(ISBLANK('Detailed Budget'!#REF!),"",('Detailed Budget'!#REF!))</f>
        <v>#REF!</v>
      </c>
      <c r="F83" s="12" t="e">
        <f>IF(ISBLANK('Detailed Budget'!#REF!),"",('Detailed Budget'!#REF!))</f>
        <v>#REF!</v>
      </c>
      <c r="G83" s="12" t="str">
        <f>IF(ISBLANK('Detailed Budget'!A81),"",('Detailed Budget'!A81))</f>
        <v>&lt;Enter Details&gt;</v>
      </c>
      <c r="H83" s="12" t="e">
        <f>'Detailed Budget'!#REF!</f>
        <v>#REF!</v>
      </c>
      <c r="I83" s="12" t="e">
        <f>'Detailed Budget'!#REF!</f>
        <v>#REF!</v>
      </c>
    </row>
    <row r="84" spans="1:9">
      <c r="A84" s="12" t="e">
        <f>IF(ISBLANK('Detailed Budget'!#REF!),"",('Detailed Budget'!#REF!))</f>
        <v>#REF!</v>
      </c>
      <c r="B84" s="12" t="e">
        <f>IF(ISBLANK('Detailed Budget'!#REF!),"",('Detailed Budget'!#REF!))</f>
        <v>#REF!</v>
      </c>
      <c r="C84" s="12" t="e">
        <f>IF(ISBLANK('Detailed Budget'!#REF!),"",('Detailed Budget'!#REF!))</f>
        <v>#REF!</v>
      </c>
      <c r="D84" s="12" t="e">
        <f>IF(ISBLANK('Detailed Budget'!#REF!),"",('Detailed Budget'!#REF!))</f>
        <v>#REF!</v>
      </c>
      <c r="E84" s="12" t="e">
        <f>IF(ISBLANK('Detailed Budget'!#REF!),"",('Detailed Budget'!#REF!))</f>
        <v>#REF!</v>
      </c>
      <c r="F84" s="12" t="e">
        <f>IF(ISBLANK('Detailed Budget'!#REF!),"",('Detailed Budget'!#REF!))</f>
        <v>#REF!</v>
      </c>
      <c r="G84" s="12" t="e">
        <f>IF(ISBLANK('Detailed Budget'!#REF!),"",('Detailed Budget'!#REF!))</f>
        <v>#REF!</v>
      </c>
      <c r="H84" s="12" t="e">
        <f>'Detailed Budget'!#REF!</f>
        <v>#REF!</v>
      </c>
      <c r="I84" s="12" t="e">
        <f>'Detailed Budget'!#REF!</f>
        <v>#REF!</v>
      </c>
    </row>
    <row r="85" spans="1:9">
      <c r="A85" s="12" t="e">
        <f>IF(ISBLANK('Detailed Budget'!#REF!),"",('Detailed Budget'!#REF!))</f>
        <v>#REF!</v>
      </c>
      <c r="B85" s="12" t="e">
        <f>IF(ISBLANK('Detailed Budget'!#REF!),"",('Detailed Budget'!#REF!))</f>
        <v>#REF!</v>
      </c>
      <c r="C85" s="12" t="e">
        <f>IF(ISBLANK('Detailed Budget'!#REF!),"",('Detailed Budget'!#REF!))</f>
        <v>#REF!</v>
      </c>
      <c r="D85" s="12" t="e">
        <f>IF(ISBLANK('Detailed Budget'!#REF!),"",('Detailed Budget'!#REF!))</f>
        <v>#REF!</v>
      </c>
      <c r="E85" s="12" t="e">
        <f>IF(ISBLANK('Detailed Budget'!#REF!),"",('Detailed Budget'!#REF!))</f>
        <v>#REF!</v>
      </c>
      <c r="F85" s="12" t="e">
        <f>IF(ISBLANK('Detailed Budget'!#REF!),"",('Detailed Budget'!#REF!))</f>
        <v>#REF!</v>
      </c>
      <c r="G85" s="12" t="e">
        <f>IF(ISBLANK('Detailed Budget'!#REF!),"",('Detailed Budget'!#REF!))</f>
        <v>#REF!</v>
      </c>
      <c r="H85" s="12" t="e">
        <f>'Detailed Budget'!#REF!</f>
        <v>#REF!</v>
      </c>
      <c r="I85" s="12" t="e">
        <f>'Detailed Budget'!#REF!</f>
        <v>#REF!</v>
      </c>
    </row>
    <row r="86" spans="1:9">
      <c r="A86" s="12" t="e">
        <f>IF(ISBLANK('Detailed Budget'!#REF!),"",('Detailed Budget'!#REF!))</f>
        <v>#REF!</v>
      </c>
      <c r="B86" s="12" t="e">
        <f>IF(ISBLANK('Detailed Budget'!#REF!),"",('Detailed Budget'!#REF!))</f>
        <v>#REF!</v>
      </c>
      <c r="C86" s="12" t="e">
        <f>IF(ISBLANK('Detailed Budget'!#REF!),"",('Detailed Budget'!#REF!))</f>
        <v>#REF!</v>
      </c>
      <c r="D86" s="12" t="e">
        <f>IF(ISBLANK('Detailed Budget'!#REF!),"",('Detailed Budget'!#REF!))</f>
        <v>#REF!</v>
      </c>
      <c r="E86" s="12" t="e">
        <f>IF(ISBLANK('Detailed Budget'!#REF!),"",('Detailed Budget'!#REF!))</f>
        <v>#REF!</v>
      </c>
      <c r="F86" s="12" t="e">
        <f>IF(ISBLANK('Detailed Budget'!#REF!),"",('Detailed Budget'!#REF!))</f>
        <v>#REF!</v>
      </c>
      <c r="G86" s="12" t="str">
        <f>IF(ISBLANK('Detailed Budget'!A87),"",('Detailed Budget'!A87))</f>
        <v>Total Artist &amp; Creative Staff</v>
      </c>
      <c r="H86" s="12" t="e">
        <f>'Detailed Budget'!#REF!</f>
        <v>#REF!</v>
      </c>
      <c r="I86" s="12" t="e">
        <f>'Detailed Budget'!#REF!</f>
        <v>#REF!</v>
      </c>
    </row>
    <row r="87" spans="1:9">
      <c r="A87" s="12" t="e">
        <f>IF(ISBLANK('Detailed Budget'!#REF!),"",('Detailed Budget'!#REF!))</f>
        <v>#REF!</v>
      </c>
      <c r="B87" s="12" t="e">
        <f>IF(ISBLANK('Detailed Budget'!#REF!),"",('Detailed Budget'!#REF!))</f>
        <v>#REF!</v>
      </c>
      <c r="C87" s="12" t="e">
        <f>IF(ISBLANK('Detailed Budget'!#REF!),"",('Detailed Budget'!#REF!))</f>
        <v>#REF!</v>
      </c>
      <c r="D87" s="12" t="e">
        <f>IF(ISBLANK('Detailed Budget'!#REF!),"",('Detailed Budget'!#REF!))</f>
        <v>#REF!</v>
      </c>
      <c r="E87" s="12" t="e">
        <f>IF(ISBLANK('Detailed Budget'!#REF!),"",('Detailed Budget'!#REF!))</f>
        <v>#REF!</v>
      </c>
      <c r="F87" s="12" t="e">
        <f>IF(ISBLANK('Detailed Budget'!#REF!),"",('Detailed Budget'!#REF!))</f>
        <v>#REF!</v>
      </c>
      <c r="G87" s="12" t="str">
        <f>IF(ISBLANK('Detailed Budget'!A88),"",('Detailed Budget'!A88))</f>
        <v/>
      </c>
      <c r="H87" s="12" t="e">
        <f>'Detailed Budget'!#REF!</f>
        <v>#REF!</v>
      </c>
      <c r="I87" s="12" t="e">
        <f>'Detailed Budget'!#REF!</f>
        <v>#REF!</v>
      </c>
    </row>
    <row r="88" spans="1:9">
      <c r="A88" s="12" t="e">
        <f>IF(ISBLANK('Detailed Budget'!#REF!),"",('Detailed Budget'!#REF!))</f>
        <v>#REF!</v>
      </c>
      <c r="B88" s="12" t="e">
        <f>IF(ISBLANK('Detailed Budget'!#REF!),"",('Detailed Budget'!#REF!))</f>
        <v>#REF!</v>
      </c>
      <c r="C88" s="12" t="e">
        <f>IF(ISBLANK('Detailed Budget'!#REF!),"",('Detailed Budget'!#REF!))</f>
        <v>#REF!</v>
      </c>
      <c r="D88" s="12" t="e">
        <f>IF(ISBLANK('Detailed Budget'!#REF!),"",('Detailed Budget'!#REF!))</f>
        <v>#REF!</v>
      </c>
      <c r="E88" s="12" t="e">
        <f>IF(ISBLANK('Detailed Budget'!#REF!),"",('Detailed Budget'!#REF!))</f>
        <v>#REF!</v>
      </c>
      <c r="F88" s="12" t="e">
        <f>IF(ISBLANK('Detailed Budget'!#REF!),"",('Detailed Budget'!#REF!))</f>
        <v>#REF!</v>
      </c>
      <c r="G88" s="12" t="str">
        <f>IF(ISBLANK('Detailed Budget'!A89),"",('Detailed Budget'!A89))</f>
        <v>Production &amp; Installation Staff</v>
      </c>
      <c r="H88" s="12" t="e">
        <f>'Detailed Budget'!#REF!</f>
        <v>#REF!</v>
      </c>
      <c r="I88" s="12" t="e">
        <f>'Detailed Budget'!#REF!</f>
        <v>#REF!</v>
      </c>
    </row>
    <row r="89" spans="1:9">
      <c r="A89" s="12" t="e">
        <f>IF(ISBLANK('Detailed Budget'!#REF!),"",('Detailed Budget'!#REF!))</f>
        <v>#REF!</v>
      </c>
      <c r="B89" s="12" t="e">
        <f>IF(ISBLANK('Detailed Budget'!#REF!),"",('Detailed Budget'!#REF!))</f>
        <v>#REF!</v>
      </c>
      <c r="C89" s="12" t="e">
        <f>IF(ISBLANK('Detailed Budget'!#REF!),"",('Detailed Budget'!#REF!))</f>
        <v>#REF!</v>
      </c>
      <c r="D89" s="12" t="e">
        <f>IF(ISBLANK('Detailed Budget'!#REF!),"",('Detailed Budget'!#REF!))</f>
        <v>#REF!</v>
      </c>
      <c r="E89" s="12" t="e">
        <f>IF(ISBLANK('Detailed Budget'!#REF!),"",('Detailed Budget'!#REF!))</f>
        <v>#REF!</v>
      </c>
      <c r="F89" s="12" t="e">
        <f>IF(ISBLANK('Detailed Budget'!#REF!),"",('Detailed Budget'!#REF!))</f>
        <v>#REF!</v>
      </c>
      <c r="G89" s="12" t="e">
        <f>IF(ISBLANK('Detailed Budget'!#REF!),"",('Detailed Budget'!#REF!))</f>
        <v>#REF!</v>
      </c>
      <c r="H89" s="12" t="e">
        <f>'Detailed Budget'!#REF!</f>
        <v>#REF!</v>
      </c>
      <c r="I89" s="12" t="e">
        <f>'Detailed Budget'!#REF!</f>
        <v>#REF!</v>
      </c>
    </row>
    <row r="90" spans="1:9">
      <c r="A90" s="12" t="e">
        <f>IF(ISBLANK('Detailed Budget'!#REF!),"",('Detailed Budget'!#REF!))</f>
        <v>#REF!</v>
      </c>
      <c r="B90" s="12" t="e">
        <f>IF(ISBLANK('Detailed Budget'!#REF!),"",('Detailed Budget'!#REF!))</f>
        <v>#REF!</v>
      </c>
      <c r="C90" s="12" t="e">
        <f>IF(ISBLANK('Detailed Budget'!#REF!),"",('Detailed Budget'!#REF!))</f>
        <v>#REF!</v>
      </c>
      <c r="D90" s="12" t="e">
        <f>IF(ISBLANK('Detailed Budget'!#REF!),"",('Detailed Budget'!#REF!))</f>
        <v>#REF!</v>
      </c>
      <c r="E90" s="12" t="e">
        <f>IF(ISBLANK('Detailed Budget'!#REF!),"",('Detailed Budget'!#REF!))</f>
        <v>#REF!</v>
      </c>
      <c r="F90" s="12" t="e">
        <f>IF(ISBLANK('Detailed Budget'!#REF!),"",('Detailed Budget'!#REF!))</f>
        <v>#REF!</v>
      </c>
      <c r="G90" s="12" t="e">
        <f>IF(ISBLANK('Detailed Budget'!#REF!),"",('Detailed Budget'!#REF!))</f>
        <v>#REF!</v>
      </c>
      <c r="H90" s="12" t="e">
        <f>'Detailed Budget'!#REF!</f>
        <v>#REF!</v>
      </c>
      <c r="I90" s="12" t="e">
        <f>'Detailed Budget'!#REF!</f>
        <v>#REF!</v>
      </c>
    </row>
    <row r="91" spans="1:9">
      <c r="A91" s="12" t="e">
        <f>IF(ISBLANK('Detailed Budget'!#REF!),"",('Detailed Budget'!#REF!))</f>
        <v>#REF!</v>
      </c>
      <c r="B91" s="12" t="e">
        <f>IF(ISBLANK('Detailed Budget'!#REF!),"",('Detailed Budget'!#REF!))</f>
        <v>#REF!</v>
      </c>
      <c r="C91" s="12" t="e">
        <f>IF(ISBLANK('Detailed Budget'!#REF!),"",('Detailed Budget'!#REF!))</f>
        <v>#REF!</v>
      </c>
      <c r="D91" s="12" t="e">
        <f>IF(ISBLANK('Detailed Budget'!#REF!),"",('Detailed Budget'!#REF!))</f>
        <v>#REF!</v>
      </c>
      <c r="E91" s="12" t="e">
        <f>IF(ISBLANK('Detailed Budget'!#REF!),"",('Detailed Budget'!#REF!))</f>
        <v>#REF!</v>
      </c>
      <c r="F91" s="12" t="e">
        <f>IF(ISBLANK('Detailed Budget'!#REF!),"",('Detailed Budget'!#REF!))</f>
        <v>#REF!</v>
      </c>
      <c r="G91" s="12" t="e">
        <f>IF(ISBLANK('Detailed Budget'!#REF!),"",('Detailed Budget'!#REF!))</f>
        <v>#REF!</v>
      </c>
      <c r="H91" s="12" t="e">
        <f>'Detailed Budget'!#REF!</f>
        <v>#REF!</v>
      </c>
      <c r="I91" s="12" t="e">
        <f>'Detailed Budget'!#REF!</f>
        <v>#REF!</v>
      </c>
    </row>
    <row r="92" spans="1:9">
      <c r="A92" s="12" t="e">
        <f>IF(ISBLANK('Detailed Budget'!#REF!),"",('Detailed Budget'!#REF!))</f>
        <v>#REF!</v>
      </c>
      <c r="B92" s="12" t="e">
        <f>IF(ISBLANK('Detailed Budget'!#REF!),"",('Detailed Budget'!#REF!))</f>
        <v>#REF!</v>
      </c>
      <c r="C92" s="12" t="e">
        <f>IF(ISBLANK('Detailed Budget'!#REF!),"",('Detailed Budget'!#REF!))</f>
        <v>#REF!</v>
      </c>
      <c r="D92" s="12" t="e">
        <f>IF(ISBLANK('Detailed Budget'!#REF!),"",('Detailed Budget'!#REF!))</f>
        <v>#REF!</v>
      </c>
      <c r="E92" s="12" t="e">
        <f>IF(ISBLANK('Detailed Budget'!#REF!),"",('Detailed Budget'!#REF!))</f>
        <v>#REF!</v>
      </c>
      <c r="F92" s="12" t="e">
        <f>IF(ISBLANK('Detailed Budget'!#REF!),"",('Detailed Budget'!#REF!))</f>
        <v>#REF!</v>
      </c>
      <c r="G92" s="12" t="e">
        <f>IF(ISBLANK('Detailed Budget'!#REF!),"",('Detailed Budget'!#REF!))</f>
        <v>#REF!</v>
      </c>
      <c r="H92" s="12" t="e">
        <f>'Detailed Budget'!#REF!</f>
        <v>#REF!</v>
      </c>
      <c r="I92" s="12" t="e">
        <f>'Detailed Budget'!#REF!</f>
        <v>#REF!</v>
      </c>
    </row>
    <row r="93" spans="1:9">
      <c r="A93" s="12" t="e">
        <f>IF(ISBLANK('Detailed Budget'!#REF!),"",('Detailed Budget'!#REF!))</f>
        <v>#REF!</v>
      </c>
      <c r="B93" s="12" t="e">
        <f>IF(ISBLANK('Detailed Budget'!#REF!),"",('Detailed Budget'!#REF!))</f>
        <v>#REF!</v>
      </c>
      <c r="C93" s="12" t="e">
        <f>IF(ISBLANK('Detailed Budget'!#REF!),"",('Detailed Budget'!#REF!))</f>
        <v>#REF!</v>
      </c>
      <c r="D93" s="12" t="e">
        <f>IF(ISBLANK('Detailed Budget'!#REF!),"",('Detailed Budget'!#REF!))</f>
        <v>#REF!</v>
      </c>
      <c r="E93" s="12" t="e">
        <f>IF(ISBLANK('Detailed Budget'!#REF!),"",('Detailed Budget'!#REF!))</f>
        <v>#REF!</v>
      </c>
      <c r="F93" s="12" t="e">
        <f>IF(ISBLANK('Detailed Budget'!#REF!),"",('Detailed Budget'!#REF!))</f>
        <v>#REF!</v>
      </c>
      <c r="G93" s="12" t="e">
        <f>IF(ISBLANK('Detailed Budget'!#REF!),"",('Detailed Budget'!#REF!))</f>
        <v>#REF!</v>
      </c>
      <c r="H93" s="12" t="e">
        <f>'Detailed Budget'!#REF!</f>
        <v>#REF!</v>
      </c>
      <c r="I93" s="12" t="e">
        <f>'Detailed Budget'!#REF!</f>
        <v>#REF!</v>
      </c>
    </row>
    <row r="94" spans="1:9">
      <c r="A94" s="12" t="e">
        <f>IF(ISBLANK('Detailed Budget'!#REF!),"",('Detailed Budget'!#REF!))</f>
        <v>#REF!</v>
      </c>
      <c r="B94" s="12" t="e">
        <f>IF(ISBLANK('Detailed Budget'!#REF!),"",('Detailed Budget'!#REF!))</f>
        <v>#REF!</v>
      </c>
      <c r="C94" s="12" t="e">
        <f>IF(ISBLANK('Detailed Budget'!#REF!),"",('Detailed Budget'!#REF!))</f>
        <v>#REF!</v>
      </c>
      <c r="D94" s="12" t="e">
        <f>IF(ISBLANK('Detailed Budget'!#REF!),"",('Detailed Budget'!#REF!))</f>
        <v>#REF!</v>
      </c>
      <c r="E94" s="12" t="e">
        <f>IF(ISBLANK('Detailed Budget'!#REF!),"",('Detailed Budget'!#REF!))</f>
        <v>#REF!</v>
      </c>
      <c r="F94" s="12" t="e">
        <f>IF(ISBLANK('Detailed Budget'!#REF!),"",('Detailed Budget'!#REF!))</f>
        <v>#REF!</v>
      </c>
      <c r="G94" s="12" t="str">
        <f>IF(ISBLANK('Detailed Budget'!A93),"",('Detailed Budget'!A93))</f>
        <v>On-costs (super and workers comp as applicable)</v>
      </c>
      <c r="H94" s="12" t="e">
        <f>'Detailed Budget'!#REF!</f>
        <v>#REF!</v>
      </c>
      <c r="I94" s="12" t="e">
        <f>'Detailed Budget'!#REF!</f>
        <v>#REF!</v>
      </c>
    </row>
    <row r="95" spans="1:9">
      <c r="A95" s="12" t="e">
        <f>IF(ISBLANK('Detailed Budget'!#REF!),"",('Detailed Budget'!#REF!))</f>
        <v>#REF!</v>
      </c>
      <c r="B95" s="12" t="e">
        <f>IF(ISBLANK('Detailed Budget'!#REF!),"",('Detailed Budget'!#REF!))</f>
        <v>#REF!</v>
      </c>
      <c r="C95" s="12" t="e">
        <f>IF(ISBLANK('Detailed Budget'!#REF!),"",('Detailed Budget'!#REF!))</f>
        <v>#REF!</v>
      </c>
      <c r="D95" s="12" t="e">
        <f>IF(ISBLANK('Detailed Budget'!#REF!),"",('Detailed Budget'!#REF!))</f>
        <v>#REF!</v>
      </c>
      <c r="E95" s="12" t="e">
        <f>IF(ISBLANK('Detailed Budget'!#REF!),"",('Detailed Budget'!#REF!))</f>
        <v>#REF!</v>
      </c>
      <c r="F95" s="12" t="e">
        <f>IF(ISBLANK('Detailed Budget'!#REF!),"",('Detailed Budget'!#REF!))</f>
        <v>#REF!</v>
      </c>
      <c r="G95" s="12" t="str">
        <f>IF(ISBLANK('Detailed Budget'!A94),"",('Detailed Budget'!A94))</f>
        <v>Total Production &amp; Technical</v>
      </c>
      <c r="H95" s="12" t="e">
        <f>'Detailed Budget'!#REF!</f>
        <v>#REF!</v>
      </c>
      <c r="I95" s="12" t="e">
        <f>'Detailed Budget'!#REF!</f>
        <v>#REF!</v>
      </c>
    </row>
    <row r="96" spans="1:9">
      <c r="A96" s="12" t="e">
        <f>IF(ISBLANK('Detailed Budget'!#REF!),"",('Detailed Budget'!#REF!))</f>
        <v>#REF!</v>
      </c>
      <c r="B96" s="12" t="e">
        <f>IF(ISBLANK('Detailed Budget'!#REF!),"",('Detailed Budget'!#REF!))</f>
        <v>#REF!</v>
      </c>
      <c r="C96" s="12" t="e">
        <f>IF(ISBLANK('Detailed Budget'!#REF!),"",('Detailed Budget'!#REF!))</f>
        <v>#REF!</v>
      </c>
      <c r="D96" s="12" t="e">
        <f>IF(ISBLANK('Detailed Budget'!#REF!),"",('Detailed Budget'!#REF!))</f>
        <v>#REF!</v>
      </c>
      <c r="E96" s="12" t="e">
        <f>IF(ISBLANK('Detailed Budget'!#REF!),"",('Detailed Budget'!#REF!))</f>
        <v>#REF!</v>
      </c>
      <c r="F96" s="12" t="e">
        <f>IF(ISBLANK('Detailed Budget'!#REF!),"",('Detailed Budget'!#REF!))</f>
        <v>#REF!</v>
      </c>
      <c r="G96" s="12" t="str">
        <f>IF(ISBLANK('Detailed Budget'!A95),"",('Detailed Budget'!A95))</f>
        <v/>
      </c>
      <c r="H96" s="12" t="e">
        <f>'Detailed Budget'!#REF!</f>
        <v>#REF!</v>
      </c>
      <c r="I96" s="12" t="e">
        <f>'Detailed Budget'!#REF!</f>
        <v>#REF!</v>
      </c>
    </row>
    <row r="97" spans="1:9">
      <c r="A97" s="12" t="e">
        <f>IF(ISBLANK('Detailed Budget'!#REF!),"",('Detailed Budget'!#REF!))</f>
        <v>#REF!</v>
      </c>
      <c r="B97" s="12" t="e">
        <f>IF(ISBLANK('Detailed Budget'!#REF!),"",('Detailed Budget'!#REF!))</f>
        <v>#REF!</v>
      </c>
      <c r="C97" s="12" t="e">
        <f>IF(ISBLANK('Detailed Budget'!#REF!),"",('Detailed Budget'!#REF!))</f>
        <v>#REF!</v>
      </c>
      <c r="D97" s="12" t="e">
        <f>IF(ISBLANK('Detailed Budget'!#REF!),"",('Detailed Budget'!#REF!))</f>
        <v>#REF!</v>
      </c>
      <c r="E97" s="12" t="e">
        <f>IF(ISBLANK('Detailed Budget'!#REF!),"",('Detailed Budget'!#REF!))</f>
        <v>#REF!</v>
      </c>
      <c r="F97" s="12" t="e">
        <f>IF(ISBLANK('Detailed Budget'!#REF!),"",('Detailed Budget'!#REF!))</f>
        <v>#REF!</v>
      </c>
      <c r="G97" s="12" t="str">
        <f>IF(ISBLANK('Detailed Budget'!A96),"",('Detailed Budget'!A96))</f>
        <v>Marketing &amp; Business Development Staff</v>
      </c>
      <c r="H97" s="12" t="e">
        <f>'Detailed Budget'!#REF!</f>
        <v>#REF!</v>
      </c>
      <c r="I97" s="12" t="e">
        <f>'Detailed Budget'!#REF!</f>
        <v>#REF!</v>
      </c>
    </row>
    <row r="98" spans="1:9">
      <c r="A98" s="12" t="e">
        <f>IF(ISBLANK('Detailed Budget'!#REF!),"",('Detailed Budget'!#REF!))</f>
        <v>#REF!</v>
      </c>
      <c r="B98" s="12" t="e">
        <f>IF(ISBLANK('Detailed Budget'!#REF!),"",('Detailed Budget'!#REF!))</f>
        <v>#REF!</v>
      </c>
      <c r="C98" s="12" t="e">
        <f>IF(ISBLANK('Detailed Budget'!#REF!),"",('Detailed Budget'!#REF!))</f>
        <v>#REF!</v>
      </c>
      <c r="D98" s="12" t="e">
        <f>IF(ISBLANK('Detailed Budget'!#REF!),"",('Detailed Budget'!#REF!))</f>
        <v>#REF!</v>
      </c>
      <c r="E98" s="12" t="e">
        <f>IF(ISBLANK('Detailed Budget'!#REF!),"",('Detailed Budget'!#REF!))</f>
        <v>#REF!</v>
      </c>
      <c r="F98" s="12" t="e">
        <f>IF(ISBLANK('Detailed Budget'!#REF!),"",('Detailed Budget'!#REF!))</f>
        <v>#REF!</v>
      </c>
      <c r="G98" s="12" t="str">
        <f>IF(ISBLANK('Detailed Budget'!A97),"",('Detailed Budget'!A97))</f>
        <v>&lt;Enter Details&gt;</v>
      </c>
      <c r="H98" s="12" t="e">
        <f>'Detailed Budget'!#REF!</f>
        <v>#REF!</v>
      </c>
      <c r="I98" s="12" t="e">
        <f>'Detailed Budget'!#REF!</f>
        <v>#REF!</v>
      </c>
    </row>
    <row r="99" spans="1:9">
      <c r="A99" s="12" t="e">
        <f>IF(ISBLANK('Detailed Budget'!#REF!),"",('Detailed Budget'!#REF!))</f>
        <v>#REF!</v>
      </c>
      <c r="B99" s="12" t="e">
        <f>IF(ISBLANK('Detailed Budget'!#REF!),"",('Detailed Budget'!#REF!))</f>
        <v>#REF!</v>
      </c>
      <c r="C99" s="12" t="e">
        <f>IF(ISBLANK('Detailed Budget'!#REF!),"",('Detailed Budget'!#REF!))</f>
        <v>#REF!</v>
      </c>
      <c r="D99" s="12" t="e">
        <f>IF(ISBLANK('Detailed Budget'!#REF!),"",('Detailed Budget'!#REF!))</f>
        <v>#REF!</v>
      </c>
      <c r="E99" s="12" t="e">
        <f>IF(ISBLANK('Detailed Budget'!#REF!),"",('Detailed Budget'!#REF!))</f>
        <v>#REF!</v>
      </c>
      <c r="F99" s="12" t="e">
        <f>IF(ISBLANK('Detailed Budget'!#REF!),"",('Detailed Budget'!#REF!))</f>
        <v>#REF!</v>
      </c>
      <c r="G99" s="12" t="e">
        <f>IF(ISBLANK('Detailed Budget'!#REF!),"",('Detailed Budget'!#REF!))</f>
        <v>#REF!</v>
      </c>
      <c r="H99" s="12" t="e">
        <f>'Detailed Budget'!#REF!</f>
        <v>#REF!</v>
      </c>
      <c r="I99" s="12" t="e">
        <f>'Detailed Budget'!#REF!</f>
        <v>#REF!</v>
      </c>
    </row>
    <row r="100" spans="1:9">
      <c r="A100" s="12" t="e">
        <f>IF(ISBLANK('Detailed Budget'!#REF!),"",('Detailed Budget'!#REF!))</f>
        <v>#REF!</v>
      </c>
      <c r="B100" s="12" t="e">
        <f>IF(ISBLANK('Detailed Budget'!#REF!),"",('Detailed Budget'!#REF!))</f>
        <v>#REF!</v>
      </c>
      <c r="C100" s="12" t="e">
        <f>IF(ISBLANK('Detailed Budget'!#REF!),"",('Detailed Budget'!#REF!))</f>
        <v>#REF!</v>
      </c>
      <c r="D100" s="12" t="e">
        <f>IF(ISBLANK('Detailed Budget'!#REF!),"",('Detailed Budget'!#REF!))</f>
        <v>#REF!</v>
      </c>
      <c r="E100" s="12" t="e">
        <f>IF(ISBLANK('Detailed Budget'!#REF!),"",('Detailed Budget'!#REF!))</f>
        <v>#REF!</v>
      </c>
      <c r="F100" s="12" t="e">
        <f>IF(ISBLANK('Detailed Budget'!#REF!),"",('Detailed Budget'!#REF!))</f>
        <v>#REF!</v>
      </c>
      <c r="G100" s="12" t="e">
        <f>IF(ISBLANK('Detailed Budget'!#REF!),"",('Detailed Budget'!#REF!))</f>
        <v>#REF!</v>
      </c>
      <c r="H100" s="12" t="e">
        <f>'Detailed Budget'!#REF!</f>
        <v>#REF!</v>
      </c>
      <c r="I100" s="12" t="e">
        <f>'Detailed Budget'!#REF!</f>
        <v>#REF!</v>
      </c>
    </row>
    <row r="101" spans="1:9">
      <c r="A101" s="12" t="e">
        <f>IF(ISBLANK('Detailed Budget'!#REF!),"",('Detailed Budget'!#REF!))</f>
        <v>#REF!</v>
      </c>
      <c r="B101" s="12" t="e">
        <f>IF(ISBLANK('Detailed Budget'!#REF!),"",('Detailed Budget'!#REF!))</f>
        <v>#REF!</v>
      </c>
      <c r="C101" s="12" t="e">
        <f>IF(ISBLANK('Detailed Budget'!#REF!),"",('Detailed Budget'!#REF!))</f>
        <v>#REF!</v>
      </c>
      <c r="D101" s="12" t="e">
        <f>IF(ISBLANK('Detailed Budget'!#REF!),"",('Detailed Budget'!#REF!))</f>
        <v>#REF!</v>
      </c>
      <c r="E101" s="12" t="e">
        <f>IF(ISBLANK('Detailed Budget'!#REF!),"",('Detailed Budget'!#REF!))</f>
        <v>#REF!</v>
      </c>
      <c r="F101" s="12" t="e">
        <f>IF(ISBLANK('Detailed Budget'!#REF!),"",('Detailed Budget'!#REF!))</f>
        <v>#REF!</v>
      </c>
      <c r="G101" s="12" t="e">
        <f>IF(ISBLANK('Detailed Budget'!#REF!),"",('Detailed Budget'!#REF!))</f>
        <v>#REF!</v>
      </c>
      <c r="H101" s="12" t="e">
        <f>'Detailed Budget'!#REF!</f>
        <v>#REF!</v>
      </c>
      <c r="I101" s="12" t="e">
        <f>'Detailed Budget'!#REF!</f>
        <v>#REF!</v>
      </c>
    </row>
    <row r="102" spans="1:9">
      <c r="A102" s="12" t="e">
        <f>IF(ISBLANK('Detailed Budget'!#REF!),"",('Detailed Budget'!#REF!))</f>
        <v>#REF!</v>
      </c>
      <c r="B102" s="12" t="e">
        <f>IF(ISBLANK('Detailed Budget'!#REF!),"",('Detailed Budget'!#REF!))</f>
        <v>#REF!</v>
      </c>
      <c r="C102" s="12" t="e">
        <f>IF(ISBLANK('Detailed Budget'!#REF!),"",('Detailed Budget'!#REF!))</f>
        <v>#REF!</v>
      </c>
      <c r="D102" s="12" t="e">
        <f>IF(ISBLANK('Detailed Budget'!#REF!),"",('Detailed Budget'!#REF!))</f>
        <v>#REF!</v>
      </c>
      <c r="E102" s="12" t="e">
        <f>IF(ISBLANK('Detailed Budget'!#REF!),"",('Detailed Budget'!#REF!))</f>
        <v>#REF!</v>
      </c>
      <c r="F102" s="12" t="e">
        <f>IF(ISBLANK('Detailed Budget'!#REF!),"",('Detailed Budget'!#REF!))</f>
        <v>#REF!</v>
      </c>
      <c r="G102" s="12" t="e">
        <f>IF(ISBLANK('Detailed Budget'!#REF!),"",('Detailed Budget'!#REF!))</f>
        <v>#REF!</v>
      </c>
      <c r="H102" s="12" t="e">
        <f>'Detailed Budget'!#REF!</f>
        <v>#REF!</v>
      </c>
      <c r="I102" s="12" t="e">
        <f>'Detailed Budget'!#REF!</f>
        <v>#REF!</v>
      </c>
    </row>
    <row r="103" spans="1:9">
      <c r="A103" s="12" t="e">
        <f>IF(ISBLANK('Detailed Budget'!#REF!),"",('Detailed Budget'!#REF!))</f>
        <v>#REF!</v>
      </c>
      <c r="B103" s="12" t="e">
        <f>IF(ISBLANK('Detailed Budget'!#REF!),"",('Detailed Budget'!#REF!))</f>
        <v>#REF!</v>
      </c>
      <c r="C103" s="12" t="e">
        <f>IF(ISBLANK('Detailed Budget'!#REF!),"",('Detailed Budget'!#REF!))</f>
        <v>#REF!</v>
      </c>
      <c r="D103" s="12" t="e">
        <f>IF(ISBLANK('Detailed Budget'!#REF!),"",('Detailed Budget'!#REF!))</f>
        <v>#REF!</v>
      </c>
      <c r="E103" s="12" t="e">
        <f>IF(ISBLANK('Detailed Budget'!#REF!),"",('Detailed Budget'!#REF!))</f>
        <v>#REF!</v>
      </c>
      <c r="F103" s="12" t="e">
        <f>IF(ISBLANK('Detailed Budget'!#REF!),"",('Detailed Budget'!#REF!))</f>
        <v>#REF!</v>
      </c>
      <c r="G103" s="12" t="str">
        <f>IF(ISBLANK('Detailed Budget'!A102),"",('Detailed Budget'!A102))</f>
        <v>On-costs (super and workers comp as applicable)</v>
      </c>
      <c r="H103" s="12" t="e">
        <f>'Detailed Budget'!#REF!</f>
        <v>#REF!</v>
      </c>
      <c r="I103" s="12" t="e">
        <f>'Detailed Budget'!#REF!</f>
        <v>#REF!</v>
      </c>
    </row>
    <row r="104" spans="1:9">
      <c r="A104" s="12" t="e">
        <f>IF(ISBLANK('Detailed Budget'!#REF!),"",('Detailed Budget'!#REF!))</f>
        <v>#REF!</v>
      </c>
      <c r="B104" s="12" t="e">
        <f>IF(ISBLANK('Detailed Budget'!#REF!),"",('Detailed Budget'!#REF!))</f>
        <v>#REF!</v>
      </c>
      <c r="C104" s="12" t="e">
        <f>IF(ISBLANK('Detailed Budget'!#REF!),"",('Detailed Budget'!#REF!))</f>
        <v>#REF!</v>
      </c>
      <c r="D104" s="12" t="e">
        <f>IF(ISBLANK('Detailed Budget'!#REF!),"",('Detailed Budget'!#REF!))</f>
        <v>#REF!</v>
      </c>
      <c r="E104" s="12" t="e">
        <f>IF(ISBLANK('Detailed Budget'!#REF!),"",('Detailed Budget'!#REF!))</f>
        <v>#REF!</v>
      </c>
      <c r="F104" s="12" t="e">
        <f>IF(ISBLANK('Detailed Budget'!#REF!),"",('Detailed Budget'!#REF!))</f>
        <v>#REF!</v>
      </c>
      <c r="G104" s="12" t="str">
        <f>IF(ISBLANK('Detailed Budget'!A103),"",('Detailed Budget'!A103))</f>
        <v>Total Marketing &amp; Business Development Staff</v>
      </c>
      <c r="H104" s="12" t="e">
        <f>'Detailed Budget'!#REF!</f>
        <v>#REF!</v>
      </c>
      <c r="I104" s="12" t="e">
        <f>'Detailed Budget'!#REF!</f>
        <v>#REF!</v>
      </c>
    </row>
    <row r="105" spans="1:9">
      <c r="A105" s="12" t="e">
        <f>IF(ISBLANK('Detailed Budget'!#REF!),"",('Detailed Budget'!#REF!))</f>
        <v>#REF!</v>
      </c>
      <c r="B105" s="12" t="e">
        <f>IF(ISBLANK('Detailed Budget'!#REF!),"",('Detailed Budget'!#REF!))</f>
        <v>#REF!</v>
      </c>
      <c r="C105" s="12" t="e">
        <f>IF(ISBLANK('Detailed Budget'!#REF!),"",('Detailed Budget'!#REF!))</f>
        <v>#REF!</v>
      </c>
      <c r="D105" s="12" t="e">
        <f>IF(ISBLANK('Detailed Budget'!#REF!),"",('Detailed Budget'!#REF!))</f>
        <v>#REF!</v>
      </c>
      <c r="E105" s="12" t="e">
        <f>IF(ISBLANK('Detailed Budget'!#REF!),"",('Detailed Budget'!#REF!))</f>
        <v>#REF!</v>
      </c>
      <c r="F105" s="12" t="e">
        <f>IF(ISBLANK('Detailed Budget'!#REF!),"",('Detailed Budget'!#REF!))</f>
        <v>#REF!</v>
      </c>
      <c r="G105" s="12" t="str">
        <f>IF(ISBLANK('Detailed Budget'!A104),"",('Detailed Budget'!A104))</f>
        <v/>
      </c>
      <c r="H105" s="12" t="e">
        <f>'Detailed Budget'!#REF!</f>
        <v>#REF!</v>
      </c>
      <c r="I105" s="12" t="e">
        <f>'Detailed Budget'!#REF!</f>
        <v>#REF!</v>
      </c>
    </row>
    <row r="106" spans="1:9">
      <c r="A106" s="12" t="e">
        <f>IF(ISBLANK('Detailed Budget'!#REF!),"",('Detailed Budget'!#REF!))</f>
        <v>#REF!</v>
      </c>
      <c r="B106" s="12" t="e">
        <f>IF(ISBLANK('Detailed Budget'!#REF!),"",('Detailed Budget'!#REF!))</f>
        <v>#REF!</v>
      </c>
      <c r="C106" s="12" t="e">
        <f>IF(ISBLANK('Detailed Budget'!#REF!),"",('Detailed Budget'!#REF!))</f>
        <v>#REF!</v>
      </c>
      <c r="D106" s="12" t="e">
        <f>IF(ISBLANK('Detailed Budget'!#REF!),"",('Detailed Budget'!#REF!))</f>
        <v>#REF!</v>
      </c>
      <c r="E106" s="12" t="e">
        <f>IF(ISBLANK('Detailed Budget'!#REF!),"",('Detailed Budget'!#REF!))</f>
        <v>#REF!</v>
      </c>
      <c r="F106" s="12" t="e">
        <f>IF(ISBLANK('Detailed Budget'!#REF!),"",('Detailed Budget'!#REF!))</f>
        <v>#REF!</v>
      </c>
      <c r="G106" s="12" t="str">
        <f>IF(ISBLANK('Detailed Budget'!A105),"",('Detailed Budget'!A105))</f>
        <v>Management Staff</v>
      </c>
      <c r="H106" s="12" t="e">
        <f>'Detailed Budget'!#REF!</f>
        <v>#REF!</v>
      </c>
      <c r="I106" s="12" t="e">
        <f>'Detailed Budget'!#REF!</f>
        <v>#REF!</v>
      </c>
    </row>
    <row r="107" spans="1:9">
      <c r="A107" s="12" t="e">
        <f>IF(ISBLANK('Detailed Budget'!#REF!),"",('Detailed Budget'!#REF!))</f>
        <v>#REF!</v>
      </c>
      <c r="B107" s="12" t="e">
        <f>IF(ISBLANK('Detailed Budget'!#REF!),"",('Detailed Budget'!#REF!))</f>
        <v>#REF!</v>
      </c>
      <c r="C107" s="12" t="e">
        <f>IF(ISBLANK('Detailed Budget'!#REF!),"",('Detailed Budget'!#REF!))</f>
        <v>#REF!</v>
      </c>
      <c r="D107" s="12" t="e">
        <f>IF(ISBLANK('Detailed Budget'!#REF!),"",('Detailed Budget'!#REF!))</f>
        <v>#REF!</v>
      </c>
      <c r="E107" s="12" t="e">
        <f>IF(ISBLANK('Detailed Budget'!#REF!),"",('Detailed Budget'!#REF!))</f>
        <v>#REF!</v>
      </c>
      <c r="F107" s="12" t="e">
        <f>IF(ISBLANK('Detailed Budget'!#REF!),"",('Detailed Budget'!#REF!))</f>
        <v>#REF!</v>
      </c>
      <c r="G107" s="12" t="str">
        <f>IF(ISBLANK('Detailed Budget'!A106),"",('Detailed Budget'!A106))</f>
        <v>Permanent Full Time</v>
      </c>
      <c r="H107" s="12" t="e">
        <f>'Detailed Budget'!#REF!</f>
        <v>#REF!</v>
      </c>
      <c r="I107" s="12" t="e">
        <f>'Detailed Budget'!#REF!</f>
        <v>#REF!</v>
      </c>
    </row>
    <row r="108" spans="1:9">
      <c r="A108" s="12" t="e">
        <f>IF(ISBLANK('Detailed Budget'!#REF!),"",('Detailed Budget'!#REF!))</f>
        <v>#REF!</v>
      </c>
      <c r="B108" s="12" t="e">
        <f>IF(ISBLANK('Detailed Budget'!#REF!),"",('Detailed Budget'!#REF!))</f>
        <v>#REF!</v>
      </c>
      <c r="C108" s="12" t="e">
        <f>IF(ISBLANK('Detailed Budget'!#REF!),"",('Detailed Budget'!#REF!))</f>
        <v>#REF!</v>
      </c>
      <c r="D108" s="12" t="e">
        <f>IF(ISBLANK('Detailed Budget'!#REF!),"",('Detailed Budget'!#REF!))</f>
        <v>#REF!</v>
      </c>
      <c r="E108" s="12" t="e">
        <f>IF(ISBLANK('Detailed Budget'!#REF!),"",('Detailed Budget'!#REF!))</f>
        <v>#REF!</v>
      </c>
      <c r="F108" s="12" t="e">
        <f>IF(ISBLANK('Detailed Budget'!#REF!),"",('Detailed Budget'!#REF!))</f>
        <v>#REF!</v>
      </c>
      <c r="G108" s="12" t="e">
        <f>IF(ISBLANK('Detailed Budget'!#REF!),"",('Detailed Budget'!#REF!))</f>
        <v>#REF!</v>
      </c>
      <c r="H108" s="12" t="e">
        <f>'Detailed Budget'!#REF!</f>
        <v>#REF!</v>
      </c>
      <c r="I108" s="12" t="e">
        <f>'Detailed Budget'!#REF!</f>
        <v>#REF!</v>
      </c>
    </row>
    <row r="109" spans="1:9">
      <c r="A109" s="12" t="e">
        <f>IF(ISBLANK('Detailed Budget'!#REF!),"",('Detailed Budget'!#REF!))</f>
        <v>#REF!</v>
      </c>
      <c r="B109" s="12" t="e">
        <f>IF(ISBLANK('Detailed Budget'!#REF!),"",('Detailed Budget'!#REF!))</f>
        <v>#REF!</v>
      </c>
      <c r="C109" s="12" t="e">
        <f>IF(ISBLANK('Detailed Budget'!#REF!),"",('Detailed Budget'!#REF!))</f>
        <v>#REF!</v>
      </c>
      <c r="D109" s="12" t="e">
        <f>IF(ISBLANK('Detailed Budget'!#REF!),"",('Detailed Budget'!#REF!))</f>
        <v>#REF!</v>
      </c>
      <c r="E109" s="12" t="e">
        <f>IF(ISBLANK('Detailed Budget'!#REF!),"",('Detailed Budget'!#REF!))</f>
        <v>#REF!</v>
      </c>
      <c r="F109" s="12" t="e">
        <f>IF(ISBLANK('Detailed Budget'!#REF!),"",('Detailed Budget'!#REF!))</f>
        <v>#REF!</v>
      </c>
      <c r="G109" s="12" t="e">
        <f>IF(ISBLANK('Detailed Budget'!#REF!),"",('Detailed Budget'!#REF!))</f>
        <v>#REF!</v>
      </c>
      <c r="H109" s="12" t="e">
        <f>'Detailed Budget'!#REF!</f>
        <v>#REF!</v>
      </c>
      <c r="I109" s="12" t="e">
        <f>'Detailed Budget'!#REF!</f>
        <v>#REF!</v>
      </c>
    </row>
    <row r="110" spans="1:9">
      <c r="A110" s="12" t="e">
        <f>IF(ISBLANK('Detailed Budget'!#REF!),"",('Detailed Budget'!#REF!))</f>
        <v>#REF!</v>
      </c>
      <c r="B110" s="12" t="e">
        <f>IF(ISBLANK('Detailed Budget'!#REF!),"",('Detailed Budget'!#REF!))</f>
        <v>#REF!</v>
      </c>
      <c r="C110" s="12" t="e">
        <f>IF(ISBLANK('Detailed Budget'!#REF!),"",('Detailed Budget'!#REF!))</f>
        <v>#REF!</v>
      </c>
      <c r="D110" s="12" t="e">
        <f>IF(ISBLANK('Detailed Budget'!#REF!),"",('Detailed Budget'!#REF!))</f>
        <v>#REF!</v>
      </c>
      <c r="E110" s="12" t="e">
        <f>IF(ISBLANK('Detailed Budget'!#REF!),"",('Detailed Budget'!#REF!))</f>
        <v>#REF!</v>
      </c>
      <c r="F110" s="12" t="e">
        <f>IF(ISBLANK('Detailed Budget'!#REF!),"",('Detailed Budget'!#REF!))</f>
        <v>#REF!</v>
      </c>
      <c r="G110" s="12" t="e">
        <f>IF(ISBLANK('Detailed Budget'!#REF!),"",('Detailed Budget'!#REF!))</f>
        <v>#REF!</v>
      </c>
      <c r="H110" s="12" t="e">
        <f>'Detailed Budget'!#REF!</f>
        <v>#REF!</v>
      </c>
      <c r="I110" s="12" t="e">
        <f>'Detailed Budget'!#REF!</f>
        <v>#REF!</v>
      </c>
    </row>
    <row r="111" spans="1:9">
      <c r="A111" s="12" t="e">
        <f>IF(ISBLANK('Detailed Budget'!#REF!),"",('Detailed Budget'!#REF!))</f>
        <v>#REF!</v>
      </c>
      <c r="B111" s="12" t="e">
        <f>IF(ISBLANK('Detailed Budget'!#REF!),"",('Detailed Budget'!#REF!))</f>
        <v>#REF!</v>
      </c>
      <c r="C111" s="12" t="e">
        <f>IF(ISBLANK('Detailed Budget'!#REF!),"",('Detailed Budget'!#REF!))</f>
        <v>#REF!</v>
      </c>
      <c r="D111" s="12" t="e">
        <f>IF(ISBLANK('Detailed Budget'!#REF!),"",('Detailed Budget'!#REF!))</f>
        <v>#REF!</v>
      </c>
      <c r="E111" s="12" t="e">
        <f>IF(ISBLANK('Detailed Budget'!#REF!),"",('Detailed Budget'!#REF!))</f>
        <v>#REF!</v>
      </c>
      <c r="F111" s="12" t="e">
        <f>IF(ISBLANK('Detailed Budget'!#REF!),"",('Detailed Budget'!#REF!))</f>
        <v>#REF!</v>
      </c>
      <c r="G111" s="12" t="e">
        <f>IF(ISBLANK('Detailed Budget'!#REF!),"",('Detailed Budget'!#REF!))</f>
        <v>#REF!</v>
      </c>
      <c r="H111" s="12" t="e">
        <f>'Detailed Budget'!#REF!</f>
        <v>#REF!</v>
      </c>
      <c r="I111" s="12" t="e">
        <f>'Detailed Budget'!#REF!</f>
        <v>#REF!</v>
      </c>
    </row>
    <row r="112" spans="1:9">
      <c r="A112" s="12" t="e">
        <f>IF(ISBLANK('Detailed Budget'!#REF!),"",('Detailed Budget'!#REF!))</f>
        <v>#REF!</v>
      </c>
      <c r="B112" s="12" t="e">
        <f>IF(ISBLANK('Detailed Budget'!#REF!),"",('Detailed Budget'!#REF!))</f>
        <v>#REF!</v>
      </c>
      <c r="C112" s="12" t="e">
        <f>IF(ISBLANK('Detailed Budget'!#REF!),"",('Detailed Budget'!#REF!))</f>
        <v>#REF!</v>
      </c>
      <c r="D112" s="12" t="e">
        <f>IF(ISBLANK('Detailed Budget'!#REF!),"",('Detailed Budget'!#REF!))</f>
        <v>#REF!</v>
      </c>
      <c r="E112" s="12" t="e">
        <f>IF(ISBLANK('Detailed Budget'!#REF!),"",('Detailed Budget'!#REF!))</f>
        <v>#REF!</v>
      </c>
      <c r="F112" s="12" t="e">
        <f>IF(ISBLANK('Detailed Budget'!#REF!),"",('Detailed Budget'!#REF!))</f>
        <v>#REF!</v>
      </c>
      <c r="G112" s="12" t="e">
        <f>IF(ISBLANK('Detailed Budget'!#REF!),"",('Detailed Budget'!#REF!))</f>
        <v>#REF!</v>
      </c>
      <c r="H112" s="12" t="e">
        <f>'Detailed Budget'!#REF!</f>
        <v>#REF!</v>
      </c>
      <c r="I112" s="12" t="e">
        <f>'Detailed Budget'!#REF!</f>
        <v>#REF!</v>
      </c>
    </row>
    <row r="113" spans="1:9">
      <c r="A113" s="12" t="e">
        <f>IF(ISBLANK('Detailed Budget'!#REF!),"",('Detailed Budget'!#REF!))</f>
        <v>#REF!</v>
      </c>
      <c r="B113" s="12" t="e">
        <f>IF(ISBLANK('Detailed Budget'!#REF!),"",('Detailed Budget'!#REF!))</f>
        <v>#REF!</v>
      </c>
      <c r="C113" s="12" t="e">
        <f>IF(ISBLANK('Detailed Budget'!#REF!),"",('Detailed Budget'!#REF!))</f>
        <v>#REF!</v>
      </c>
      <c r="D113" s="12" t="e">
        <f>IF(ISBLANK('Detailed Budget'!#REF!),"",('Detailed Budget'!#REF!))</f>
        <v>#REF!</v>
      </c>
      <c r="E113" s="12" t="e">
        <f>IF(ISBLANK('Detailed Budget'!#REF!),"",('Detailed Budget'!#REF!))</f>
        <v>#REF!</v>
      </c>
      <c r="F113" s="12" t="e">
        <f>IF(ISBLANK('Detailed Budget'!#REF!),"",('Detailed Budget'!#REF!))</f>
        <v>#REF!</v>
      </c>
      <c r="G113" s="12" t="str">
        <f>IF(ISBLANK('Detailed Budget'!A111),"",('Detailed Budget'!A111))</f>
        <v>On-costs (super and workers comp as applicable)</v>
      </c>
      <c r="H113" s="12" t="e">
        <f>'Detailed Budget'!#REF!</f>
        <v>#REF!</v>
      </c>
      <c r="I113" s="12" t="e">
        <f>'Detailed Budget'!#REF!</f>
        <v>#REF!</v>
      </c>
    </row>
    <row r="114" spans="1:9">
      <c r="A114" s="12" t="e">
        <f>IF(ISBLANK('Detailed Budget'!#REF!),"",('Detailed Budget'!#REF!))</f>
        <v>#REF!</v>
      </c>
      <c r="B114" s="12" t="e">
        <f>IF(ISBLANK('Detailed Budget'!#REF!),"",('Detailed Budget'!#REF!))</f>
        <v>#REF!</v>
      </c>
      <c r="C114" s="12" t="e">
        <f>IF(ISBLANK('Detailed Budget'!#REF!),"",('Detailed Budget'!#REF!))</f>
        <v>#REF!</v>
      </c>
      <c r="D114" s="12" t="e">
        <f>IF(ISBLANK('Detailed Budget'!#REF!),"",('Detailed Budget'!#REF!))</f>
        <v>#REF!</v>
      </c>
      <c r="E114" s="12" t="e">
        <f>IF(ISBLANK('Detailed Budget'!#REF!),"",('Detailed Budget'!#REF!))</f>
        <v>#REF!</v>
      </c>
      <c r="F114" s="12" t="e">
        <f>IF(ISBLANK('Detailed Budget'!#REF!),"",('Detailed Budget'!#REF!))</f>
        <v>#REF!</v>
      </c>
      <c r="G114" s="12" t="str">
        <f>IF(ISBLANK('Detailed Budget'!A112),"",('Detailed Budget'!A112))</f>
        <v>Total Management &amp; Admin Staff</v>
      </c>
      <c r="H114" s="12" t="e">
        <f>'Detailed Budget'!#REF!</f>
        <v>#REF!</v>
      </c>
      <c r="I114" s="12" t="e">
        <f>'Detailed Budget'!#REF!</f>
        <v>#REF!</v>
      </c>
    </row>
    <row r="115" spans="1:9">
      <c r="A115" s="12" t="e">
        <f>IF(ISBLANK('Detailed Budget'!#REF!),"",('Detailed Budget'!#REF!))</f>
        <v>#REF!</v>
      </c>
      <c r="B115" s="12" t="e">
        <f>IF(ISBLANK('Detailed Budget'!#REF!),"",('Detailed Budget'!#REF!))</f>
        <v>#REF!</v>
      </c>
      <c r="C115" s="12" t="e">
        <f>IF(ISBLANK('Detailed Budget'!#REF!),"",('Detailed Budget'!#REF!))</f>
        <v>#REF!</v>
      </c>
      <c r="D115" s="12" t="e">
        <f>IF(ISBLANK('Detailed Budget'!#REF!),"",('Detailed Budget'!#REF!))</f>
        <v>#REF!</v>
      </c>
      <c r="E115" s="12" t="e">
        <f>IF(ISBLANK('Detailed Budget'!#REF!),"",('Detailed Budget'!#REF!))</f>
        <v>#REF!</v>
      </c>
      <c r="F115" s="12" t="e">
        <f>IF(ISBLANK('Detailed Budget'!#REF!),"",('Detailed Budget'!#REF!))</f>
        <v>#REF!</v>
      </c>
      <c r="G115" s="12" t="str">
        <f>IF(ISBLANK('Detailed Budget'!A113),"",('Detailed Budget'!A113))</f>
        <v/>
      </c>
      <c r="H115" s="12" t="e">
        <f>'Detailed Budget'!#REF!</f>
        <v>#REF!</v>
      </c>
      <c r="I115" s="12" t="e">
        <f>'Detailed Budget'!#REF!</f>
        <v>#REF!</v>
      </c>
    </row>
    <row r="116" spans="1:9">
      <c r="A116" s="12" t="e">
        <f>IF(ISBLANK('Detailed Budget'!#REF!),"",('Detailed Budget'!#REF!))</f>
        <v>#REF!</v>
      </c>
      <c r="B116" s="12" t="e">
        <f>IF(ISBLANK('Detailed Budget'!#REF!),"",('Detailed Budget'!#REF!))</f>
        <v>#REF!</v>
      </c>
      <c r="C116" s="12" t="e">
        <f>IF(ISBLANK('Detailed Budget'!#REF!),"",('Detailed Budget'!#REF!))</f>
        <v>#REF!</v>
      </c>
      <c r="D116" s="12" t="e">
        <f>IF(ISBLANK('Detailed Budget'!#REF!),"",('Detailed Budget'!#REF!))</f>
        <v>#REF!</v>
      </c>
      <c r="E116" s="12" t="e">
        <f>IF(ISBLANK('Detailed Budget'!#REF!),"",('Detailed Budget'!#REF!))</f>
        <v>#REF!</v>
      </c>
      <c r="F116" s="12" t="e">
        <f>IF(ISBLANK('Detailed Budget'!#REF!),"",('Detailed Budget'!#REF!))</f>
        <v>#REF!</v>
      </c>
      <c r="G116" s="12" t="str">
        <f>IF(ISBLANK('Detailed Budget'!A114),"",('Detailed Budget'!A114))</f>
        <v>Allowances</v>
      </c>
      <c r="H116" s="12" t="e">
        <f>'Detailed Budget'!#REF!</f>
        <v>#REF!</v>
      </c>
      <c r="I116" s="12" t="e">
        <f>'Detailed Budget'!#REF!</f>
        <v>#REF!</v>
      </c>
    </row>
    <row r="117" spans="1:9">
      <c r="A117" s="12" t="e">
        <f>IF(ISBLANK('Detailed Budget'!#REF!),"",('Detailed Budget'!#REF!))</f>
        <v>#REF!</v>
      </c>
      <c r="B117" s="12" t="e">
        <f>IF(ISBLANK('Detailed Budget'!#REF!),"",('Detailed Budget'!#REF!))</f>
        <v>#REF!</v>
      </c>
      <c r="C117" s="12" t="e">
        <f>IF(ISBLANK('Detailed Budget'!#REF!),"",('Detailed Budget'!#REF!))</f>
        <v>#REF!</v>
      </c>
      <c r="D117" s="12" t="e">
        <f>IF(ISBLANK('Detailed Budget'!#REF!),"",('Detailed Budget'!#REF!))</f>
        <v>#REF!</v>
      </c>
      <c r="E117" s="12" t="e">
        <f>IF(ISBLANK('Detailed Budget'!#REF!),"",('Detailed Budget'!#REF!))</f>
        <v>#REF!</v>
      </c>
      <c r="F117" s="12" t="e">
        <f>IF(ISBLANK('Detailed Budget'!#REF!),"",('Detailed Budget'!#REF!))</f>
        <v>#REF!</v>
      </c>
      <c r="G117" s="12" t="e">
        <f>IF(ISBLANK('Detailed Budget'!#REF!),"",('Detailed Budget'!#REF!))</f>
        <v>#REF!</v>
      </c>
      <c r="H117" s="12" t="e">
        <f>'Detailed Budget'!#REF!</f>
        <v>#REF!</v>
      </c>
      <c r="I117" s="12" t="e">
        <f>'Detailed Budget'!#REF!</f>
        <v>#REF!</v>
      </c>
    </row>
    <row r="118" spans="1:9">
      <c r="A118" s="12" t="e">
        <f>IF(ISBLANK('Detailed Budget'!#REF!),"",('Detailed Budget'!#REF!))</f>
        <v>#REF!</v>
      </c>
      <c r="B118" s="12" t="e">
        <f>IF(ISBLANK('Detailed Budget'!#REF!),"",('Detailed Budget'!#REF!))</f>
        <v>#REF!</v>
      </c>
      <c r="C118" s="12" t="e">
        <f>IF(ISBLANK('Detailed Budget'!#REF!),"",('Detailed Budget'!#REF!))</f>
        <v>#REF!</v>
      </c>
      <c r="D118" s="12" t="e">
        <f>IF(ISBLANK('Detailed Budget'!#REF!),"",('Detailed Budget'!#REF!))</f>
        <v>#REF!</v>
      </c>
      <c r="E118" s="12" t="e">
        <f>IF(ISBLANK('Detailed Budget'!#REF!),"",('Detailed Budget'!#REF!))</f>
        <v>#REF!</v>
      </c>
      <c r="F118" s="12" t="e">
        <f>IF(ISBLANK('Detailed Budget'!#REF!),"",('Detailed Budget'!#REF!))</f>
        <v>#REF!</v>
      </c>
      <c r="G118" s="12" t="e">
        <f>IF(ISBLANK('Detailed Budget'!#REF!),"",('Detailed Budget'!#REF!))</f>
        <v>#REF!</v>
      </c>
      <c r="H118" s="12" t="e">
        <f>'Detailed Budget'!#REF!</f>
        <v>#REF!</v>
      </c>
      <c r="I118" s="12" t="e">
        <f>'Detailed Budget'!#REF!</f>
        <v>#REF!</v>
      </c>
    </row>
    <row r="119" spans="1:9">
      <c r="A119" s="12" t="e">
        <f>IF(ISBLANK('Detailed Budget'!#REF!),"",('Detailed Budget'!#REF!))</f>
        <v>#REF!</v>
      </c>
      <c r="B119" s="12" t="e">
        <f>IF(ISBLANK('Detailed Budget'!#REF!),"",('Detailed Budget'!#REF!))</f>
        <v>#REF!</v>
      </c>
      <c r="C119" s="12" t="e">
        <f>IF(ISBLANK('Detailed Budget'!#REF!),"",('Detailed Budget'!#REF!))</f>
        <v>#REF!</v>
      </c>
      <c r="D119" s="12" t="e">
        <f>IF(ISBLANK('Detailed Budget'!#REF!),"",('Detailed Budget'!#REF!))</f>
        <v>#REF!</v>
      </c>
      <c r="E119" s="12" t="e">
        <f>IF(ISBLANK('Detailed Budget'!#REF!),"",('Detailed Budget'!#REF!))</f>
        <v>#REF!</v>
      </c>
      <c r="F119" s="12" t="e">
        <f>IF(ISBLANK('Detailed Budget'!#REF!),"",('Detailed Budget'!#REF!))</f>
        <v>#REF!</v>
      </c>
      <c r="G119" s="12" t="e">
        <f>IF(ISBLANK('Detailed Budget'!#REF!),"",('Detailed Budget'!#REF!))</f>
        <v>#REF!</v>
      </c>
      <c r="H119" s="12" t="e">
        <f>'Detailed Budget'!#REF!</f>
        <v>#REF!</v>
      </c>
      <c r="I119" s="12" t="e">
        <f>'Detailed Budget'!#REF!</f>
        <v>#REF!</v>
      </c>
    </row>
    <row r="120" spans="1:9">
      <c r="A120" s="12" t="e">
        <f>IF(ISBLANK('Detailed Budget'!#REF!),"",('Detailed Budget'!#REF!))</f>
        <v>#REF!</v>
      </c>
      <c r="B120" s="12" t="e">
        <f>IF(ISBLANK('Detailed Budget'!#REF!),"",('Detailed Budget'!#REF!))</f>
        <v>#REF!</v>
      </c>
      <c r="C120" s="12" t="e">
        <f>IF(ISBLANK('Detailed Budget'!#REF!),"",('Detailed Budget'!#REF!))</f>
        <v>#REF!</v>
      </c>
      <c r="D120" s="12" t="e">
        <f>IF(ISBLANK('Detailed Budget'!#REF!),"",('Detailed Budget'!#REF!))</f>
        <v>#REF!</v>
      </c>
      <c r="E120" s="12" t="e">
        <f>IF(ISBLANK('Detailed Budget'!#REF!),"",('Detailed Budget'!#REF!))</f>
        <v>#REF!</v>
      </c>
      <c r="F120" s="12" t="e">
        <f>IF(ISBLANK('Detailed Budget'!#REF!),"",('Detailed Budget'!#REF!))</f>
        <v>#REF!</v>
      </c>
      <c r="G120" s="12" t="e">
        <f>IF(ISBLANK('Detailed Budget'!#REF!),"",('Detailed Budget'!#REF!))</f>
        <v>#REF!</v>
      </c>
      <c r="H120" s="12" t="e">
        <f>'Detailed Budget'!#REF!</f>
        <v>#REF!</v>
      </c>
      <c r="I120" s="12" t="e">
        <f>'Detailed Budget'!#REF!</f>
        <v>#REF!</v>
      </c>
    </row>
    <row r="121" spans="1:9">
      <c r="A121" s="12" t="e">
        <f>IF(ISBLANK('Detailed Budget'!#REF!),"",('Detailed Budget'!#REF!))</f>
        <v>#REF!</v>
      </c>
      <c r="B121" s="12" t="e">
        <f>IF(ISBLANK('Detailed Budget'!#REF!),"",('Detailed Budget'!#REF!))</f>
        <v>#REF!</v>
      </c>
      <c r="C121" s="12" t="e">
        <f>IF(ISBLANK('Detailed Budget'!#REF!),"",('Detailed Budget'!#REF!))</f>
        <v>#REF!</v>
      </c>
      <c r="D121" s="12" t="e">
        <f>IF(ISBLANK('Detailed Budget'!#REF!),"",('Detailed Budget'!#REF!))</f>
        <v>#REF!</v>
      </c>
      <c r="E121" s="12" t="e">
        <f>IF(ISBLANK('Detailed Budget'!#REF!),"",('Detailed Budget'!#REF!))</f>
        <v>#REF!</v>
      </c>
      <c r="F121" s="12" t="e">
        <f>IF(ISBLANK('Detailed Budget'!#REF!),"",('Detailed Budget'!#REF!))</f>
        <v>#REF!</v>
      </c>
      <c r="G121" s="12" t="e">
        <f>IF(ISBLANK('Detailed Budget'!#REF!),"",('Detailed Budget'!#REF!))</f>
        <v>#REF!</v>
      </c>
      <c r="H121" s="12" t="e">
        <f>'Detailed Budget'!#REF!</f>
        <v>#REF!</v>
      </c>
      <c r="I121" s="12" t="e">
        <f>'Detailed Budget'!#REF!</f>
        <v>#REF!</v>
      </c>
    </row>
    <row r="122" spans="1:9">
      <c r="A122" s="12" t="e">
        <f>IF(ISBLANK('Detailed Budget'!#REF!),"",('Detailed Budget'!#REF!))</f>
        <v>#REF!</v>
      </c>
      <c r="B122" s="12" t="e">
        <f>IF(ISBLANK('Detailed Budget'!#REF!),"",('Detailed Budget'!#REF!))</f>
        <v>#REF!</v>
      </c>
      <c r="C122" s="12" t="e">
        <f>IF(ISBLANK('Detailed Budget'!#REF!),"",('Detailed Budget'!#REF!))</f>
        <v>#REF!</v>
      </c>
      <c r="D122" s="12" t="e">
        <f>IF(ISBLANK('Detailed Budget'!#REF!),"",('Detailed Budget'!#REF!))</f>
        <v>#REF!</v>
      </c>
      <c r="E122" s="12" t="e">
        <f>IF(ISBLANK('Detailed Budget'!#REF!),"",('Detailed Budget'!#REF!))</f>
        <v>#REF!</v>
      </c>
      <c r="F122" s="12" t="e">
        <f>IF(ISBLANK('Detailed Budget'!#REF!),"",('Detailed Budget'!#REF!))</f>
        <v>#REF!</v>
      </c>
      <c r="G122" s="12" t="str">
        <f>IF(ISBLANK('Detailed Budget'!A139),"",('Detailed Budget'!A139))</f>
        <v/>
      </c>
      <c r="H122" s="12" t="e">
        <f>'Detailed Budget'!#REF!</f>
        <v>#REF!</v>
      </c>
      <c r="I122" s="12" t="e">
        <f>'Detailed Budget'!#REF!</f>
        <v>#REF!</v>
      </c>
    </row>
    <row r="123" spans="1:9">
      <c r="A123" s="12" t="e">
        <f>IF(ISBLANK('Detailed Budget'!#REF!),"",('Detailed Budget'!#REF!))</f>
        <v>#REF!</v>
      </c>
      <c r="B123" s="12" t="e">
        <f>IF(ISBLANK('Detailed Budget'!#REF!),"",('Detailed Budget'!#REF!))</f>
        <v>#REF!</v>
      </c>
      <c r="C123" s="12" t="e">
        <f>IF(ISBLANK('Detailed Budget'!#REF!),"",('Detailed Budget'!#REF!))</f>
        <v>#REF!</v>
      </c>
      <c r="D123" s="12" t="e">
        <f>IF(ISBLANK('Detailed Budget'!#REF!),"",('Detailed Budget'!#REF!))</f>
        <v>#REF!</v>
      </c>
      <c r="E123" s="12" t="e">
        <f>IF(ISBLANK('Detailed Budget'!#REF!),"",('Detailed Budget'!#REF!))</f>
        <v>#REF!</v>
      </c>
      <c r="F123" s="12" t="e">
        <f>IF(ISBLANK('Detailed Budget'!#REF!),"",('Detailed Budget'!#REF!))</f>
        <v>#REF!</v>
      </c>
      <c r="G123" s="12" t="str">
        <f>IF(ISBLANK('Detailed Budget'!A140),"",('Detailed Budget'!A140))</f>
        <v>Direct Project Cost</v>
      </c>
      <c r="H123" s="12" t="e">
        <f>'Detailed Budget'!#REF!</f>
        <v>#REF!</v>
      </c>
      <c r="I123" s="12" t="e">
        <f>'Detailed Budget'!#REF!</f>
        <v>#REF!</v>
      </c>
    </row>
    <row r="124" spans="1:9">
      <c r="A124" s="12" t="e">
        <f>IF(ISBLANK('Detailed Budget'!#REF!),"",('Detailed Budget'!#REF!))</f>
        <v>#REF!</v>
      </c>
      <c r="B124" s="12" t="e">
        <f>IF(ISBLANK('Detailed Budget'!#REF!),"",('Detailed Budget'!#REF!))</f>
        <v>#REF!</v>
      </c>
      <c r="C124" s="12" t="e">
        <f>IF(ISBLANK('Detailed Budget'!#REF!),"",('Detailed Budget'!#REF!))</f>
        <v>#REF!</v>
      </c>
      <c r="D124" s="12" t="e">
        <f>IF(ISBLANK('Detailed Budget'!#REF!),"",('Detailed Budget'!#REF!))</f>
        <v>#REF!</v>
      </c>
      <c r="E124" s="12" t="e">
        <f>IF(ISBLANK('Detailed Budget'!#REF!),"",('Detailed Budget'!#REF!))</f>
        <v>#REF!</v>
      </c>
      <c r="F124" s="12" t="e">
        <f>IF(ISBLANK('Detailed Budget'!#REF!),"",('Detailed Budget'!#REF!))</f>
        <v>#REF!</v>
      </c>
      <c r="G124" s="12" t="str">
        <f>IF(ISBLANK('Detailed Budget'!A141),"",('Detailed Budget'!A141))</f>
        <v>Production &amp; Technical</v>
      </c>
      <c r="H124" s="12" t="e">
        <f>'Detailed Budget'!#REF!</f>
        <v>#REF!</v>
      </c>
      <c r="I124" s="12" t="e">
        <f>'Detailed Budget'!#REF!</f>
        <v>#REF!</v>
      </c>
    </row>
    <row r="125" spans="1:9">
      <c r="A125" s="12" t="e">
        <f>IF(ISBLANK('Detailed Budget'!#REF!),"",('Detailed Budget'!#REF!))</f>
        <v>#REF!</v>
      </c>
      <c r="B125" s="12" t="e">
        <f>IF(ISBLANK('Detailed Budget'!#REF!),"",('Detailed Budget'!#REF!))</f>
        <v>#REF!</v>
      </c>
      <c r="C125" s="12" t="e">
        <f>IF(ISBLANK('Detailed Budget'!#REF!),"",('Detailed Budget'!#REF!))</f>
        <v>#REF!</v>
      </c>
      <c r="D125" s="12" t="e">
        <f>IF(ISBLANK('Detailed Budget'!#REF!),"",('Detailed Budget'!#REF!))</f>
        <v>#REF!</v>
      </c>
      <c r="E125" s="12" t="e">
        <f>IF(ISBLANK('Detailed Budget'!#REF!),"",('Detailed Budget'!#REF!))</f>
        <v>#REF!</v>
      </c>
      <c r="F125" s="12" t="e">
        <f>IF(ISBLANK('Detailed Budget'!#REF!),"",('Detailed Budget'!#REF!))</f>
        <v>#REF!</v>
      </c>
      <c r="G125" s="12" t="str">
        <f>IF(ISBLANK('Detailed Budget'!A142),"",('Detailed Budget'!A142))</f>
        <v>Production Costs</v>
      </c>
      <c r="H125" s="12" t="e">
        <f>'Detailed Budget'!#REF!</f>
        <v>#REF!</v>
      </c>
      <c r="I125" s="12" t="e">
        <f>'Detailed Budget'!#REF!</f>
        <v>#REF!</v>
      </c>
    </row>
    <row r="126" spans="1:9">
      <c r="A126" s="12" t="e">
        <f>IF(ISBLANK('Detailed Budget'!#REF!),"",('Detailed Budget'!#REF!))</f>
        <v>#REF!</v>
      </c>
      <c r="B126" s="12" t="e">
        <f>IF(ISBLANK('Detailed Budget'!#REF!),"",('Detailed Budget'!#REF!))</f>
        <v>#REF!</v>
      </c>
      <c r="C126" s="12" t="e">
        <f>IF(ISBLANK('Detailed Budget'!#REF!),"",('Detailed Budget'!#REF!))</f>
        <v>#REF!</v>
      </c>
      <c r="D126" s="12" t="e">
        <f>IF(ISBLANK('Detailed Budget'!#REF!),"",('Detailed Budget'!#REF!))</f>
        <v>#REF!</v>
      </c>
      <c r="E126" s="12" t="e">
        <f>IF(ISBLANK('Detailed Budget'!#REF!),"",('Detailed Budget'!#REF!))</f>
        <v>#REF!</v>
      </c>
      <c r="F126" s="12" t="e">
        <f>IF(ISBLANK('Detailed Budget'!#REF!),"",('Detailed Budget'!#REF!))</f>
        <v>#REF!</v>
      </c>
      <c r="G126" s="12" t="str">
        <f>IF(ISBLANK('Detailed Budget'!A143),"",('Detailed Budget'!A143))</f>
        <v>Technical Costs</v>
      </c>
      <c r="H126" s="12" t="e">
        <f>'Detailed Budget'!#REF!</f>
        <v>#REF!</v>
      </c>
      <c r="I126" s="12" t="e">
        <f>'Detailed Budget'!#REF!</f>
        <v>#REF!</v>
      </c>
    </row>
    <row r="127" spans="1:9">
      <c r="A127" s="12" t="e">
        <f>IF(ISBLANK('Detailed Budget'!#REF!),"",('Detailed Budget'!#REF!))</f>
        <v>#REF!</v>
      </c>
      <c r="B127" s="12" t="e">
        <f>IF(ISBLANK('Detailed Budget'!#REF!),"",('Detailed Budget'!#REF!))</f>
        <v>#REF!</v>
      </c>
      <c r="C127" s="12" t="e">
        <f>IF(ISBLANK('Detailed Budget'!#REF!),"",('Detailed Budget'!#REF!))</f>
        <v>#REF!</v>
      </c>
      <c r="D127" s="12" t="e">
        <f>IF(ISBLANK('Detailed Budget'!#REF!),"",('Detailed Budget'!#REF!))</f>
        <v>#REF!</v>
      </c>
      <c r="E127" s="12" t="e">
        <f>IF(ISBLANK('Detailed Budget'!#REF!),"",('Detailed Budget'!#REF!))</f>
        <v>#REF!</v>
      </c>
      <c r="F127" s="12" t="e">
        <f>IF(ISBLANK('Detailed Budget'!#REF!),"",('Detailed Budget'!#REF!))</f>
        <v>#REF!</v>
      </c>
      <c r="G127" s="12" t="str">
        <f>IF(ISBLANK('Detailed Budget'!A144),"",('Detailed Budget'!A144))</f>
        <v>Staging</v>
      </c>
      <c r="H127" s="12" t="e">
        <f>'Detailed Budget'!#REF!</f>
        <v>#REF!</v>
      </c>
      <c r="I127" s="12" t="e">
        <f>'Detailed Budget'!#REF!</f>
        <v>#REF!</v>
      </c>
    </row>
    <row r="128" spans="1:9">
      <c r="A128" s="12" t="e">
        <f>IF(ISBLANK('Detailed Budget'!#REF!),"",('Detailed Budget'!#REF!))</f>
        <v>#REF!</v>
      </c>
      <c r="B128" s="12" t="e">
        <f>IF(ISBLANK('Detailed Budget'!#REF!),"",('Detailed Budget'!#REF!))</f>
        <v>#REF!</v>
      </c>
      <c r="C128" s="12" t="e">
        <f>IF(ISBLANK('Detailed Budget'!#REF!),"",('Detailed Budget'!#REF!))</f>
        <v>#REF!</v>
      </c>
      <c r="D128" s="12" t="e">
        <f>IF(ISBLANK('Detailed Budget'!#REF!),"",('Detailed Budget'!#REF!))</f>
        <v>#REF!</v>
      </c>
      <c r="E128" s="12" t="e">
        <f>IF(ISBLANK('Detailed Budget'!#REF!),"",('Detailed Budget'!#REF!))</f>
        <v>#REF!</v>
      </c>
      <c r="F128" s="12" t="e">
        <f>IF(ISBLANK('Detailed Budget'!#REF!),"",('Detailed Budget'!#REF!))</f>
        <v>#REF!</v>
      </c>
      <c r="G128" s="12" t="str">
        <f>IF(ISBLANK('Detailed Budget'!A145),"",('Detailed Budget'!A145))</f>
        <v>Exhibition</v>
      </c>
      <c r="H128" s="12" t="e">
        <f>'Detailed Budget'!#REF!</f>
        <v>#REF!</v>
      </c>
      <c r="I128" s="12" t="e">
        <f>'Detailed Budget'!#REF!</f>
        <v>#REF!</v>
      </c>
    </row>
    <row r="129" spans="1:9">
      <c r="A129" s="12" t="e">
        <f>IF(ISBLANK('Detailed Budget'!#REF!),"",('Detailed Budget'!#REF!))</f>
        <v>#REF!</v>
      </c>
      <c r="B129" s="12" t="e">
        <f>IF(ISBLANK('Detailed Budget'!#REF!),"",('Detailed Budget'!#REF!))</f>
        <v>#REF!</v>
      </c>
      <c r="C129" s="12" t="e">
        <f>IF(ISBLANK('Detailed Budget'!#REF!),"",('Detailed Budget'!#REF!))</f>
        <v>#REF!</v>
      </c>
      <c r="D129" s="12" t="e">
        <f>IF(ISBLANK('Detailed Budget'!#REF!),"",('Detailed Budget'!#REF!))</f>
        <v>#REF!</v>
      </c>
      <c r="E129" s="12" t="e">
        <f>IF(ISBLANK('Detailed Budget'!#REF!),"",('Detailed Budget'!#REF!))</f>
        <v>#REF!</v>
      </c>
      <c r="F129" s="12" t="e">
        <f>IF(ISBLANK('Detailed Budget'!#REF!),"",('Detailed Budget'!#REF!))</f>
        <v>#REF!</v>
      </c>
      <c r="G129" s="12" t="str">
        <f>IF(ISBLANK('Detailed Budget'!A146),"",('Detailed Budget'!A146))</f>
        <v>Venue Hire</v>
      </c>
      <c r="H129" s="12" t="e">
        <f>'Detailed Budget'!#REF!</f>
        <v>#REF!</v>
      </c>
      <c r="I129" s="12" t="e">
        <f>'Detailed Budget'!#REF!</f>
        <v>#REF!</v>
      </c>
    </row>
    <row r="130" spans="1:9">
      <c r="A130" s="12" t="e">
        <f>IF(ISBLANK('Detailed Budget'!#REF!),"",('Detailed Budget'!#REF!))</f>
        <v>#REF!</v>
      </c>
      <c r="B130" s="12" t="e">
        <f>IF(ISBLANK('Detailed Budget'!#REF!),"",('Detailed Budget'!#REF!))</f>
        <v>#REF!</v>
      </c>
      <c r="C130" s="12" t="e">
        <f>IF(ISBLANK('Detailed Budget'!#REF!),"",('Detailed Budget'!#REF!))</f>
        <v>#REF!</v>
      </c>
      <c r="D130" s="12" t="e">
        <f>IF(ISBLANK('Detailed Budget'!#REF!),"",('Detailed Budget'!#REF!))</f>
        <v>#REF!</v>
      </c>
      <c r="E130" s="12" t="e">
        <f>IF(ISBLANK('Detailed Budget'!#REF!),"",('Detailed Budget'!#REF!))</f>
        <v>#REF!</v>
      </c>
      <c r="F130" s="12" t="e">
        <f>IF(ISBLANK('Detailed Budget'!#REF!),"",('Detailed Budget'!#REF!))</f>
        <v>#REF!</v>
      </c>
      <c r="G130" s="12" t="e">
        <f>IF(ISBLANK('Detailed Budget'!#REF!),"",('Detailed Budget'!#REF!))</f>
        <v>#REF!</v>
      </c>
      <c r="H130" s="12" t="e">
        <f>'Detailed Budget'!#REF!</f>
        <v>#REF!</v>
      </c>
      <c r="I130" s="12" t="e">
        <f>'Detailed Budget'!#REF!</f>
        <v>#REF!</v>
      </c>
    </row>
    <row r="131" spans="1:9">
      <c r="A131" s="12" t="e">
        <f>IF(ISBLANK('Detailed Budget'!#REF!),"",('Detailed Budget'!#REF!))</f>
        <v>#REF!</v>
      </c>
      <c r="B131" s="12" t="e">
        <f>IF(ISBLANK('Detailed Budget'!#REF!),"",('Detailed Budget'!#REF!))</f>
        <v>#REF!</v>
      </c>
      <c r="C131" s="12" t="e">
        <f>IF(ISBLANK('Detailed Budget'!#REF!),"",('Detailed Budget'!#REF!))</f>
        <v>#REF!</v>
      </c>
      <c r="D131" s="12" t="e">
        <f>IF(ISBLANK('Detailed Budget'!#REF!),"",('Detailed Budget'!#REF!))</f>
        <v>#REF!</v>
      </c>
      <c r="E131" s="12" t="e">
        <f>IF(ISBLANK('Detailed Budget'!#REF!),"",('Detailed Budget'!#REF!))</f>
        <v>#REF!</v>
      </c>
      <c r="F131" s="12" t="e">
        <f>IF(ISBLANK('Detailed Budget'!#REF!),"",('Detailed Budget'!#REF!))</f>
        <v>#REF!</v>
      </c>
      <c r="G131" s="12" t="str">
        <f>IF(ISBLANK('Detailed Budget'!A147),"",('Detailed Budget'!A147))</f>
        <v>Location (Kiosk)</v>
      </c>
      <c r="H131" s="12" t="e">
        <f>'Detailed Budget'!#REF!</f>
        <v>#REF!</v>
      </c>
      <c r="I131" s="12" t="e">
        <f>'Detailed Budget'!#REF!</f>
        <v>#REF!</v>
      </c>
    </row>
    <row r="132" spans="1:9">
      <c r="A132" s="12" t="e">
        <f>IF(ISBLANK('Detailed Budget'!#REF!),"",('Detailed Budget'!#REF!))</f>
        <v>#REF!</v>
      </c>
      <c r="B132" s="12" t="e">
        <f>IF(ISBLANK('Detailed Budget'!#REF!),"",('Detailed Budget'!#REF!))</f>
        <v>#REF!</v>
      </c>
      <c r="C132" s="12" t="e">
        <f>IF(ISBLANK('Detailed Budget'!#REF!),"",('Detailed Budget'!#REF!))</f>
        <v>#REF!</v>
      </c>
      <c r="D132" s="12" t="e">
        <f>IF(ISBLANK('Detailed Budget'!#REF!),"",('Detailed Budget'!#REF!))</f>
        <v>#REF!</v>
      </c>
      <c r="E132" s="12" t="e">
        <f>IF(ISBLANK('Detailed Budget'!#REF!),"",('Detailed Budget'!#REF!))</f>
        <v>#REF!</v>
      </c>
      <c r="F132" s="12" t="e">
        <f>IF(ISBLANK('Detailed Budget'!#REF!),"",('Detailed Budget'!#REF!))</f>
        <v>#REF!</v>
      </c>
      <c r="G132" s="12" t="str">
        <f>IF(ISBLANK('Detailed Budget'!A148),"",('Detailed Budget'!A148))</f>
        <v>Total Production &amp; Technical</v>
      </c>
      <c r="H132" s="12" t="e">
        <f>'Detailed Budget'!#REF!</f>
        <v>#REF!</v>
      </c>
      <c r="I132" s="12" t="e">
        <f>'Detailed Budget'!#REF!</f>
        <v>#REF!</v>
      </c>
    </row>
    <row r="133" spans="1:9">
      <c r="A133" s="12" t="e">
        <f>IF(ISBLANK('Detailed Budget'!#REF!),"",('Detailed Budget'!#REF!))</f>
        <v>#REF!</v>
      </c>
      <c r="B133" s="12" t="e">
        <f>IF(ISBLANK('Detailed Budget'!#REF!),"",('Detailed Budget'!#REF!))</f>
        <v>#REF!</v>
      </c>
      <c r="C133" s="12" t="e">
        <f>IF(ISBLANK('Detailed Budget'!#REF!),"",('Detailed Budget'!#REF!))</f>
        <v>#REF!</v>
      </c>
      <c r="D133" s="12" t="e">
        <f>IF(ISBLANK('Detailed Budget'!#REF!),"",('Detailed Budget'!#REF!))</f>
        <v>#REF!</v>
      </c>
      <c r="E133" s="12" t="e">
        <f>IF(ISBLANK('Detailed Budget'!#REF!),"",('Detailed Budget'!#REF!))</f>
        <v>#REF!</v>
      </c>
      <c r="F133" s="12" t="e">
        <f>IF(ISBLANK('Detailed Budget'!#REF!),"",('Detailed Budget'!#REF!))</f>
        <v>#REF!</v>
      </c>
      <c r="G133" s="12" t="str">
        <f>IF(ISBLANK('Detailed Budget'!A149),"",('Detailed Budget'!A149))</f>
        <v/>
      </c>
      <c r="H133" s="12" t="e">
        <f>'Detailed Budget'!#REF!</f>
        <v>#REF!</v>
      </c>
      <c r="I133" s="12" t="e">
        <f>'Detailed Budget'!#REF!</f>
        <v>#REF!</v>
      </c>
    </row>
    <row r="134" spans="1:9">
      <c r="A134" s="12" t="e">
        <f>IF(ISBLANK('Detailed Budget'!#REF!),"",('Detailed Budget'!#REF!))</f>
        <v>#REF!</v>
      </c>
      <c r="B134" s="12" t="e">
        <f>IF(ISBLANK('Detailed Budget'!#REF!),"",('Detailed Budget'!#REF!))</f>
        <v>#REF!</v>
      </c>
      <c r="C134" s="12" t="e">
        <f>IF(ISBLANK('Detailed Budget'!#REF!),"",('Detailed Budget'!#REF!))</f>
        <v>#REF!</v>
      </c>
      <c r="D134" s="12" t="e">
        <f>IF(ISBLANK('Detailed Budget'!#REF!),"",('Detailed Budget'!#REF!))</f>
        <v>#REF!</v>
      </c>
      <c r="E134" s="12" t="e">
        <f>IF(ISBLANK('Detailed Budget'!#REF!),"",('Detailed Budget'!#REF!))</f>
        <v>#REF!</v>
      </c>
      <c r="F134" s="12" t="e">
        <f>IF(ISBLANK('Detailed Budget'!#REF!),"",('Detailed Budget'!#REF!))</f>
        <v>#REF!</v>
      </c>
      <c r="G134" s="12" t="str">
        <f>IF(ISBLANK('Detailed Budget'!A150),"",('Detailed Budget'!A150))</f>
        <v>Publication &amp; Marketing</v>
      </c>
      <c r="H134" s="12" t="e">
        <f>'Detailed Budget'!#REF!</f>
        <v>#REF!</v>
      </c>
      <c r="I134" s="12" t="e">
        <f>'Detailed Budget'!#REF!</f>
        <v>#REF!</v>
      </c>
    </row>
    <row r="135" spans="1:9">
      <c r="A135" s="12" t="e">
        <f>IF(ISBLANK('Detailed Budget'!#REF!),"",('Detailed Budget'!#REF!))</f>
        <v>#REF!</v>
      </c>
      <c r="B135" s="12" t="e">
        <f>IF(ISBLANK('Detailed Budget'!#REF!),"",('Detailed Budget'!#REF!))</f>
        <v>#REF!</v>
      </c>
      <c r="C135" s="12" t="e">
        <f>IF(ISBLANK('Detailed Budget'!#REF!),"",('Detailed Budget'!#REF!))</f>
        <v>#REF!</v>
      </c>
      <c r="D135" s="12" t="e">
        <f>IF(ISBLANK('Detailed Budget'!#REF!),"",('Detailed Budget'!#REF!))</f>
        <v>#REF!</v>
      </c>
      <c r="E135" s="12" t="e">
        <f>IF(ISBLANK('Detailed Budget'!#REF!),"",('Detailed Budget'!#REF!))</f>
        <v>#REF!</v>
      </c>
      <c r="F135" s="12" t="e">
        <f>IF(ISBLANK('Detailed Budget'!#REF!),"",('Detailed Budget'!#REF!))</f>
        <v>#REF!</v>
      </c>
      <c r="G135" s="12" t="str">
        <f>IF(ISBLANK('Detailed Budget'!A151),"",('Detailed Budget'!A151))</f>
        <v>Printing</v>
      </c>
      <c r="H135" s="12" t="e">
        <f>'Detailed Budget'!#REF!</f>
        <v>#REF!</v>
      </c>
      <c r="I135" s="12" t="e">
        <f>'Detailed Budget'!#REF!</f>
        <v>#REF!</v>
      </c>
    </row>
    <row r="136" spans="1:9">
      <c r="A136" s="12" t="e">
        <f>IF(ISBLANK('Detailed Budget'!#REF!),"",('Detailed Budget'!#REF!))</f>
        <v>#REF!</v>
      </c>
      <c r="B136" s="12" t="e">
        <f>IF(ISBLANK('Detailed Budget'!#REF!),"",('Detailed Budget'!#REF!))</f>
        <v>#REF!</v>
      </c>
      <c r="C136" s="12" t="e">
        <f>IF(ISBLANK('Detailed Budget'!#REF!),"",('Detailed Budget'!#REF!))</f>
        <v>#REF!</v>
      </c>
      <c r="D136" s="12" t="e">
        <f>IF(ISBLANK('Detailed Budget'!#REF!),"",('Detailed Budget'!#REF!))</f>
        <v>#REF!</v>
      </c>
      <c r="E136" s="12" t="e">
        <f>IF(ISBLANK('Detailed Budget'!#REF!),"",('Detailed Budget'!#REF!))</f>
        <v>#REF!</v>
      </c>
      <c r="F136" s="12" t="e">
        <f>IF(ISBLANK('Detailed Budget'!#REF!),"",('Detailed Budget'!#REF!))</f>
        <v>#REF!</v>
      </c>
      <c r="G136" s="12" t="str">
        <f>IF(ISBLANK('Detailed Budget'!A152),"",('Detailed Budget'!A152))</f>
        <v>Website Cost</v>
      </c>
      <c r="H136" s="12" t="e">
        <f>'Detailed Budget'!#REF!</f>
        <v>#REF!</v>
      </c>
      <c r="I136" s="12" t="e">
        <f>'Detailed Budget'!#REF!</f>
        <v>#REF!</v>
      </c>
    </row>
    <row r="137" spans="1:9">
      <c r="A137" s="12" t="e">
        <f>IF(ISBLANK('Detailed Budget'!#REF!),"",('Detailed Budget'!#REF!))</f>
        <v>#REF!</v>
      </c>
      <c r="B137" s="12" t="e">
        <f>IF(ISBLANK('Detailed Budget'!#REF!),"",('Detailed Budget'!#REF!))</f>
        <v>#REF!</v>
      </c>
      <c r="C137" s="12" t="e">
        <f>IF(ISBLANK('Detailed Budget'!#REF!),"",('Detailed Budget'!#REF!))</f>
        <v>#REF!</v>
      </c>
      <c r="D137" s="12" t="e">
        <f>IF(ISBLANK('Detailed Budget'!#REF!),"",('Detailed Budget'!#REF!))</f>
        <v>#REF!</v>
      </c>
      <c r="E137" s="12" t="e">
        <f>IF(ISBLANK('Detailed Budget'!#REF!),"",('Detailed Budget'!#REF!))</f>
        <v>#REF!</v>
      </c>
      <c r="F137" s="12" t="e">
        <f>IF(ISBLANK('Detailed Budget'!#REF!),"",('Detailed Budget'!#REF!))</f>
        <v>#REF!</v>
      </c>
      <c r="G137" s="12" t="str">
        <f>IF(ISBLANK('Detailed Budget'!A153),"",('Detailed Budget'!A153))</f>
        <v>Advertising</v>
      </c>
      <c r="H137" s="12" t="e">
        <f>'Detailed Budget'!#REF!</f>
        <v>#REF!</v>
      </c>
      <c r="I137" s="12" t="e">
        <f>'Detailed Budget'!#REF!</f>
        <v>#REF!</v>
      </c>
    </row>
    <row r="138" spans="1:9">
      <c r="A138" s="12" t="e">
        <f>IF(ISBLANK('Detailed Budget'!#REF!),"",('Detailed Budget'!#REF!))</f>
        <v>#REF!</v>
      </c>
      <c r="B138" s="12" t="e">
        <f>IF(ISBLANK('Detailed Budget'!#REF!),"",('Detailed Budget'!#REF!))</f>
        <v>#REF!</v>
      </c>
      <c r="C138" s="12" t="e">
        <f>IF(ISBLANK('Detailed Budget'!#REF!),"",('Detailed Budget'!#REF!))</f>
        <v>#REF!</v>
      </c>
      <c r="D138" s="12" t="e">
        <f>IF(ISBLANK('Detailed Budget'!#REF!),"",('Detailed Budget'!#REF!))</f>
        <v>#REF!</v>
      </c>
      <c r="E138" s="12" t="e">
        <f>IF(ISBLANK('Detailed Budget'!#REF!),"",('Detailed Budget'!#REF!))</f>
        <v>#REF!</v>
      </c>
      <c r="F138" s="12" t="e">
        <f>IF(ISBLANK('Detailed Budget'!#REF!),"",('Detailed Budget'!#REF!))</f>
        <v>#REF!</v>
      </c>
      <c r="G138" s="12" t="str">
        <f>IF(ISBLANK('Detailed Budget'!A154),"",('Detailed Budget'!A154))</f>
        <v>Social Media costs</v>
      </c>
      <c r="H138" s="12" t="e">
        <f>'Detailed Budget'!#REF!</f>
        <v>#REF!</v>
      </c>
      <c r="I138" s="12" t="e">
        <f>'Detailed Budget'!#REF!</f>
        <v>#REF!</v>
      </c>
    </row>
    <row r="139" spans="1:9">
      <c r="A139" s="12" t="e">
        <f>IF(ISBLANK('Detailed Budget'!#REF!),"",('Detailed Budget'!#REF!))</f>
        <v>#REF!</v>
      </c>
      <c r="B139" s="12" t="e">
        <f>IF(ISBLANK('Detailed Budget'!#REF!),"",('Detailed Budget'!#REF!))</f>
        <v>#REF!</v>
      </c>
      <c r="C139" s="12" t="e">
        <f>IF(ISBLANK('Detailed Budget'!#REF!),"",('Detailed Budget'!#REF!))</f>
        <v>#REF!</v>
      </c>
      <c r="D139" s="12" t="e">
        <f>IF(ISBLANK('Detailed Budget'!#REF!),"",('Detailed Budget'!#REF!))</f>
        <v>#REF!</v>
      </c>
      <c r="E139" s="12" t="e">
        <f>IF(ISBLANK('Detailed Budget'!#REF!),"",('Detailed Budget'!#REF!))</f>
        <v>#REF!</v>
      </c>
      <c r="F139" s="12" t="e">
        <f>IF(ISBLANK('Detailed Budget'!#REF!),"",('Detailed Budget'!#REF!))</f>
        <v>#REF!</v>
      </c>
      <c r="G139" s="12" t="e">
        <f>IF(ISBLANK('Detailed Budget'!#REF!),"",('Detailed Budget'!#REF!))</f>
        <v>#REF!</v>
      </c>
      <c r="H139" s="12" t="e">
        <f>'Detailed Budget'!#REF!</f>
        <v>#REF!</v>
      </c>
      <c r="I139" s="12" t="e">
        <f>'Detailed Budget'!#REF!</f>
        <v>#REF!</v>
      </c>
    </row>
    <row r="140" spans="1:9">
      <c r="A140" s="12" t="e">
        <f>IF(ISBLANK('Detailed Budget'!#REF!),"",('Detailed Budget'!#REF!))</f>
        <v>#REF!</v>
      </c>
      <c r="B140" s="12" t="e">
        <f>IF(ISBLANK('Detailed Budget'!#REF!),"",('Detailed Budget'!#REF!))</f>
        <v>#REF!</v>
      </c>
      <c r="C140" s="12" t="e">
        <f>IF(ISBLANK('Detailed Budget'!#REF!),"",('Detailed Budget'!#REF!))</f>
        <v>#REF!</v>
      </c>
      <c r="D140" s="12" t="e">
        <f>IF(ISBLANK('Detailed Budget'!#REF!),"",('Detailed Budget'!#REF!))</f>
        <v>#REF!</v>
      </c>
      <c r="E140" s="12" t="e">
        <f>IF(ISBLANK('Detailed Budget'!#REF!),"",('Detailed Budget'!#REF!))</f>
        <v>#REF!</v>
      </c>
      <c r="F140" s="12" t="e">
        <f>IF(ISBLANK('Detailed Budget'!#REF!),"",('Detailed Budget'!#REF!))</f>
        <v>#REF!</v>
      </c>
      <c r="G140" s="12" t="str">
        <f>IF(ISBLANK('Detailed Budget'!A158),"",('Detailed Budget'!A158))</f>
        <v>&lt;Add new row ABOVE here&gt;</v>
      </c>
      <c r="H140" s="12" t="e">
        <f>'Detailed Budget'!#REF!</f>
        <v>#REF!</v>
      </c>
      <c r="I140" s="12" t="e">
        <f>'Detailed Budget'!#REF!</f>
        <v>#REF!</v>
      </c>
    </row>
    <row r="141" spans="1:9">
      <c r="A141" s="12" t="e">
        <f>IF(ISBLANK('Detailed Budget'!#REF!),"",('Detailed Budget'!#REF!))</f>
        <v>#REF!</v>
      </c>
      <c r="B141" s="12" t="e">
        <f>IF(ISBLANK('Detailed Budget'!#REF!),"",('Detailed Budget'!#REF!))</f>
        <v>#REF!</v>
      </c>
      <c r="C141" s="12" t="e">
        <f>IF(ISBLANK('Detailed Budget'!#REF!),"",('Detailed Budget'!#REF!))</f>
        <v>#REF!</v>
      </c>
      <c r="D141" s="12" t="e">
        <f>IF(ISBLANK('Detailed Budget'!#REF!),"",('Detailed Budget'!#REF!))</f>
        <v>#REF!</v>
      </c>
      <c r="E141" s="12" t="e">
        <f>IF(ISBLANK('Detailed Budget'!#REF!),"",('Detailed Budget'!#REF!))</f>
        <v>#REF!</v>
      </c>
      <c r="F141" s="12" t="e">
        <f>IF(ISBLANK('Detailed Budget'!#REF!),"",('Detailed Budget'!#REF!))</f>
        <v>#REF!</v>
      </c>
      <c r="G141" s="12" t="str">
        <f>IF(ISBLANK('Detailed Budget'!A159),"",('Detailed Budget'!A159))</f>
        <v>Total Publication &amp; Marketing</v>
      </c>
      <c r="H141" s="12" t="e">
        <f>'Detailed Budget'!#REF!</f>
        <v>#REF!</v>
      </c>
      <c r="I141" s="12" t="e">
        <f>'Detailed Budget'!#REF!</f>
        <v>#REF!</v>
      </c>
    </row>
    <row r="142" spans="1:9">
      <c r="A142" s="12" t="e">
        <f>IF(ISBLANK('Detailed Budget'!#REF!),"",('Detailed Budget'!#REF!))</f>
        <v>#REF!</v>
      </c>
      <c r="B142" s="12" t="e">
        <f>IF(ISBLANK('Detailed Budget'!#REF!),"",('Detailed Budget'!#REF!))</f>
        <v>#REF!</v>
      </c>
      <c r="C142" s="12" t="e">
        <f>IF(ISBLANK('Detailed Budget'!#REF!),"",('Detailed Budget'!#REF!))</f>
        <v>#REF!</v>
      </c>
      <c r="D142" s="12" t="e">
        <f>IF(ISBLANK('Detailed Budget'!#REF!),"",('Detailed Budget'!#REF!))</f>
        <v>#REF!</v>
      </c>
      <c r="E142" s="12" t="e">
        <f>IF(ISBLANK('Detailed Budget'!#REF!),"",('Detailed Budget'!#REF!))</f>
        <v>#REF!</v>
      </c>
      <c r="F142" s="12" t="e">
        <f>IF(ISBLANK('Detailed Budget'!#REF!),"",('Detailed Budget'!#REF!))</f>
        <v>#REF!</v>
      </c>
      <c r="G142" s="12" t="str">
        <f>IF(ISBLANK('Detailed Budget'!A160),"",('Detailed Budget'!A160))</f>
        <v/>
      </c>
      <c r="H142" s="12" t="e">
        <f>'Detailed Budget'!#REF!</f>
        <v>#REF!</v>
      </c>
      <c r="I142" s="12" t="e">
        <f>'Detailed Budget'!#REF!</f>
        <v>#REF!</v>
      </c>
    </row>
    <row r="143" spans="1:9">
      <c r="A143" s="12" t="e">
        <f>IF(ISBLANK('Detailed Budget'!#REF!),"",('Detailed Budget'!#REF!))</f>
        <v>#REF!</v>
      </c>
      <c r="B143" s="12" t="e">
        <f>IF(ISBLANK('Detailed Budget'!#REF!),"",('Detailed Budget'!#REF!))</f>
        <v>#REF!</v>
      </c>
      <c r="C143" s="12" t="e">
        <f>IF(ISBLANK('Detailed Budget'!#REF!),"",('Detailed Budget'!#REF!))</f>
        <v>#REF!</v>
      </c>
      <c r="D143" s="12" t="e">
        <f>IF(ISBLANK('Detailed Budget'!#REF!),"",('Detailed Budget'!#REF!))</f>
        <v>#REF!</v>
      </c>
      <c r="E143" s="12" t="e">
        <f>IF(ISBLANK('Detailed Budget'!#REF!),"",('Detailed Budget'!#REF!))</f>
        <v>#REF!</v>
      </c>
      <c r="F143" s="12" t="e">
        <f>IF(ISBLANK('Detailed Budget'!#REF!),"",('Detailed Budget'!#REF!))</f>
        <v>#REF!</v>
      </c>
      <c r="G143" s="12" t="str">
        <f>IF(ISBLANK('Detailed Budget'!A161),"",('Detailed Budget'!A161))</f>
        <v>Travel &amp; Accommodation</v>
      </c>
      <c r="H143" s="12" t="e">
        <f>'Detailed Budget'!#REF!</f>
        <v>#REF!</v>
      </c>
      <c r="I143" s="12" t="e">
        <f>'Detailed Budget'!#REF!</f>
        <v>#REF!</v>
      </c>
    </row>
    <row r="144" spans="1:9">
      <c r="A144" s="12" t="e">
        <f>IF(ISBLANK('Detailed Budget'!#REF!),"",('Detailed Budget'!#REF!))</f>
        <v>#REF!</v>
      </c>
      <c r="B144" s="12" t="e">
        <f>IF(ISBLANK('Detailed Budget'!#REF!),"",('Detailed Budget'!#REF!))</f>
        <v>#REF!</v>
      </c>
      <c r="C144" s="12" t="e">
        <f>IF(ISBLANK('Detailed Budget'!#REF!),"",('Detailed Budget'!#REF!))</f>
        <v>#REF!</v>
      </c>
      <c r="D144" s="12" t="e">
        <f>IF(ISBLANK('Detailed Budget'!#REF!),"",('Detailed Budget'!#REF!))</f>
        <v>#REF!</v>
      </c>
      <c r="E144" s="12" t="e">
        <f>IF(ISBLANK('Detailed Budget'!#REF!),"",('Detailed Budget'!#REF!))</f>
        <v>#REF!</v>
      </c>
      <c r="F144" s="12" t="e">
        <f>IF(ISBLANK('Detailed Budget'!#REF!),"",('Detailed Budget'!#REF!))</f>
        <v>#REF!</v>
      </c>
      <c r="G144" s="12" t="e">
        <f>IF(ISBLANK('Detailed Budget'!#REF!),"",('Detailed Budget'!#REF!))</f>
        <v>#REF!</v>
      </c>
      <c r="H144" s="12" t="e">
        <f>'Detailed Budget'!#REF!</f>
        <v>#REF!</v>
      </c>
      <c r="I144" s="12" t="e">
        <f>'Detailed Budget'!#REF!</f>
        <v>#REF!</v>
      </c>
    </row>
    <row r="145" spans="1:9">
      <c r="A145" s="12" t="e">
        <f>IF(ISBLANK('Detailed Budget'!#REF!),"",('Detailed Budget'!#REF!))</f>
        <v>#REF!</v>
      </c>
      <c r="B145" s="12" t="e">
        <f>IF(ISBLANK('Detailed Budget'!#REF!),"",('Detailed Budget'!#REF!))</f>
        <v>#REF!</v>
      </c>
      <c r="C145" s="12" t="e">
        <f>IF(ISBLANK('Detailed Budget'!#REF!),"",('Detailed Budget'!#REF!))</f>
        <v>#REF!</v>
      </c>
      <c r="D145" s="12" t="e">
        <f>IF(ISBLANK('Detailed Budget'!#REF!),"",('Detailed Budget'!#REF!))</f>
        <v>#REF!</v>
      </c>
      <c r="E145" s="12" t="e">
        <f>IF(ISBLANK('Detailed Budget'!#REF!),"",('Detailed Budget'!#REF!))</f>
        <v>#REF!</v>
      </c>
      <c r="F145" s="12" t="e">
        <f>IF(ISBLANK('Detailed Budget'!#REF!),"",('Detailed Budget'!#REF!))</f>
        <v>#REF!</v>
      </c>
      <c r="G145" s="12" t="e">
        <f>IF(ISBLANK('Detailed Budget'!#REF!),"",('Detailed Budget'!#REF!))</f>
        <v>#REF!</v>
      </c>
      <c r="H145" s="12" t="e">
        <f>'Detailed Budget'!#REF!</f>
        <v>#REF!</v>
      </c>
      <c r="I145" s="12" t="e">
        <f>'Detailed Budget'!#REF!</f>
        <v>#REF!</v>
      </c>
    </row>
    <row r="146" spans="1:9">
      <c r="A146" s="12" t="e">
        <f>IF(ISBLANK('Detailed Budget'!#REF!),"",('Detailed Budget'!#REF!))</f>
        <v>#REF!</v>
      </c>
      <c r="B146" s="12" t="e">
        <f>IF(ISBLANK('Detailed Budget'!#REF!),"",('Detailed Budget'!#REF!))</f>
        <v>#REF!</v>
      </c>
      <c r="C146" s="12" t="e">
        <f>IF(ISBLANK('Detailed Budget'!#REF!),"",('Detailed Budget'!#REF!))</f>
        <v>#REF!</v>
      </c>
      <c r="D146" s="12" t="e">
        <f>IF(ISBLANK('Detailed Budget'!#REF!),"",('Detailed Budget'!#REF!))</f>
        <v>#REF!</v>
      </c>
      <c r="E146" s="12" t="e">
        <f>IF(ISBLANK('Detailed Budget'!#REF!),"",('Detailed Budget'!#REF!))</f>
        <v>#REF!</v>
      </c>
      <c r="F146" s="12" t="e">
        <f>IF(ISBLANK('Detailed Budget'!#REF!),"",('Detailed Budget'!#REF!))</f>
        <v>#REF!</v>
      </c>
      <c r="G146" s="12" t="e">
        <f>IF(ISBLANK('Detailed Budget'!#REF!),"",('Detailed Budget'!#REF!))</f>
        <v>#REF!</v>
      </c>
      <c r="H146" s="12" t="e">
        <f>'Detailed Budget'!#REF!</f>
        <v>#REF!</v>
      </c>
      <c r="I146" s="12" t="e">
        <f>'Detailed Budget'!#REF!</f>
        <v>#REF!</v>
      </c>
    </row>
    <row r="147" spans="1:9">
      <c r="A147" s="12" t="e">
        <f>IF(ISBLANK('Detailed Budget'!#REF!),"",('Detailed Budget'!#REF!))</f>
        <v>#REF!</v>
      </c>
      <c r="B147" s="12" t="e">
        <f>IF(ISBLANK('Detailed Budget'!#REF!),"",('Detailed Budget'!#REF!))</f>
        <v>#REF!</v>
      </c>
      <c r="C147" s="12" t="e">
        <f>IF(ISBLANK('Detailed Budget'!#REF!),"",('Detailed Budget'!#REF!))</f>
        <v>#REF!</v>
      </c>
      <c r="D147" s="12" t="e">
        <f>IF(ISBLANK('Detailed Budget'!#REF!),"",('Detailed Budget'!#REF!))</f>
        <v>#REF!</v>
      </c>
      <c r="E147" s="12" t="e">
        <f>IF(ISBLANK('Detailed Budget'!#REF!),"",('Detailed Budget'!#REF!))</f>
        <v>#REF!</v>
      </c>
      <c r="F147" s="12" t="e">
        <f>IF(ISBLANK('Detailed Budget'!#REF!),"",('Detailed Budget'!#REF!))</f>
        <v>#REF!</v>
      </c>
      <c r="G147" s="12" t="str">
        <f>IF(ISBLANK('Detailed Budget'!A162),"",('Detailed Budget'!A162))</f>
        <v>Accommodation</v>
      </c>
      <c r="H147" s="12" t="e">
        <f>'Detailed Budget'!#REF!</f>
        <v>#REF!</v>
      </c>
      <c r="I147" s="12" t="e">
        <f>'Detailed Budget'!#REF!</f>
        <v>#REF!</v>
      </c>
    </row>
    <row r="148" spans="1:9">
      <c r="A148" s="12" t="e">
        <f>IF(ISBLANK('Detailed Budget'!#REF!),"",('Detailed Budget'!#REF!))</f>
        <v>#REF!</v>
      </c>
      <c r="B148" s="12" t="e">
        <f>IF(ISBLANK('Detailed Budget'!#REF!),"",('Detailed Budget'!#REF!))</f>
        <v>#REF!</v>
      </c>
      <c r="C148" s="12" t="e">
        <f>IF(ISBLANK('Detailed Budget'!#REF!),"",('Detailed Budget'!#REF!))</f>
        <v>#REF!</v>
      </c>
      <c r="D148" s="12" t="e">
        <f>IF(ISBLANK('Detailed Budget'!#REF!),"",('Detailed Budget'!#REF!))</f>
        <v>#REF!</v>
      </c>
      <c r="E148" s="12" t="e">
        <f>IF(ISBLANK('Detailed Budget'!#REF!),"",('Detailed Budget'!#REF!))</f>
        <v>#REF!</v>
      </c>
      <c r="F148" s="12" t="e">
        <f>IF(ISBLANK('Detailed Budget'!#REF!),"",('Detailed Budget'!#REF!))</f>
        <v>#REF!</v>
      </c>
      <c r="G148" s="12" t="str">
        <f>IF(ISBLANK('Detailed Budget'!A166),"",('Detailed Budget'!A166))</f>
        <v>&lt;Enter Details&gt;</v>
      </c>
      <c r="H148" s="12" t="e">
        <f>'Detailed Budget'!#REF!</f>
        <v>#REF!</v>
      </c>
      <c r="I148" s="12" t="e">
        <f>'Detailed Budget'!#REF!</f>
        <v>#REF!</v>
      </c>
    </row>
    <row r="149" spans="1:9">
      <c r="A149" s="12" t="e">
        <f>IF(ISBLANK('Detailed Budget'!#REF!),"",('Detailed Budget'!#REF!))</f>
        <v>#REF!</v>
      </c>
      <c r="B149" s="12" t="e">
        <f>IF(ISBLANK('Detailed Budget'!#REF!),"",('Detailed Budget'!#REF!))</f>
        <v>#REF!</v>
      </c>
      <c r="C149" s="12" t="e">
        <f>IF(ISBLANK('Detailed Budget'!#REF!),"",('Detailed Budget'!#REF!))</f>
        <v>#REF!</v>
      </c>
      <c r="D149" s="12" t="e">
        <f>IF(ISBLANK('Detailed Budget'!#REF!),"",('Detailed Budget'!#REF!))</f>
        <v>#REF!</v>
      </c>
      <c r="E149" s="12" t="e">
        <f>IF(ISBLANK('Detailed Budget'!#REF!),"",('Detailed Budget'!#REF!))</f>
        <v>#REF!</v>
      </c>
      <c r="F149" s="12" t="e">
        <f>IF(ISBLANK('Detailed Budget'!#REF!),"",('Detailed Budget'!#REF!))</f>
        <v>#REF!</v>
      </c>
      <c r="G149" s="12" t="str">
        <f>IF(ISBLANK('Detailed Budget'!A167),"",('Detailed Budget'!A167))</f>
        <v>Total Travel &amp; Accommodation</v>
      </c>
      <c r="H149" s="12" t="e">
        <f>'Detailed Budget'!#REF!</f>
        <v>#REF!</v>
      </c>
      <c r="I149" s="12" t="e">
        <f>'Detailed Budget'!#REF!</f>
        <v>#REF!</v>
      </c>
    </row>
    <row r="150" spans="1:9">
      <c r="A150" s="12" t="e">
        <f>IF(ISBLANK('Detailed Budget'!#REF!),"",('Detailed Budget'!#REF!))</f>
        <v>#REF!</v>
      </c>
      <c r="B150" s="12" t="e">
        <f>IF(ISBLANK('Detailed Budget'!#REF!),"",('Detailed Budget'!#REF!))</f>
        <v>#REF!</v>
      </c>
      <c r="C150" s="12" t="e">
        <f>IF(ISBLANK('Detailed Budget'!#REF!),"",('Detailed Budget'!#REF!))</f>
        <v>#REF!</v>
      </c>
      <c r="D150" s="12" t="e">
        <f>IF(ISBLANK('Detailed Budget'!#REF!),"",('Detailed Budget'!#REF!))</f>
        <v>#REF!</v>
      </c>
      <c r="E150" s="12" t="e">
        <f>IF(ISBLANK('Detailed Budget'!#REF!),"",('Detailed Budget'!#REF!))</f>
        <v>#REF!</v>
      </c>
      <c r="F150" s="12" t="e">
        <f>IF(ISBLANK('Detailed Budget'!#REF!),"",('Detailed Budget'!#REF!))</f>
        <v>#REF!</v>
      </c>
      <c r="G150" s="12" t="str">
        <f>IF(ISBLANK('Detailed Budget'!A168),"",('Detailed Budget'!A168))</f>
        <v/>
      </c>
      <c r="H150" s="12" t="e">
        <f>'Detailed Budget'!#REF!</f>
        <v>#REF!</v>
      </c>
      <c r="I150" s="12" t="e">
        <f>'Detailed Budget'!#REF!</f>
        <v>#REF!</v>
      </c>
    </row>
    <row r="151" spans="1:9">
      <c r="A151" s="12" t="e">
        <f>IF(ISBLANK('Detailed Budget'!#REF!),"",('Detailed Budget'!#REF!))</f>
        <v>#REF!</v>
      </c>
      <c r="B151" s="12" t="e">
        <f>IF(ISBLANK('Detailed Budget'!#REF!),"",('Detailed Budget'!#REF!))</f>
        <v>#REF!</v>
      </c>
      <c r="C151" s="12" t="e">
        <f>IF(ISBLANK('Detailed Budget'!#REF!),"",('Detailed Budget'!#REF!))</f>
        <v>#REF!</v>
      </c>
      <c r="D151" s="12" t="e">
        <f>IF(ISBLANK('Detailed Budget'!#REF!),"",('Detailed Budget'!#REF!))</f>
        <v>#REF!</v>
      </c>
      <c r="E151" s="12" t="e">
        <f>IF(ISBLANK('Detailed Budget'!#REF!),"",('Detailed Budget'!#REF!))</f>
        <v>#REF!</v>
      </c>
      <c r="F151" s="12" t="e">
        <f>IF(ISBLANK('Detailed Budget'!#REF!),"",('Detailed Budget'!#REF!))</f>
        <v>#REF!</v>
      </c>
      <c r="G151" s="12" t="str">
        <f>IF(ISBLANK('Detailed Budget'!A169),"",('Detailed Budget'!A169))</f>
        <v/>
      </c>
      <c r="H151" s="12" t="e">
        <f>'Detailed Budget'!#REF!</f>
        <v>#REF!</v>
      </c>
      <c r="I151" s="12" t="e">
        <f>'Detailed Budget'!#REF!</f>
        <v>#REF!</v>
      </c>
    </row>
    <row r="152" spans="1:9">
      <c r="A152" s="12" t="e">
        <f>IF(ISBLANK('Detailed Budget'!#REF!),"",('Detailed Budget'!#REF!))</f>
        <v>#REF!</v>
      </c>
      <c r="B152" s="12" t="e">
        <f>IF(ISBLANK('Detailed Budget'!#REF!),"",('Detailed Budget'!#REF!))</f>
        <v>#REF!</v>
      </c>
      <c r="C152" s="12" t="e">
        <f>IF(ISBLANK('Detailed Budget'!#REF!),"",('Detailed Budget'!#REF!))</f>
        <v>#REF!</v>
      </c>
      <c r="D152" s="12" t="e">
        <f>IF(ISBLANK('Detailed Budget'!#REF!),"",('Detailed Budget'!#REF!))</f>
        <v>#REF!</v>
      </c>
      <c r="E152" s="12" t="e">
        <f>IF(ISBLANK('Detailed Budget'!#REF!),"",('Detailed Budget'!#REF!))</f>
        <v>#REF!</v>
      </c>
      <c r="F152" s="12" t="e">
        <f>IF(ISBLANK('Detailed Budget'!#REF!),"",('Detailed Budget'!#REF!))</f>
        <v>#REF!</v>
      </c>
      <c r="G152" s="12" t="str">
        <f>IF(ISBLANK('Detailed Budget'!A170),"",('Detailed Budget'!A170))</f>
        <v>Total Direct Project Costs</v>
      </c>
      <c r="H152" s="12" t="e">
        <f>'Detailed Budget'!#REF!</f>
        <v>#REF!</v>
      </c>
      <c r="I152" s="12" t="e">
        <f>'Detailed Budget'!#REF!</f>
        <v>#REF!</v>
      </c>
    </row>
    <row r="153" spans="1:9">
      <c r="A153" s="12" t="e">
        <f>IF(ISBLANK('Detailed Budget'!#REF!),"",('Detailed Budget'!#REF!))</f>
        <v>#REF!</v>
      </c>
      <c r="B153" s="12" t="e">
        <f>IF(ISBLANK('Detailed Budget'!#REF!),"",('Detailed Budget'!#REF!))</f>
        <v>#REF!</v>
      </c>
      <c r="C153" s="12" t="e">
        <f>IF(ISBLANK('Detailed Budget'!#REF!),"",('Detailed Budget'!#REF!))</f>
        <v>#REF!</v>
      </c>
      <c r="D153" s="12" t="e">
        <f>IF(ISBLANK('Detailed Budget'!#REF!),"",('Detailed Budget'!#REF!))</f>
        <v>#REF!</v>
      </c>
      <c r="E153" s="12" t="e">
        <f>IF(ISBLANK('Detailed Budget'!#REF!),"",('Detailed Budget'!#REF!))</f>
        <v>#REF!</v>
      </c>
      <c r="F153" s="12" t="e">
        <f>IF(ISBLANK('Detailed Budget'!#REF!),"",('Detailed Budget'!#REF!))</f>
        <v>#REF!</v>
      </c>
      <c r="G153" s="12" t="str">
        <f>IF(ISBLANK('Detailed Budget'!A171),"",('Detailed Budget'!A171))</f>
        <v/>
      </c>
      <c r="H153" s="12" t="e">
        <f>'Detailed Budget'!#REF!</f>
        <v>#REF!</v>
      </c>
      <c r="I153" s="12" t="e">
        <f>'Detailed Budget'!#REF!</f>
        <v>#REF!</v>
      </c>
    </row>
    <row r="154" spans="1:9">
      <c r="A154" s="12" t="e">
        <f>IF(ISBLANK('Detailed Budget'!#REF!),"",('Detailed Budget'!#REF!))</f>
        <v>#REF!</v>
      </c>
      <c r="B154" s="12" t="e">
        <f>IF(ISBLANK('Detailed Budget'!#REF!),"",('Detailed Budget'!#REF!))</f>
        <v>#REF!</v>
      </c>
      <c r="C154" s="12" t="e">
        <f>IF(ISBLANK('Detailed Budget'!#REF!),"",('Detailed Budget'!#REF!))</f>
        <v>#REF!</v>
      </c>
      <c r="D154" s="12" t="e">
        <f>IF(ISBLANK('Detailed Budget'!#REF!),"",('Detailed Budget'!#REF!))</f>
        <v>#REF!</v>
      </c>
      <c r="E154" s="12" t="e">
        <f>IF(ISBLANK('Detailed Budget'!#REF!),"",('Detailed Budget'!#REF!))</f>
        <v>#REF!</v>
      </c>
      <c r="F154" s="12" t="e">
        <f>IF(ISBLANK('Detailed Budget'!#REF!),"",('Detailed Budget'!#REF!))</f>
        <v>#REF!</v>
      </c>
      <c r="G154" s="12" t="str">
        <f>IF(ISBLANK('Detailed Budget'!A172),"",('Detailed Budget'!A172))</f>
        <v xml:space="preserve">Other Project Cost </v>
      </c>
      <c r="H154" s="12" t="e">
        <f>'Detailed Budget'!#REF!</f>
        <v>#REF!</v>
      </c>
      <c r="I154" s="12" t="e">
        <f>'Detailed Budget'!#REF!</f>
        <v>#REF!</v>
      </c>
    </row>
    <row r="155" spans="1:9">
      <c r="A155" s="12" t="e">
        <f>IF(ISBLANK('Detailed Budget'!#REF!),"",('Detailed Budget'!#REF!))</f>
        <v>#REF!</v>
      </c>
      <c r="B155" s="12" t="e">
        <f>IF(ISBLANK('Detailed Budget'!#REF!),"",('Detailed Budget'!#REF!))</f>
        <v>#REF!</v>
      </c>
      <c r="C155" s="12" t="e">
        <f>IF(ISBLANK('Detailed Budget'!#REF!),"",('Detailed Budget'!#REF!))</f>
        <v>#REF!</v>
      </c>
      <c r="D155" s="12" t="e">
        <f>IF(ISBLANK('Detailed Budget'!#REF!),"",('Detailed Budget'!#REF!))</f>
        <v>#REF!</v>
      </c>
      <c r="E155" s="12" t="e">
        <f>IF(ISBLANK('Detailed Budget'!#REF!),"",('Detailed Budget'!#REF!))</f>
        <v>#REF!</v>
      </c>
      <c r="F155" s="12" t="e">
        <f>IF(ISBLANK('Detailed Budget'!#REF!),"",('Detailed Budget'!#REF!))</f>
        <v>#REF!</v>
      </c>
      <c r="G155" s="12" t="str">
        <f>IF(ISBLANK('Detailed Budget'!A173),"",('Detailed Budget'!A173))</f>
        <v>Finance, Audit, Banking costs</v>
      </c>
      <c r="H155" s="12" t="e">
        <f>'Detailed Budget'!#REF!</f>
        <v>#REF!</v>
      </c>
      <c r="I155" s="12" t="e">
        <f>'Detailed Budget'!#REF!</f>
        <v>#REF!</v>
      </c>
    </row>
    <row r="156" spans="1:9">
      <c r="A156" s="12" t="e">
        <f>IF(ISBLANK('Detailed Budget'!#REF!),"",('Detailed Budget'!#REF!))</f>
        <v>#REF!</v>
      </c>
      <c r="B156" s="12" t="e">
        <f>IF(ISBLANK('Detailed Budget'!#REF!),"",('Detailed Budget'!#REF!))</f>
        <v>#REF!</v>
      </c>
      <c r="C156" s="12" t="e">
        <f>IF(ISBLANK('Detailed Budget'!#REF!),"",('Detailed Budget'!#REF!))</f>
        <v>#REF!</v>
      </c>
      <c r="D156" s="12" t="e">
        <f>IF(ISBLANK('Detailed Budget'!#REF!),"",('Detailed Budget'!#REF!))</f>
        <v>#REF!</v>
      </c>
      <c r="E156" s="12" t="e">
        <f>IF(ISBLANK('Detailed Budget'!#REF!),"",('Detailed Budget'!#REF!))</f>
        <v>#REF!</v>
      </c>
      <c r="F156" s="12" t="e">
        <f>IF(ISBLANK('Detailed Budget'!#REF!),"",('Detailed Budget'!#REF!))</f>
        <v>#REF!</v>
      </c>
      <c r="G156" s="12" t="str">
        <f>IF(ISBLANK('Detailed Budget'!A174),"",('Detailed Budget'!A174))</f>
        <v>Occupancy costs (rent, utilities, repairs etc)</v>
      </c>
      <c r="H156" s="12" t="e">
        <f>'Detailed Budget'!#REF!</f>
        <v>#REF!</v>
      </c>
      <c r="I156" s="12" t="e">
        <f>'Detailed Budget'!#REF!</f>
        <v>#REF!</v>
      </c>
    </row>
    <row r="157" spans="1:9">
      <c r="A157" s="12" t="e">
        <f>IF(ISBLANK('Detailed Budget'!#REF!),"",('Detailed Budget'!#REF!))</f>
        <v>#REF!</v>
      </c>
      <c r="B157" s="12" t="e">
        <f>IF(ISBLANK('Detailed Budget'!#REF!),"",('Detailed Budget'!#REF!))</f>
        <v>#REF!</v>
      </c>
      <c r="C157" s="12" t="e">
        <f>IF(ISBLANK('Detailed Budget'!#REF!),"",('Detailed Budget'!#REF!))</f>
        <v>#REF!</v>
      </c>
      <c r="D157" s="12" t="e">
        <f>IF(ISBLANK('Detailed Budget'!#REF!),"",('Detailed Budget'!#REF!))</f>
        <v>#REF!</v>
      </c>
      <c r="E157" s="12" t="e">
        <f>IF(ISBLANK('Detailed Budget'!#REF!),"",('Detailed Budget'!#REF!))</f>
        <v>#REF!</v>
      </c>
      <c r="F157" s="12" t="e">
        <f>IF(ISBLANK('Detailed Budget'!#REF!),"",('Detailed Budget'!#REF!))</f>
        <v>#REF!</v>
      </c>
      <c r="G157" s="12" t="str">
        <f>IF(ISBLANK('Detailed Budget'!A177),"",('Detailed Budget'!A177))</f>
        <v>General Admin</v>
      </c>
      <c r="H157" s="12" t="e">
        <f>'Detailed Budget'!#REF!</f>
        <v>#REF!</v>
      </c>
      <c r="I157" s="12" t="e">
        <f>'Detailed Budget'!#REF!</f>
        <v>#REF!</v>
      </c>
    </row>
    <row r="158" spans="1:9">
      <c r="A158" s="12" t="e">
        <f>IF(ISBLANK('Detailed Budget'!#REF!),"",('Detailed Budget'!#REF!))</f>
        <v>#REF!</v>
      </c>
      <c r="B158" s="12" t="e">
        <f>IF(ISBLANK('Detailed Budget'!#REF!),"",('Detailed Budget'!#REF!))</f>
        <v>#REF!</v>
      </c>
      <c r="C158" s="12" t="e">
        <f>IF(ISBLANK('Detailed Budget'!#REF!),"",('Detailed Budget'!#REF!))</f>
        <v>#REF!</v>
      </c>
      <c r="D158" s="12" t="e">
        <f>IF(ISBLANK('Detailed Budget'!#REF!),"",('Detailed Budget'!#REF!))</f>
        <v>#REF!</v>
      </c>
      <c r="E158" s="12" t="e">
        <f>IF(ISBLANK('Detailed Budget'!#REF!),"",('Detailed Budget'!#REF!))</f>
        <v>#REF!</v>
      </c>
      <c r="F158" s="12" t="e">
        <f>IF(ISBLANK('Detailed Budget'!#REF!),"",('Detailed Budget'!#REF!))</f>
        <v>#REF!</v>
      </c>
      <c r="G158" s="12" t="e">
        <f>IF(ISBLANK('Detailed Budget'!#REF!),"",('Detailed Budget'!#REF!))</f>
        <v>#REF!</v>
      </c>
      <c r="H158" s="12" t="e">
        <f>'Detailed Budget'!#REF!</f>
        <v>#REF!</v>
      </c>
      <c r="I158" s="12" t="e">
        <f>'Detailed Budget'!#REF!</f>
        <v>#REF!</v>
      </c>
    </row>
    <row r="159" spans="1:9">
      <c r="A159" s="12" t="e">
        <f>IF(ISBLANK('Detailed Budget'!#REF!),"",('Detailed Budget'!#REF!))</f>
        <v>#REF!</v>
      </c>
      <c r="B159" s="12" t="e">
        <f>IF(ISBLANK('Detailed Budget'!#REF!),"",('Detailed Budget'!#REF!))</f>
        <v>#REF!</v>
      </c>
      <c r="C159" s="12" t="e">
        <f>IF(ISBLANK('Detailed Budget'!#REF!),"",('Detailed Budget'!#REF!))</f>
        <v>#REF!</v>
      </c>
      <c r="D159" s="12" t="e">
        <f>IF(ISBLANK('Detailed Budget'!#REF!),"",('Detailed Budget'!#REF!))</f>
        <v>#REF!</v>
      </c>
      <c r="E159" s="12" t="e">
        <f>IF(ISBLANK('Detailed Budget'!#REF!),"",('Detailed Budget'!#REF!))</f>
        <v>#REF!</v>
      </c>
      <c r="F159" s="12" t="e">
        <f>IF(ISBLANK('Detailed Budget'!#REF!),"",('Detailed Budget'!#REF!))</f>
        <v>#REF!</v>
      </c>
      <c r="G159" s="12" t="str">
        <f>IF(ISBLANK('Detailed Budget'!A178),"",('Detailed Budget'!A178))</f>
        <v>Depreciation</v>
      </c>
      <c r="H159" s="12" t="e">
        <f>'Detailed Budget'!#REF!</f>
        <v>#REF!</v>
      </c>
      <c r="I159" s="12" t="e">
        <f>'Detailed Budget'!#REF!</f>
        <v>#REF!</v>
      </c>
    </row>
    <row r="160" spans="1:9">
      <c r="A160" s="12" t="e">
        <f>IF(ISBLANK('Detailed Budget'!#REF!),"",('Detailed Budget'!#REF!))</f>
        <v>#REF!</v>
      </c>
      <c r="B160" s="12" t="e">
        <f>IF(ISBLANK('Detailed Budget'!#REF!),"",('Detailed Budget'!#REF!))</f>
        <v>#REF!</v>
      </c>
      <c r="C160" s="12" t="e">
        <f>IF(ISBLANK('Detailed Budget'!#REF!),"",('Detailed Budget'!#REF!))</f>
        <v>#REF!</v>
      </c>
      <c r="D160" s="12" t="e">
        <f>IF(ISBLANK('Detailed Budget'!#REF!),"",('Detailed Budget'!#REF!))</f>
        <v>#REF!</v>
      </c>
      <c r="E160" s="12" t="e">
        <f>IF(ISBLANK('Detailed Budget'!#REF!),"",('Detailed Budget'!#REF!))</f>
        <v>#REF!</v>
      </c>
      <c r="F160" s="12" t="e">
        <f>IF(ISBLANK('Detailed Budget'!#REF!),"",('Detailed Budget'!#REF!))</f>
        <v>#REF!</v>
      </c>
      <c r="G160" s="12" t="e">
        <f>IF(ISBLANK('Detailed Budget'!#REF!),"",('Detailed Budget'!#REF!))</f>
        <v>#REF!</v>
      </c>
      <c r="H160" s="12" t="e">
        <f>'Detailed Budget'!#REF!</f>
        <v>#REF!</v>
      </c>
      <c r="I160" s="12" t="e">
        <f>'Detailed Budget'!#REF!</f>
        <v>#REF!</v>
      </c>
    </row>
    <row r="161" spans="1:9">
      <c r="A161" s="12" t="e">
        <f>IF(ISBLANK('Detailed Budget'!#REF!),"",('Detailed Budget'!#REF!))</f>
        <v>#REF!</v>
      </c>
      <c r="B161" s="12" t="e">
        <f>IF(ISBLANK('Detailed Budget'!#REF!),"",('Detailed Budget'!#REF!))</f>
        <v>#REF!</v>
      </c>
      <c r="C161" s="12" t="e">
        <f>IF(ISBLANK('Detailed Budget'!#REF!),"",('Detailed Budget'!#REF!))</f>
        <v>#REF!</v>
      </c>
      <c r="D161" s="12" t="e">
        <f>IF(ISBLANK('Detailed Budget'!#REF!),"",('Detailed Budget'!#REF!))</f>
        <v>#REF!</v>
      </c>
      <c r="E161" s="12" t="e">
        <f>IF(ISBLANK('Detailed Budget'!#REF!),"",('Detailed Budget'!#REF!))</f>
        <v>#REF!</v>
      </c>
      <c r="F161" s="12" t="e">
        <f>IF(ISBLANK('Detailed Budget'!#REF!),"",('Detailed Budget'!#REF!))</f>
        <v>#REF!</v>
      </c>
      <c r="G161" s="12" t="e">
        <f>IF(ISBLANK('Detailed Budget'!#REF!),"",('Detailed Budget'!#REF!))</f>
        <v>#REF!</v>
      </c>
      <c r="H161" s="12" t="e">
        <f>'Detailed Budget'!#REF!</f>
        <v>#REF!</v>
      </c>
      <c r="I161" s="12" t="e">
        <f>'Detailed Budget'!#REF!</f>
        <v>#REF!</v>
      </c>
    </row>
    <row r="162" spans="1:9">
      <c r="A162" s="12" t="e">
        <f>IF(ISBLANK('Detailed Budget'!#REF!),"",('Detailed Budget'!#REF!))</f>
        <v>#REF!</v>
      </c>
      <c r="B162" s="12" t="e">
        <f>IF(ISBLANK('Detailed Budget'!#REF!),"",('Detailed Budget'!#REF!))</f>
        <v>#REF!</v>
      </c>
      <c r="C162" s="12" t="e">
        <f>IF(ISBLANK('Detailed Budget'!#REF!),"",('Detailed Budget'!#REF!))</f>
        <v>#REF!</v>
      </c>
      <c r="D162" s="12" t="e">
        <f>IF(ISBLANK('Detailed Budget'!#REF!),"",('Detailed Budget'!#REF!))</f>
        <v>#REF!</v>
      </c>
      <c r="E162" s="12" t="e">
        <f>IF(ISBLANK('Detailed Budget'!#REF!),"",('Detailed Budget'!#REF!))</f>
        <v>#REF!</v>
      </c>
      <c r="F162" s="12" t="e">
        <f>IF(ISBLANK('Detailed Budget'!#REF!),"",('Detailed Budget'!#REF!))</f>
        <v>#REF!</v>
      </c>
      <c r="G162" s="12" t="e">
        <f>IF(ISBLANK('Detailed Budget'!#REF!),"",('Detailed Budget'!#REF!))</f>
        <v>#REF!</v>
      </c>
      <c r="H162" s="12" t="e">
        <f>'Detailed Budget'!#REF!</f>
        <v>#REF!</v>
      </c>
      <c r="I162" s="12" t="e">
        <f>'Detailed Budget'!#REF!</f>
        <v>#REF!</v>
      </c>
    </row>
    <row r="163" spans="1:9">
      <c r="A163" s="12" t="e">
        <f>IF(ISBLANK('Detailed Budget'!#REF!),"",('Detailed Budget'!#REF!))</f>
        <v>#REF!</v>
      </c>
      <c r="B163" s="12" t="e">
        <f>IF(ISBLANK('Detailed Budget'!#REF!),"",('Detailed Budget'!#REF!))</f>
        <v>#REF!</v>
      </c>
      <c r="C163" s="12" t="e">
        <f>IF(ISBLANK('Detailed Budget'!#REF!),"",('Detailed Budget'!#REF!))</f>
        <v>#REF!</v>
      </c>
      <c r="D163" s="12" t="e">
        <f>IF(ISBLANK('Detailed Budget'!#REF!),"",('Detailed Budget'!#REF!))</f>
        <v>#REF!</v>
      </c>
      <c r="E163" s="12" t="e">
        <f>IF(ISBLANK('Detailed Budget'!#REF!),"",('Detailed Budget'!#REF!))</f>
        <v>#REF!</v>
      </c>
      <c r="F163" s="12" t="e">
        <f>IF(ISBLANK('Detailed Budget'!#REF!),"",('Detailed Budget'!#REF!))</f>
        <v>#REF!</v>
      </c>
      <c r="G163" s="12" t="e">
        <f>IF(ISBLANK('Detailed Budget'!#REF!),"",('Detailed Budget'!#REF!))</f>
        <v>#REF!</v>
      </c>
      <c r="H163" s="12" t="e">
        <f>'Detailed Budget'!#REF!</f>
        <v>#REF!</v>
      </c>
      <c r="I163" s="12" t="e">
        <f>'Detailed Budget'!#REF!</f>
        <v>#REF!</v>
      </c>
    </row>
    <row r="164" spans="1:9">
      <c r="A164" s="12" t="e">
        <f>IF(ISBLANK('Detailed Budget'!#REF!),"",('Detailed Budget'!#REF!))</f>
        <v>#REF!</v>
      </c>
      <c r="B164" s="12" t="e">
        <f>IF(ISBLANK('Detailed Budget'!#REF!),"",('Detailed Budget'!#REF!))</f>
        <v>#REF!</v>
      </c>
      <c r="C164" s="12" t="e">
        <f>IF(ISBLANK('Detailed Budget'!#REF!),"",('Detailed Budget'!#REF!))</f>
        <v>#REF!</v>
      </c>
      <c r="D164" s="12" t="e">
        <f>IF(ISBLANK('Detailed Budget'!#REF!),"",('Detailed Budget'!#REF!))</f>
        <v>#REF!</v>
      </c>
      <c r="E164" s="12" t="e">
        <f>IF(ISBLANK('Detailed Budget'!#REF!),"",('Detailed Budget'!#REF!))</f>
        <v>#REF!</v>
      </c>
      <c r="F164" s="12" t="e">
        <f>IF(ISBLANK('Detailed Budget'!#REF!),"",('Detailed Budget'!#REF!))</f>
        <v>#REF!</v>
      </c>
      <c r="G164" s="12" t="str">
        <f>IF(ISBLANK('Detailed Budget'!A182),"",('Detailed Budget'!A182))</f>
        <v>Annual Charge</v>
      </c>
      <c r="H164" s="12" t="e">
        <f>'Detailed Budget'!#REF!</f>
        <v>#REF!</v>
      </c>
      <c r="I164" s="12" t="e">
        <f>'Detailed Budget'!#REF!</f>
        <v>#REF!</v>
      </c>
    </row>
    <row r="165" spans="1:9">
      <c r="A165" s="12" t="e">
        <f>IF(ISBLANK('Detailed Budget'!#REF!),"",('Detailed Budget'!#REF!))</f>
        <v>#REF!</v>
      </c>
      <c r="B165" s="12" t="e">
        <f>IF(ISBLANK('Detailed Budget'!#REF!),"",('Detailed Budget'!#REF!))</f>
        <v>#REF!</v>
      </c>
      <c r="C165" s="12" t="e">
        <f>IF(ISBLANK('Detailed Budget'!#REF!),"",('Detailed Budget'!#REF!))</f>
        <v>#REF!</v>
      </c>
      <c r="D165" s="12" t="e">
        <f>IF(ISBLANK('Detailed Budget'!#REF!),"",('Detailed Budget'!#REF!))</f>
        <v>#REF!</v>
      </c>
      <c r="E165" s="12" t="e">
        <f>IF(ISBLANK('Detailed Budget'!#REF!),"",('Detailed Budget'!#REF!))</f>
        <v>#REF!</v>
      </c>
      <c r="F165" s="12" t="e">
        <f>IF(ISBLANK('Detailed Budget'!#REF!),"",('Detailed Budget'!#REF!))</f>
        <v>#REF!</v>
      </c>
      <c r="G165" s="12" t="str">
        <f>IF(ISBLANK('Detailed Budget'!A183),"",('Detailed Budget'!A183))</f>
        <v xml:space="preserve">Total Other Project Cost </v>
      </c>
      <c r="H165" s="12" t="e">
        <f>'Detailed Budget'!#REF!</f>
        <v>#REF!</v>
      </c>
      <c r="I165" s="12" t="e">
        <f>'Detailed Budget'!#REF!</f>
        <v>#REF!</v>
      </c>
    </row>
    <row r="166" spans="1:9">
      <c r="A166" s="12" t="e">
        <f>IF(ISBLANK('Detailed Budget'!#REF!),"",('Detailed Budget'!#REF!))</f>
        <v>#REF!</v>
      </c>
      <c r="B166" s="12" t="e">
        <f>IF(ISBLANK('Detailed Budget'!#REF!),"",('Detailed Budget'!#REF!))</f>
        <v>#REF!</v>
      </c>
      <c r="C166" s="12" t="e">
        <f>IF(ISBLANK('Detailed Budget'!#REF!),"",('Detailed Budget'!#REF!))</f>
        <v>#REF!</v>
      </c>
      <c r="D166" s="12" t="e">
        <f>IF(ISBLANK('Detailed Budget'!#REF!),"",('Detailed Budget'!#REF!))</f>
        <v>#REF!</v>
      </c>
      <c r="E166" s="12" t="e">
        <f>IF(ISBLANK('Detailed Budget'!#REF!),"",('Detailed Budget'!#REF!))</f>
        <v>#REF!</v>
      </c>
      <c r="F166" s="12" t="e">
        <f>IF(ISBLANK('Detailed Budget'!#REF!),"",('Detailed Budget'!#REF!))</f>
        <v>#REF!</v>
      </c>
      <c r="G166" s="12" t="e">
        <f>IF(ISBLANK('Detailed Budget'!#REF!),"",('Detailed Budget'!#REF!))</f>
        <v>#REF!</v>
      </c>
      <c r="H166" s="12" t="e">
        <f>'Detailed Budget'!#REF!</f>
        <v>#REF!</v>
      </c>
      <c r="I166" s="12" t="e">
        <f>'Detailed Budget'!#REF!</f>
        <v>#REF!</v>
      </c>
    </row>
    <row r="167" spans="1:9">
      <c r="A167" s="12" t="e">
        <f>IF(ISBLANK('Detailed Budget'!#REF!),"",('Detailed Budget'!#REF!))</f>
        <v>#REF!</v>
      </c>
      <c r="B167" s="12" t="e">
        <f>IF(ISBLANK('Detailed Budget'!#REF!),"",('Detailed Budget'!#REF!))</f>
        <v>#REF!</v>
      </c>
      <c r="C167" s="12" t="e">
        <f>IF(ISBLANK('Detailed Budget'!#REF!),"",('Detailed Budget'!#REF!))</f>
        <v>#REF!</v>
      </c>
      <c r="D167" s="12" t="e">
        <f>IF(ISBLANK('Detailed Budget'!#REF!),"",('Detailed Budget'!#REF!))</f>
        <v>#REF!</v>
      </c>
      <c r="E167" s="12" t="e">
        <f>IF(ISBLANK('Detailed Budget'!#REF!),"",('Detailed Budget'!#REF!))</f>
        <v>#REF!</v>
      </c>
      <c r="F167" s="12" t="e">
        <f>IF(ISBLANK('Detailed Budget'!#REF!),"",('Detailed Budget'!#REF!))</f>
        <v>#REF!</v>
      </c>
      <c r="G167" s="12" t="e">
        <f>IF(ISBLANK('Detailed Budget'!#REF!),"",('Detailed Budget'!#REF!))</f>
        <v>#REF!</v>
      </c>
      <c r="H167" s="12" t="e">
        <f>'Detailed Budget'!#REF!</f>
        <v>#REF!</v>
      </c>
      <c r="I167" s="12" t="e">
        <f>'Detailed Budget'!#REF!</f>
        <v>#REF!</v>
      </c>
    </row>
    <row r="168" spans="1:9">
      <c r="A168" s="12" t="e">
        <f>IF(ISBLANK('Detailed Budget'!#REF!),"",('Detailed Budget'!#REF!))</f>
        <v>#REF!</v>
      </c>
      <c r="B168" s="12" t="e">
        <f>IF(ISBLANK('Detailed Budget'!#REF!),"",('Detailed Budget'!#REF!))</f>
        <v>#REF!</v>
      </c>
      <c r="C168" s="12" t="e">
        <f>IF(ISBLANK('Detailed Budget'!#REF!),"",('Detailed Budget'!#REF!))</f>
        <v>#REF!</v>
      </c>
      <c r="D168" s="12" t="e">
        <f>IF(ISBLANK('Detailed Budget'!#REF!),"",('Detailed Budget'!#REF!))</f>
        <v>#REF!</v>
      </c>
      <c r="E168" s="12" t="e">
        <f>IF(ISBLANK('Detailed Budget'!#REF!),"",('Detailed Budget'!#REF!))</f>
        <v>#REF!</v>
      </c>
      <c r="F168" s="12" t="e">
        <f>IF(ISBLANK('Detailed Budget'!#REF!),"",('Detailed Budget'!#REF!))</f>
        <v>#REF!</v>
      </c>
      <c r="G168" s="12" t="e">
        <f>IF(ISBLANK('Detailed Budget'!#REF!),"",('Detailed Budget'!#REF!))</f>
        <v>#REF!</v>
      </c>
      <c r="H168" s="12" t="e">
        <f>'Detailed Budget'!#REF!</f>
        <v>#REF!</v>
      </c>
      <c r="I168" s="12" t="e">
        <f>'Detailed Budget'!#REF!</f>
        <v>#REF!</v>
      </c>
    </row>
    <row r="169" spans="1:9">
      <c r="A169" s="12" t="e">
        <f>IF(ISBLANK('Detailed Budget'!#REF!),"",('Detailed Budget'!#REF!))</f>
        <v>#REF!</v>
      </c>
      <c r="B169" s="12" t="e">
        <f>IF(ISBLANK('Detailed Budget'!#REF!),"",('Detailed Budget'!#REF!))</f>
        <v>#REF!</v>
      </c>
      <c r="C169" s="12" t="e">
        <f>IF(ISBLANK('Detailed Budget'!#REF!),"",('Detailed Budget'!#REF!))</f>
        <v>#REF!</v>
      </c>
      <c r="D169" s="12" t="e">
        <f>IF(ISBLANK('Detailed Budget'!#REF!),"",('Detailed Budget'!#REF!))</f>
        <v>#REF!</v>
      </c>
      <c r="E169" s="12" t="e">
        <f>IF(ISBLANK('Detailed Budget'!#REF!),"",('Detailed Budget'!#REF!))</f>
        <v>#REF!</v>
      </c>
      <c r="F169" s="12" t="e">
        <f>IF(ISBLANK('Detailed Budget'!#REF!),"",('Detailed Budget'!#REF!))</f>
        <v>#REF!</v>
      </c>
      <c r="G169" s="12" t="e">
        <f>IF(ISBLANK('Detailed Budget'!#REF!),"",('Detailed Budget'!#REF!))</f>
        <v>#REF!</v>
      </c>
      <c r="H169" s="12" t="e">
        <f>'Detailed Budget'!#REF!</f>
        <v>#REF!</v>
      </c>
      <c r="I169" s="12" t="e">
        <f>'Detailed Budget'!#REF!</f>
        <v>#REF!</v>
      </c>
    </row>
    <row r="170" spans="1:9">
      <c r="A170" s="12" t="e">
        <f>IF(ISBLANK('Detailed Budget'!#REF!),"",('Detailed Budget'!#REF!))</f>
        <v>#REF!</v>
      </c>
      <c r="B170" s="12" t="e">
        <f>IF(ISBLANK('Detailed Budget'!#REF!),"",('Detailed Budget'!#REF!))</f>
        <v>#REF!</v>
      </c>
      <c r="C170" s="12" t="e">
        <f>IF(ISBLANK('Detailed Budget'!#REF!),"",('Detailed Budget'!#REF!))</f>
        <v>#REF!</v>
      </c>
      <c r="D170" s="12" t="e">
        <f>IF(ISBLANK('Detailed Budget'!#REF!),"",('Detailed Budget'!#REF!))</f>
        <v>#REF!</v>
      </c>
      <c r="E170" s="12" t="e">
        <f>IF(ISBLANK('Detailed Budget'!#REF!),"",('Detailed Budget'!#REF!))</f>
        <v>#REF!</v>
      </c>
      <c r="F170" s="12" t="e">
        <f>IF(ISBLANK('Detailed Budget'!#REF!),"",('Detailed Budget'!#REF!))</f>
        <v>#REF!</v>
      </c>
      <c r="G170" s="12" t="e">
        <f>IF(ISBLANK('Detailed Budget'!#REF!),"",('Detailed Budget'!#REF!))</f>
        <v>#REF!</v>
      </c>
      <c r="H170" s="12" t="e">
        <f>'Detailed Budget'!#REF!</f>
        <v>#REF!</v>
      </c>
      <c r="I170" s="12" t="e">
        <f>'Detailed Budget'!#REF!</f>
        <v>#REF!</v>
      </c>
    </row>
    <row r="171" spans="1:9">
      <c r="A171" s="12" t="e">
        <f>IF(ISBLANK('Detailed Budget'!#REF!),"",('Detailed Budget'!#REF!))</f>
        <v>#REF!</v>
      </c>
      <c r="B171" s="12" t="e">
        <f>IF(ISBLANK('Detailed Budget'!#REF!),"",('Detailed Budget'!#REF!))</f>
        <v>#REF!</v>
      </c>
      <c r="C171" s="12" t="e">
        <f>IF(ISBLANK('Detailed Budget'!#REF!),"",('Detailed Budget'!#REF!))</f>
        <v>#REF!</v>
      </c>
      <c r="D171" s="12" t="e">
        <f>IF(ISBLANK('Detailed Budget'!#REF!),"",('Detailed Budget'!#REF!))</f>
        <v>#REF!</v>
      </c>
      <c r="E171" s="12" t="e">
        <f>IF(ISBLANK('Detailed Budget'!#REF!),"",('Detailed Budget'!#REF!))</f>
        <v>#REF!</v>
      </c>
      <c r="F171" s="12" t="e">
        <f>IF(ISBLANK('Detailed Budget'!#REF!),"",('Detailed Budget'!#REF!))</f>
        <v>#REF!</v>
      </c>
      <c r="G171" s="12" t="e">
        <f>IF(ISBLANK('Detailed Budget'!#REF!),"",('Detailed Budget'!#REF!))</f>
        <v>#REF!</v>
      </c>
      <c r="H171" s="12" t="e">
        <f>'Detailed Budget'!#REF!</f>
        <v>#REF!</v>
      </c>
      <c r="I171" s="12" t="e">
        <f>'Detailed Budget'!#REF!</f>
        <v>#REF!</v>
      </c>
    </row>
    <row r="172" spans="1:9">
      <c r="A172" s="12" t="e">
        <f>IF(ISBLANK('Detailed Budget'!#REF!),"",('Detailed Budget'!#REF!))</f>
        <v>#REF!</v>
      </c>
      <c r="B172" s="12" t="e">
        <f>IF(ISBLANK('Detailed Budget'!#REF!),"",('Detailed Budget'!#REF!))</f>
        <v>#REF!</v>
      </c>
      <c r="C172" s="12" t="e">
        <f>IF(ISBLANK('Detailed Budget'!#REF!),"",('Detailed Budget'!#REF!))</f>
        <v>#REF!</v>
      </c>
      <c r="D172" s="12" t="e">
        <f>IF(ISBLANK('Detailed Budget'!#REF!),"",('Detailed Budget'!#REF!))</f>
        <v>#REF!</v>
      </c>
      <c r="E172" s="12" t="e">
        <f>IF(ISBLANK('Detailed Budget'!#REF!),"",('Detailed Budget'!#REF!))</f>
        <v>#REF!</v>
      </c>
      <c r="F172" s="12" t="e">
        <f>IF(ISBLANK('Detailed Budget'!#REF!),"",('Detailed Budget'!#REF!))</f>
        <v>#REF!</v>
      </c>
      <c r="G172" s="12" t="e">
        <f>IF(ISBLANK('Detailed Budget'!#REF!),"",('Detailed Budget'!#REF!))</f>
        <v>#REF!</v>
      </c>
      <c r="H172" s="12" t="e">
        <f>'Detailed Budget'!#REF!</f>
        <v>#REF!</v>
      </c>
      <c r="I172" s="12" t="e">
        <f>'Detailed Budget'!#REF!</f>
        <v>#REF!</v>
      </c>
    </row>
    <row r="173" spans="1:9">
      <c r="A173" s="12" t="e">
        <f>IF(ISBLANK('Detailed Budget'!#REF!),"",('Detailed Budget'!#REF!))</f>
        <v>#REF!</v>
      </c>
      <c r="B173" s="12" t="e">
        <f>IF(ISBLANK('Detailed Budget'!#REF!),"",('Detailed Budget'!#REF!))</f>
        <v>#REF!</v>
      </c>
      <c r="C173" s="12" t="e">
        <f>IF(ISBLANK('Detailed Budget'!#REF!),"",('Detailed Budget'!#REF!))</f>
        <v>#REF!</v>
      </c>
      <c r="D173" s="12" t="e">
        <f>IF(ISBLANK('Detailed Budget'!#REF!),"",('Detailed Budget'!#REF!))</f>
        <v>#REF!</v>
      </c>
      <c r="E173" s="12" t="e">
        <f>IF(ISBLANK('Detailed Budget'!#REF!),"",('Detailed Budget'!#REF!))</f>
        <v>#REF!</v>
      </c>
      <c r="F173" s="12" t="e">
        <f>IF(ISBLANK('Detailed Budget'!#REF!),"",('Detailed Budget'!#REF!))</f>
        <v>#REF!</v>
      </c>
      <c r="G173" s="12" t="str">
        <f>IF(ISBLANK('Detailed Budget'!A191),"",('Detailed Budget'!A191))</f>
        <v/>
      </c>
      <c r="H173" s="12" t="e">
        <f>'Detailed Budget'!#REF!</f>
        <v>#REF!</v>
      </c>
      <c r="I173" s="12" t="e">
        <f>'Detailed Budget'!#REF!</f>
        <v>#REF!</v>
      </c>
    </row>
    <row r="174" spans="1:9">
      <c r="A174" s="12" t="e">
        <f>IF(ISBLANK('Detailed Budget'!#REF!),"",('Detailed Budget'!#REF!))</f>
        <v>#REF!</v>
      </c>
      <c r="B174" s="12" t="e">
        <f>IF(ISBLANK('Detailed Budget'!#REF!),"",('Detailed Budget'!#REF!))</f>
        <v>#REF!</v>
      </c>
      <c r="C174" s="12" t="e">
        <f>IF(ISBLANK('Detailed Budget'!#REF!),"",('Detailed Budget'!#REF!))</f>
        <v>#REF!</v>
      </c>
      <c r="D174" s="12" t="e">
        <f>IF(ISBLANK('Detailed Budget'!#REF!),"",('Detailed Budget'!#REF!))</f>
        <v>#REF!</v>
      </c>
      <c r="E174" s="12" t="e">
        <f>IF(ISBLANK('Detailed Budget'!#REF!),"",('Detailed Budget'!#REF!))</f>
        <v>#REF!</v>
      </c>
      <c r="F174" s="12" t="e">
        <f>IF(ISBLANK('Detailed Budget'!#REF!),"",('Detailed Budget'!#REF!))</f>
        <v>#REF!</v>
      </c>
      <c r="G174" s="12" t="str">
        <f>IF(ISBLANK('Detailed Budget'!A192),"",('Detailed Budget'!A192))</f>
        <v>Total Expenditure</v>
      </c>
      <c r="H174" s="12" t="e">
        <f>'Detailed Budget'!#REF!</f>
        <v>#REF!</v>
      </c>
      <c r="I174" s="12" t="e">
        <f>'Detailed Budget'!#REF!</f>
        <v>#REF!</v>
      </c>
    </row>
    <row r="175" spans="1:9">
      <c r="A175" s="12" t="e">
        <f>IF(ISBLANK('Detailed Budget'!#REF!),"",('Detailed Budget'!#REF!))</f>
        <v>#REF!</v>
      </c>
      <c r="B175" s="12" t="e">
        <f>IF(ISBLANK('Detailed Budget'!#REF!),"",('Detailed Budget'!#REF!))</f>
        <v>#REF!</v>
      </c>
      <c r="C175" s="12" t="e">
        <f>IF(ISBLANK('Detailed Budget'!#REF!),"",('Detailed Budget'!#REF!))</f>
        <v>#REF!</v>
      </c>
      <c r="D175" s="12" t="e">
        <f>IF(ISBLANK('Detailed Budget'!#REF!),"",('Detailed Budget'!#REF!))</f>
        <v>#REF!</v>
      </c>
      <c r="E175" s="12" t="e">
        <f>IF(ISBLANK('Detailed Budget'!#REF!),"",('Detailed Budget'!#REF!))</f>
        <v>#REF!</v>
      </c>
      <c r="F175" s="12" t="e">
        <f>IF(ISBLANK('Detailed Budget'!#REF!),"",('Detailed Budget'!#REF!))</f>
        <v>#REF!</v>
      </c>
      <c r="G175" s="12" t="str">
        <f>IF(ISBLANK('Detailed Budget'!A193),"",('Detailed Budget'!A193))</f>
        <v/>
      </c>
      <c r="H175" s="12" t="e">
        <f>'Detailed Budget'!#REF!</f>
        <v>#REF!</v>
      </c>
      <c r="I175" s="12" t="e">
        <f>'Detailed Budget'!#REF!</f>
        <v>#REF!</v>
      </c>
    </row>
    <row r="176" spans="1:9">
      <c r="A176" s="12" t="e">
        <f>IF(ISBLANK('Detailed Budget'!#REF!),"",('Detailed Budget'!#REF!))</f>
        <v>#REF!</v>
      </c>
      <c r="B176" s="12" t="e">
        <f>IF(ISBLANK('Detailed Budget'!#REF!),"",('Detailed Budget'!#REF!))</f>
        <v>#REF!</v>
      </c>
      <c r="C176" s="12" t="e">
        <f>IF(ISBLANK('Detailed Budget'!#REF!),"",('Detailed Budget'!#REF!))</f>
        <v>#REF!</v>
      </c>
      <c r="D176" s="12" t="e">
        <f>IF(ISBLANK('Detailed Budget'!#REF!),"",('Detailed Budget'!#REF!))</f>
        <v>#REF!</v>
      </c>
      <c r="E176" s="12" t="e">
        <f>IF(ISBLANK('Detailed Budget'!#REF!),"",('Detailed Budget'!#REF!))</f>
        <v>#REF!</v>
      </c>
      <c r="F176" s="12" t="e">
        <f>IF(ISBLANK('Detailed Budget'!#REF!),"",('Detailed Budget'!#REF!))</f>
        <v>#REF!</v>
      </c>
      <c r="G176" s="12" t="str">
        <f>IF(ISBLANK('Detailed Budget'!A194),"",('Detailed Budget'!A194))</f>
        <v>Net result</v>
      </c>
      <c r="H176" s="12" t="e">
        <f>'Detailed Budget'!#REF!</f>
        <v>#REF!</v>
      </c>
      <c r="I176" s="12" t="e">
        <f>'Detailed Budget'!#REF!</f>
        <v>#REF!</v>
      </c>
    </row>
    <row r="177" spans="1:9">
      <c r="A177" s="12" t="e">
        <f>IF(ISBLANK('Detailed Budget'!#REF!),"",('Detailed Budget'!#REF!))</f>
        <v>#REF!</v>
      </c>
      <c r="B177" s="12" t="e">
        <f>IF(ISBLANK('Detailed Budget'!#REF!),"",('Detailed Budget'!#REF!))</f>
        <v>#REF!</v>
      </c>
      <c r="C177" s="12" t="e">
        <f>IF(ISBLANK('Detailed Budget'!#REF!),"",('Detailed Budget'!#REF!))</f>
        <v>#REF!</v>
      </c>
      <c r="D177" s="12" t="e">
        <f>IF(ISBLANK('Detailed Budget'!#REF!),"",('Detailed Budget'!#REF!))</f>
        <v>#REF!</v>
      </c>
      <c r="E177" s="12" t="e">
        <f>IF(ISBLANK('Detailed Budget'!#REF!),"",('Detailed Budget'!#REF!))</f>
        <v>#REF!</v>
      </c>
      <c r="F177" s="12" t="e">
        <f>IF(ISBLANK('Detailed Budget'!#REF!),"",('Detailed Budget'!#REF!))</f>
        <v>#REF!</v>
      </c>
      <c r="G177" s="12" t="str">
        <f>IF(ISBLANK('Detailed Budget'!A195),"",('Detailed Budget'!A195))</f>
        <v/>
      </c>
      <c r="H177" s="12" t="e">
        <f>'Detailed Budget'!#REF!</f>
        <v>#REF!</v>
      </c>
      <c r="I177" s="12" t="e">
        <f>'Detailed Budget'!#REF!</f>
        <v>#REF!</v>
      </c>
    </row>
    <row r="178" spans="1:9">
      <c r="A178" s="12" t="e">
        <f>IF(ISBLANK('Detailed Budget'!#REF!),"",('Detailed Budget'!#REF!))</f>
        <v>#REF!</v>
      </c>
      <c r="B178" s="12" t="e">
        <f>IF(ISBLANK('Detailed Budget'!#REF!),"",('Detailed Budget'!#REF!))</f>
        <v>#REF!</v>
      </c>
      <c r="C178" s="12" t="e">
        <f>IF(ISBLANK('Detailed Budget'!#REF!),"",('Detailed Budget'!#REF!))</f>
        <v>#REF!</v>
      </c>
      <c r="D178" s="12" t="e">
        <f>IF(ISBLANK('Detailed Budget'!#REF!),"",('Detailed Budget'!#REF!))</f>
        <v>#REF!</v>
      </c>
      <c r="E178" s="12" t="e">
        <f>IF(ISBLANK('Detailed Budget'!#REF!),"",('Detailed Budget'!#REF!))</f>
        <v>#REF!</v>
      </c>
      <c r="F178" s="12" t="e">
        <f>IF(ISBLANK('Detailed Budget'!#REF!),"",('Detailed Budget'!#REF!))</f>
        <v>#REF!</v>
      </c>
      <c r="G178" s="12" t="str">
        <f>IF(ISBLANK('Detailed Budget'!A196),"",('Detailed Budget'!A196))</f>
        <v/>
      </c>
      <c r="H178" s="12" t="e">
        <f>'Detailed Budget'!#REF!</f>
        <v>#REF!</v>
      </c>
      <c r="I178" s="12" t="e">
        <f>'Detailed Budget'!#REF!</f>
        <v>#REF!</v>
      </c>
    </row>
    <row r="179" spans="1:9">
      <c r="A179" s="12" t="e">
        <f>IF(ISBLANK('Detailed Budget'!#REF!),"",('Detailed Budget'!#REF!))</f>
        <v>#REF!</v>
      </c>
      <c r="B179" s="12" t="e">
        <f>IF(ISBLANK('Detailed Budget'!#REF!),"",('Detailed Budget'!#REF!))</f>
        <v>#REF!</v>
      </c>
      <c r="C179" s="12" t="e">
        <f>IF(ISBLANK('Detailed Budget'!#REF!),"",('Detailed Budget'!#REF!))</f>
        <v>#REF!</v>
      </c>
      <c r="D179" s="12" t="e">
        <f>IF(ISBLANK('Detailed Budget'!#REF!),"",('Detailed Budget'!#REF!))</f>
        <v>#REF!</v>
      </c>
      <c r="E179" s="12" t="e">
        <f>IF(ISBLANK('Detailed Budget'!#REF!),"",('Detailed Budget'!#REF!))</f>
        <v>#REF!</v>
      </c>
      <c r="F179" s="12" t="e">
        <f>IF(ISBLANK('Detailed Budget'!#REF!),"",('Detailed Budget'!#REF!))</f>
        <v>#REF!</v>
      </c>
      <c r="G179" s="12" t="str">
        <f>IF(ISBLANK('Detailed Budget'!A197),"",('Detailed Budget'!A197))</f>
        <v/>
      </c>
      <c r="H179" s="12" t="e">
        <f>'Detailed Budget'!#REF!</f>
        <v>#REF!</v>
      </c>
      <c r="I179" s="12" t="e">
        <f>'Detailed Budget'!#REF!</f>
        <v>#REF!</v>
      </c>
    </row>
    <row r="180" spans="1:9">
      <c r="A180" s="12" t="e">
        <f>IF(ISBLANK('Detailed Budget'!#REF!),"",('Detailed Budget'!#REF!))</f>
        <v>#REF!</v>
      </c>
      <c r="B180" s="12" t="e">
        <f>IF(ISBLANK('Detailed Budget'!#REF!),"",('Detailed Budget'!#REF!))</f>
        <v>#REF!</v>
      </c>
      <c r="C180" s="12" t="e">
        <f>IF(ISBLANK('Detailed Budget'!#REF!),"",('Detailed Budget'!#REF!))</f>
        <v>#REF!</v>
      </c>
      <c r="D180" s="12" t="e">
        <f>IF(ISBLANK('Detailed Budget'!#REF!),"",('Detailed Budget'!#REF!))</f>
        <v>#REF!</v>
      </c>
      <c r="E180" s="12" t="e">
        <f>IF(ISBLANK('Detailed Budget'!#REF!),"",('Detailed Budget'!#REF!))</f>
        <v>#REF!</v>
      </c>
      <c r="F180" s="12" t="e">
        <f>IF(ISBLANK('Detailed Budget'!#REF!),"",('Detailed Budget'!#REF!))</f>
        <v>#REF!</v>
      </c>
      <c r="G180" s="12" t="str">
        <f>IF(ISBLANK('Detailed Budget'!A198),"",('Detailed Budget'!A198))</f>
        <v/>
      </c>
      <c r="H180" s="12" t="e">
        <f>'Detailed Budget'!#REF!</f>
        <v>#REF!</v>
      </c>
      <c r="I180" s="12" t="e">
        <f>'Detailed Budget'!#REF!</f>
        <v>#REF!</v>
      </c>
    </row>
    <row r="181" spans="1:9">
      <c r="A181" s="12" t="e">
        <f>IF(ISBLANK('Detailed Budget'!#REF!),"",('Detailed Budget'!#REF!))</f>
        <v>#REF!</v>
      </c>
      <c r="B181" s="12" t="e">
        <f>IF(ISBLANK('Detailed Budget'!#REF!),"",('Detailed Budget'!#REF!))</f>
        <v>#REF!</v>
      </c>
      <c r="C181" s="12" t="e">
        <f>IF(ISBLANK('Detailed Budget'!#REF!),"",('Detailed Budget'!#REF!))</f>
        <v>#REF!</v>
      </c>
      <c r="D181" s="12" t="e">
        <f>IF(ISBLANK('Detailed Budget'!#REF!),"",('Detailed Budget'!#REF!))</f>
        <v>#REF!</v>
      </c>
      <c r="E181" s="12" t="e">
        <f>IF(ISBLANK('Detailed Budget'!#REF!),"",('Detailed Budget'!#REF!))</f>
        <v>#REF!</v>
      </c>
      <c r="F181" s="12" t="e">
        <f>IF(ISBLANK('Detailed Budget'!#REF!),"",('Detailed Budget'!#REF!))</f>
        <v>#REF!</v>
      </c>
      <c r="G181" s="12" t="str">
        <f>IF(ISBLANK('Detailed Budget'!A199),"",('Detailed Budget'!A199))</f>
        <v/>
      </c>
      <c r="H181" s="12" t="e">
        <f>'Detailed Budget'!#REF!</f>
        <v>#REF!</v>
      </c>
      <c r="I181" s="12" t="e">
        <f>'Detailed Budget'!#REF!</f>
        <v>#REF!</v>
      </c>
    </row>
    <row r="182" spans="1:9">
      <c r="A182" s="12" t="e">
        <f>IF(ISBLANK('Detailed Budget'!#REF!),"",('Detailed Budget'!#REF!))</f>
        <v>#REF!</v>
      </c>
      <c r="B182" s="12" t="e">
        <f>IF(ISBLANK('Detailed Budget'!#REF!),"",('Detailed Budget'!#REF!))</f>
        <v>#REF!</v>
      </c>
      <c r="C182" s="12" t="e">
        <f>IF(ISBLANK('Detailed Budget'!#REF!),"",('Detailed Budget'!#REF!))</f>
        <v>#REF!</v>
      </c>
      <c r="D182" s="12" t="e">
        <f>IF(ISBLANK('Detailed Budget'!#REF!),"",('Detailed Budget'!#REF!))</f>
        <v>#REF!</v>
      </c>
      <c r="E182" s="12" t="e">
        <f>IF(ISBLANK('Detailed Budget'!#REF!),"",('Detailed Budget'!#REF!))</f>
        <v>#REF!</v>
      </c>
      <c r="F182" s="12" t="e">
        <f>IF(ISBLANK('Detailed Budget'!#REF!),"",('Detailed Budget'!#REF!))</f>
        <v>#REF!</v>
      </c>
      <c r="G182" s="12" t="str">
        <f>IF(ISBLANK('Detailed Budget'!A9),"",('Detailed Budget'!A9))</f>
        <v>Create NSW (this grant)</v>
      </c>
      <c r="H182" s="12" t="e">
        <f>'Detailed Budget'!#REF!</f>
        <v>#REF!</v>
      </c>
      <c r="I182" s="12" t="e">
        <f>'Detailed Budget'!#REF!</f>
        <v>#REF!</v>
      </c>
    </row>
    <row r="183" spans="1:9">
      <c r="A183" s="12" t="e">
        <f>IF(ISBLANK('Detailed Budget'!#REF!),"",('Detailed Budget'!#REF!))</f>
        <v>#REF!</v>
      </c>
      <c r="B183" s="12" t="e">
        <f>IF(ISBLANK('Detailed Budget'!#REF!),"",('Detailed Budget'!#REF!))</f>
        <v>#REF!</v>
      </c>
      <c r="C183" s="12" t="e">
        <f>IF(ISBLANK('Detailed Budget'!#REF!),"",('Detailed Budget'!#REF!))</f>
        <v>#REF!</v>
      </c>
      <c r="D183" s="12" t="e">
        <f>IF(ISBLANK('Detailed Budget'!#REF!),"",('Detailed Budget'!#REF!))</f>
        <v>#REF!</v>
      </c>
      <c r="E183" s="12" t="e">
        <f>IF(ISBLANK('Detailed Budget'!#REF!),"",('Detailed Budget'!#REF!))</f>
        <v>#REF!</v>
      </c>
      <c r="F183" s="12" t="e">
        <f>IF(ISBLANK('Detailed Budget'!#REF!),"",('Detailed Budget'!#REF!))</f>
        <v>#REF!</v>
      </c>
      <c r="G183" s="12" t="str">
        <f>IF(ISBLANK('Detailed Budget'!A10),"",('Detailed Budget'!A10))</f>
        <v>Other NSW Government funding</v>
      </c>
      <c r="H183" s="12" t="e">
        <f>'Detailed Budget'!#REF!</f>
        <v>#REF!</v>
      </c>
      <c r="I183" s="12" t="e">
        <f>'Detailed Budget'!#REF!</f>
        <v>#REF!</v>
      </c>
    </row>
    <row r="184" spans="1:9">
      <c r="A184" s="12" t="e">
        <f>IF(ISBLANK('Detailed Budget'!#REF!),"",('Detailed Budget'!#REF!))</f>
        <v>#REF!</v>
      </c>
      <c r="B184" s="12" t="e">
        <f>IF(ISBLANK('Detailed Budget'!#REF!),"",('Detailed Budget'!#REF!))</f>
        <v>#REF!</v>
      </c>
      <c r="C184" s="12" t="e">
        <f>IF(ISBLANK('Detailed Budget'!#REF!),"",('Detailed Budget'!#REF!))</f>
        <v>#REF!</v>
      </c>
      <c r="D184" s="12" t="e">
        <f>IF(ISBLANK('Detailed Budget'!#REF!),"",('Detailed Budget'!#REF!))</f>
        <v>#REF!</v>
      </c>
      <c r="E184" s="12" t="e">
        <f>IF(ISBLANK('Detailed Budget'!#REF!),"",('Detailed Budget'!#REF!))</f>
        <v>#REF!</v>
      </c>
      <c r="F184" s="12" t="e">
        <f>IF(ISBLANK('Detailed Budget'!#REF!),"",('Detailed Budget'!#REF!))</f>
        <v>#REF!</v>
      </c>
      <c r="G184" s="12" t="str">
        <f>IF(ISBLANK('Detailed Budget'!A11),"",('Detailed Budget'!A11))</f>
        <v>Australia Council for the Arts</v>
      </c>
      <c r="H184" s="12" t="e">
        <f>'Detailed Budget'!#REF!</f>
        <v>#REF!</v>
      </c>
      <c r="I184" s="12" t="e">
        <f>'Detailed Budget'!#REF!</f>
        <v>#REF!</v>
      </c>
    </row>
    <row r="185" spans="1:9">
      <c r="A185" s="12" t="e">
        <f>IF(ISBLANK('Detailed Budget'!#REF!),"",('Detailed Budget'!#REF!))</f>
        <v>#REF!</v>
      </c>
      <c r="B185" s="12" t="e">
        <f>IF(ISBLANK('Detailed Budget'!#REF!),"",('Detailed Budget'!#REF!))</f>
        <v>#REF!</v>
      </c>
      <c r="C185" s="12" t="e">
        <f>IF(ISBLANK('Detailed Budget'!#REF!),"",('Detailed Budget'!#REF!))</f>
        <v>#REF!</v>
      </c>
      <c r="D185" s="12" t="e">
        <f>IF(ISBLANK('Detailed Budget'!#REF!),"",('Detailed Budget'!#REF!))</f>
        <v>#REF!</v>
      </c>
      <c r="E185" s="12" t="e">
        <f>IF(ISBLANK('Detailed Budget'!#REF!),"",('Detailed Budget'!#REF!))</f>
        <v>#REF!</v>
      </c>
      <c r="F185" s="12" t="e">
        <f>IF(ISBLANK('Detailed Budget'!#REF!),"",('Detailed Budget'!#REF!))</f>
        <v>#REF!</v>
      </c>
      <c r="G185" s="12" t="str">
        <f>IF(ISBLANK('Detailed Budget'!A12),"",('Detailed Budget'!A12))</f>
        <v>Other Commonwealth Departments</v>
      </c>
      <c r="H185" s="12" t="e">
        <f>'Detailed Budget'!#REF!</f>
        <v>#REF!</v>
      </c>
      <c r="I185" s="12" t="e">
        <f>'Detailed Budget'!#REF!</f>
        <v>#REF!</v>
      </c>
    </row>
    <row r="186" spans="1:9">
      <c r="A186" s="12" t="e">
        <f>IF(ISBLANK('Detailed Budget'!#REF!),"",('Detailed Budget'!#REF!))</f>
        <v>#REF!</v>
      </c>
      <c r="B186" s="12" t="e">
        <f>IF(ISBLANK('Detailed Budget'!#REF!),"",('Detailed Budget'!#REF!))</f>
        <v>#REF!</v>
      </c>
      <c r="C186" s="12" t="e">
        <f>IF(ISBLANK('Detailed Budget'!#REF!),"",('Detailed Budget'!#REF!))</f>
        <v>#REF!</v>
      </c>
      <c r="D186" s="12" t="e">
        <f>IF(ISBLANK('Detailed Budget'!#REF!),"",('Detailed Budget'!#REF!))</f>
        <v>#REF!</v>
      </c>
      <c r="E186" s="12" t="e">
        <f>IF(ISBLANK('Detailed Budget'!#REF!),"",('Detailed Budget'!#REF!))</f>
        <v>#REF!</v>
      </c>
      <c r="F186" s="12" t="e">
        <f>IF(ISBLANK('Detailed Budget'!#REF!),"",('Detailed Budget'!#REF!))</f>
        <v>#REF!</v>
      </c>
      <c r="G186" s="12" t="str">
        <f>IF(ISBLANK('Detailed Budget'!A15),"",('Detailed Budget'!A15))</f>
        <v>Local Government</v>
      </c>
      <c r="H186" s="12" t="e">
        <f>'Detailed Budget'!#REF!</f>
        <v>#REF!</v>
      </c>
      <c r="I186" s="12" t="e">
        <f>'Detailed Budget'!#REF!</f>
        <v>#REF!</v>
      </c>
    </row>
    <row r="187" spans="1:9">
      <c r="A187" s="12" t="e">
        <f>IF(ISBLANK('Detailed Budget'!#REF!),"",('Detailed Budget'!#REF!))</f>
        <v>#REF!</v>
      </c>
      <c r="B187" s="12" t="e">
        <f>IF(ISBLANK('Detailed Budget'!#REF!),"",('Detailed Budget'!#REF!))</f>
        <v>#REF!</v>
      </c>
      <c r="C187" s="12" t="e">
        <f>IF(ISBLANK('Detailed Budget'!#REF!),"",('Detailed Budget'!#REF!))</f>
        <v>#REF!</v>
      </c>
      <c r="D187" s="12" t="e">
        <f>IF(ISBLANK('Detailed Budget'!#REF!),"",('Detailed Budget'!#REF!))</f>
        <v>#REF!</v>
      </c>
      <c r="E187" s="12" t="e">
        <f>IF(ISBLANK('Detailed Budget'!#REF!),"",('Detailed Budget'!#REF!))</f>
        <v>#REF!</v>
      </c>
      <c r="F187" s="12" t="e">
        <f>IF(ISBLANK('Detailed Budget'!#REF!),"",('Detailed Budget'!#REF!))</f>
        <v>#REF!</v>
      </c>
      <c r="G187" s="12" t="e">
        <f>IF(ISBLANK('Detailed Budget'!#REF!),"",('Detailed Budget'!#REF!))</f>
        <v>#REF!</v>
      </c>
      <c r="H187" s="12" t="e">
        <f>'Detailed Budget'!#REF!</f>
        <v>#REF!</v>
      </c>
      <c r="I187" s="12" t="e">
        <f>'Detailed Budget'!#REF!</f>
        <v>#REF!</v>
      </c>
    </row>
    <row r="188" spans="1:9">
      <c r="A188" s="12" t="e">
        <f>IF(ISBLANK('Detailed Budget'!#REF!),"",('Detailed Budget'!#REF!))</f>
        <v>#REF!</v>
      </c>
      <c r="B188" s="12" t="e">
        <f>IF(ISBLANK('Detailed Budget'!#REF!),"",('Detailed Budget'!#REF!))</f>
        <v>#REF!</v>
      </c>
      <c r="C188" s="12" t="e">
        <f>IF(ISBLANK('Detailed Budget'!#REF!),"",('Detailed Budget'!#REF!))</f>
        <v>#REF!</v>
      </c>
      <c r="D188" s="12" t="e">
        <f>IF(ISBLANK('Detailed Budget'!#REF!),"",('Detailed Budget'!#REF!))</f>
        <v>#REF!</v>
      </c>
      <c r="E188" s="12" t="e">
        <f>IF(ISBLANK('Detailed Budget'!#REF!),"",('Detailed Budget'!#REF!))</f>
        <v>#REF!</v>
      </c>
      <c r="F188" s="12" t="e">
        <f>IF(ISBLANK('Detailed Budget'!#REF!),"",('Detailed Budget'!#REF!))</f>
        <v>#REF!</v>
      </c>
      <c r="G188" s="12" t="str">
        <f>IF(ISBLANK('Detailed Budget'!A17),"",('Detailed Budget'!A17))</f>
        <v/>
      </c>
      <c r="H188" s="12" t="e">
        <f>'Detailed Budget'!#REF!</f>
        <v>#REF!</v>
      </c>
      <c r="I188" s="12" t="e">
        <f>'Detailed Budget'!#REF!</f>
        <v>#REF!</v>
      </c>
    </row>
    <row r="189" spans="1:9">
      <c r="A189" s="12" t="e">
        <f>IF(ISBLANK('Detailed Budget'!#REF!),"",('Detailed Budget'!#REF!))</f>
        <v>#REF!</v>
      </c>
      <c r="B189" s="12" t="e">
        <f>IF(ISBLANK('Detailed Budget'!#REF!),"",('Detailed Budget'!#REF!))</f>
        <v>#REF!</v>
      </c>
      <c r="C189" s="12" t="e">
        <f>IF(ISBLANK('Detailed Budget'!#REF!),"",('Detailed Budget'!#REF!))</f>
        <v>#REF!</v>
      </c>
      <c r="D189" s="12" t="e">
        <f>IF(ISBLANK('Detailed Budget'!#REF!),"",('Detailed Budget'!#REF!))</f>
        <v>#REF!</v>
      </c>
      <c r="E189" s="12" t="e">
        <f>IF(ISBLANK('Detailed Budget'!#REF!),"",('Detailed Budget'!#REF!))</f>
        <v>#REF!</v>
      </c>
      <c r="F189" s="12" t="e">
        <f>IF(ISBLANK('Detailed Budget'!#REF!),"",('Detailed Budget'!#REF!))</f>
        <v>#REF!</v>
      </c>
      <c r="G189" s="12" t="str">
        <f>IF(ISBLANK('Detailed Budget'!A18),"",('Detailed Budget'!A18))</f>
        <v>Multi-year (recurrent) funding</v>
      </c>
      <c r="H189" s="12" t="e">
        <f>'Detailed Budget'!#REF!</f>
        <v>#REF!</v>
      </c>
      <c r="I189" s="12" t="e">
        <f>'Detailed Budget'!#REF!</f>
        <v>#REF!</v>
      </c>
    </row>
    <row r="190" spans="1:9">
      <c r="A190" s="12" t="e">
        <f>IF(ISBLANK('Detailed Budget'!#REF!),"",('Detailed Budget'!#REF!))</f>
        <v>#REF!</v>
      </c>
      <c r="B190" s="12" t="e">
        <f>IF(ISBLANK('Detailed Budget'!#REF!),"",('Detailed Budget'!#REF!))</f>
        <v>#REF!</v>
      </c>
      <c r="C190" s="12" t="e">
        <f>IF(ISBLANK('Detailed Budget'!#REF!),"",('Detailed Budget'!#REF!))</f>
        <v>#REF!</v>
      </c>
      <c r="D190" s="12" t="e">
        <f>IF(ISBLANK('Detailed Budget'!#REF!),"",('Detailed Budget'!#REF!))</f>
        <v>#REF!</v>
      </c>
      <c r="E190" s="12" t="e">
        <f>IF(ISBLANK('Detailed Budget'!#REF!),"",('Detailed Budget'!#REF!))</f>
        <v>#REF!</v>
      </c>
      <c r="F190" s="12" t="e">
        <f>IF(ISBLANK('Detailed Budget'!#REF!),"",('Detailed Budget'!#REF!))</f>
        <v>#REF!</v>
      </c>
      <c r="G190" s="12" t="e">
        <f>IF(ISBLANK('Detailed Budget'!#REF!),"",('Detailed Budget'!#REF!))</f>
        <v>#REF!</v>
      </c>
      <c r="H190" s="12" t="e">
        <f>'Detailed Budget'!#REF!</f>
        <v>#REF!</v>
      </c>
      <c r="I190" s="12" t="e">
        <f>'Detailed Budget'!#REF!</f>
        <v>#REF!</v>
      </c>
    </row>
    <row r="191" spans="1:9">
      <c r="A191" s="12" t="e">
        <f>IF(ISBLANK('Detailed Budget'!#REF!),"",('Detailed Budget'!#REF!))</f>
        <v>#REF!</v>
      </c>
      <c r="B191" s="12" t="e">
        <f>IF(ISBLANK('Detailed Budget'!#REF!),"",('Detailed Budget'!#REF!))</f>
        <v>#REF!</v>
      </c>
      <c r="C191" s="12" t="e">
        <f>IF(ISBLANK('Detailed Budget'!#REF!),"",('Detailed Budget'!#REF!))</f>
        <v>#REF!</v>
      </c>
      <c r="D191" s="12" t="e">
        <f>IF(ISBLANK('Detailed Budget'!#REF!),"",('Detailed Budget'!#REF!))</f>
        <v>#REF!</v>
      </c>
      <c r="E191" s="12" t="e">
        <f>IF(ISBLANK('Detailed Budget'!#REF!),"",('Detailed Budget'!#REF!))</f>
        <v>#REF!</v>
      </c>
      <c r="F191" s="12" t="e">
        <f>IF(ISBLANK('Detailed Budget'!#REF!),"",('Detailed Budget'!#REF!))</f>
        <v>#REF!</v>
      </c>
      <c r="G191" s="12" t="str">
        <f>IF(ISBLANK('Detailed Budget'!A19),"",('Detailed Budget'!A19))</f>
        <v>Create NSW</v>
      </c>
      <c r="H191" s="12" t="e">
        <f>'Detailed Budget'!#REF!</f>
        <v>#REF!</v>
      </c>
      <c r="I191" s="12" t="e">
        <f>'Detailed Budget'!#REF!</f>
        <v>#REF!</v>
      </c>
    </row>
    <row r="192" spans="1:9">
      <c r="A192" s="12" t="e">
        <f>IF(ISBLANK('Detailed Budget'!#REF!),"",('Detailed Budget'!#REF!))</f>
        <v>#REF!</v>
      </c>
      <c r="B192" s="12" t="e">
        <f>IF(ISBLANK('Detailed Budget'!#REF!),"",('Detailed Budget'!#REF!))</f>
        <v>#REF!</v>
      </c>
      <c r="C192" s="12" t="e">
        <f>IF(ISBLANK('Detailed Budget'!#REF!),"",('Detailed Budget'!#REF!))</f>
        <v>#REF!</v>
      </c>
      <c r="D192" s="12" t="e">
        <f>IF(ISBLANK('Detailed Budget'!#REF!),"",('Detailed Budget'!#REF!))</f>
        <v>#REF!</v>
      </c>
      <c r="E192" s="12" t="e">
        <f>IF(ISBLANK('Detailed Budget'!#REF!),"",('Detailed Budget'!#REF!))</f>
        <v>#REF!</v>
      </c>
      <c r="F192" s="12" t="e">
        <f>IF(ISBLANK('Detailed Budget'!#REF!),"",('Detailed Budget'!#REF!))</f>
        <v>#REF!</v>
      </c>
      <c r="G192" s="12" t="str">
        <f>IF(ISBLANK('Detailed Budget'!A20),"",('Detailed Budget'!A20))</f>
        <v>Other NSW Agencies</v>
      </c>
      <c r="H192" s="12" t="e">
        <f>'Detailed Budget'!#REF!</f>
        <v>#REF!</v>
      </c>
      <c r="I192" s="12" t="e">
        <f>'Detailed Budget'!#REF!</f>
        <v>#REF!</v>
      </c>
    </row>
    <row r="193" spans="1:9">
      <c r="A193" s="12" t="e">
        <f>IF(ISBLANK('Detailed Budget'!#REF!),"",('Detailed Budget'!#REF!))</f>
        <v>#REF!</v>
      </c>
      <c r="B193" s="12" t="e">
        <f>IF(ISBLANK('Detailed Budget'!#REF!),"",('Detailed Budget'!#REF!))</f>
        <v>#REF!</v>
      </c>
      <c r="C193" s="12" t="e">
        <f>IF(ISBLANK('Detailed Budget'!#REF!),"",('Detailed Budget'!#REF!))</f>
        <v>#REF!</v>
      </c>
      <c r="D193" s="12" t="e">
        <f>IF(ISBLANK('Detailed Budget'!#REF!),"",('Detailed Budget'!#REF!))</f>
        <v>#REF!</v>
      </c>
      <c r="E193" s="12" t="e">
        <f>IF(ISBLANK('Detailed Budget'!#REF!),"",('Detailed Budget'!#REF!))</f>
        <v>#REF!</v>
      </c>
      <c r="F193" s="12" t="e">
        <f>IF(ISBLANK('Detailed Budget'!#REF!),"",('Detailed Budget'!#REF!))</f>
        <v>#REF!</v>
      </c>
      <c r="G193" s="12" t="str">
        <f>IF(ISBLANK('Detailed Budget'!A22),"",('Detailed Budget'!A22))</f>
        <v>Other Commonwealth Departments</v>
      </c>
      <c r="H193" s="12" t="e">
        <f>'Detailed Budget'!#REF!</f>
        <v>#REF!</v>
      </c>
      <c r="I193" s="12" t="e">
        <f>'Detailed Budget'!#REF!</f>
        <v>#REF!</v>
      </c>
    </row>
    <row r="194" spans="1:9">
      <c r="A194" s="12" t="e">
        <f>IF(ISBLANK('Detailed Budget'!#REF!),"",('Detailed Budget'!#REF!))</f>
        <v>#REF!</v>
      </c>
      <c r="B194" s="12" t="e">
        <f>IF(ISBLANK('Detailed Budget'!#REF!),"",('Detailed Budget'!#REF!))</f>
        <v>#REF!</v>
      </c>
      <c r="C194" s="12" t="e">
        <f>IF(ISBLANK('Detailed Budget'!#REF!),"",('Detailed Budget'!#REF!))</f>
        <v>#REF!</v>
      </c>
      <c r="D194" s="12" t="e">
        <f>IF(ISBLANK('Detailed Budget'!#REF!),"",('Detailed Budget'!#REF!))</f>
        <v>#REF!</v>
      </c>
      <c r="E194" s="12" t="e">
        <f>IF(ISBLANK('Detailed Budget'!#REF!),"",('Detailed Budget'!#REF!))</f>
        <v>#REF!</v>
      </c>
      <c r="F194" s="12" t="e">
        <f>IF(ISBLANK('Detailed Budget'!#REF!),"",('Detailed Budget'!#REF!))</f>
        <v>#REF!</v>
      </c>
      <c r="G194" s="12" t="str">
        <f>IF(ISBLANK('Detailed Budget'!A23),"",('Detailed Budget'!A23))</f>
        <v>Other State and/or Territory Agencies</v>
      </c>
      <c r="H194" s="12" t="e">
        <f>'Detailed Budget'!#REF!</f>
        <v>#REF!</v>
      </c>
      <c r="I194" s="12" t="e">
        <f>'Detailed Budget'!#REF!</f>
        <v>#REF!</v>
      </c>
    </row>
    <row r="195" spans="1:9">
      <c r="A195" s="12" t="e">
        <f>IF(ISBLANK('Detailed Budget'!#REF!),"",('Detailed Budget'!#REF!))</f>
        <v>#REF!</v>
      </c>
      <c r="B195" s="12" t="e">
        <f>IF(ISBLANK('Detailed Budget'!#REF!),"",('Detailed Budget'!#REF!))</f>
        <v>#REF!</v>
      </c>
      <c r="C195" s="12" t="e">
        <f>IF(ISBLANK('Detailed Budget'!#REF!),"",('Detailed Budget'!#REF!))</f>
        <v>#REF!</v>
      </c>
      <c r="D195" s="12" t="e">
        <f>IF(ISBLANK('Detailed Budget'!#REF!),"",('Detailed Budget'!#REF!))</f>
        <v>#REF!</v>
      </c>
      <c r="E195" s="12" t="e">
        <f>IF(ISBLANK('Detailed Budget'!#REF!),"",('Detailed Budget'!#REF!))</f>
        <v>#REF!</v>
      </c>
      <c r="F195" s="12" t="e">
        <f>IF(ISBLANK('Detailed Budget'!#REF!),"",('Detailed Budget'!#REF!))</f>
        <v>#REF!</v>
      </c>
      <c r="G195" s="12" t="e">
        <f>IF(ISBLANK('Detailed Budget'!#REF!),"",('Detailed Budget'!#REF!))</f>
        <v>#REF!</v>
      </c>
      <c r="H195" s="12" t="e">
        <f>'Detailed Budget'!#REF!</f>
        <v>#REF!</v>
      </c>
      <c r="I195" s="12" t="e">
        <f>'Detailed Budget'!#REF!</f>
        <v>#REF!</v>
      </c>
    </row>
    <row r="196" spans="1:9">
      <c r="A196" s="12" t="e">
        <f>IF(ISBLANK('Detailed Budget'!#REF!),"",('Detailed Budget'!#REF!))</f>
        <v>#REF!</v>
      </c>
      <c r="B196" s="12" t="e">
        <f>IF(ISBLANK('Detailed Budget'!#REF!),"",('Detailed Budget'!#REF!))</f>
        <v>#REF!</v>
      </c>
      <c r="C196" s="12" t="e">
        <f>IF(ISBLANK('Detailed Budget'!#REF!),"",('Detailed Budget'!#REF!))</f>
        <v>#REF!</v>
      </c>
      <c r="D196" s="12" t="e">
        <f>IF(ISBLANK('Detailed Budget'!#REF!),"",('Detailed Budget'!#REF!))</f>
        <v>#REF!</v>
      </c>
      <c r="E196" s="12" t="e">
        <f>IF(ISBLANK('Detailed Budget'!#REF!),"",('Detailed Budget'!#REF!))</f>
        <v>#REF!</v>
      </c>
      <c r="F196" s="12" t="e">
        <f>IF(ISBLANK('Detailed Budget'!#REF!),"",('Detailed Budget'!#REF!))</f>
        <v>#REF!</v>
      </c>
      <c r="G196" s="12" t="e">
        <f>IF(ISBLANK('Detailed Budget'!#REF!),"",('Detailed Budget'!#REF!))</f>
        <v>#REF!</v>
      </c>
      <c r="H196" s="12" t="e">
        <f>'Detailed Budget'!#REF!</f>
        <v>#REF!</v>
      </c>
      <c r="I196" s="12" t="e">
        <f>'Detailed Budget'!#REF!</f>
        <v>#REF!</v>
      </c>
    </row>
    <row r="197" spans="1:9">
      <c r="A197" s="12" t="e">
        <f>IF(ISBLANK('Detailed Budget'!#REF!),"",('Detailed Budget'!#REF!))</f>
        <v>#REF!</v>
      </c>
      <c r="B197" s="12" t="e">
        <f>IF(ISBLANK('Detailed Budget'!#REF!),"",('Detailed Budget'!#REF!))</f>
        <v>#REF!</v>
      </c>
      <c r="C197" s="12" t="e">
        <f>IF(ISBLANK('Detailed Budget'!#REF!),"",('Detailed Budget'!#REF!))</f>
        <v>#REF!</v>
      </c>
      <c r="D197" s="12" t="e">
        <f>IF(ISBLANK('Detailed Budget'!#REF!),"",('Detailed Budget'!#REF!))</f>
        <v>#REF!</v>
      </c>
      <c r="E197" s="12" t="e">
        <f>IF(ISBLANK('Detailed Budget'!#REF!),"",('Detailed Budget'!#REF!))</f>
        <v>#REF!</v>
      </c>
      <c r="F197" s="12" t="e">
        <f>IF(ISBLANK('Detailed Budget'!#REF!),"",('Detailed Budget'!#REF!))</f>
        <v>#REF!</v>
      </c>
      <c r="G197" s="12" t="str">
        <f>IF(ISBLANK('Detailed Budget'!A27),"",('Detailed Budget'!A27))</f>
        <v/>
      </c>
      <c r="H197" s="12" t="e">
        <f>'Detailed Budget'!#REF!</f>
        <v>#REF!</v>
      </c>
      <c r="I197" s="12" t="e">
        <f>'Detailed Budget'!#REF!</f>
        <v>#REF!</v>
      </c>
    </row>
    <row r="198" spans="1:9">
      <c r="A198" s="12" t="e">
        <f>IF(ISBLANK('Detailed Budget'!#REF!),"",('Detailed Budget'!#REF!))</f>
        <v>#REF!</v>
      </c>
      <c r="B198" s="12" t="e">
        <f>IF(ISBLANK('Detailed Budget'!#REF!),"",('Detailed Budget'!#REF!))</f>
        <v>#REF!</v>
      </c>
      <c r="C198" s="12" t="e">
        <f>IF(ISBLANK('Detailed Budget'!#REF!),"",('Detailed Budget'!#REF!))</f>
        <v>#REF!</v>
      </c>
      <c r="D198" s="12" t="e">
        <f>IF(ISBLANK('Detailed Budget'!#REF!),"",('Detailed Budget'!#REF!))</f>
        <v>#REF!</v>
      </c>
      <c r="E198" s="12" t="e">
        <f>IF(ISBLANK('Detailed Budget'!#REF!),"",('Detailed Budget'!#REF!))</f>
        <v>#REF!</v>
      </c>
      <c r="F198" s="12" t="e">
        <f>IF(ISBLANK('Detailed Budget'!#REF!),"",('Detailed Budget'!#REF!))</f>
        <v>#REF!</v>
      </c>
      <c r="G198" s="12" t="str">
        <f>IF(ISBLANK('Detailed Budget'!A28),"",('Detailed Budget'!A28))</f>
        <v>Total Government Funding</v>
      </c>
      <c r="H198" s="12" t="e">
        <f>'Detailed Budget'!#REF!</f>
        <v>#REF!</v>
      </c>
      <c r="I198" s="12" t="e">
        <f>'Detailed Budget'!#REF!</f>
        <v>#REF!</v>
      </c>
    </row>
    <row r="199" spans="1:9">
      <c r="A199" s="12" t="e">
        <f>IF(ISBLANK('Detailed Budget'!#REF!),"",('Detailed Budget'!#REF!))</f>
        <v>#REF!</v>
      </c>
      <c r="B199" s="12" t="e">
        <f>IF(ISBLANK('Detailed Budget'!#REF!),"",('Detailed Budget'!#REF!))</f>
        <v>#REF!</v>
      </c>
      <c r="C199" s="12" t="e">
        <f>IF(ISBLANK('Detailed Budget'!#REF!),"",('Detailed Budget'!#REF!))</f>
        <v>#REF!</v>
      </c>
      <c r="D199" s="12" t="e">
        <f>IF(ISBLANK('Detailed Budget'!#REF!),"",('Detailed Budget'!#REF!))</f>
        <v>#REF!</v>
      </c>
      <c r="E199" s="12" t="e">
        <f>IF(ISBLANK('Detailed Budget'!#REF!),"",('Detailed Budget'!#REF!))</f>
        <v>#REF!</v>
      </c>
      <c r="F199" s="12" t="e">
        <f>IF(ISBLANK('Detailed Budget'!#REF!),"",('Detailed Budget'!#REF!))</f>
        <v>#REF!</v>
      </c>
      <c r="G199" s="12" t="str">
        <f>IF(ISBLANK('Detailed Budget'!A29),"",('Detailed Budget'!A29))</f>
        <v/>
      </c>
      <c r="H199" s="12" t="e">
        <f>'Detailed Budget'!#REF!</f>
        <v>#REF!</v>
      </c>
      <c r="I199" s="12" t="e">
        <f>'Detailed Budget'!#REF!</f>
        <v>#REF!</v>
      </c>
    </row>
    <row r="200" spans="1:9">
      <c r="A200" s="12" t="e">
        <f>IF(ISBLANK('Detailed Budget'!#REF!),"",('Detailed Budget'!#REF!))</f>
        <v>#REF!</v>
      </c>
      <c r="B200" s="12" t="e">
        <f>IF(ISBLANK('Detailed Budget'!#REF!),"",('Detailed Budget'!#REF!))</f>
        <v>#REF!</v>
      </c>
      <c r="C200" s="12" t="e">
        <f>IF(ISBLANK('Detailed Budget'!#REF!),"",('Detailed Budget'!#REF!))</f>
        <v>#REF!</v>
      </c>
      <c r="D200" s="12" t="e">
        <f>IF(ISBLANK('Detailed Budget'!#REF!),"",('Detailed Budget'!#REF!))</f>
        <v>#REF!</v>
      </c>
      <c r="E200" s="12" t="e">
        <f>IF(ISBLANK('Detailed Budget'!#REF!),"",('Detailed Budget'!#REF!))</f>
        <v>#REF!</v>
      </c>
      <c r="F200" s="12" t="e">
        <f>IF(ISBLANK('Detailed Budget'!#REF!),"",('Detailed Budget'!#REF!))</f>
        <v>#REF!</v>
      </c>
      <c r="G200" s="12" t="str">
        <f>IF(ISBLANK('Detailed Budget'!A30),"",('Detailed Budget'!A30))</f>
        <v>Self-generated income</v>
      </c>
      <c r="H200" s="12" t="e">
        <f>'Detailed Budget'!#REF!</f>
        <v>#REF!</v>
      </c>
      <c r="I200" s="12" t="e">
        <f>'Detailed Budget'!#REF!</f>
        <v>#REF!</v>
      </c>
    </row>
    <row r="201" spans="1:9">
      <c r="A201" s="12" t="e">
        <f>IF(ISBLANK('Detailed Budget'!#REF!),"",('Detailed Budget'!#REF!))</f>
        <v>#REF!</v>
      </c>
      <c r="B201" s="12" t="e">
        <f>IF(ISBLANK('Detailed Budget'!#REF!),"",('Detailed Budget'!#REF!))</f>
        <v>#REF!</v>
      </c>
      <c r="C201" s="12" t="e">
        <f>IF(ISBLANK('Detailed Budget'!#REF!),"",('Detailed Budget'!#REF!))</f>
        <v>#REF!</v>
      </c>
      <c r="D201" s="12" t="e">
        <f>IF(ISBLANK('Detailed Budget'!#REF!),"",('Detailed Budget'!#REF!))</f>
        <v>#REF!</v>
      </c>
      <c r="E201" s="12" t="e">
        <f>IF(ISBLANK('Detailed Budget'!#REF!),"",('Detailed Budget'!#REF!))</f>
        <v>#REF!</v>
      </c>
      <c r="F201" s="12" t="e">
        <f>IF(ISBLANK('Detailed Budget'!#REF!),"",('Detailed Budget'!#REF!))</f>
        <v>#REF!</v>
      </c>
      <c r="G201" s="12" t="str">
        <f>IF(ISBLANK('Detailed Budget'!A31),"",('Detailed Budget'!A31))</f>
        <v>Earnt Income</v>
      </c>
      <c r="H201" s="12" t="e">
        <f>'Detailed Budget'!#REF!</f>
        <v>#REF!</v>
      </c>
      <c r="I201" s="12" t="e">
        <f>'Detailed Budget'!#REF!</f>
        <v>#REF!</v>
      </c>
    </row>
    <row r="202" spans="1:9">
      <c r="A202" s="12" t="e">
        <f>IF(ISBLANK('Detailed Budget'!#REF!),"",('Detailed Budget'!#REF!))</f>
        <v>#REF!</v>
      </c>
      <c r="B202" s="12" t="e">
        <f>IF(ISBLANK('Detailed Budget'!#REF!),"",('Detailed Budget'!#REF!))</f>
        <v>#REF!</v>
      </c>
      <c r="C202" s="12" t="e">
        <f>IF(ISBLANK('Detailed Budget'!#REF!),"",('Detailed Budget'!#REF!))</f>
        <v>#REF!</v>
      </c>
      <c r="D202" s="12" t="e">
        <f>IF(ISBLANK('Detailed Budget'!#REF!),"",('Detailed Budget'!#REF!))</f>
        <v>#REF!</v>
      </c>
      <c r="E202" s="12" t="e">
        <f>IF(ISBLANK('Detailed Budget'!#REF!),"",('Detailed Budget'!#REF!))</f>
        <v>#REF!</v>
      </c>
      <c r="F202" s="12" t="e">
        <f>IF(ISBLANK('Detailed Budget'!#REF!),"",('Detailed Budget'!#REF!))</f>
        <v>#REF!</v>
      </c>
      <c r="G202" s="12" t="str">
        <f>IF(ISBLANK('Detailed Budget'!A32),"",('Detailed Budget'!A32))</f>
        <v>Income From Ticket Sales</v>
      </c>
      <c r="H202" s="12" t="e">
        <f>'Detailed Budget'!#REF!</f>
        <v>#REF!</v>
      </c>
      <c r="I202" s="12" t="e">
        <f>'Detailed Budget'!#REF!</f>
        <v>#REF!</v>
      </c>
    </row>
    <row r="203" spans="1:9">
      <c r="A203" s="12" t="e">
        <f>IF(ISBLANK('Detailed Budget'!#REF!),"",('Detailed Budget'!#REF!))</f>
        <v>#REF!</v>
      </c>
      <c r="B203" s="12" t="e">
        <f>IF(ISBLANK('Detailed Budget'!#REF!),"",('Detailed Budget'!#REF!))</f>
        <v>#REF!</v>
      </c>
      <c r="C203" s="12" t="e">
        <f>IF(ISBLANK('Detailed Budget'!#REF!),"",('Detailed Budget'!#REF!))</f>
        <v>#REF!</v>
      </c>
      <c r="D203" s="12" t="e">
        <f>IF(ISBLANK('Detailed Budget'!#REF!),"",('Detailed Budget'!#REF!))</f>
        <v>#REF!</v>
      </c>
      <c r="E203" s="12" t="e">
        <f>IF(ISBLANK('Detailed Budget'!#REF!),"",('Detailed Budget'!#REF!))</f>
        <v>#REF!</v>
      </c>
      <c r="F203" s="12" t="e">
        <f>IF(ISBLANK('Detailed Budget'!#REF!),"",('Detailed Budget'!#REF!))</f>
        <v>#REF!</v>
      </c>
      <c r="G203" s="12" t="e">
        <f>IF(ISBLANK('Detailed Budget'!#REF!),"",('Detailed Budget'!#REF!))</f>
        <v>#REF!</v>
      </c>
      <c r="H203" s="12" t="e">
        <f>'Detailed Budget'!#REF!</f>
        <v>#REF!</v>
      </c>
      <c r="I203" s="12" t="e">
        <f>'Detailed Budget'!#REF!</f>
        <v>#REF!</v>
      </c>
    </row>
    <row r="204" spans="1:9">
      <c r="A204" s="12" t="e">
        <f>IF(ISBLANK('Detailed Budget'!#REF!),"",('Detailed Budget'!#REF!))</f>
        <v>#REF!</v>
      </c>
      <c r="B204" s="12" t="e">
        <f>IF(ISBLANK('Detailed Budget'!#REF!),"",('Detailed Budget'!#REF!))</f>
        <v>#REF!</v>
      </c>
      <c r="C204" s="12" t="e">
        <f>IF(ISBLANK('Detailed Budget'!#REF!),"",('Detailed Budget'!#REF!))</f>
        <v>#REF!</v>
      </c>
      <c r="D204" s="12" t="e">
        <f>IF(ISBLANK('Detailed Budget'!#REF!),"",('Detailed Budget'!#REF!))</f>
        <v>#REF!</v>
      </c>
      <c r="E204" s="12" t="e">
        <f>IF(ISBLANK('Detailed Budget'!#REF!),"",('Detailed Budget'!#REF!))</f>
        <v>#REF!</v>
      </c>
      <c r="F204" s="12" t="e">
        <f>IF(ISBLANK('Detailed Budget'!#REF!),"",('Detailed Budget'!#REF!))</f>
        <v>#REF!</v>
      </c>
      <c r="G204" s="12" t="str">
        <f>IF(ISBLANK('Detailed Budget'!A33),"",('Detailed Budget'!A33))</f>
        <v>Performance/Speaker/Exhibition Fees</v>
      </c>
      <c r="H204" s="12" t="e">
        <f>'Detailed Budget'!#REF!</f>
        <v>#REF!</v>
      </c>
      <c r="I204" s="12" t="e">
        <f>'Detailed Budget'!#REF!</f>
        <v>#REF!</v>
      </c>
    </row>
    <row r="205" spans="1:9">
      <c r="A205" s="12" t="e">
        <f>IF(ISBLANK('Detailed Budget'!#REF!),"",('Detailed Budget'!#REF!))</f>
        <v>#REF!</v>
      </c>
      <c r="B205" s="12" t="e">
        <f>IF(ISBLANK('Detailed Budget'!#REF!),"",('Detailed Budget'!#REF!))</f>
        <v>#REF!</v>
      </c>
      <c r="C205" s="12" t="e">
        <f>IF(ISBLANK('Detailed Budget'!#REF!),"",('Detailed Budget'!#REF!))</f>
        <v>#REF!</v>
      </c>
      <c r="D205" s="12" t="e">
        <f>IF(ISBLANK('Detailed Budget'!#REF!),"",('Detailed Budget'!#REF!))</f>
        <v>#REF!</v>
      </c>
      <c r="E205" s="12" t="e">
        <f>IF(ISBLANK('Detailed Budget'!#REF!),"",('Detailed Budget'!#REF!))</f>
        <v>#REF!</v>
      </c>
      <c r="F205" s="12" t="e">
        <f>IF(ISBLANK('Detailed Budget'!#REF!),"",('Detailed Budget'!#REF!))</f>
        <v>#REF!</v>
      </c>
      <c r="G205" s="12" t="e">
        <f>IF(ISBLANK('Detailed Budget'!#REF!),"",('Detailed Budget'!#REF!))</f>
        <v>#REF!</v>
      </c>
      <c r="H205" s="12" t="e">
        <f>'Detailed Budget'!#REF!</f>
        <v>#REF!</v>
      </c>
      <c r="I205" s="12" t="e">
        <f>'Detailed Budget'!#REF!</f>
        <v>#REF!</v>
      </c>
    </row>
    <row r="206" spans="1:9">
      <c r="A206" s="12" t="e">
        <f>IF(ISBLANK('Detailed Budget'!#REF!),"",('Detailed Budget'!#REF!))</f>
        <v>#REF!</v>
      </c>
      <c r="B206" s="12" t="e">
        <f>IF(ISBLANK('Detailed Budget'!#REF!),"",('Detailed Budget'!#REF!))</f>
        <v>#REF!</v>
      </c>
      <c r="C206" s="12" t="e">
        <f>IF(ISBLANK('Detailed Budget'!#REF!),"",('Detailed Budget'!#REF!))</f>
        <v>#REF!</v>
      </c>
      <c r="D206" s="12" t="e">
        <f>IF(ISBLANK('Detailed Budget'!#REF!),"",('Detailed Budget'!#REF!))</f>
        <v>#REF!</v>
      </c>
      <c r="E206" s="12" t="e">
        <f>IF(ISBLANK('Detailed Budget'!#REF!),"",('Detailed Budget'!#REF!))</f>
        <v>#REF!</v>
      </c>
      <c r="F206" s="12" t="e">
        <f>IF(ISBLANK('Detailed Budget'!#REF!),"",('Detailed Budget'!#REF!))</f>
        <v>#REF!</v>
      </c>
      <c r="G206" s="12" t="str">
        <f>IF(ISBLANK('Detailed Budget'!A36),"",('Detailed Budget'!A36))</f>
        <v/>
      </c>
      <c r="H206" s="12" t="e">
        <f>'Detailed Budget'!#REF!</f>
        <v>#REF!</v>
      </c>
      <c r="I206" s="12" t="e">
        <f>'Detailed Budget'!#REF!</f>
        <v>#REF!</v>
      </c>
    </row>
    <row r="207" spans="1:9">
      <c r="A207" s="12" t="e">
        <f>IF(ISBLANK('Detailed Budget'!#REF!),"",('Detailed Budget'!#REF!))</f>
        <v>#REF!</v>
      </c>
      <c r="B207" s="12" t="e">
        <f>IF(ISBLANK('Detailed Budget'!#REF!),"",('Detailed Budget'!#REF!))</f>
        <v>#REF!</v>
      </c>
      <c r="C207" s="12" t="e">
        <f>IF(ISBLANK('Detailed Budget'!#REF!),"",('Detailed Budget'!#REF!))</f>
        <v>#REF!</v>
      </c>
      <c r="D207" s="12" t="e">
        <f>IF(ISBLANK('Detailed Budget'!#REF!),"",('Detailed Budget'!#REF!))</f>
        <v>#REF!</v>
      </c>
      <c r="E207" s="12" t="e">
        <f>IF(ISBLANK('Detailed Budget'!#REF!),"",('Detailed Budget'!#REF!))</f>
        <v>#REF!</v>
      </c>
      <c r="F207" s="12" t="e">
        <f>IF(ISBLANK('Detailed Budget'!#REF!),"",('Detailed Budget'!#REF!))</f>
        <v>#REF!</v>
      </c>
      <c r="G207" s="12" t="str">
        <f>IF(ISBLANK('Detailed Budget'!A37),"",('Detailed Budget'!A37))</f>
        <v>Total earnt income</v>
      </c>
      <c r="H207" s="12" t="e">
        <f>'Detailed Budget'!#REF!</f>
        <v>#REF!</v>
      </c>
      <c r="I207" s="12" t="e">
        <f>'Detailed Budget'!#REF!</f>
        <v>#REF!</v>
      </c>
    </row>
    <row r="208" spans="1:9">
      <c r="A208" s="12" t="e">
        <f>IF(ISBLANK('Detailed Budget'!#REF!),"",('Detailed Budget'!#REF!))</f>
        <v>#REF!</v>
      </c>
      <c r="B208" s="12" t="e">
        <f>IF(ISBLANK('Detailed Budget'!#REF!),"",('Detailed Budget'!#REF!))</f>
        <v>#REF!</v>
      </c>
      <c r="C208" s="12" t="e">
        <f>IF(ISBLANK('Detailed Budget'!#REF!),"",('Detailed Budget'!#REF!))</f>
        <v>#REF!</v>
      </c>
      <c r="D208" s="12" t="e">
        <f>IF(ISBLANK('Detailed Budget'!#REF!),"",('Detailed Budget'!#REF!))</f>
        <v>#REF!</v>
      </c>
      <c r="E208" s="12" t="e">
        <f>IF(ISBLANK('Detailed Budget'!#REF!),"",('Detailed Budget'!#REF!))</f>
        <v>#REF!</v>
      </c>
      <c r="F208" s="12" t="e">
        <f>IF(ISBLANK('Detailed Budget'!#REF!),"",('Detailed Budget'!#REF!))</f>
        <v>#REF!</v>
      </c>
      <c r="G208" s="12" t="str">
        <f>IF(ISBLANK('Detailed Budget'!A38),"",('Detailed Budget'!A38))</f>
        <v/>
      </c>
      <c r="H208" s="12" t="e">
        <f>'Detailed Budget'!#REF!</f>
        <v>#REF!</v>
      </c>
      <c r="I208" s="12" t="e">
        <f>'Detailed Budget'!#REF!</f>
        <v>#REF!</v>
      </c>
    </row>
    <row r="209" spans="1:9">
      <c r="A209" s="12" t="e">
        <f>IF(ISBLANK('Detailed Budget'!#REF!),"",('Detailed Budget'!#REF!))</f>
        <v>#REF!</v>
      </c>
      <c r="B209" s="12" t="e">
        <f>IF(ISBLANK('Detailed Budget'!#REF!),"",('Detailed Budget'!#REF!))</f>
        <v>#REF!</v>
      </c>
      <c r="C209" s="12" t="e">
        <f>IF(ISBLANK('Detailed Budget'!#REF!),"",('Detailed Budget'!#REF!))</f>
        <v>#REF!</v>
      </c>
      <c r="D209" s="12" t="e">
        <f>IF(ISBLANK('Detailed Budget'!#REF!),"",('Detailed Budget'!#REF!))</f>
        <v>#REF!</v>
      </c>
      <c r="E209" s="12" t="e">
        <f>IF(ISBLANK('Detailed Budget'!#REF!),"",('Detailed Budget'!#REF!))</f>
        <v>#REF!</v>
      </c>
      <c r="F209" s="12" t="e">
        <f>IF(ISBLANK('Detailed Budget'!#REF!),"",('Detailed Budget'!#REF!))</f>
        <v>#REF!</v>
      </c>
      <c r="G209" s="12" t="str">
        <f>IF(ISBLANK('Detailed Budget'!A39),"",('Detailed Budget'!A39))</f>
        <v xml:space="preserve">Merchandise &amp; Royalties </v>
      </c>
      <c r="H209" s="12" t="e">
        <f>'Detailed Budget'!#REF!</f>
        <v>#REF!</v>
      </c>
      <c r="I209" s="12" t="e">
        <f>'Detailed Budget'!#REF!</f>
        <v>#REF!</v>
      </c>
    </row>
    <row r="210" spans="1:9">
      <c r="A210" s="12" t="e">
        <f>IF(ISBLANK('Detailed Budget'!#REF!),"",('Detailed Budget'!#REF!))</f>
        <v>#REF!</v>
      </c>
      <c r="B210" s="12" t="e">
        <f>IF(ISBLANK('Detailed Budget'!#REF!),"",('Detailed Budget'!#REF!))</f>
        <v>#REF!</v>
      </c>
      <c r="C210" s="12" t="e">
        <f>IF(ISBLANK('Detailed Budget'!#REF!),"",('Detailed Budget'!#REF!))</f>
        <v>#REF!</v>
      </c>
      <c r="D210" s="12" t="e">
        <f>IF(ISBLANK('Detailed Budget'!#REF!),"",('Detailed Budget'!#REF!))</f>
        <v>#REF!</v>
      </c>
      <c r="E210" s="12" t="e">
        <f>IF(ISBLANK('Detailed Budget'!#REF!),"",('Detailed Budget'!#REF!))</f>
        <v>#REF!</v>
      </c>
      <c r="F210" s="12" t="e">
        <f>IF(ISBLANK('Detailed Budget'!#REF!),"",('Detailed Budget'!#REF!))</f>
        <v>#REF!</v>
      </c>
      <c r="G210" s="12" t="str">
        <f>IF(ISBLANK('Detailed Budget'!A40),"",('Detailed Budget'!A40))</f>
        <v>Merchandise</v>
      </c>
      <c r="H210" s="12" t="e">
        <f>'Detailed Budget'!#REF!</f>
        <v>#REF!</v>
      </c>
      <c r="I210" s="12" t="e">
        <f>'Detailed Budget'!#REF!</f>
        <v>#REF!</v>
      </c>
    </row>
    <row r="211" spans="1:9">
      <c r="A211" s="12" t="e">
        <f>IF(ISBLANK('Detailed Budget'!#REF!),"",('Detailed Budget'!#REF!))</f>
        <v>#REF!</v>
      </c>
      <c r="B211" s="12" t="e">
        <f>IF(ISBLANK('Detailed Budget'!#REF!),"",('Detailed Budget'!#REF!))</f>
        <v>#REF!</v>
      </c>
      <c r="C211" s="12" t="e">
        <f>IF(ISBLANK('Detailed Budget'!#REF!),"",('Detailed Budget'!#REF!))</f>
        <v>#REF!</v>
      </c>
      <c r="D211" s="12" t="e">
        <f>IF(ISBLANK('Detailed Budget'!#REF!),"",('Detailed Budget'!#REF!))</f>
        <v>#REF!</v>
      </c>
      <c r="E211" s="12" t="e">
        <f>IF(ISBLANK('Detailed Budget'!#REF!),"",('Detailed Budget'!#REF!))</f>
        <v>#REF!</v>
      </c>
      <c r="F211" s="12" t="e">
        <f>IF(ISBLANK('Detailed Budget'!#REF!),"",('Detailed Budget'!#REF!))</f>
        <v>#REF!</v>
      </c>
      <c r="G211" s="12" t="str">
        <f>IF(ISBLANK('Detailed Budget'!A42),"",('Detailed Budget'!A42))</f>
        <v>Royalties</v>
      </c>
      <c r="H211" s="12" t="e">
        <f>'Detailed Budget'!#REF!</f>
        <v>#REF!</v>
      </c>
      <c r="I211" s="12" t="e">
        <f>'Detailed Budget'!#REF!</f>
        <v>#REF!</v>
      </c>
    </row>
    <row r="212" spans="1:9">
      <c r="A212" s="12" t="e">
        <f>IF(ISBLANK('Detailed Budget'!#REF!),"",('Detailed Budget'!#REF!))</f>
        <v>#REF!</v>
      </c>
      <c r="B212" s="12" t="e">
        <f>IF(ISBLANK('Detailed Budget'!#REF!),"",('Detailed Budget'!#REF!))</f>
        <v>#REF!</v>
      </c>
      <c r="C212" s="12" t="e">
        <f>IF(ISBLANK('Detailed Budget'!#REF!),"",('Detailed Budget'!#REF!))</f>
        <v>#REF!</v>
      </c>
      <c r="D212" s="12" t="e">
        <f>IF(ISBLANK('Detailed Budget'!#REF!),"",('Detailed Budget'!#REF!))</f>
        <v>#REF!</v>
      </c>
      <c r="E212" s="12" t="e">
        <f>IF(ISBLANK('Detailed Budget'!#REF!),"",('Detailed Budget'!#REF!))</f>
        <v>#REF!</v>
      </c>
      <c r="F212" s="12" t="e">
        <f>IF(ISBLANK('Detailed Budget'!#REF!),"",('Detailed Budget'!#REF!))</f>
        <v>#REF!</v>
      </c>
      <c r="G212" s="12" t="e">
        <f>IF(ISBLANK('Detailed Budget'!#REF!),"",('Detailed Budget'!#REF!))</f>
        <v>#REF!</v>
      </c>
      <c r="H212" s="12" t="e">
        <f>'Detailed Budget'!#REF!</f>
        <v>#REF!</v>
      </c>
      <c r="I212" s="12" t="e">
        <f>'Detailed Budget'!#REF!</f>
        <v>#REF!</v>
      </c>
    </row>
    <row r="213" spans="1:9">
      <c r="A213" s="12" t="e">
        <f>IF(ISBLANK('Detailed Budget'!#REF!),"",('Detailed Budget'!#REF!))</f>
        <v>#REF!</v>
      </c>
      <c r="B213" s="12" t="e">
        <f>IF(ISBLANK('Detailed Budget'!#REF!),"",('Detailed Budget'!#REF!))</f>
        <v>#REF!</v>
      </c>
      <c r="C213" s="12" t="e">
        <f>IF(ISBLANK('Detailed Budget'!#REF!),"",('Detailed Budget'!#REF!))</f>
        <v>#REF!</v>
      </c>
      <c r="D213" s="12" t="e">
        <f>IF(ISBLANK('Detailed Budget'!#REF!),"",('Detailed Budget'!#REF!))</f>
        <v>#REF!</v>
      </c>
      <c r="E213" s="12" t="e">
        <f>IF(ISBLANK('Detailed Budget'!#REF!),"",('Detailed Budget'!#REF!))</f>
        <v>#REF!</v>
      </c>
      <c r="F213" s="12" t="e">
        <f>IF(ISBLANK('Detailed Budget'!#REF!),"",('Detailed Budget'!#REF!))</f>
        <v>#REF!</v>
      </c>
      <c r="G213" s="12" t="e">
        <f>IF(ISBLANK('Detailed Budget'!#REF!),"",('Detailed Budget'!#REF!))</f>
        <v>#REF!</v>
      </c>
      <c r="H213" s="12" t="e">
        <f>'Detailed Budget'!#REF!</f>
        <v>#REF!</v>
      </c>
      <c r="I213" s="12" t="e">
        <f>'Detailed Budget'!#REF!</f>
        <v>#REF!</v>
      </c>
    </row>
    <row r="214" spans="1:9">
      <c r="A214" s="12" t="e">
        <f>IF(ISBLANK('Detailed Budget'!#REF!),"",('Detailed Budget'!#REF!))</f>
        <v>#REF!</v>
      </c>
      <c r="B214" s="12" t="e">
        <f>IF(ISBLANK('Detailed Budget'!#REF!),"",('Detailed Budget'!#REF!))</f>
        <v>#REF!</v>
      </c>
      <c r="C214" s="12" t="e">
        <f>IF(ISBLANK('Detailed Budget'!#REF!),"",('Detailed Budget'!#REF!))</f>
        <v>#REF!</v>
      </c>
      <c r="D214" s="12" t="e">
        <f>IF(ISBLANK('Detailed Budget'!#REF!),"",('Detailed Budget'!#REF!))</f>
        <v>#REF!</v>
      </c>
      <c r="E214" s="12" t="e">
        <f>IF(ISBLANK('Detailed Budget'!#REF!),"",('Detailed Budget'!#REF!))</f>
        <v>#REF!</v>
      </c>
      <c r="F214" s="12" t="e">
        <f>IF(ISBLANK('Detailed Budget'!#REF!),"",('Detailed Budget'!#REF!))</f>
        <v>#REF!</v>
      </c>
      <c r="G214" s="12" t="str">
        <f>IF(ISBLANK('Detailed Budget'!A43),"",('Detailed Budget'!A43))</f>
        <v>Merchandise, Royalties and Other Income</v>
      </c>
      <c r="H214" s="12" t="e">
        <f>'Detailed Budget'!#REF!</f>
        <v>#REF!</v>
      </c>
      <c r="I214" s="12" t="e">
        <f>'Detailed Budget'!#REF!</f>
        <v>#REF!</v>
      </c>
    </row>
    <row r="215" spans="1:9">
      <c r="A215" s="12" t="e">
        <f>IF(ISBLANK('Detailed Budget'!#REF!),"",('Detailed Budget'!#REF!))</f>
        <v>#REF!</v>
      </c>
      <c r="B215" s="12" t="e">
        <f>IF(ISBLANK('Detailed Budget'!#REF!),"",('Detailed Budget'!#REF!))</f>
        <v>#REF!</v>
      </c>
      <c r="C215" s="12" t="e">
        <f>IF(ISBLANK('Detailed Budget'!#REF!),"",('Detailed Budget'!#REF!))</f>
        <v>#REF!</v>
      </c>
      <c r="D215" s="12" t="e">
        <f>IF(ISBLANK('Detailed Budget'!#REF!),"",('Detailed Budget'!#REF!))</f>
        <v>#REF!</v>
      </c>
      <c r="E215" s="12" t="e">
        <f>IF(ISBLANK('Detailed Budget'!#REF!),"",('Detailed Budget'!#REF!))</f>
        <v>#REF!</v>
      </c>
      <c r="F215" s="12" t="e">
        <f>IF(ISBLANK('Detailed Budget'!#REF!),"",('Detailed Budget'!#REF!))</f>
        <v>#REF!</v>
      </c>
      <c r="G215" s="12" t="str">
        <f>IF(ISBLANK('Detailed Budget'!A44),"",('Detailed Budget'!A44))</f>
        <v/>
      </c>
      <c r="H215" s="12" t="e">
        <f>'Detailed Budget'!#REF!</f>
        <v>#REF!</v>
      </c>
      <c r="I215" s="12" t="e">
        <f>'Detailed Budget'!#REF!</f>
        <v>#REF!</v>
      </c>
    </row>
    <row r="216" spans="1:9">
      <c r="A216" s="12" t="e">
        <f>IF(ISBLANK('Detailed Budget'!#REF!),"",('Detailed Budget'!#REF!))</f>
        <v>#REF!</v>
      </c>
      <c r="B216" s="12" t="e">
        <f>IF(ISBLANK('Detailed Budget'!#REF!),"",('Detailed Budget'!#REF!))</f>
        <v>#REF!</v>
      </c>
      <c r="C216" s="12" t="e">
        <f>IF(ISBLANK('Detailed Budget'!#REF!),"",('Detailed Budget'!#REF!))</f>
        <v>#REF!</v>
      </c>
      <c r="D216" s="12" t="e">
        <f>IF(ISBLANK('Detailed Budget'!#REF!),"",('Detailed Budget'!#REF!))</f>
        <v>#REF!</v>
      </c>
      <c r="E216" s="12" t="e">
        <f>IF(ISBLANK('Detailed Budget'!#REF!),"",('Detailed Budget'!#REF!))</f>
        <v>#REF!</v>
      </c>
      <c r="F216" s="12" t="e">
        <f>IF(ISBLANK('Detailed Budget'!#REF!),"",('Detailed Budget'!#REF!))</f>
        <v>#REF!</v>
      </c>
      <c r="G216" s="12" t="str">
        <f>IF(ISBLANK('Detailed Budget'!A45),"",('Detailed Budget'!A45))</f>
        <v xml:space="preserve">Donations and Sponsorship </v>
      </c>
      <c r="H216" s="12" t="e">
        <f>'Detailed Budget'!#REF!</f>
        <v>#REF!</v>
      </c>
      <c r="I216" s="12" t="e">
        <f>'Detailed Budget'!#REF!</f>
        <v>#REF!</v>
      </c>
    </row>
    <row r="217" spans="1:9">
      <c r="A217" s="12" t="e">
        <f>IF(ISBLANK('Detailed Budget'!#REF!),"",('Detailed Budget'!#REF!))</f>
        <v>#REF!</v>
      </c>
      <c r="B217" s="12" t="e">
        <f>IF(ISBLANK('Detailed Budget'!#REF!),"",('Detailed Budget'!#REF!))</f>
        <v>#REF!</v>
      </c>
      <c r="C217" s="12" t="e">
        <f>IF(ISBLANK('Detailed Budget'!#REF!),"",('Detailed Budget'!#REF!))</f>
        <v>#REF!</v>
      </c>
      <c r="D217" s="12" t="e">
        <f>IF(ISBLANK('Detailed Budget'!#REF!),"",('Detailed Budget'!#REF!))</f>
        <v>#REF!</v>
      </c>
      <c r="E217" s="12" t="e">
        <f>IF(ISBLANK('Detailed Budget'!#REF!),"",('Detailed Budget'!#REF!))</f>
        <v>#REF!</v>
      </c>
      <c r="F217" s="12" t="e">
        <f>IF(ISBLANK('Detailed Budget'!#REF!),"",('Detailed Budget'!#REF!))</f>
        <v>#REF!</v>
      </c>
      <c r="G217" s="12" t="str">
        <f>IF(ISBLANK('Detailed Budget'!A46),"",('Detailed Budget'!A46))</f>
        <v>General donations</v>
      </c>
      <c r="H217" s="12" t="e">
        <f>'Detailed Budget'!#REF!</f>
        <v>#REF!</v>
      </c>
      <c r="I217" s="12" t="e">
        <f>'Detailed Budget'!#REF!</f>
        <v>#REF!</v>
      </c>
    </row>
    <row r="218" spans="1:9">
      <c r="A218" s="12" t="e">
        <f>IF(ISBLANK('Detailed Budget'!#REF!),"",('Detailed Budget'!#REF!))</f>
        <v>#REF!</v>
      </c>
      <c r="B218" s="12" t="e">
        <f>IF(ISBLANK('Detailed Budget'!#REF!),"",('Detailed Budget'!#REF!))</f>
        <v>#REF!</v>
      </c>
      <c r="C218" s="12" t="e">
        <f>IF(ISBLANK('Detailed Budget'!#REF!),"",('Detailed Budget'!#REF!))</f>
        <v>#REF!</v>
      </c>
      <c r="D218" s="12" t="e">
        <f>IF(ISBLANK('Detailed Budget'!#REF!),"",('Detailed Budget'!#REF!))</f>
        <v>#REF!</v>
      </c>
      <c r="E218" s="12" t="e">
        <f>IF(ISBLANK('Detailed Budget'!#REF!),"",('Detailed Budget'!#REF!))</f>
        <v>#REF!</v>
      </c>
      <c r="F218" s="12" t="e">
        <f>IF(ISBLANK('Detailed Budget'!#REF!),"",('Detailed Budget'!#REF!))</f>
        <v>#REF!</v>
      </c>
      <c r="G218" s="12" t="str">
        <f>IF(ISBLANK('Detailed Budget'!A47),"",('Detailed Budget'!A47))</f>
        <v>Donations from Foundations &amp; trusts</v>
      </c>
      <c r="H218" s="12" t="e">
        <f>'Detailed Budget'!#REF!</f>
        <v>#REF!</v>
      </c>
      <c r="I218" s="12" t="e">
        <f>'Detailed Budget'!#REF!</f>
        <v>#REF!</v>
      </c>
    </row>
    <row r="219" spans="1:9">
      <c r="A219" s="12" t="e">
        <f>IF(ISBLANK('Detailed Budget'!#REF!),"",('Detailed Budget'!#REF!))</f>
        <v>#REF!</v>
      </c>
      <c r="B219" s="12" t="e">
        <f>IF(ISBLANK('Detailed Budget'!#REF!),"",('Detailed Budget'!#REF!))</f>
        <v>#REF!</v>
      </c>
      <c r="C219" s="12" t="e">
        <f>IF(ISBLANK('Detailed Budget'!#REF!),"",('Detailed Budget'!#REF!))</f>
        <v>#REF!</v>
      </c>
      <c r="D219" s="12" t="e">
        <f>IF(ISBLANK('Detailed Budget'!#REF!),"",('Detailed Budget'!#REF!))</f>
        <v>#REF!</v>
      </c>
      <c r="E219" s="12" t="e">
        <f>IF(ISBLANK('Detailed Budget'!#REF!),"",('Detailed Budget'!#REF!))</f>
        <v>#REF!</v>
      </c>
      <c r="F219" s="12" t="e">
        <f>IF(ISBLANK('Detailed Budget'!#REF!),"",('Detailed Budget'!#REF!))</f>
        <v>#REF!</v>
      </c>
      <c r="G219" s="12" t="e">
        <f>IF(ISBLANK('Detailed Budget'!#REF!),"",('Detailed Budget'!#REF!))</f>
        <v>#REF!</v>
      </c>
      <c r="H219" s="12" t="e">
        <f>'Detailed Budget'!#REF!</f>
        <v>#REF!</v>
      </c>
      <c r="I219" s="12" t="e">
        <f>'Detailed Budget'!#REF!</f>
        <v>#REF!</v>
      </c>
    </row>
    <row r="220" spans="1:9">
      <c r="A220" s="12" t="e">
        <f>IF(ISBLANK('Detailed Budget'!#REF!),"",('Detailed Budget'!#REF!))</f>
        <v>#REF!</v>
      </c>
      <c r="B220" s="12" t="e">
        <f>IF(ISBLANK('Detailed Budget'!#REF!),"",('Detailed Budget'!#REF!))</f>
        <v>#REF!</v>
      </c>
      <c r="C220" s="12" t="e">
        <f>IF(ISBLANK('Detailed Budget'!#REF!),"",('Detailed Budget'!#REF!))</f>
        <v>#REF!</v>
      </c>
      <c r="D220" s="12" t="e">
        <f>IF(ISBLANK('Detailed Budget'!#REF!),"",('Detailed Budget'!#REF!))</f>
        <v>#REF!</v>
      </c>
      <c r="E220" s="12" t="e">
        <f>IF(ISBLANK('Detailed Budget'!#REF!),"",('Detailed Budget'!#REF!))</f>
        <v>#REF!</v>
      </c>
      <c r="F220" s="12" t="e">
        <f>IF(ISBLANK('Detailed Budget'!#REF!),"",('Detailed Budget'!#REF!))</f>
        <v>#REF!</v>
      </c>
      <c r="G220" s="12" t="e">
        <f>IF(ISBLANK('Detailed Budget'!#REF!),"",('Detailed Budget'!#REF!))</f>
        <v>#REF!</v>
      </c>
      <c r="H220" s="12" t="e">
        <f>'Detailed Budget'!#REF!</f>
        <v>#REF!</v>
      </c>
      <c r="I220" s="12" t="e">
        <f>'Detailed Budget'!#REF!</f>
        <v>#REF!</v>
      </c>
    </row>
    <row r="221" spans="1:9">
      <c r="A221" s="12" t="e">
        <f>IF(ISBLANK('Detailed Budget'!#REF!),"",('Detailed Budget'!#REF!))</f>
        <v>#REF!</v>
      </c>
      <c r="B221" s="12" t="e">
        <f>IF(ISBLANK('Detailed Budget'!#REF!),"",('Detailed Budget'!#REF!))</f>
        <v>#REF!</v>
      </c>
      <c r="C221" s="12" t="e">
        <f>IF(ISBLANK('Detailed Budget'!#REF!),"",('Detailed Budget'!#REF!))</f>
        <v>#REF!</v>
      </c>
      <c r="D221" s="12" t="e">
        <f>IF(ISBLANK('Detailed Budget'!#REF!),"",('Detailed Budget'!#REF!))</f>
        <v>#REF!</v>
      </c>
      <c r="E221" s="12" t="e">
        <f>IF(ISBLANK('Detailed Budget'!#REF!),"",('Detailed Budget'!#REF!))</f>
        <v>#REF!</v>
      </c>
      <c r="F221" s="12" t="e">
        <f>IF(ISBLANK('Detailed Budget'!#REF!),"",('Detailed Budget'!#REF!))</f>
        <v>#REF!</v>
      </c>
      <c r="G221" s="12" t="e">
        <f>IF(ISBLANK('Detailed Budget'!#REF!),"",('Detailed Budget'!#REF!))</f>
        <v>#REF!</v>
      </c>
      <c r="H221" s="12" t="e">
        <f>'Detailed Budget'!#REF!</f>
        <v>#REF!</v>
      </c>
      <c r="I221" s="12" t="e">
        <f>'Detailed Budget'!#REF!</f>
        <v>#REF!</v>
      </c>
    </row>
    <row r="222" spans="1:9">
      <c r="A222" s="12" t="e">
        <f>IF(ISBLANK('Detailed Budget'!#REF!),"",('Detailed Budget'!#REF!))</f>
        <v>#REF!</v>
      </c>
      <c r="B222" s="12" t="e">
        <f>IF(ISBLANK('Detailed Budget'!#REF!),"",('Detailed Budget'!#REF!))</f>
        <v>#REF!</v>
      </c>
      <c r="C222" s="12" t="e">
        <f>IF(ISBLANK('Detailed Budget'!#REF!),"",('Detailed Budget'!#REF!))</f>
        <v>#REF!</v>
      </c>
      <c r="D222" s="12" t="e">
        <f>IF(ISBLANK('Detailed Budget'!#REF!),"",('Detailed Budget'!#REF!))</f>
        <v>#REF!</v>
      </c>
      <c r="E222" s="12" t="e">
        <f>IF(ISBLANK('Detailed Budget'!#REF!),"",('Detailed Budget'!#REF!))</f>
        <v>#REF!</v>
      </c>
      <c r="F222" s="12" t="e">
        <f>IF(ISBLANK('Detailed Budget'!#REF!),"",('Detailed Budget'!#REF!))</f>
        <v>#REF!</v>
      </c>
      <c r="G222" s="12" t="str">
        <f>IF(ISBLANK('Detailed Budget'!A50),"",('Detailed Budget'!A50))</f>
        <v>&lt;Add new row ABOVE here&gt;</v>
      </c>
      <c r="H222" s="12" t="e">
        <f>'Detailed Budget'!#REF!</f>
        <v>#REF!</v>
      </c>
      <c r="I222" s="12" t="e">
        <f>'Detailed Budget'!#REF!</f>
        <v>#REF!</v>
      </c>
    </row>
    <row r="223" spans="1:9">
      <c r="A223" s="12" t="e">
        <f>IF(ISBLANK('Detailed Budget'!#REF!),"",('Detailed Budget'!#REF!))</f>
        <v>#REF!</v>
      </c>
      <c r="B223" s="12" t="e">
        <f>IF(ISBLANK('Detailed Budget'!#REF!),"",('Detailed Budget'!#REF!))</f>
        <v>#REF!</v>
      </c>
      <c r="C223" s="12" t="e">
        <f>IF(ISBLANK('Detailed Budget'!#REF!),"",('Detailed Budget'!#REF!))</f>
        <v>#REF!</v>
      </c>
      <c r="D223" s="12" t="e">
        <f>IF(ISBLANK('Detailed Budget'!#REF!),"",('Detailed Budget'!#REF!))</f>
        <v>#REF!</v>
      </c>
      <c r="E223" s="12" t="e">
        <f>IF(ISBLANK('Detailed Budget'!#REF!),"",('Detailed Budget'!#REF!))</f>
        <v>#REF!</v>
      </c>
      <c r="F223" s="12" t="e">
        <f>IF(ISBLANK('Detailed Budget'!#REF!),"",('Detailed Budget'!#REF!))</f>
        <v>#REF!</v>
      </c>
      <c r="G223" s="12" t="str">
        <f>IF(ISBLANK('Detailed Budget'!A51),"",('Detailed Budget'!A51))</f>
        <v>Total Donation and Trust (cash)</v>
      </c>
      <c r="H223" s="12" t="e">
        <f>'Detailed Budget'!#REF!</f>
        <v>#REF!</v>
      </c>
      <c r="I223" s="12" t="e">
        <f>'Detailed Budget'!#REF!</f>
        <v>#REF!</v>
      </c>
    </row>
    <row r="224" spans="1:9">
      <c r="A224" s="12" t="e">
        <f>IF(ISBLANK('Detailed Budget'!#REF!),"",('Detailed Budget'!#REF!))</f>
        <v>#REF!</v>
      </c>
      <c r="B224" s="12" t="e">
        <f>IF(ISBLANK('Detailed Budget'!#REF!),"",('Detailed Budget'!#REF!))</f>
        <v>#REF!</v>
      </c>
      <c r="C224" s="12" t="e">
        <f>IF(ISBLANK('Detailed Budget'!#REF!),"",('Detailed Budget'!#REF!))</f>
        <v>#REF!</v>
      </c>
      <c r="D224" s="12" t="e">
        <f>IF(ISBLANK('Detailed Budget'!#REF!),"",('Detailed Budget'!#REF!))</f>
        <v>#REF!</v>
      </c>
      <c r="E224" s="12" t="e">
        <f>IF(ISBLANK('Detailed Budget'!#REF!),"",('Detailed Budget'!#REF!))</f>
        <v>#REF!</v>
      </c>
      <c r="F224" s="12" t="e">
        <f>IF(ISBLANK('Detailed Budget'!#REF!),"",('Detailed Budget'!#REF!))</f>
        <v>#REF!</v>
      </c>
      <c r="G224" s="12" t="str">
        <f>IF(ISBLANK('Detailed Budget'!A52),"",('Detailed Budget'!A52))</f>
        <v/>
      </c>
      <c r="H224" s="12" t="e">
        <f>'Detailed Budget'!#REF!</f>
        <v>#REF!</v>
      </c>
      <c r="I224" s="12" t="e">
        <f>'Detailed Budget'!#REF!</f>
        <v>#REF!</v>
      </c>
    </row>
    <row r="225" spans="1:9">
      <c r="A225" s="12" t="e">
        <f>IF(ISBLANK('Detailed Budget'!#REF!),"",('Detailed Budget'!#REF!))</f>
        <v>#REF!</v>
      </c>
      <c r="B225" s="12" t="e">
        <f>IF(ISBLANK('Detailed Budget'!#REF!),"",('Detailed Budget'!#REF!))</f>
        <v>#REF!</v>
      </c>
      <c r="C225" s="12" t="e">
        <f>IF(ISBLANK('Detailed Budget'!#REF!),"",('Detailed Budget'!#REF!))</f>
        <v>#REF!</v>
      </c>
      <c r="D225" s="12" t="e">
        <f>IF(ISBLANK('Detailed Budget'!#REF!),"",('Detailed Budget'!#REF!))</f>
        <v>#REF!</v>
      </c>
      <c r="E225" s="12" t="e">
        <f>IF(ISBLANK('Detailed Budget'!#REF!),"",('Detailed Budget'!#REF!))</f>
        <v>#REF!</v>
      </c>
      <c r="F225" s="12" t="e">
        <f>IF(ISBLANK('Detailed Budget'!#REF!),"",('Detailed Budget'!#REF!))</f>
        <v>#REF!</v>
      </c>
      <c r="G225" s="12" t="e">
        <f>IF(ISBLANK('Detailed Budget'!#REF!),"",('Detailed Budget'!#REF!))</f>
        <v>#REF!</v>
      </c>
      <c r="H225" s="12" t="e">
        <f>'Detailed Budget'!#REF!</f>
        <v>#REF!</v>
      </c>
      <c r="I225" s="12" t="e">
        <f>'Detailed Budget'!#REF!</f>
        <v>#REF!</v>
      </c>
    </row>
    <row r="226" spans="1:9">
      <c r="A226" s="12" t="e">
        <f>IF(ISBLANK('Detailed Budget'!#REF!),"",('Detailed Budget'!#REF!))</f>
        <v>#REF!</v>
      </c>
      <c r="B226" s="12" t="e">
        <f>IF(ISBLANK('Detailed Budget'!#REF!),"",('Detailed Budget'!#REF!))</f>
        <v>#REF!</v>
      </c>
      <c r="C226" s="12" t="e">
        <f>IF(ISBLANK('Detailed Budget'!#REF!),"",('Detailed Budget'!#REF!))</f>
        <v>#REF!</v>
      </c>
      <c r="D226" s="12" t="e">
        <f>IF(ISBLANK('Detailed Budget'!#REF!),"",('Detailed Budget'!#REF!))</f>
        <v>#REF!</v>
      </c>
      <c r="E226" s="12" t="e">
        <f>IF(ISBLANK('Detailed Budget'!#REF!),"",('Detailed Budget'!#REF!))</f>
        <v>#REF!</v>
      </c>
      <c r="F226" s="12" t="e">
        <f>IF(ISBLANK('Detailed Budget'!#REF!),"",('Detailed Budget'!#REF!))</f>
        <v>#REF!</v>
      </c>
      <c r="G226" s="12" t="e">
        <f>IF(ISBLANK('Detailed Budget'!#REF!),"",('Detailed Budget'!#REF!))</f>
        <v>#REF!</v>
      </c>
      <c r="H226" s="12" t="e">
        <f>'Detailed Budget'!#REF!</f>
        <v>#REF!</v>
      </c>
      <c r="I226" s="12" t="e">
        <f>'Detailed Budget'!#REF!</f>
        <v>#REF!</v>
      </c>
    </row>
    <row r="227" spans="1:9">
      <c r="A227" s="12" t="e">
        <f>IF(ISBLANK('Detailed Budget'!#REF!),"",('Detailed Budget'!#REF!))</f>
        <v>#REF!</v>
      </c>
      <c r="B227" s="12" t="e">
        <f>IF(ISBLANK('Detailed Budget'!#REF!),"",('Detailed Budget'!#REF!))</f>
        <v>#REF!</v>
      </c>
      <c r="C227" s="12" t="e">
        <f>IF(ISBLANK('Detailed Budget'!#REF!),"",('Detailed Budget'!#REF!))</f>
        <v>#REF!</v>
      </c>
      <c r="D227" s="12" t="e">
        <f>IF(ISBLANK('Detailed Budget'!#REF!),"",('Detailed Budget'!#REF!))</f>
        <v>#REF!</v>
      </c>
      <c r="E227" s="12" t="e">
        <f>IF(ISBLANK('Detailed Budget'!#REF!),"",('Detailed Budget'!#REF!))</f>
        <v>#REF!</v>
      </c>
      <c r="F227" s="12" t="e">
        <f>IF(ISBLANK('Detailed Budget'!#REF!),"",('Detailed Budget'!#REF!))</f>
        <v>#REF!</v>
      </c>
      <c r="G227" s="12" t="e">
        <f>IF(ISBLANK('Detailed Budget'!#REF!),"",('Detailed Budget'!#REF!))</f>
        <v>#REF!</v>
      </c>
      <c r="H227" s="12" t="e">
        <f>'Detailed Budget'!#REF!</f>
        <v>#REF!</v>
      </c>
      <c r="I227" s="12" t="e">
        <f>'Detailed Budget'!#REF!</f>
        <v>#REF!</v>
      </c>
    </row>
    <row r="228" spans="1:9">
      <c r="A228" s="12" t="e">
        <f>IF(ISBLANK('Detailed Budget'!#REF!),"",('Detailed Budget'!#REF!))</f>
        <v>#REF!</v>
      </c>
      <c r="B228" s="12" t="e">
        <f>IF(ISBLANK('Detailed Budget'!#REF!),"",('Detailed Budget'!#REF!))</f>
        <v>#REF!</v>
      </c>
      <c r="C228" s="12" t="e">
        <f>IF(ISBLANK('Detailed Budget'!#REF!),"",('Detailed Budget'!#REF!))</f>
        <v>#REF!</v>
      </c>
      <c r="D228" s="12" t="e">
        <f>IF(ISBLANK('Detailed Budget'!#REF!),"",('Detailed Budget'!#REF!))</f>
        <v>#REF!</v>
      </c>
      <c r="E228" s="12" t="e">
        <f>IF(ISBLANK('Detailed Budget'!#REF!),"",('Detailed Budget'!#REF!))</f>
        <v>#REF!</v>
      </c>
      <c r="F228" s="12" t="e">
        <f>IF(ISBLANK('Detailed Budget'!#REF!),"",('Detailed Budget'!#REF!))</f>
        <v>#REF!</v>
      </c>
      <c r="G228" s="12" t="e">
        <f>IF(ISBLANK('Detailed Budget'!#REF!),"",('Detailed Budget'!#REF!))</f>
        <v>#REF!</v>
      </c>
      <c r="H228" s="12" t="e">
        <f>'Detailed Budget'!#REF!</f>
        <v>#REF!</v>
      </c>
      <c r="I228" s="12" t="e">
        <f>'Detailed Budget'!#REF!</f>
        <v>#REF!</v>
      </c>
    </row>
    <row r="229" spans="1:9">
      <c r="A229" s="12" t="e">
        <f>IF(ISBLANK('Detailed Budget'!#REF!),"",('Detailed Budget'!#REF!))</f>
        <v>#REF!</v>
      </c>
      <c r="B229" s="12" t="e">
        <f>IF(ISBLANK('Detailed Budget'!#REF!),"",('Detailed Budget'!#REF!))</f>
        <v>#REF!</v>
      </c>
      <c r="C229" s="12" t="e">
        <f>IF(ISBLANK('Detailed Budget'!#REF!),"",('Detailed Budget'!#REF!))</f>
        <v>#REF!</v>
      </c>
      <c r="D229" s="12" t="e">
        <f>IF(ISBLANK('Detailed Budget'!#REF!),"",('Detailed Budget'!#REF!))</f>
        <v>#REF!</v>
      </c>
      <c r="E229" s="12" t="e">
        <f>IF(ISBLANK('Detailed Budget'!#REF!),"",('Detailed Budget'!#REF!))</f>
        <v>#REF!</v>
      </c>
      <c r="F229" s="12" t="e">
        <f>IF(ISBLANK('Detailed Budget'!#REF!),"",('Detailed Budget'!#REF!))</f>
        <v>#REF!</v>
      </c>
      <c r="G229" s="12" t="e">
        <f>IF(ISBLANK('Detailed Budget'!#REF!),"",('Detailed Budget'!#REF!))</f>
        <v>#REF!</v>
      </c>
      <c r="H229" s="12" t="e">
        <f>'Detailed Budget'!#REF!</f>
        <v>#REF!</v>
      </c>
      <c r="I229" s="12" t="e">
        <f>'Detailed Budget'!#REF!</f>
        <v>#REF!</v>
      </c>
    </row>
    <row r="230" spans="1:9">
      <c r="A230" s="12" t="e">
        <f>IF(ISBLANK('Detailed Budget'!#REF!),"",('Detailed Budget'!#REF!))</f>
        <v>#REF!</v>
      </c>
      <c r="B230" s="12" t="e">
        <f>IF(ISBLANK('Detailed Budget'!#REF!),"",('Detailed Budget'!#REF!))</f>
        <v>#REF!</v>
      </c>
      <c r="C230" s="12" t="e">
        <f>IF(ISBLANK('Detailed Budget'!#REF!),"",('Detailed Budget'!#REF!))</f>
        <v>#REF!</v>
      </c>
      <c r="D230" s="12" t="e">
        <f>IF(ISBLANK('Detailed Budget'!#REF!),"",('Detailed Budget'!#REF!))</f>
        <v>#REF!</v>
      </c>
      <c r="E230" s="12" t="e">
        <f>IF(ISBLANK('Detailed Budget'!#REF!),"",('Detailed Budget'!#REF!))</f>
        <v>#REF!</v>
      </c>
      <c r="F230" s="12" t="e">
        <f>IF(ISBLANK('Detailed Budget'!#REF!),"",('Detailed Budget'!#REF!))</f>
        <v>#REF!</v>
      </c>
      <c r="G230" s="12" t="str">
        <f>IF(ISBLANK('Detailed Budget'!A53),"",('Detailed Budget'!A53))</f>
        <v>In-kind Support</v>
      </c>
      <c r="H230" s="12" t="e">
        <f>'Detailed Budget'!#REF!</f>
        <v>#REF!</v>
      </c>
      <c r="I230" s="12" t="e">
        <f>'Detailed Budget'!#REF!</f>
        <v>#REF!</v>
      </c>
    </row>
    <row r="231" spans="1:9">
      <c r="A231" s="12" t="e">
        <f>IF(ISBLANK('Detailed Budget'!#REF!),"",('Detailed Budget'!#REF!))</f>
        <v>#REF!</v>
      </c>
      <c r="B231" s="12" t="e">
        <f>IF(ISBLANK('Detailed Budget'!#REF!),"",('Detailed Budget'!#REF!))</f>
        <v>#REF!</v>
      </c>
      <c r="C231" s="12" t="e">
        <f>IF(ISBLANK('Detailed Budget'!#REF!),"",('Detailed Budget'!#REF!))</f>
        <v>#REF!</v>
      </c>
      <c r="D231" s="12" t="e">
        <f>IF(ISBLANK('Detailed Budget'!#REF!),"",('Detailed Budget'!#REF!))</f>
        <v>#REF!</v>
      </c>
      <c r="E231" s="12" t="e">
        <f>IF(ISBLANK('Detailed Budget'!#REF!),"",('Detailed Budget'!#REF!))</f>
        <v>#REF!</v>
      </c>
      <c r="F231" s="12" t="e">
        <f>IF(ISBLANK('Detailed Budget'!#REF!),"",('Detailed Budget'!#REF!))</f>
        <v>#REF!</v>
      </c>
      <c r="G231" s="12" t="str">
        <f>IF(ISBLANK('Detailed Budget'!A54),"",('Detailed Budget'!A54))</f>
        <v>&lt;Enter Details&gt;</v>
      </c>
      <c r="H231" s="12" t="e">
        <f>'Detailed Budget'!#REF!</f>
        <v>#REF!</v>
      </c>
      <c r="I231" s="12" t="e">
        <f>'Detailed Budget'!#REF!</f>
        <v>#REF!</v>
      </c>
    </row>
    <row r="232" spans="1:9">
      <c r="A232" s="12" t="e">
        <f>IF(ISBLANK('Detailed Budget'!#REF!),"",('Detailed Budget'!#REF!))</f>
        <v>#REF!</v>
      </c>
      <c r="B232" s="12" t="e">
        <f>IF(ISBLANK('Detailed Budget'!#REF!),"",('Detailed Budget'!#REF!))</f>
        <v>#REF!</v>
      </c>
      <c r="C232" s="12" t="e">
        <f>IF(ISBLANK('Detailed Budget'!#REF!),"",('Detailed Budget'!#REF!))</f>
        <v>#REF!</v>
      </c>
      <c r="D232" s="12" t="e">
        <f>IF(ISBLANK('Detailed Budget'!#REF!),"",('Detailed Budget'!#REF!))</f>
        <v>#REF!</v>
      </c>
      <c r="E232" s="12" t="e">
        <f>IF(ISBLANK('Detailed Budget'!#REF!),"",('Detailed Budget'!#REF!))</f>
        <v>#REF!</v>
      </c>
      <c r="F232" s="12" t="e">
        <f>IF(ISBLANK('Detailed Budget'!#REF!),"",('Detailed Budget'!#REF!))</f>
        <v>#REF!</v>
      </c>
      <c r="G232" s="12" t="str">
        <f>IF(ISBLANK('Detailed Budget'!A55),"",('Detailed Budget'!A55))</f>
        <v>&lt;Add new row ABOVE here&gt;</v>
      </c>
      <c r="H232" s="12" t="e">
        <f>'Detailed Budget'!#REF!</f>
        <v>#REF!</v>
      </c>
      <c r="I232" s="12" t="e">
        <f>'Detailed Budget'!#REF!</f>
        <v>#REF!</v>
      </c>
    </row>
    <row r="233" spans="1:9">
      <c r="A233" s="12" t="e">
        <f>IF(ISBLANK('Detailed Budget'!#REF!),"",('Detailed Budget'!#REF!))</f>
        <v>#REF!</v>
      </c>
      <c r="B233" s="12" t="e">
        <f>IF(ISBLANK('Detailed Budget'!#REF!),"",('Detailed Budget'!#REF!))</f>
        <v>#REF!</v>
      </c>
      <c r="C233" s="12" t="e">
        <f>IF(ISBLANK('Detailed Budget'!#REF!),"",('Detailed Budget'!#REF!))</f>
        <v>#REF!</v>
      </c>
      <c r="D233" s="12" t="e">
        <f>IF(ISBLANK('Detailed Budget'!#REF!),"",('Detailed Budget'!#REF!))</f>
        <v>#REF!</v>
      </c>
      <c r="E233" s="12" t="e">
        <f>IF(ISBLANK('Detailed Budget'!#REF!),"",('Detailed Budget'!#REF!))</f>
        <v>#REF!</v>
      </c>
      <c r="F233" s="12" t="e">
        <f>IF(ISBLANK('Detailed Budget'!#REF!),"",('Detailed Budget'!#REF!))</f>
        <v>#REF!</v>
      </c>
      <c r="G233" s="12" t="e">
        <f>IF(ISBLANK('Detailed Budget'!#REF!),"",('Detailed Budget'!#REF!))</f>
        <v>#REF!</v>
      </c>
      <c r="H233" s="12" t="e">
        <f>'Detailed Budget'!#REF!</f>
        <v>#REF!</v>
      </c>
      <c r="I233" s="12" t="e">
        <f>'Detailed Budget'!#REF!</f>
        <v>#REF!</v>
      </c>
    </row>
    <row r="234" spans="1:9">
      <c r="A234" s="12" t="e">
        <f>IF(ISBLANK('Detailed Budget'!#REF!),"",('Detailed Budget'!#REF!))</f>
        <v>#REF!</v>
      </c>
      <c r="B234" s="12" t="e">
        <f>IF(ISBLANK('Detailed Budget'!#REF!),"",('Detailed Budget'!#REF!))</f>
        <v>#REF!</v>
      </c>
      <c r="C234" s="12" t="e">
        <f>IF(ISBLANK('Detailed Budget'!#REF!),"",('Detailed Budget'!#REF!))</f>
        <v>#REF!</v>
      </c>
      <c r="D234" s="12" t="e">
        <f>IF(ISBLANK('Detailed Budget'!#REF!),"",('Detailed Budget'!#REF!))</f>
        <v>#REF!</v>
      </c>
      <c r="E234" s="12" t="e">
        <f>IF(ISBLANK('Detailed Budget'!#REF!),"",('Detailed Budget'!#REF!))</f>
        <v>#REF!</v>
      </c>
      <c r="F234" s="12" t="e">
        <f>IF(ISBLANK('Detailed Budget'!#REF!),"",('Detailed Budget'!#REF!))</f>
        <v>#REF!</v>
      </c>
      <c r="G234" s="12" t="e">
        <f>IF(ISBLANK('Detailed Budget'!#REF!),"",('Detailed Budget'!#REF!))</f>
        <v>#REF!</v>
      </c>
      <c r="H234" s="12" t="e">
        <f>'Detailed Budget'!#REF!</f>
        <v>#REF!</v>
      </c>
      <c r="I234" s="12" t="e">
        <f>'Detailed Budget'!#REF!</f>
        <v>#REF!</v>
      </c>
    </row>
    <row r="235" spans="1:9">
      <c r="A235" s="12" t="e">
        <f>IF(ISBLANK('Detailed Budget'!#REF!),"",('Detailed Budget'!#REF!))</f>
        <v>#REF!</v>
      </c>
      <c r="B235" s="12" t="e">
        <f>IF(ISBLANK('Detailed Budget'!#REF!),"",('Detailed Budget'!#REF!))</f>
        <v>#REF!</v>
      </c>
      <c r="C235" s="12" t="e">
        <f>IF(ISBLANK('Detailed Budget'!#REF!),"",('Detailed Budget'!#REF!))</f>
        <v>#REF!</v>
      </c>
      <c r="D235" s="12" t="e">
        <f>IF(ISBLANK('Detailed Budget'!#REF!),"",('Detailed Budget'!#REF!))</f>
        <v>#REF!</v>
      </c>
      <c r="E235" s="12" t="e">
        <f>IF(ISBLANK('Detailed Budget'!#REF!),"",('Detailed Budget'!#REF!))</f>
        <v>#REF!</v>
      </c>
      <c r="F235" s="12" t="e">
        <f>IF(ISBLANK('Detailed Budget'!#REF!),"",('Detailed Budget'!#REF!))</f>
        <v>#REF!</v>
      </c>
      <c r="G235" s="12" t="str">
        <f>IF(ISBLANK('Detailed Budget'!A56),"",('Detailed Budget'!A56))</f>
        <v>Total In-kind Support</v>
      </c>
      <c r="H235" s="12" t="e">
        <f>'Detailed Budget'!#REF!</f>
        <v>#REF!</v>
      </c>
      <c r="I235" s="12" t="e">
        <f>'Detailed Budget'!#REF!</f>
        <v>#REF!</v>
      </c>
    </row>
    <row r="236" spans="1:9">
      <c r="A236" s="12" t="e">
        <f>IF(ISBLANK('Detailed Budget'!#REF!),"",('Detailed Budget'!#REF!))</f>
        <v>#REF!</v>
      </c>
      <c r="B236" s="12" t="e">
        <f>IF(ISBLANK('Detailed Budget'!#REF!),"",('Detailed Budget'!#REF!))</f>
        <v>#REF!</v>
      </c>
      <c r="C236" s="12" t="e">
        <f>IF(ISBLANK('Detailed Budget'!#REF!),"",('Detailed Budget'!#REF!))</f>
        <v>#REF!</v>
      </c>
      <c r="D236" s="12" t="e">
        <f>IF(ISBLANK('Detailed Budget'!#REF!),"",('Detailed Budget'!#REF!))</f>
        <v>#REF!</v>
      </c>
      <c r="E236" s="12" t="e">
        <f>IF(ISBLANK('Detailed Budget'!#REF!),"",('Detailed Budget'!#REF!))</f>
        <v>#REF!</v>
      </c>
      <c r="F236" s="12" t="e">
        <f>IF(ISBLANK('Detailed Budget'!#REF!),"",('Detailed Budget'!#REF!))</f>
        <v>#REF!</v>
      </c>
      <c r="G236" s="12" t="str">
        <f>IF(ISBLANK('Detailed Budget'!A57),"",('Detailed Budget'!A57))</f>
        <v/>
      </c>
      <c r="H236" s="12" t="e">
        <f>'Detailed Budget'!#REF!</f>
        <v>#REF!</v>
      </c>
      <c r="I236" s="12" t="e">
        <f>'Detailed Budget'!#REF!</f>
        <v>#REF!</v>
      </c>
    </row>
    <row r="237" spans="1:9">
      <c r="A237" s="12" t="e">
        <f>IF(ISBLANK('Detailed Budget'!#REF!),"",('Detailed Budget'!#REF!))</f>
        <v>#REF!</v>
      </c>
      <c r="B237" s="12" t="e">
        <f>IF(ISBLANK('Detailed Budget'!#REF!),"",('Detailed Budget'!#REF!))</f>
        <v>#REF!</v>
      </c>
      <c r="C237" s="12" t="e">
        <f>IF(ISBLANK('Detailed Budget'!#REF!),"",('Detailed Budget'!#REF!))</f>
        <v>#REF!</v>
      </c>
      <c r="D237" s="12" t="e">
        <f>IF(ISBLANK('Detailed Budget'!#REF!),"",('Detailed Budget'!#REF!))</f>
        <v>#REF!</v>
      </c>
      <c r="E237" s="12" t="e">
        <f>IF(ISBLANK('Detailed Budget'!#REF!),"",('Detailed Budget'!#REF!))</f>
        <v>#REF!</v>
      </c>
      <c r="F237" s="12" t="e">
        <f>IF(ISBLANK('Detailed Budget'!#REF!),"",('Detailed Budget'!#REF!))</f>
        <v>#REF!</v>
      </c>
      <c r="G237" s="12" t="str">
        <f>IF(ISBLANK('Detailed Budget'!A58),"",('Detailed Budget'!A58))</f>
        <v>Workshop and Public Project Income</v>
      </c>
      <c r="H237" s="12" t="e">
        <f>'Detailed Budget'!#REF!</f>
        <v>#REF!</v>
      </c>
      <c r="I237" s="12" t="e">
        <f>'Detailed Budget'!#REF!</f>
        <v>#REF!</v>
      </c>
    </row>
    <row r="238" spans="1:9">
      <c r="A238" s="12" t="e">
        <f>IF(ISBLANK('Detailed Budget'!#REF!),"",('Detailed Budget'!#REF!))</f>
        <v>#REF!</v>
      </c>
      <c r="B238" s="12" t="e">
        <f>IF(ISBLANK('Detailed Budget'!#REF!),"",('Detailed Budget'!#REF!))</f>
        <v>#REF!</v>
      </c>
      <c r="C238" s="12" t="e">
        <f>IF(ISBLANK('Detailed Budget'!#REF!),"",('Detailed Budget'!#REF!))</f>
        <v>#REF!</v>
      </c>
      <c r="D238" s="12" t="e">
        <f>IF(ISBLANK('Detailed Budget'!#REF!),"",('Detailed Budget'!#REF!))</f>
        <v>#REF!</v>
      </c>
      <c r="E238" s="12" t="e">
        <f>IF(ISBLANK('Detailed Budget'!#REF!),"",('Detailed Budget'!#REF!))</f>
        <v>#REF!</v>
      </c>
      <c r="F238" s="12" t="e">
        <f>IF(ISBLANK('Detailed Budget'!#REF!),"",('Detailed Budget'!#REF!))</f>
        <v>#REF!</v>
      </c>
      <c r="G238" s="12" t="str">
        <f>IF(ISBLANK('Detailed Budget'!A59),"",('Detailed Budget'!A59))</f>
        <v>Workshop Income</v>
      </c>
      <c r="H238" s="12" t="e">
        <f>'Detailed Budget'!#REF!</f>
        <v>#REF!</v>
      </c>
      <c r="I238" s="12" t="e">
        <f>'Detailed Budget'!#REF!</f>
        <v>#REF!</v>
      </c>
    </row>
    <row r="239" spans="1:9">
      <c r="A239" s="12" t="e">
        <f>IF(ISBLANK('Detailed Budget'!#REF!),"",('Detailed Budget'!#REF!))</f>
        <v>#REF!</v>
      </c>
      <c r="B239" s="12" t="e">
        <f>IF(ISBLANK('Detailed Budget'!#REF!),"",('Detailed Budget'!#REF!))</f>
        <v>#REF!</v>
      </c>
      <c r="C239" s="12" t="e">
        <f>IF(ISBLANK('Detailed Budget'!#REF!),"",('Detailed Budget'!#REF!))</f>
        <v>#REF!</v>
      </c>
      <c r="D239" s="12" t="e">
        <f>IF(ISBLANK('Detailed Budget'!#REF!),"",('Detailed Budget'!#REF!))</f>
        <v>#REF!</v>
      </c>
      <c r="E239" s="12" t="e">
        <f>IF(ISBLANK('Detailed Budget'!#REF!),"",('Detailed Budget'!#REF!))</f>
        <v>#REF!</v>
      </c>
      <c r="F239" s="12" t="e">
        <f>IF(ISBLANK('Detailed Budget'!#REF!),"",('Detailed Budget'!#REF!))</f>
        <v>#REF!</v>
      </c>
      <c r="G239" s="12" t="e">
        <f>IF(ISBLANK('Detailed Budget'!#REF!),"",('Detailed Budget'!#REF!))</f>
        <v>#REF!</v>
      </c>
      <c r="H239" s="12" t="e">
        <f>'Detailed Budget'!#REF!</f>
        <v>#REF!</v>
      </c>
      <c r="I239" s="12" t="e">
        <f>'Detailed Budget'!#REF!</f>
        <v>#REF!</v>
      </c>
    </row>
    <row r="240" spans="1:9">
      <c r="A240" s="12" t="e">
        <f>IF(ISBLANK('Detailed Budget'!#REF!),"",('Detailed Budget'!#REF!))</f>
        <v>#REF!</v>
      </c>
      <c r="B240" s="12" t="e">
        <f>IF(ISBLANK('Detailed Budget'!#REF!),"",('Detailed Budget'!#REF!))</f>
        <v>#REF!</v>
      </c>
      <c r="C240" s="12" t="e">
        <f>IF(ISBLANK('Detailed Budget'!#REF!),"",('Detailed Budget'!#REF!))</f>
        <v>#REF!</v>
      </c>
      <c r="D240" s="12" t="e">
        <f>IF(ISBLANK('Detailed Budget'!#REF!),"",('Detailed Budget'!#REF!))</f>
        <v>#REF!</v>
      </c>
      <c r="E240" s="12" t="e">
        <f>IF(ISBLANK('Detailed Budget'!#REF!),"",('Detailed Budget'!#REF!))</f>
        <v>#REF!</v>
      </c>
      <c r="F240" s="12" t="e">
        <f>IF(ISBLANK('Detailed Budget'!#REF!),"",('Detailed Budget'!#REF!))</f>
        <v>#REF!</v>
      </c>
      <c r="G240" s="12" t="e">
        <f>IF(ISBLANK('Detailed Budget'!#REF!),"",('Detailed Budget'!#REF!))</f>
        <v>#REF!</v>
      </c>
      <c r="H240" s="12" t="e">
        <f>'Detailed Budget'!#REF!</f>
        <v>#REF!</v>
      </c>
      <c r="I240" s="12" t="e">
        <f>'Detailed Budget'!#REF!</f>
        <v>#REF!</v>
      </c>
    </row>
    <row r="241" spans="1:9">
      <c r="A241" s="12" t="e">
        <f>IF(ISBLANK('Detailed Budget'!#REF!),"",('Detailed Budget'!#REF!))</f>
        <v>#REF!</v>
      </c>
      <c r="B241" s="12" t="e">
        <f>IF(ISBLANK('Detailed Budget'!#REF!),"",('Detailed Budget'!#REF!))</f>
        <v>#REF!</v>
      </c>
      <c r="C241" s="12" t="e">
        <f>IF(ISBLANK('Detailed Budget'!#REF!),"",('Detailed Budget'!#REF!))</f>
        <v>#REF!</v>
      </c>
      <c r="D241" s="12" t="e">
        <f>IF(ISBLANK('Detailed Budget'!#REF!),"",('Detailed Budget'!#REF!))</f>
        <v>#REF!</v>
      </c>
      <c r="E241" s="12" t="e">
        <f>IF(ISBLANK('Detailed Budget'!#REF!),"",('Detailed Budget'!#REF!))</f>
        <v>#REF!</v>
      </c>
      <c r="F241" s="12" t="e">
        <f>IF(ISBLANK('Detailed Budget'!#REF!),"",('Detailed Budget'!#REF!))</f>
        <v>#REF!</v>
      </c>
      <c r="G241" s="12" t="str">
        <f>IF(ISBLANK('Detailed Budget'!A63),"",('Detailed Budget'!A63))</f>
        <v>&lt;Add new row ABOVE here&gt;</v>
      </c>
      <c r="H241" s="12" t="e">
        <f>'Detailed Budget'!#REF!</f>
        <v>#REF!</v>
      </c>
      <c r="I241" s="12" t="e">
        <f>'Detailed Budget'!#REF!</f>
        <v>#REF!</v>
      </c>
    </row>
    <row r="242" spans="1:9">
      <c r="A242" s="12" t="e">
        <f>IF(ISBLANK('Detailed Budget'!#REF!),"",('Detailed Budget'!#REF!))</f>
        <v>#REF!</v>
      </c>
      <c r="B242" s="12" t="e">
        <f>IF(ISBLANK('Detailed Budget'!#REF!),"",('Detailed Budget'!#REF!))</f>
        <v>#REF!</v>
      </c>
      <c r="C242" s="12" t="e">
        <f>IF(ISBLANK('Detailed Budget'!#REF!),"",('Detailed Budget'!#REF!))</f>
        <v>#REF!</v>
      </c>
      <c r="D242" s="12" t="e">
        <f>IF(ISBLANK('Detailed Budget'!#REF!),"",('Detailed Budget'!#REF!))</f>
        <v>#REF!</v>
      </c>
      <c r="E242" s="12" t="e">
        <f>IF(ISBLANK('Detailed Budget'!#REF!),"",('Detailed Budget'!#REF!))</f>
        <v>#REF!</v>
      </c>
      <c r="F242" s="12" t="e">
        <f>IF(ISBLANK('Detailed Budget'!#REF!),"",('Detailed Budget'!#REF!))</f>
        <v>#REF!</v>
      </c>
      <c r="G242" s="12" t="str">
        <f>IF(ISBLANK('Detailed Budget'!A64),"",('Detailed Budget'!A64))</f>
        <v>Workshop and Public Project Income</v>
      </c>
      <c r="H242" s="12" t="e">
        <f>'Detailed Budget'!#REF!</f>
        <v>#REF!</v>
      </c>
      <c r="I242" s="12" t="e">
        <f>'Detailed Budget'!#REF!</f>
        <v>#REF!</v>
      </c>
    </row>
    <row r="243" spans="1:9">
      <c r="A243" s="12" t="e">
        <f>IF(ISBLANK('Detailed Budget'!#REF!),"",('Detailed Budget'!#REF!))</f>
        <v>#REF!</v>
      </c>
      <c r="B243" s="12" t="e">
        <f>IF(ISBLANK('Detailed Budget'!#REF!),"",('Detailed Budget'!#REF!))</f>
        <v>#REF!</v>
      </c>
      <c r="C243" s="12" t="e">
        <f>IF(ISBLANK('Detailed Budget'!#REF!),"",('Detailed Budget'!#REF!))</f>
        <v>#REF!</v>
      </c>
      <c r="D243" s="12" t="e">
        <f>IF(ISBLANK('Detailed Budget'!#REF!),"",('Detailed Budget'!#REF!))</f>
        <v>#REF!</v>
      </c>
      <c r="E243" s="12" t="e">
        <f>IF(ISBLANK('Detailed Budget'!#REF!),"",('Detailed Budget'!#REF!))</f>
        <v>#REF!</v>
      </c>
      <c r="F243" s="12" t="e">
        <f>IF(ISBLANK('Detailed Budget'!#REF!),"",('Detailed Budget'!#REF!))</f>
        <v>#REF!</v>
      </c>
      <c r="G243" s="12" t="str">
        <f>IF(ISBLANK('Detailed Budget'!A65),"",('Detailed Budget'!A65))</f>
        <v/>
      </c>
      <c r="H243" s="12" t="e">
        <f>'Detailed Budget'!#REF!</f>
        <v>#REF!</v>
      </c>
      <c r="I243" s="12" t="e">
        <f>'Detailed Budget'!#REF!</f>
        <v>#REF!</v>
      </c>
    </row>
    <row r="244" spans="1:9">
      <c r="A244" s="12" t="e">
        <f>IF(ISBLANK('Detailed Budget'!#REF!),"",('Detailed Budget'!#REF!))</f>
        <v>#REF!</v>
      </c>
      <c r="B244" s="12" t="e">
        <f>IF(ISBLANK('Detailed Budget'!#REF!),"",('Detailed Budget'!#REF!))</f>
        <v>#REF!</v>
      </c>
      <c r="C244" s="12" t="e">
        <f>IF(ISBLANK('Detailed Budget'!#REF!),"",('Detailed Budget'!#REF!))</f>
        <v>#REF!</v>
      </c>
      <c r="D244" s="12" t="e">
        <f>IF(ISBLANK('Detailed Budget'!#REF!),"",('Detailed Budget'!#REF!))</f>
        <v>#REF!</v>
      </c>
      <c r="E244" s="12" t="e">
        <f>IF(ISBLANK('Detailed Budget'!#REF!),"",('Detailed Budget'!#REF!))</f>
        <v>#REF!</v>
      </c>
      <c r="F244" s="12" t="e">
        <f>IF(ISBLANK('Detailed Budget'!#REF!),"",('Detailed Budget'!#REF!))</f>
        <v>#REF!</v>
      </c>
      <c r="G244" s="12" t="str">
        <f>IF(ISBLANK('Detailed Budget'!A66),"",('Detailed Budget'!A66))</f>
        <v>Other Income</v>
      </c>
      <c r="H244" s="12" t="e">
        <f>'Detailed Budget'!#REF!</f>
        <v>#REF!</v>
      </c>
      <c r="I244" s="12" t="e">
        <f>'Detailed Budget'!#REF!</f>
        <v>#REF!</v>
      </c>
    </row>
    <row r="245" spans="1:9">
      <c r="A245" s="12" t="e">
        <f>IF(ISBLANK('Detailed Budget'!#REF!),"",('Detailed Budget'!#REF!))</f>
        <v>#REF!</v>
      </c>
      <c r="B245" s="12" t="e">
        <f>IF(ISBLANK('Detailed Budget'!#REF!),"",('Detailed Budget'!#REF!))</f>
        <v>#REF!</v>
      </c>
      <c r="C245" s="12" t="e">
        <f>IF(ISBLANK('Detailed Budget'!#REF!),"",('Detailed Budget'!#REF!))</f>
        <v>#REF!</v>
      </c>
      <c r="D245" s="12" t="e">
        <f>IF(ISBLANK('Detailed Budget'!#REF!),"",('Detailed Budget'!#REF!))</f>
        <v>#REF!</v>
      </c>
      <c r="E245" s="12" t="e">
        <f>IF(ISBLANK('Detailed Budget'!#REF!),"",('Detailed Budget'!#REF!))</f>
        <v>#REF!</v>
      </c>
      <c r="F245" s="12" t="e">
        <f>IF(ISBLANK('Detailed Budget'!#REF!),"",('Detailed Budget'!#REF!))</f>
        <v>#REF!</v>
      </c>
      <c r="G245" s="12" t="e">
        <f>IF(ISBLANK('Detailed Budget'!#REF!),"",('Detailed Budget'!#REF!))</f>
        <v>#REF!</v>
      </c>
      <c r="H245" s="12" t="e">
        <f>'Detailed Budget'!#REF!</f>
        <v>#REF!</v>
      </c>
      <c r="I245" s="12" t="e">
        <f>'Detailed Budget'!#REF!</f>
        <v>#REF!</v>
      </c>
    </row>
    <row r="246" spans="1:9">
      <c r="A246" s="12" t="e">
        <f>IF(ISBLANK('Detailed Budget'!#REF!),"",('Detailed Budget'!#REF!))</f>
        <v>#REF!</v>
      </c>
      <c r="B246" s="12" t="e">
        <f>IF(ISBLANK('Detailed Budget'!#REF!),"",('Detailed Budget'!#REF!))</f>
        <v>#REF!</v>
      </c>
      <c r="C246" s="12" t="e">
        <f>IF(ISBLANK('Detailed Budget'!#REF!),"",('Detailed Budget'!#REF!))</f>
        <v>#REF!</v>
      </c>
      <c r="D246" s="12" t="e">
        <f>IF(ISBLANK('Detailed Budget'!#REF!),"",('Detailed Budget'!#REF!))</f>
        <v>#REF!</v>
      </c>
      <c r="E246" s="12" t="e">
        <f>IF(ISBLANK('Detailed Budget'!#REF!),"",('Detailed Budget'!#REF!))</f>
        <v>#REF!</v>
      </c>
      <c r="F246" s="12" t="e">
        <f>IF(ISBLANK('Detailed Budget'!#REF!),"",('Detailed Budget'!#REF!))</f>
        <v>#REF!</v>
      </c>
      <c r="G246" s="12" t="str">
        <f>IF(ISBLANK('Detailed Budget'!A70),"",('Detailed Budget'!A70))</f>
        <v xml:space="preserve">Business Loan </v>
      </c>
      <c r="H246" s="12" t="e">
        <f>'Detailed Budget'!#REF!</f>
        <v>#REF!</v>
      </c>
      <c r="I246" s="12" t="e">
        <f>'Detailed Budget'!#REF!</f>
        <v>#REF!</v>
      </c>
    </row>
    <row r="247" spans="1:9">
      <c r="A247" s="12" t="e">
        <f>IF(ISBLANK('Detailed Budget'!#REF!),"",('Detailed Budget'!#REF!))</f>
        <v>#REF!</v>
      </c>
      <c r="B247" s="12" t="e">
        <f>IF(ISBLANK('Detailed Budget'!#REF!),"",('Detailed Budget'!#REF!))</f>
        <v>#REF!</v>
      </c>
      <c r="C247" s="12" t="e">
        <f>IF(ISBLANK('Detailed Budget'!#REF!),"",('Detailed Budget'!#REF!))</f>
        <v>#REF!</v>
      </c>
      <c r="D247" s="12" t="e">
        <f>IF(ISBLANK('Detailed Budget'!#REF!),"",('Detailed Budget'!#REF!))</f>
        <v>#REF!</v>
      </c>
      <c r="E247" s="12" t="e">
        <f>IF(ISBLANK('Detailed Budget'!#REF!),"",('Detailed Budget'!#REF!))</f>
        <v>#REF!</v>
      </c>
      <c r="F247" s="12" t="e">
        <f>IF(ISBLANK('Detailed Budget'!#REF!),"",('Detailed Budget'!#REF!))</f>
        <v>#REF!</v>
      </c>
      <c r="G247" s="12" t="str">
        <f>IF(ISBLANK('Detailed Budget'!A71),"",('Detailed Budget'!A71))</f>
        <v>Total Other Income</v>
      </c>
      <c r="H247" s="12" t="e">
        <f>'Detailed Budget'!#REF!</f>
        <v>#REF!</v>
      </c>
      <c r="I247" s="12" t="e">
        <f>'Detailed Budget'!#REF!</f>
        <v>#REF!</v>
      </c>
    </row>
    <row r="248" spans="1:9">
      <c r="A248" s="12" t="e">
        <f>IF(ISBLANK('Detailed Budget'!#REF!),"",('Detailed Budget'!#REF!))</f>
        <v>#REF!</v>
      </c>
      <c r="B248" s="12" t="e">
        <f>IF(ISBLANK('Detailed Budget'!#REF!),"",('Detailed Budget'!#REF!))</f>
        <v>#REF!</v>
      </c>
      <c r="C248" s="12" t="e">
        <f>IF(ISBLANK('Detailed Budget'!#REF!),"",('Detailed Budget'!#REF!))</f>
        <v>#REF!</v>
      </c>
      <c r="D248" s="12" t="e">
        <f>IF(ISBLANK('Detailed Budget'!#REF!),"",('Detailed Budget'!#REF!))</f>
        <v>#REF!</v>
      </c>
      <c r="E248" s="12" t="e">
        <f>IF(ISBLANK('Detailed Budget'!#REF!),"",('Detailed Budget'!#REF!))</f>
        <v>#REF!</v>
      </c>
      <c r="F248" s="12" t="e">
        <f>IF(ISBLANK('Detailed Budget'!#REF!),"",('Detailed Budget'!#REF!))</f>
        <v>#REF!</v>
      </c>
      <c r="G248" s="12" t="str">
        <f>IF(ISBLANK('Detailed Budget'!A72),"",('Detailed Budget'!A72))</f>
        <v/>
      </c>
      <c r="H248" s="12" t="e">
        <f>'Detailed Budget'!#REF!</f>
        <v>#REF!</v>
      </c>
      <c r="I248" s="12" t="e">
        <f>'Detailed Budget'!#REF!</f>
        <v>#REF!</v>
      </c>
    </row>
    <row r="249" spans="1:9">
      <c r="A249" s="12" t="e">
        <f>IF(ISBLANK('Detailed Budget'!#REF!),"",('Detailed Budget'!#REF!))</f>
        <v>#REF!</v>
      </c>
      <c r="B249" s="12" t="e">
        <f>IF(ISBLANK('Detailed Budget'!#REF!),"",('Detailed Budget'!#REF!))</f>
        <v>#REF!</v>
      </c>
      <c r="C249" s="12" t="e">
        <f>IF(ISBLANK('Detailed Budget'!#REF!),"",('Detailed Budget'!#REF!))</f>
        <v>#REF!</v>
      </c>
      <c r="D249" s="12" t="e">
        <f>IF(ISBLANK('Detailed Budget'!#REF!),"",('Detailed Budget'!#REF!))</f>
        <v>#REF!</v>
      </c>
      <c r="E249" s="12" t="e">
        <f>IF(ISBLANK('Detailed Budget'!#REF!),"",('Detailed Budget'!#REF!))</f>
        <v>#REF!</v>
      </c>
      <c r="F249" s="12" t="e">
        <f>IF(ISBLANK('Detailed Budget'!#REF!),"",('Detailed Budget'!#REF!))</f>
        <v>#REF!</v>
      </c>
      <c r="G249" s="12" t="str">
        <f>IF(ISBLANK('Detailed Budget'!A73),"",('Detailed Budget'!A73))</f>
        <v>Total self-generated income</v>
      </c>
      <c r="H249" s="12" t="e">
        <f>'Detailed Budget'!#REF!</f>
        <v>#REF!</v>
      </c>
      <c r="I249" s="12" t="e">
        <f>'Detailed Budget'!#REF!</f>
        <v>#REF!</v>
      </c>
    </row>
    <row r="250" spans="1:9">
      <c r="A250" s="12" t="e">
        <f>IF(ISBLANK('Detailed Budget'!#REF!),"",('Detailed Budget'!#REF!))</f>
        <v>#REF!</v>
      </c>
      <c r="B250" s="12" t="e">
        <f>IF(ISBLANK('Detailed Budget'!#REF!),"",('Detailed Budget'!#REF!))</f>
        <v>#REF!</v>
      </c>
      <c r="C250" s="12" t="e">
        <f>IF(ISBLANK('Detailed Budget'!#REF!),"",('Detailed Budget'!#REF!))</f>
        <v>#REF!</v>
      </c>
      <c r="D250" s="12" t="e">
        <f>IF(ISBLANK('Detailed Budget'!#REF!),"",('Detailed Budget'!#REF!))</f>
        <v>#REF!</v>
      </c>
      <c r="E250" s="12" t="e">
        <f>IF(ISBLANK('Detailed Budget'!#REF!),"",('Detailed Budget'!#REF!))</f>
        <v>#REF!</v>
      </c>
      <c r="F250" s="12" t="e">
        <f>IF(ISBLANK('Detailed Budget'!#REF!),"",('Detailed Budget'!#REF!))</f>
        <v>#REF!</v>
      </c>
      <c r="G250" s="12" t="str">
        <f>IF(ISBLANK('Detailed Budget'!A74),"",('Detailed Budget'!A74))</f>
        <v/>
      </c>
      <c r="H250" s="12" t="e">
        <f>'Detailed Budget'!#REF!</f>
        <v>#REF!</v>
      </c>
      <c r="I250" s="12" t="e">
        <f>'Detailed Budget'!#REF!</f>
        <v>#REF!</v>
      </c>
    </row>
    <row r="251" spans="1:9">
      <c r="A251" s="12" t="e">
        <f>IF(ISBLANK('Detailed Budget'!#REF!),"",('Detailed Budget'!#REF!))</f>
        <v>#REF!</v>
      </c>
      <c r="B251" s="12" t="e">
        <f>IF(ISBLANK('Detailed Budget'!#REF!),"",('Detailed Budget'!#REF!))</f>
        <v>#REF!</v>
      </c>
      <c r="C251" s="12" t="e">
        <f>IF(ISBLANK('Detailed Budget'!#REF!),"",('Detailed Budget'!#REF!))</f>
        <v>#REF!</v>
      </c>
      <c r="D251" s="12" t="e">
        <f>IF(ISBLANK('Detailed Budget'!#REF!),"",('Detailed Budget'!#REF!))</f>
        <v>#REF!</v>
      </c>
      <c r="E251" s="12" t="e">
        <f>IF(ISBLANK('Detailed Budget'!#REF!),"",('Detailed Budget'!#REF!))</f>
        <v>#REF!</v>
      </c>
      <c r="F251" s="12" t="e">
        <f>IF(ISBLANK('Detailed Budget'!#REF!),"",('Detailed Budget'!#REF!))</f>
        <v>#REF!</v>
      </c>
      <c r="G251" s="12" t="str">
        <f>IF(ISBLANK('Detailed Budget'!A75),"",('Detailed Budget'!A75))</f>
        <v>Total Income</v>
      </c>
      <c r="H251" s="12" t="e">
        <f>'Detailed Budget'!#REF!</f>
        <v>#REF!</v>
      </c>
      <c r="I251" s="12" t="e">
        <f>'Detailed Budget'!#REF!</f>
        <v>#REF!</v>
      </c>
    </row>
    <row r="252" spans="1:9">
      <c r="A252" s="12" t="e">
        <f>IF(ISBLANK('Detailed Budget'!#REF!),"",('Detailed Budget'!#REF!))</f>
        <v>#REF!</v>
      </c>
      <c r="B252" s="12" t="e">
        <f>IF(ISBLANK('Detailed Budget'!#REF!),"",('Detailed Budget'!#REF!))</f>
        <v>#REF!</v>
      </c>
      <c r="C252" s="12" t="e">
        <f>IF(ISBLANK('Detailed Budget'!#REF!),"",('Detailed Budget'!#REF!))</f>
        <v>#REF!</v>
      </c>
      <c r="D252" s="12" t="e">
        <f>IF(ISBLANK('Detailed Budget'!#REF!),"",('Detailed Budget'!#REF!))</f>
        <v>#REF!</v>
      </c>
      <c r="E252" s="12" t="e">
        <f>IF(ISBLANK('Detailed Budget'!#REF!),"",('Detailed Budget'!#REF!))</f>
        <v>#REF!</v>
      </c>
      <c r="F252" s="12" t="e">
        <f>IF(ISBLANK('Detailed Budget'!#REF!),"",('Detailed Budget'!#REF!))</f>
        <v>#REF!</v>
      </c>
      <c r="G252" s="12" t="str">
        <f>IF(ISBLANK('Detailed Budget'!A77),"",('Detailed Budget'!A77))</f>
        <v/>
      </c>
      <c r="H252" s="12" t="e">
        <f>'Detailed Budget'!#REF!</f>
        <v>#REF!</v>
      </c>
      <c r="I252" s="12" t="e">
        <f>'Detailed Budget'!#REF!</f>
        <v>#REF!</v>
      </c>
    </row>
    <row r="253" spans="1:9">
      <c r="A253" s="12" t="e">
        <f>IF(ISBLANK('Detailed Budget'!#REF!),"",('Detailed Budget'!#REF!))</f>
        <v>#REF!</v>
      </c>
      <c r="B253" s="12" t="e">
        <f>IF(ISBLANK('Detailed Budget'!#REF!),"",('Detailed Budget'!#REF!))</f>
        <v>#REF!</v>
      </c>
      <c r="C253" s="12" t="e">
        <f>IF(ISBLANK('Detailed Budget'!#REF!),"",('Detailed Budget'!#REF!))</f>
        <v>#REF!</v>
      </c>
      <c r="D253" s="12" t="e">
        <f>IF(ISBLANK('Detailed Budget'!#REF!),"",('Detailed Budget'!#REF!))</f>
        <v>#REF!</v>
      </c>
      <c r="E253" s="12" t="e">
        <f>IF(ISBLANK('Detailed Budget'!#REF!),"",('Detailed Budget'!#REF!))</f>
        <v>#REF!</v>
      </c>
      <c r="F253" s="12" t="e">
        <f>IF(ISBLANK('Detailed Budget'!#REF!),"",('Detailed Budget'!#REF!))</f>
        <v>#REF!</v>
      </c>
      <c r="G253" s="12" t="str">
        <f>IF(ISBLANK('Detailed Budget'!A78),"",('Detailed Budget'!A78))</f>
        <v>Expense/Costs</v>
      </c>
      <c r="H253" s="12" t="e">
        <f>'Detailed Budget'!#REF!</f>
        <v>#REF!</v>
      </c>
      <c r="I253" s="12" t="e">
        <f>'Detailed Budget'!#REF!</f>
        <v>#REF!</v>
      </c>
    </row>
    <row r="254" spans="1:9">
      <c r="A254" s="12" t="e">
        <f>IF(ISBLANK('Detailed Budget'!#REF!),"",('Detailed Budget'!#REF!))</f>
        <v>#REF!</v>
      </c>
      <c r="B254" s="12" t="e">
        <f>IF(ISBLANK('Detailed Budget'!#REF!),"",('Detailed Budget'!#REF!))</f>
        <v>#REF!</v>
      </c>
      <c r="C254" s="12" t="e">
        <f>IF(ISBLANK('Detailed Budget'!#REF!),"",('Detailed Budget'!#REF!))</f>
        <v>#REF!</v>
      </c>
      <c r="D254" s="12" t="e">
        <f>IF(ISBLANK('Detailed Budget'!#REF!),"",('Detailed Budget'!#REF!))</f>
        <v>#REF!</v>
      </c>
      <c r="E254" s="12" t="e">
        <f>IF(ISBLANK('Detailed Budget'!#REF!),"",('Detailed Budget'!#REF!))</f>
        <v>#REF!</v>
      </c>
      <c r="F254" s="12" t="e">
        <f>IF(ISBLANK('Detailed Budget'!#REF!),"",('Detailed Budget'!#REF!))</f>
        <v>#REF!</v>
      </c>
      <c r="G254" s="12" t="str">
        <f>IF(ISBLANK('Detailed Budget'!A79),"",('Detailed Budget'!A79))</f>
        <v>Salaries &amp; Wages</v>
      </c>
      <c r="H254" s="12" t="e">
        <f>'Detailed Budget'!#REF!</f>
        <v>#REF!</v>
      </c>
      <c r="I254" s="12" t="e">
        <f>'Detailed Budget'!#REF!</f>
        <v>#REF!</v>
      </c>
    </row>
    <row r="255" spans="1:9">
      <c r="A255" s="12" t="e">
        <f>IF(ISBLANK('Detailed Budget'!#REF!),"",('Detailed Budget'!#REF!))</f>
        <v>#REF!</v>
      </c>
      <c r="B255" s="12" t="e">
        <f>IF(ISBLANK('Detailed Budget'!#REF!),"",('Detailed Budget'!#REF!))</f>
        <v>#REF!</v>
      </c>
      <c r="C255" s="12" t="e">
        <f>IF(ISBLANK('Detailed Budget'!#REF!),"",('Detailed Budget'!#REF!))</f>
        <v>#REF!</v>
      </c>
      <c r="D255" s="12" t="e">
        <f>IF(ISBLANK('Detailed Budget'!#REF!),"",('Detailed Budget'!#REF!))</f>
        <v>#REF!</v>
      </c>
      <c r="E255" s="12" t="e">
        <f>IF(ISBLANK('Detailed Budget'!#REF!),"",('Detailed Budget'!#REF!))</f>
        <v>#REF!</v>
      </c>
      <c r="F255" s="12" t="e">
        <f>IF(ISBLANK('Detailed Budget'!#REF!),"",('Detailed Budget'!#REF!))</f>
        <v>#REF!</v>
      </c>
      <c r="G255" s="12" t="str">
        <f>IF(ISBLANK('Detailed Budget'!A80),"",('Detailed Budget'!A80))</f>
        <v>Artists &amp; Creative Staff</v>
      </c>
      <c r="H255" s="12" t="e">
        <f>'Detailed Budget'!#REF!</f>
        <v>#REF!</v>
      </c>
      <c r="I255" s="12" t="e">
        <f>'Detailed Budget'!#REF!</f>
        <v>#REF!</v>
      </c>
    </row>
    <row r="256" spans="1:9">
      <c r="A256" s="12" t="e">
        <f>IF(ISBLANK('Detailed Budget'!#REF!),"",('Detailed Budget'!#REF!))</f>
        <v>#REF!</v>
      </c>
      <c r="B256" s="12" t="e">
        <f>IF(ISBLANK('Detailed Budget'!#REF!),"",('Detailed Budget'!#REF!))</f>
        <v>#REF!</v>
      </c>
      <c r="C256" s="12" t="e">
        <f>IF(ISBLANK('Detailed Budget'!#REF!),"",('Detailed Budget'!#REF!))</f>
        <v>#REF!</v>
      </c>
      <c r="D256" s="12" t="e">
        <f>IF(ISBLANK('Detailed Budget'!#REF!),"",('Detailed Budget'!#REF!))</f>
        <v>#REF!</v>
      </c>
      <c r="E256" s="12" t="e">
        <f>IF(ISBLANK('Detailed Budget'!#REF!),"",('Detailed Budget'!#REF!))</f>
        <v>#REF!</v>
      </c>
      <c r="F256" s="12" t="e">
        <f>IF(ISBLANK('Detailed Budget'!#REF!),"",('Detailed Budget'!#REF!))</f>
        <v>#REF!</v>
      </c>
      <c r="G256" s="12" t="e">
        <f>IF(ISBLANK('Detailed Budget'!#REF!),"",('Detailed Budget'!#REF!))</f>
        <v>#REF!</v>
      </c>
      <c r="H256" s="12" t="e">
        <f>'Detailed Budget'!#REF!</f>
        <v>#REF!</v>
      </c>
      <c r="I256" s="12" t="e">
        <f>'Detailed Budget'!#REF!</f>
        <v>#REF!</v>
      </c>
    </row>
    <row r="257" spans="1:9">
      <c r="A257" s="12" t="e">
        <f>IF(ISBLANK('Detailed Budget'!#REF!),"",('Detailed Budget'!#REF!))</f>
        <v>#REF!</v>
      </c>
      <c r="B257" s="12" t="e">
        <f>IF(ISBLANK('Detailed Budget'!#REF!),"",('Detailed Budget'!#REF!))</f>
        <v>#REF!</v>
      </c>
      <c r="C257" s="12" t="e">
        <f>IF(ISBLANK('Detailed Budget'!#REF!),"",('Detailed Budget'!#REF!))</f>
        <v>#REF!</v>
      </c>
      <c r="D257" s="12" t="e">
        <f>IF(ISBLANK('Detailed Budget'!#REF!),"",('Detailed Budget'!#REF!))</f>
        <v>#REF!</v>
      </c>
      <c r="E257" s="12" t="e">
        <f>IF(ISBLANK('Detailed Budget'!#REF!),"",('Detailed Budget'!#REF!))</f>
        <v>#REF!</v>
      </c>
      <c r="F257" s="12" t="e">
        <f>IF(ISBLANK('Detailed Budget'!#REF!),"",('Detailed Budget'!#REF!))</f>
        <v>#REF!</v>
      </c>
      <c r="G257" s="12" t="e">
        <f>IF(ISBLANK('Detailed Budget'!#REF!),"",('Detailed Budget'!#REF!))</f>
        <v>#REF!</v>
      </c>
      <c r="H257" s="12" t="e">
        <f>'Detailed Budget'!#REF!</f>
        <v>#REF!</v>
      </c>
      <c r="I257" s="12" t="e">
        <f>'Detailed Budget'!#REF!</f>
        <v>#REF!</v>
      </c>
    </row>
    <row r="258" spans="1:9">
      <c r="A258" s="12" t="e">
        <f>IF(ISBLANK('Detailed Budget'!#REF!),"",('Detailed Budget'!#REF!))</f>
        <v>#REF!</v>
      </c>
      <c r="B258" s="12" t="e">
        <f>IF(ISBLANK('Detailed Budget'!#REF!),"",('Detailed Budget'!#REF!))</f>
        <v>#REF!</v>
      </c>
      <c r="C258" s="12" t="e">
        <f>IF(ISBLANK('Detailed Budget'!#REF!),"",('Detailed Budget'!#REF!))</f>
        <v>#REF!</v>
      </c>
      <c r="D258" s="12" t="e">
        <f>IF(ISBLANK('Detailed Budget'!#REF!),"",('Detailed Budget'!#REF!))</f>
        <v>#REF!</v>
      </c>
      <c r="E258" s="12" t="e">
        <f>IF(ISBLANK('Detailed Budget'!#REF!),"",('Detailed Budget'!#REF!))</f>
        <v>#REF!</v>
      </c>
      <c r="F258" s="12" t="e">
        <f>IF(ISBLANK('Detailed Budget'!#REF!),"",('Detailed Budget'!#REF!))</f>
        <v>#REF!</v>
      </c>
      <c r="G258" s="12" t="e">
        <f>IF(ISBLANK('Detailed Budget'!#REF!),"",('Detailed Budget'!#REF!))</f>
        <v>#REF!</v>
      </c>
      <c r="H258" s="12" t="e">
        <f>'Detailed Budget'!#REF!</f>
        <v>#REF!</v>
      </c>
      <c r="I258" s="12" t="e">
        <f>'Detailed Budget'!#REF!</f>
        <v>#REF!</v>
      </c>
    </row>
    <row r="259" spans="1:9">
      <c r="A259" s="12" t="e">
        <f>IF(ISBLANK('Detailed Budget'!#REF!),"",('Detailed Budget'!#REF!))</f>
        <v>#REF!</v>
      </c>
      <c r="B259" s="12" t="e">
        <f>IF(ISBLANK('Detailed Budget'!#REF!),"",('Detailed Budget'!#REF!))</f>
        <v>#REF!</v>
      </c>
      <c r="C259" s="12" t="e">
        <f>IF(ISBLANK('Detailed Budget'!#REF!),"",('Detailed Budget'!#REF!))</f>
        <v>#REF!</v>
      </c>
      <c r="D259" s="12" t="e">
        <f>IF(ISBLANK('Detailed Budget'!#REF!),"",('Detailed Budget'!#REF!))</f>
        <v>#REF!</v>
      </c>
      <c r="E259" s="12" t="e">
        <f>IF(ISBLANK('Detailed Budget'!#REF!),"",('Detailed Budget'!#REF!))</f>
        <v>#REF!</v>
      </c>
      <c r="F259" s="12" t="e">
        <f>IF(ISBLANK('Detailed Budget'!#REF!),"",('Detailed Budget'!#REF!))</f>
        <v>#REF!</v>
      </c>
      <c r="G259" s="12" t="e">
        <f>IF(ISBLANK('Detailed Budget'!#REF!),"",('Detailed Budget'!#REF!))</f>
        <v>#REF!</v>
      </c>
      <c r="H259" s="12" t="e">
        <f>'Detailed Budget'!#REF!</f>
        <v>#REF!</v>
      </c>
      <c r="I259" s="12" t="e">
        <f>'Detailed Budget'!#REF!</f>
        <v>#REF!</v>
      </c>
    </row>
    <row r="260" spans="1:9">
      <c r="A260" s="12" t="e">
        <f>IF(ISBLANK('Detailed Budget'!#REF!),"",('Detailed Budget'!#REF!))</f>
        <v>#REF!</v>
      </c>
      <c r="B260" s="12" t="e">
        <f>IF(ISBLANK('Detailed Budget'!#REF!),"",('Detailed Budget'!#REF!))</f>
        <v>#REF!</v>
      </c>
      <c r="C260" s="12" t="e">
        <f>IF(ISBLANK('Detailed Budget'!#REF!),"",('Detailed Budget'!#REF!))</f>
        <v>#REF!</v>
      </c>
      <c r="D260" s="12" t="e">
        <f>IF(ISBLANK('Detailed Budget'!#REF!),"",('Detailed Budget'!#REF!))</f>
        <v>#REF!</v>
      </c>
      <c r="E260" s="12" t="e">
        <f>IF(ISBLANK('Detailed Budget'!#REF!),"",('Detailed Budget'!#REF!))</f>
        <v>#REF!</v>
      </c>
      <c r="F260" s="12" t="e">
        <f>IF(ISBLANK('Detailed Budget'!#REF!),"",('Detailed Budget'!#REF!))</f>
        <v>#REF!</v>
      </c>
      <c r="G260" s="12" t="e">
        <f>IF(ISBLANK('Detailed Budget'!#REF!),"",('Detailed Budget'!#REF!))</f>
        <v>#REF!</v>
      </c>
      <c r="H260" s="12" t="e">
        <f>'Detailed Budget'!#REF!</f>
        <v>#REF!</v>
      </c>
      <c r="I260" s="12" t="e">
        <f>'Detailed Budget'!#REF!</f>
        <v>#REF!</v>
      </c>
    </row>
    <row r="261" spans="1:9">
      <c r="A261" s="12" t="e">
        <f>IF(ISBLANK('Detailed Budget'!#REF!),"",('Detailed Budget'!#REF!))</f>
        <v>#REF!</v>
      </c>
      <c r="B261" s="12" t="e">
        <f>IF(ISBLANK('Detailed Budget'!#REF!),"",('Detailed Budget'!#REF!))</f>
        <v>#REF!</v>
      </c>
      <c r="C261" s="12" t="e">
        <f>IF(ISBLANK('Detailed Budget'!#REF!),"",('Detailed Budget'!#REF!))</f>
        <v>#REF!</v>
      </c>
      <c r="D261" s="12" t="e">
        <f>IF(ISBLANK('Detailed Budget'!#REF!),"",('Detailed Budget'!#REF!))</f>
        <v>#REF!</v>
      </c>
      <c r="E261" s="12" t="e">
        <f>IF(ISBLANK('Detailed Budget'!#REF!),"",('Detailed Budget'!#REF!))</f>
        <v>#REF!</v>
      </c>
      <c r="F261" s="12" t="e">
        <f>IF(ISBLANK('Detailed Budget'!#REF!),"",('Detailed Budget'!#REF!))</f>
        <v>#REF!</v>
      </c>
      <c r="G261" s="12" t="e">
        <f>IF(ISBLANK('Detailed Budget'!#REF!),"",('Detailed Budget'!#REF!))</f>
        <v>#REF!</v>
      </c>
      <c r="H261" s="12" t="e">
        <f>'Detailed Budget'!#REF!</f>
        <v>#REF!</v>
      </c>
      <c r="I261" s="12" t="e">
        <f>'Detailed Budget'!#REF!</f>
        <v>#REF!</v>
      </c>
    </row>
    <row r="262" spans="1:9">
      <c r="A262" s="12" t="e">
        <f>IF(ISBLANK('Detailed Budget'!#REF!),"",('Detailed Budget'!#REF!))</f>
        <v>#REF!</v>
      </c>
      <c r="B262" s="12" t="e">
        <f>IF(ISBLANK('Detailed Budget'!#REF!),"",('Detailed Budget'!#REF!))</f>
        <v>#REF!</v>
      </c>
      <c r="C262" s="12" t="e">
        <f>IF(ISBLANK('Detailed Budget'!#REF!),"",('Detailed Budget'!#REF!))</f>
        <v>#REF!</v>
      </c>
      <c r="D262" s="12" t="e">
        <f>IF(ISBLANK('Detailed Budget'!#REF!),"",('Detailed Budget'!#REF!))</f>
        <v>#REF!</v>
      </c>
      <c r="E262" s="12" t="e">
        <f>IF(ISBLANK('Detailed Budget'!#REF!),"",('Detailed Budget'!#REF!))</f>
        <v>#REF!</v>
      </c>
      <c r="F262" s="12" t="e">
        <f>IF(ISBLANK('Detailed Budget'!#REF!),"",('Detailed Budget'!#REF!))</f>
        <v>#REF!</v>
      </c>
      <c r="G262" s="12" t="e">
        <f>IF(ISBLANK('Detailed Budget'!#REF!),"",('Detailed Budget'!#REF!))</f>
        <v>#REF!</v>
      </c>
      <c r="H262" s="12" t="e">
        <f>'Detailed Budget'!#REF!</f>
        <v>#REF!</v>
      </c>
      <c r="I262" s="12" t="e">
        <f>'Detailed Budget'!#REF!</f>
        <v>#REF!</v>
      </c>
    </row>
    <row r="263" spans="1:9">
      <c r="A263" s="12" t="e">
        <f>IF(ISBLANK('Detailed Budget'!#REF!),"",('Detailed Budget'!#REF!))</f>
        <v>#REF!</v>
      </c>
      <c r="B263" s="12" t="e">
        <f>IF(ISBLANK('Detailed Budget'!#REF!),"",('Detailed Budget'!#REF!))</f>
        <v>#REF!</v>
      </c>
      <c r="C263" s="12" t="e">
        <f>IF(ISBLANK('Detailed Budget'!#REF!),"",('Detailed Budget'!#REF!))</f>
        <v>#REF!</v>
      </c>
      <c r="D263" s="12" t="e">
        <f>IF(ISBLANK('Detailed Budget'!#REF!),"",('Detailed Budget'!#REF!))</f>
        <v>#REF!</v>
      </c>
      <c r="E263" s="12" t="e">
        <f>IF(ISBLANK('Detailed Budget'!#REF!),"",('Detailed Budget'!#REF!))</f>
        <v>#REF!</v>
      </c>
      <c r="F263" s="12" t="e">
        <f>IF(ISBLANK('Detailed Budget'!#REF!),"",('Detailed Budget'!#REF!))</f>
        <v>#REF!</v>
      </c>
      <c r="G263" s="12" t="str">
        <f>IF(ISBLANK('Detailed Budget'!A81),"",('Detailed Budget'!A81))</f>
        <v>&lt;Enter Details&gt;</v>
      </c>
      <c r="H263" s="12" t="e">
        <f>'Detailed Budget'!#REF!</f>
        <v>#REF!</v>
      </c>
      <c r="I263" s="12" t="e">
        <f>'Detailed Budget'!#REF!</f>
        <v>#REF!</v>
      </c>
    </row>
    <row r="264" spans="1:9">
      <c r="A264" s="12" t="e">
        <f>IF(ISBLANK('Detailed Budget'!#REF!),"",('Detailed Budget'!#REF!))</f>
        <v>#REF!</v>
      </c>
      <c r="B264" s="12" t="e">
        <f>IF(ISBLANK('Detailed Budget'!#REF!),"",('Detailed Budget'!#REF!))</f>
        <v>#REF!</v>
      </c>
      <c r="C264" s="12" t="e">
        <f>IF(ISBLANK('Detailed Budget'!#REF!),"",('Detailed Budget'!#REF!))</f>
        <v>#REF!</v>
      </c>
      <c r="D264" s="12" t="e">
        <f>IF(ISBLANK('Detailed Budget'!#REF!),"",('Detailed Budget'!#REF!))</f>
        <v>#REF!</v>
      </c>
      <c r="E264" s="12" t="e">
        <f>IF(ISBLANK('Detailed Budget'!#REF!),"",('Detailed Budget'!#REF!))</f>
        <v>#REF!</v>
      </c>
      <c r="F264" s="12" t="e">
        <f>IF(ISBLANK('Detailed Budget'!#REF!),"",('Detailed Budget'!#REF!))</f>
        <v>#REF!</v>
      </c>
      <c r="G264" s="12" t="e">
        <f>IF(ISBLANK('Detailed Budget'!#REF!),"",('Detailed Budget'!#REF!))</f>
        <v>#REF!</v>
      </c>
      <c r="H264" s="12" t="e">
        <f>'Detailed Budget'!#REF!</f>
        <v>#REF!</v>
      </c>
      <c r="I264" s="12" t="e">
        <f>'Detailed Budget'!#REF!</f>
        <v>#REF!</v>
      </c>
    </row>
    <row r="265" spans="1:9">
      <c r="A265" s="12" t="e">
        <f>IF(ISBLANK('Detailed Budget'!#REF!),"",('Detailed Budget'!#REF!))</f>
        <v>#REF!</v>
      </c>
      <c r="B265" s="12" t="e">
        <f>IF(ISBLANK('Detailed Budget'!#REF!),"",('Detailed Budget'!#REF!))</f>
        <v>#REF!</v>
      </c>
      <c r="C265" s="12" t="e">
        <f>IF(ISBLANK('Detailed Budget'!#REF!),"",('Detailed Budget'!#REF!))</f>
        <v>#REF!</v>
      </c>
      <c r="D265" s="12" t="e">
        <f>IF(ISBLANK('Detailed Budget'!#REF!),"",('Detailed Budget'!#REF!))</f>
        <v>#REF!</v>
      </c>
      <c r="E265" s="12" t="e">
        <f>IF(ISBLANK('Detailed Budget'!#REF!),"",('Detailed Budget'!#REF!))</f>
        <v>#REF!</v>
      </c>
      <c r="F265" s="12" t="e">
        <f>IF(ISBLANK('Detailed Budget'!#REF!),"",('Detailed Budget'!#REF!))</f>
        <v>#REF!</v>
      </c>
      <c r="G265" s="12" t="e">
        <f>IF(ISBLANK('Detailed Budget'!#REF!),"",('Detailed Budget'!#REF!))</f>
        <v>#REF!</v>
      </c>
      <c r="H265" s="12" t="e">
        <f>'Detailed Budget'!#REF!</f>
        <v>#REF!</v>
      </c>
      <c r="I265" s="12" t="e">
        <f>'Detailed Budget'!#REF!</f>
        <v>#REF!</v>
      </c>
    </row>
    <row r="266" spans="1:9">
      <c r="A266" s="12" t="e">
        <f>IF(ISBLANK('Detailed Budget'!#REF!),"",('Detailed Budget'!#REF!))</f>
        <v>#REF!</v>
      </c>
      <c r="B266" s="12" t="e">
        <f>IF(ISBLANK('Detailed Budget'!#REF!),"",('Detailed Budget'!#REF!))</f>
        <v>#REF!</v>
      </c>
      <c r="C266" s="12" t="e">
        <f>IF(ISBLANK('Detailed Budget'!#REF!),"",('Detailed Budget'!#REF!))</f>
        <v>#REF!</v>
      </c>
      <c r="D266" s="12" t="e">
        <f>IF(ISBLANK('Detailed Budget'!#REF!),"",('Detailed Budget'!#REF!))</f>
        <v>#REF!</v>
      </c>
      <c r="E266" s="12" t="e">
        <f>IF(ISBLANK('Detailed Budget'!#REF!),"",('Detailed Budget'!#REF!))</f>
        <v>#REF!</v>
      </c>
      <c r="F266" s="12" t="e">
        <f>IF(ISBLANK('Detailed Budget'!#REF!),"",('Detailed Budget'!#REF!))</f>
        <v>#REF!</v>
      </c>
      <c r="G266" s="12" t="str">
        <f>IF(ISBLANK('Detailed Budget'!A87),"",('Detailed Budget'!A87))</f>
        <v>Total Artist &amp; Creative Staff</v>
      </c>
      <c r="H266" s="12" t="e">
        <f>'Detailed Budget'!#REF!</f>
        <v>#REF!</v>
      </c>
      <c r="I266" s="12" t="e">
        <f>'Detailed Budget'!#REF!</f>
        <v>#REF!</v>
      </c>
    </row>
    <row r="267" spans="1:9">
      <c r="A267" s="12" t="e">
        <f>IF(ISBLANK('Detailed Budget'!#REF!),"",('Detailed Budget'!#REF!))</f>
        <v>#REF!</v>
      </c>
      <c r="B267" s="12" t="e">
        <f>IF(ISBLANK('Detailed Budget'!#REF!),"",('Detailed Budget'!#REF!))</f>
        <v>#REF!</v>
      </c>
      <c r="C267" s="12" t="e">
        <f>IF(ISBLANK('Detailed Budget'!#REF!),"",('Detailed Budget'!#REF!))</f>
        <v>#REF!</v>
      </c>
      <c r="D267" s="12" t="e">
        <f>IF(ISBLANK('Detailed Budget'!#REF!),"",('Detailed Budget'!#REF!))</f>
        <v>#REF!</v>
      </c>
      <c r="E267" s="12" t="e">
        <f>IF(ISBLANK('Detailed Budget'!#REF!),"",('Detailed Budget'!#REF!))</f>
        <v>#REF!</v>
      </c>
      <c r="F267" s="12" t="e">
        <f>IF(ISBLANK('Detailed Budget'!#REF!),"",('Detailed Budget'!#REF!))</f>
        <v>#REF!</v>
      </c>
      <c r="G267" s="12" t="str">
        <f>IF(ISBLANK('Detailed Budget'!A88),"",('Detailed Budget'!A88))</f>
        <v/>
      </c>
      <c r="H267" s="12" t="e">
        <f>'Detailed Budget'!#REF!</f>
        <v>#REF!</v>
      </c>
      <c r="I267" s="12" t="e">
        <f>'Detailed Budget'!#REF!</f>
        <v>#REF!</v>
      </c>
    </row>
    <row r="268" spans="1:9">
      <c r="A268" s="12" t="e">
        <f>IF(ISBLANK('Detailed Budget'!#REF!),"",('Detailed Budget'!#REF!))</f>
        <v>#REF!</v>
      </c>
      <c r="B268" s="12" t="e">
        <f>IF(ISBLANK('Detailed Budget'!#REF!),"",('Detailed Budget'!#REF!))</f>
        <v>#REF!</v>
      </c>
      <c r="C268" s="12" t="e">
        <f>IF(ISBLANK('Detailed Budget'!#REF!),"",('Detailed Budget'!#REF!))</f>
        <v>#REF!</v>
      </c>
      <c r="D268" s="12" t="e">
        <f>IF(ISBLANK('Detailed Budget'!#REF!),"",('Detailed Budget'!#REF!))</f>
        <v>#REF!</v>
      </c>
      <c r="E268" s="12" t="e">
        <f>IF(ISBLANK('Detailed Budget'!#REF!),"",('Detailed Budget'!#REF!))</f>
        <v>#REF!</v>
      </c>
      <c r="F268" s="12" t="e">
        <f>IF(ISBLANK('Detailed Budget'!#REF!),"",('Detailed Budget'!#REF!))</f>
        <v>#REF!</v>
      </c>
      <c r="G268" s="12" t="str">
        <f>IF(ISBLANK('Detailed Budget'!A89),"",('Detailed Budget'!A89))</f>
        <v>Production &amp; Installation Staff</v>
      </c>
      <c r="H268" s="12" t="e">
        <f>'Detailed Budget'!#REF!</f>
        <v>#REF!</v>
      </c>
      <c r="I268" s="12" t="e">
        <f>'Detailed Budget'!#REF!</f>
        <v>#REF!</v>
      </c>
    </row>
    <row r="269" spans="1:9">
      <c r="A269" s="12" t="e">
        <f>IF(ISBLANK('Detailed Budget'!#REF!),"",('Detailed Budget'!#REF!))</f>
        <v>#REF!</v>
      </c>
      <c r="B269" s="12" t="e">
        <f>IF(ISBLANK('Detailed Budget'!#REF!),"",('Detailed Budget'!#REF!))</f>
        <v>#REF!</v>
      </c>
      <c r="C269" s="12" t="e">
        <f>IF(ISBLANK('Detailed Budget'!#REF!),"",('Detailed Budget'!#REF!))</f>
        <v>#REF!</v>
      </c>
      <c r="D269" s="12" t="e">
        <f>IF(ISBLANK('Detailed Budget'!#REF!),"",('Detailed Budget'!#REF!))</f>
        <v>#REF!</v>
      </c>
      <c r="E269" s="12" t="e">
        <f>IF(ISBLANK('Detailed Budget'!#REF!),"",('Detailed Budget'!#REF!))</f>
        <v>#REF!</v>
      </c>
      <c r="F269" s="12" t="e">
        <f>IF(ISBLANK('Detailed Budget'!#REF!),"",('Detailed Budget'!#REF!))</f>
        <v>#REF!</v>
      </c>
      <c r="G269" s="12" t="e">
        <f>IF(ISBLANK('Detailed Budget'!#REF!),"",('Detailed Budget'!#REF!))</f>
        <v>#REF!</v>
      </c>
      <c r="H269" s="12" t="e">
        <f>'Detailed Budget'!#REF!</f>
        <v>#REF!</v>
      </c>
      <c r="I269" s="12" t="e">
        <f>'Detailed Budget'!#REF!</f>
        <v>#REF!</v>
      </c>
    </row>
    <row r="270" spans="1:9">
      <c r="A270" s="12" t="e">
        <f>IF(ISBLANK('Detailed Budget'!#REF!),"",('Detailed Budget'!#REF!))</f>
        <v>#REF!</v>
      </c>
      <c r="B270" s="12" t="e">
        <f>IF(ISBLANK('Detailed Budget'!#REF!),"",('Detailed Budget'!#REF!))</f>
        <v>#REF!</v>
      </c>
      <c r="C270" s="12" t="e">
        <f>IF(ISBLANK('Detailed Budget'!#REF!),"",('Detailed Budget'!#REF!))</f>
        <v>#REF!</v>
      </c>
      <c r="D270" s="12" t="e">
        <f>IF(ISBLANK('Detailed Budget'!#REF!),"",('Detailed Budget'!#REF!))</f>
        <v>#REF!</v>
      </c>
      <c r="E270" s="12" t="e">
        <f>IF(ISBLANK('Detailed Budget'!#REF!),"",('Detailed Budget'!#REF!))</f>
        <v>#REF!</v>
      </c>
      <c r="F270" s="12" t="e">
        <f>IF(ISBLANK('Detailed Budget'!#REF!),"",('Detailed Budget'!#REF!))</f>
        <v>#REF!</v>
      </c>
      <c r="G270" s="12" t="e">
        <f>IF(ISBLANK('Detailed Budget'!#REF!),"",('Detailed Budget'!#REF!))</f>
        <v>#REF!</v>
      </c>
      <c r="H270" s="12" t="e">
        <f>'Detailed Budget'!#REF!</f>
        <v>#REF!</v>
      </c>
      <c r="I270" s="12" t="e">
        <f>'Detailed Budget'!#REF!</f>
        <v>#REF!</v>
      </c>
    </row>
    <row r="271" spans="1:9">
      <c r="A271" s="12" t="e">
        <f>IF(ISBLANK('Detailed Budget'!#REF!),"",('Detailed Budget'!#REF!))</f>
        <v>#REF!</v>
      </c>
      <c r="B271" s="12" t="e">
        <f>IF(ISBLANK('Detailed Budget'!#REF!),"",('Detailed Budget'!#REF!))</f>
        <v>#REF!</v>
      </c>
      <c r="C271" s="12" t="e">
        <f>IF(ISBLANK('Detailed Budget'!#REF!),"",('Detailed Budget'!#REF!))</f>
        <v>#REF!</v>
      </c>
      <c r="D271" s="12" t="e">
        <f>IF(ISBLANK('Detailed Budget'!#REF!),"",('Detailed Budget'!#REF!))</f>
        <v>#REF!</v>
      </c>
      <c r="E271" s="12" t="e">
        <f>IF(ISBLANK('Detailed Budget'!#REF!),"",('Detailed Budget'!#REF!))</f>
        <v>#REF!</v>
      </c>
      <c r="F271" s="12" t="e">
        <f>IF(ISBLANK('Detailed Budget'!#REF!),"",('Detailed Budget'!#REF!))</f>
        <v>#REF!</v>
      </c>
      <c r="G271" s="12" t="e">
        <f>IF(ISBLANK('Detailed Budget'!#REF!),"",('Detailed Budget'!#REF!))</f>
        <v>#REF!</v>
      </c>
      <c r="H271" s="12" t="e">
        <f>'Detailed Budget'!#REF!</f>
        <v>#REF!</v>
      </c>
      <c r="I271" s="12" t="e">
        <f>'Detailed Budget'!#REF!</f>
        <v>#REF!</v>
      </c>
    </row>
    <row r="272" spans="1:9">
      <c r="A272" s="12" t="e">
        <f>IF(ISBLANK('Detailed Budget'!#REF!),"",('Detailed Budget'!#REF!))</f>
        <v>#REF!</v>
      </c>
      <c r="B272" s="12" t="e">
        <f>IF(ISBLANK('Detailed Budget'!#REF!),"",('Detailed Budget'!#REF!))</f>
        <v>#REF!</v>
      </c>
      <c r="C272" s="12" t="e">
        <f>IF(ISBLANK('Detailed Budget'!#REF!),"",('Detailed Budget'!#REF!))</f>
        <v>#REF!</v>
      </c>
      <c r="D272" s="12" t="e">
        <f>IF(ISBLANK('Detailed Budget'!#REF!),"",('Detailed Budget'!#REF!))</f>
        <v>#REF!</v>
      </c>
      <c r="E272" s="12" t="e">
        <f>IF(ISBLANK('Detailed Budget'!#REF!),"",('Detailed Budget'!#REF!))</f>
        <v>#REF!</v>
      </c>
      <c r="F272" s="12" t="e">
        <f>IF(ISBLANK('Detailed Budget'!#REF!),"",('Detailed Budget'!#REF!))</f>
        <v>#REF!</v>
      </c>
      <c r="G272" s="12" t="e">
        <f>IF(ISBLANK('Detailed Budget'!#REF!),"",('Detailed Budget'!#REF!))</f>
        <v>#REF!</v>
      </c>
      <c r="H272" s="12" t="e">
        <f>'Detailed Budget'!#REF!</f>
        <v>#REF!</v>
      </c>
      <c r="I272" s="12" t="e">
        <f>'Detailed Budget'!#REF!</f>
        <v>#REF!</v>
      </c>
    </row>
    <row r="273" spans="1:9">
      <c r="A273" s="12" t="e">
        <f>IF(ISBLANK('Detailed Budget'!#REF!),"",('Detailed Budget'!#REF!))</f>
        <v>#REF!</v>
      </c>
      <c r="B273" s="12" t="e">
        <f>IF(ISBLANK('Detailed Budget'!#REF!),"",('Detailed Budget'!#REF!))</f>
        <v>#REF!</v>
      </c>
      <c r="C273" s="12" t="e">
        <f>IF(ISBLANK('Detailed Budget'!#REF!),"",('Detailed Budget'!#REF!))</f>
        <v>#REF!</v>
      </c>
      <c r="D273" s="12" t="e">
        <f>IF(ISBLANK('Detailed Budget'!#REF!),"",('Detailed Budget'!#REF!))</f>
        <v>#REF!</v>
      </c>
      <c r="E273" s="12" t="e">
        <f>IF(ISBLANK('Detailed Budget'!#REF!),"",('Detailed Budget'!#REF!))</f>
        <v>#REF!</v>
      </c>
      <c r="F273" s="12" t="e">
        <f>IF(ISBLANK('Detailed Budget'!#REF!),"",('Detailed Budget'!#REF!))</f>
        <v>#REF!</v>
      </c>
      <c r="G273" s="12" t="e">
        <f>IF(ISBLANK('Detailed Budget'!#REF!),"",('Detailed Budget'!#REF!))</f>
        <v>#REF!</v>
      </c>
      <c r="H273" s="12" t="e">
        <f>'Detailed Budget'!#REF!</f>
        <v>#REF!</v>
      </c>
      <c r="I273" s="12" t="e">
        <f>'Detailed Budget'!#REF!</f>
        <v>#REF!</v>
      </c>
    </row>
    <row r="274" spans="1:9">
      <c r="A274" s="12" t="e">
        <f>IF(ISBLANK('Detailed Budget'!#REF!),"",('Detailed Budget'!#REF!))</f>
        <v>#REF!</v>
      </c>
      <c r="B274" s="12" t="e">
        <f>IF(ISBLANK('Detailed Budget'!#REF!),"",('Detailed Budget'!#REF!))</f>
        <v>#REF!</v>
      </c>
      <c r="C274" s="12" t="e">
        <f>IF(ISBLANK('Detailed Budget'!#REF!),"",('Detailed Budget'!#REF!))</f>
        <v>#REF!</v>
      </c>
      <c r="D274" s="12" t="e">
        <f>IF(ISBLANK('Detailed Budget'!#REF!),"",('Detailed Budget'!#REF!))</f>
        <v>#REF!</v>
      </c>
      <c r="E274" s="12" t="e">
        <f>IF(ISBLANK('Detailed Budget'!#REF!),"",('Detailed Budget'!#REF!))</f>
        <v>#REF!</v>
      </c>
      <c r="F274" s="12" t="e">
        <f>IF(ISBLANK('Detailed Budget'!#REF!),"",('Detailed Budget'!#REF!))</f>
        <v>#REF!</v>
      </c>
      <c r="G274" s="12" t="str">
        <f>IF(ISBLANK('Detailed Budget'!A93),"",('Detailed Budget'!A93))</f>
        <v>On-costs (super and workers comp as applicable)</v>
      </c>
      <c r="H274" s="12" t="e">
        <f>'Detailed Budget'!#REF!</f>
        <v>#REF!</v>
      </c>
      <c r="I274" s="12" t="e">
        <f>'Detailed Budget'!#REF!</f>
        <v>#REF!</v>
      </c>
    </row>
    <row r="275" spans="1:9">
      <c r="A275" s="12" t="e">
        <f>IF(ISBLANK('Detailed Budget'!#REF!),"",('Detailed Budget'!#REF!))</f>
        <v>#REF!</v>
      </c>
      <c r="B275" s="12" t="e">
        <f>IF(ISBLANK('Detailed Budget'!#REF!),"",('Detailed Budget'!#REF!))</f>
        <v>#REF!</v>
      </c>
      <c r="C275" s="12" t="e">
        <f>IF(ISBLANK('Detailed Budget'!#REF!),"",('Detailed Budget'!#REF!))</f>
        <v>#REF!</v>
      </c>
      <c r="D275" s="12" t="e">
        <f>IF(ISBLANK('Detailed Budget'!#REF!),"",('Detailed Budget'!#REF!))</f>
        <v>#REF!</v>
      </c>
      <c r="E275" s="12" t="e">
        <f>IF(ISBLANK('Detailed Budget'!#REF!),"",('Detailed Budget'!#REF!))</f>
        <v>#REF!</v>
      </c>
      <c r="F275" s="12" t="e">
        <f>IF(ISBLANK('Detailed Budget'!#REF!),"",('Detailed Budget'!#REF!))</f>
        <v>#REF!</v>
      </c>
      <c r="G275" s="12" t="str">
        <f>IF(ISBLANK('Detailed Budget'!A94),"",('Detailed Budget'!A94))</f>
        <v>Total Production &amp; Technical</v>
      </c>
      <c r="H275" s="12" t="e">
        <f>'Detailed Budget'!#REF!</f>
        <v>#REF!</v>
      </c>
      <c r="I275" s="12" t="e">
        <f>'Detailed Budget'!#REF!</f>
        <v>#REF!</v>
      </c>
    </row>
    <row r="276" spans="1:9">
      <c r="A276" s="12" t="e">
        <f>IF(ISBLANK('Detailed Budget'!#REF!),"",('Detailed Budget'!#REF!))</f>
        <v>#REF!</v>
      </c>
      <c r="B276" s="12" t="e">
        <f>IF(ISBLANK('Detailed Budget'!#REF!),"",('Detailed Budget'!#REF!))</f>
        <v>#REF!</v>
      </c>
      <c r="C276" s="12" t="e">
        <f>IF(ISBLANK('Detailed Budget'!#REF!),"",('Detailed Budget'!#REF!))</f>
        <v>#REF!</v>
      </c>
      <c r="D276" s="12" t="e">
        <f>IF(ISBLANK('Detailed Budget'!#REF!),"",('Detailed Budget'!#REF!))</f>
        <v>#REF!</v>
      </c>
      <c r="E276" s="12" t="e">
        <f>IF(ISBLANK('Detailed Budget'!#REF!),"",('Detailed Budget'!#REF!))</f>
        <v>#REF!</v>
      </c>
      <c r="F276" s="12" t="e">
        <f>IF(ISBLANK('Detailed Budget'!#REF!),"",('Detailed Budget'!#REF!))</f>
        <v>#REF!</v>
      </c>
      <c r="G276" s="12" t="str">
        <f>IF(ISBLANK('Detailed Budget'!A95),"",('Detailed Budget'!A95))</f>
        <v/>
      </c>
      <c r="H276" s="12" t="e">
        <f>'Detailed Budget'!#REF!</f>
        <v>#REF!</v>
      </c>
      <c r="I276" s="12" t="e">
        <f>'Detailed Budget'!#REF!</f>
        <v>#REF!</v>
      </c>
    </row>
    <row r="277" spans="1:9">
      <c r="A277" s="12" t="e">
        <f>IF(ISBLANK('Detailed Budget'!#REF!),"",('Detailed Budget'!#REF!))</f>
        <v>#REF!</v>
      </c>
      <c r="B277" s="12" t="e">
        <f>IF(ISBLANK('Detailed Budget'!#REF!),"",('Detailed Budget'!#REF!))</f>
        <v>#REF!</v>
      </c>
      <c r="C277" s="12" t="e">
        <f>IF(ISBLANK('Detailed Budget'!#REF!),"",('Detailed Budget'!#REF!))</f>
        <v>#REF!</v>
      </c>
      <c r="D277" s="12" t="e">
        <f>IF(ISBLANK('Detailed Budget'!#REF!),"",('Detailed Budget'!#REF!))</f>
        <v>#REF!</v>
      </c>
      <c r="E277" s="12" t="e">
        <f>IF(ISBLANK('Detailed Budget'!#REF!),"",('Detailed Budget'!#REF!))</f>
        <v>#REF!</v>
      </c>
      <c r="F277" s="12" t="e">
        <f>IF(ISBLANK('Detailed Budget'!#REF!),"",('Detailed Budget'!#REF!))</f>
        <v>#REF!</v>
      </c>
      <c r="G277" s="12" t="str">
        <f>IF(ISBLANK('Detailed Budget'!A96),"",('Detailed Budget'!A96))</f>
        <v>Marketing &amp; Business Development Staff</v>
      </c>
      <c r="H277" s="12" t="e">
        <f>'Detailed Budget'!#REF!</f>
        <v>#REF!</v>
      </c>
      <c r="I277" s="12" t="e">
        <f>'Detailed Budget'!#REF!</f>
        <v>#REF!</v>
      </c>
    </row>
    <row r="278" spans="1:9">
      <c r="A278" s="12" t="e">
        <f>IF(ISBLANK('Detailed Budget'!#REF!),"",('Detailed Budget'!#REF!))</f>
        <v>#REF!</v>
      </c>
      <c r="B278" s="12" t="e">
        <f>IF(ISBLANK('Detailed Budget'!#REF!),"",('Detailed Budget'!#REF!))</f>
        <v>#REF!</v>
      </c>
      <c r="C278" s="12" t="e">
        <f>IF(ISBLANK('Detailed Budget'!#REF!),"",('Detailed Budget'!#REF!))</f>
        <v>#REF!</v>
      </c>
      <c r="D278" s="12" t="e">
        <f>IF(ISBLANK('Detailed Budget'!#REF!),"",('Detailed Budget'!#REF!))</f>
        <v>#REF!</v>
      </c>
      <c r="E278" s="12" t="e">
        <f>IF(ISBLANK('Detailed Budget'!#REF!),"",('Detailed Budget'!#REF!))</f>
        <v>#REF!</v>
      </c>
      <c r="F278" s="12" t="e">
        <f>IF(ISBLANK('Detailed Budget'!#REF!),"",('Detailed Budget'!#REF!))</f>
        <v>#REF!</v>
      </c>
      <c r="G278" s="12" t="str">
        <f>IF(ISBLANK('Detailed Budget'!A97),"",('Detailed Budget'!A97))</f>
        <v>&lt;Enter Details&gt;</v>
      </c>
      <c r="H278" s="12" t="e">
        <f>'Detailed Budget'!#REF!</f>
        <v>#REF!</v>
      </c>
      <c r="I278" s="12" t="e">
        <f>'Detailed Budget'!#REF!</f>
        <v>#REF!</v>
      </c>
    </row>
    <row r="279" spans="1:9">
      <c r="A279" s="12" t="e">
        <f>IF(ISBLANK('Detailed Budget'!#REF!),"",('Detailed Budget'!#REF!))</f>
        <v>#REF!</v>
      </c>
      <c r="B279" s="12" t="e">
        <f>IF(ISBLANK('Detailed Budget'!#REF!),"",('Detailed Budget'!#REF!))</f>
        <v>#REF!</v>
      </c>
      <c r="C279" s="12" t="e">
        <f>IF(ISBLANK('Detailed Budget'!#REF!),"",('Detailed Budget'!#REF!))</f>
        <v>#REF!</v>
      </c>
      <c r="D279" s="12" t="e">
        <f>IF(ISBLANK('Detailed Budget'!#REF!),"",('Detailed Budget'!#REF!))</f>
        <v>#REF!</v>
      </c>
      <c r="E279" s="12" t="e">
        <f>IF(ISBLANK('Detailed Budget'!#REF!),"",('Detailed Budget'!#REF!))</f>
        <v>#REF!</v>
      </c>
      <c r="F279" s="12" t="e">
        <f>IF(ISBLANK('Detailed Budget'!#REF!),"",('Detailed Budget'!#REF!))</f>
        <v>#REF!</v>
      </c>
      <c r="G279" s="12" t="e">
        <f>IF(ISBLANK('Detailed Budget'!#REF!),"",('Detailed Budget'!#REF!))</f>
        <v>#REF!</v>
      </c>
      <c r="H279" s="12" t="e">
        <f>'Detailed Budget'!#REF!</f>
        <v>#REF!</v>
      </c>
      <c r="I279" s="12" t="e">
        <f>'Detailed Budget'!#REF!</f>
        <v>#REF!</v>
      </c>
    </row>
    <row r="280" spans="1:9">
      <c r="A280" s="12" t="e">
        <f>IF(ISBLANK('Detailed Budget'!#REF!),"",('Detailed Budget'!#REF!))</f>
        <v>#REF!</v>
      </c>
      <c r="B280" s="12" t="e">
        <f>IF(ISBLANK('Detailed Budget'!#REF!),"",('Detailed Budget'!#REF!))</f>
        <v>#REF!</v>
      </c>
      <c r="C280" s="12" t="e">
        <f>IF(ISBLANK('Detailed Budget'!#REF!),"",('Detailed Budget'!#REF!))</f>
        <v>#REF!</v>
      </c>
      <c r="D280" s="12" t="e">
        <f>IF(ISBLANK('Detailed Budget'!#REF!),"",('Detailed Budget'!#REF!))</f>
        <v>#REF!</v>
      </c>
      <c r="E280" s="12" t="e">
        <f>IF(ISBLANK('Detailed Budget'!#REF!),"",('Detailed Budget'!#REF!))</f>
        <v>#REF!</v>
      </c>
      <c r="F280" s="12" t="e">
        <f>IF(ISBLANK('Detailed Budget'!#REF!),"",('Detailed Budget'!#REF!))</f>
        <v>#REF!</v>
      </c>
      <c r="G280" s="12" t="e">
        <f>IF(ISBLANK('Detailed Budget'!#REF!),"",('Detailed Budget'!#REF!))</f>
        <v>#REF!</v>
      </c>
      <c r="H280" s="12" t="e">
        <f>'Detailed Budget'!#REF!</f>
        <v>#REF!</v>
      </c>
      <c r="I280" s="12" t="e">
        <f>'Detailed Budget'!#REF!</f>
        <v>#REF!</v>
      </c>
    </row>
    <row r="281" spans="1:9">
      <c r="A281" s="12" t="e">
        <f>IF(ISBLANK('Detailed Budget'!#REF!),"",('Detailed Budget'!#REF!))</f>
        <v>#REF!</v>
      </c>
      <c r="B281" s="12" t="e">
        <f>IF(ISBLANK('Detailed Budget'!#REF!),"",('Detailed Budget'!#REF!))</f>
        <v>#REF!</v>
      </c>
      <c r="C281" s="12" t="e">
        <f>IF(ISBLANK('Detailed Budget'!#REF!),"",('Detailed Budget'!#REF!))</f>
        <v>#REF!</v>
      </c>
      <c r="D281" s="12" t="e">
        <f>IF(ISBLANK('Detailed Budget'!#REF!),"",('Detailed Budget'!#REF!))</f>
        <v>#REF!</v>
      </c>
      <c r="E281" s="12" t="e">
        <f>IF(ISBLANK('Detailed Budget'!#REF!),"",('Detailed Budget'!#REF!))</f>
        <v>#REF!</v>
      </c>
      <c r="F281" s="12" t="e">
        <f>IF(ISBLANK('Detailed Budget'!#REF!),"",('Detailed Budget'!#REF!))</f>
        <v>#REF!</v>
      </c>
      <c r="G281" s="12" t="e">
        <f>IF(ISBLANK('Detailed Budget'!#REF!),"",('Detailed Budget'!#REF!))</f>
        <v>#REF!</v>
      </c>
      <c r="H281" s="12" t="e">
        <f>'Detailed Budget'!#REF!</f>
        <v>#REF!</v>
      </c>
      <c r="I281" s="12" t="e">
        <f>'Detailed Budget'!#REF!</f>
        <v>#REF!</v>
      </c>
    </row>
    <row r="282" spans="1:9">
      <c r="A282" s="12" t="e">
        <f>IF(ISBLANK('Detailed Budget'!#REF!),"",('Detailed Budget'!#REF!))</f>
        <v>#REF!</v>
      </c>
      <c r="B282" s="12" t="e">
        <f>IF(ISBLANK('Detailed Budget'!#REF!),"",('Detailed Budget'!#REF!))</f>
        <v>#REF!</v>
      </c>
      <c r="C282" s="12" t="e">
        <f>IF(ISBLANK('Detailed Budget'!#REF!),"",('Detailed Budget'!#REF!))</f>
        <v>#REF!</v>
      </c>
      <c r="D282" s="12" t="e">
        <f>IF(ISBLANK('Detailed Budget'!#REF!),"",('Detailed Budget'!#REF!))</f>
        <v>#REF!</v>
      </c>
      <c r="E282" s="12" t="e">
        <f>IF(ISBLANK('Detailed Budget'!#REF!),"",('Detailed Budget'!#REF!))</f>
        <v>#REF!</v>
      </c>
      <c r="F282" s="12" t="e">
        <f>IF(ISBLANK('Detailed Budget'!#REF!),"",('Detailed Budget'!#REF!))</f>
        <v>#REF!</v>
      </c>
      <c r="G282" s="12" t="e">
        <f>IF(ISBLANK('Detailed Budget'!#REF!),"",('Detailed Budget'!#REF!))</f>
        <v>#REF!</v>
      </c>
      <c r="H282" s="12" t="e">
        <f>'Detailed Budget'!#REF!</f>
        <v>#REF!</v>
      </c>
      <c r="I282" s="12" t="e">
        <f>'Detailed Budget'!#REF!</f>
        <v>#REF!</v>
      </c>
    </row>
    <row r="283" spans="1:9">
      <c r="A283" s="12" t="e">
        <f>IF(ISBLANK('Detailed Budget'!#REF!),"",('Detailed Budget'!#REF!))</f>
        <v>#REF!</v>
      </c>
      <c r="B283" s="12" t="e">
        <f>IF(ISBLANK('Detailed Budget'!#REF!),"",('Detailed Budget'!#REF!))</f>
        <v>#REF!</v>
      </c>
      <c r="C283" s="12" t="e">
        <f>IF(ISBLANK('Detailed Budget'!#REF!),"",('Detailed Budget'!#REF!))</f>
        <v>#REF!</v>
      </c>
      <c r="D283" s="12" t="e">
        <f>IF(ISBLANK('Detailed Budget'!#REF!),"",('Detailed Budget'!#REF!))</f>
        <v>#REF!</v>
      </c>
      <c r="E283" s="12" t="e">
        <f>IF(ISBLANK('Detailed Budget'!#REF!),"",('Detailed Budget'!#REF!))</f>
        <v>#REF!</v>
      </c>
      <c r="F283" s="12" t="e">
        <f>IF(ISBLANK('Detailed Budget'!#REF!),"",('Detailed Budget'!#REF!))</f>
        <v>#REF!</v>
      </c>
      <c r="G283" s="12" t="str">
        <f>IF(ISBLANK('Detailed Budget'!A102),"",('Detailed Budget'!A102))</f>
        <v>On-costs (super and workers comp as applicable)</v>
      </c>
      <c r="H283" s="12" t="e">
        <f>'Detailed Budget'!#REF!</f>
        <v>#REF!</v>
      </c>
      <c r="I283" s="12" t="e">
        <f>'Detailed Budget'!#REF!</f>
        <v>#REF!</v>
      </c>
    </row>
    <row r="284" spans="1:9">
      <c r="A284" s="12" t="e">
        <f>IF(ISBLANK('Detailed Budget'!#REF!),"",('Detailed Budget'!#REF!))</f>
        <v>#REF!</v>
      </c>
      <c r="B284" s="12" t="e">
        <f>IF(ISBLANK('Detailed Budget'!#REF!),"",('Detailed Budget'!#REF!))</f>
        <v>#REF!</v>
      </c>
      <c r="C284" s="12" t="e">
        <f>IF(ISBLANK('Detailed Budget'!#REF!),"",('Detailed Budget'!#REF!))</f>
        <v>#REF!</v>
      </c>
      <c r="D284" s="12" t="e">
        <f>IF(ISBLANK('Detailed Budget'!#REF!),"",('Detailed Budget'!#REF!))</f>
        <v>#REF!</v>
      </c>
      <c r="E284" s="12" t="e">
        <f>IF(ISBLANK('Detailed Budget'!#REF!),"",('Detailed Budget'!#REF!))</f>
        <v>#REF!</v>
      </c>
      <c r="F284" s="12" t="e">
        <f>IF(ISBLANK('Detailed Budget'!#REF!),"",('Detailed Budget'!#REF!))</f>
        <v>#REF!</v>
      </c>
      <c r="G284" s="12" t="str">
        <f>IF(ISBLANK('Detailed Budget'!A103),"",('Detailed Budget'!A103))</f>
        <v>Total Marketing &amp; Business Development Staff</v>
      </c>
      <c r="H284" s="12" t="e">
        <f>'Detailed Budget'!#REF!</f>
        <v>#REF!</v>
      </c>
      <c r="I284" s="12" t="e">
        <f>'Detailed Budget'!#REF!</f>
        <v>#REF!</v>
      </c>
    </row>
    <row r="285" spans="1:9">
      <c r="A285" s="12" t="e">
        <f>IF(ISBLANK('Detailed Budget'!#REF!),"",('Detailed Budget'!#REF!))</f>
        <v>#REF!</v>
      </c>
      <c r="B285" s="12" t="e">
        <f>IF(ISBLANK('Detailed Budget'!#REF!),"",('Detailed Budget'!#REF!))</f>
        <v>#REF!</v>
      </c>
      <c r="C285" s="12" t="e">
        <f>IF(ISBLANK('Detailed Budget'!#REF!),"",('Detailed Budget'!#REF!))</f>
        <v>#REF!</v>
      </c>
      <c r="D285" s="12" t="e">
        <f>IF(ISBLANK('Detailed Budget'!#REF!),"",('Detailed Budget'!#REF!))</f>
        <v>#REF!</v>
      </c>
      <c r="E285" s="12" t="e">
        <f>IF(ISBLANK('Detailed Budget'!#REF!),"",('Detailed Budget'!#REF!))</f>
        <v>#REF!</v>
      </c>
      <c r="F285" s="12" t="e">
        <f>IF(ISBLANK('Detailed Budget'!#REF!),"",('Detailed Budget'!#REF!))</f>
        <v>#REF!</v>
      </c>
      <c r="G285" s="12" t="str">
        <f>IF(ISBLANK('Detailed Budget'!A104),"",('Detailed Budget'!A104))</f>
        <v/>
      </c>
      <c r="H285" s="12" t="e">
        <f>'Detailed Budget'!#REF!</f>
        <v>#REF!</v>
      </c>
      <c r="I285" s="12" t="e">
        <f>'Detailed Budget'!#REF!</f>
        <v>#REF!</v>
      </c>
    </row>
    <row r="286" spans="1:9">
      <c r="A286" s="12" t="e">
        <f>IF(ISBLANK('Detailed Budget'!#REF!),"",('Detailed Budget'!#REF!))</f>
        <v>#REF!</v>
      </c>
      <c r="B286" s="12" t="e">
        <f>IF(ISBLANK('Detailed Budget'!#REF!),"",('Detailed Budget'!#REF!))</f>
        <v>#REF!</v>
      </c>
      <c r="C286" s="12" t="e">
        <f>IF(ISBLANK('Detailed Budget'!#REF!),"",('Detailed Budget'!#REF!))</f>
        <v>#REF!</v>
      </c>
      <c r="D286" s="12" t="e">
        <f>IF(ISBLANK('Detailed Budget'!#REF!),"",('Detailed Budget'!#REF!))</f>
        <v>#REF!</v>
      </c>
      <c r="E286" s="12" t="e">
        <f>IF(ISBLANK('Detailed Budget'!#REF!),"",('Detailed Budget'!#REF!))</f>
        <v>#REF!</v>
      </c>
      <c r="F286" s="12" t="e">
        <f>IF(ISBLANK('Detailed Budget'!#REF!),"",('Detailed Budget'!#REF!))</f>
        <v>#REF!</v>
      </c>
      <c r="G286" s="12" t="str">
        <f>IF(ISBLANK('Detailed Budget'!A105),"",('Detailed Budget'!A105))</f>
        <v>Management Staff</v>
      </c>
      <c r="H286" s="12" t="e">
        <f>'Detailed Budget'!#REF!</f>
        <v>#REF!</v>
      </c>
      <c r="I286" s="12" t="e">
        <f>'Detailed Budget'!#REF!</f>
        <v>#REF!</v>
      </c>
    </row>
    <row r="287" spans="1:9">
      <c r="A287" s="12" t="e">
        <f>IF(ISBLANK('Detailed Budget'!#REF!),"",('Detailed Budget'!#REF!))</f>
        <v>#REF!</v>
      </c>
      <c r="B287" s="12" t="e">
        <f>IF(ISBLANK('Detailed Budget'!#REF!),"",('Detailed Budget'!#REF!))</f>
        <v>#REF!</v>
      </c>
      <c r="C287" s="12" t="e">
        <f>IF(ISBLANK('Detailed Budget'!#REF!),"",('Detailed Budget'!#REF!))</f>
        <v>#REF!</v>
      </c>
      <c r="D287" s="12" t="e">
        <f>IF(ISBLANK('Detailed Budget'!#REF!),"",('Detailed Budget'!#REF!))</f>
        <v>#REF!</v>
      </c>
      <c r="E287" s="12" t="e">
        <f>IF(ISBLANK('Detailed Budget'!#REF!),"",('Detailed Budget'!#REF!))</f>
        <v>#REF!</v>
      </c>
      <c r="F287" s="12" t="e">
        <f>IF(ISBLANK('Detailed Budget'!#REF!),"",('Detailed Budget'!#REF!))</f>
        <v>#REF!</v>
      </c>
      <c r="G287" s="12" t="str">
        <f>IF(ISBLANK('Detailed Budget'!A106),"",('Detailed Budget'!A106))</f>
        <v>Permanent Full Time</v>
      </c>
      <c r="H287" s="12" t="e">
        <f>'Detailed Budget'!#REF!</f>
        <v>#REF!</v>
      </c>
      <c r="I287" s="12" t="e">
        <f>'Detailed Budget'!#REF!</f>
        <v>#REF!</v>
      </c>
    </row>
    <row r="288" spans="1:9">
      <c r="A288" s="12" t="e">
        <f>IF(ISBLANK('Detailed Budget'!#REF!),"",('Detailed Budget'!#REF!))</f>
        <v>#REF!</v>
      </c>
      <c r="B288" s="12" t="e">
        <f>IF(ISBLANK('Detailed Budget'!#REF!),"",('Detailed Budget'!#REF!))</f>
        <v>#REF!</v>
      </c>
      <c r="C288" s="12" t="e">
        <f>IF(ISBLANK('Detailed Budget'!#REF!),"",('Detailed Budget'!#REF!))</f>
        <v>#REF!</v>
      </c>
      <c r="D288" s="12" t="e">
        <f>IF(ISBLANK('Detailed Budget'!#REF!),"",('Detailed Budget'!#REF!))</f>
        <v>#REF!</v>
      </c>
      <c r="E288" s="12" t="e">
        <f>IF(ISBLANK('Detailed Budget'!#REF!),"",('Detailed Budget'!#REF!))</f>
        <v>#REF!</v>
      </c>
      <c r="F288" s="12" t="e">
        <f>IF(ISBLANK('Detailed Budget'!#REF!),"",('Detailed Budget'!#REF!))</f>
        <v>#REF!</v>
      </c>
      <c r="G288" s="12" t="e">
        <f>IF(ISBLANK('Detailed Budget'!#REF!),"",('Detailed Budget'!#REF!))</f>
        <v>#REF!</v>
      </c>
      <c r="H288" s="12" t="e">
        <f>'Detailed Budget'!#REF!</f>
        <v>#REF!</v>
      </c>
      <c r="I288" s="12" t="e">
        <f>'Detailed Budget'!#REF!</f>
        <v>#REF!</v>
      </c>
    </row>
    <row r="289" spans="1:9">
      <c r="A289" s="12" t="e">
        <f>IF(ISBLANK('Detailed Budget'!#REF!),"",('Detailed Budget'!#REF!))</f>
        <v>#REF!</v>
      </c>
      <c r="B289" s="12" t="e">
        <f>IF(ISBLANK('Detailed Budget'!#REF!),"",('Detailed Budget'!#REF!))</f>
        <v>#REF!</v>
      </c>
      <c r="C289" s="12" t="e">
        <f>IF(ISBLANK('Detailed Budget'!#REF!),"",('Detailed Budget'!#REF!))</f>
        <v>#REF!</v>
      </c>
      <c r="D289" s="12" t="e">
        <f>IF(ISBLANK('Detailed Budget'!#REF!),"",('Detailed Budget'!#REF!))</f>
        <v>#REF!</v>
      </c>
      <c r="E289" s="12" t="e">
        <f>IF(ISBLANK('Detailed Budget'!#REF!),"",('Detailed Budget'!#REF!))</f>
        <v>#REF!</v>
      </c>
      <c r="F289" s="12" t="e">
        <f>IF(ISBLANK('Detailed Budget'!#REF!),"",('Detailed Budget'!#REF!))</f>
        <v>#REF!</v>
      </c>
      <c r="G289" s="12" t="e">
        <f>IF(ISBLANK('Detailed Budget'!#REF!),"",('Detailed Budget'!#REF!))</f>
        <v>#REF!</v>
      </c>
      <c r="H289" s="12" t="e">
        <f>'Detailed Budget'!#REF!</f>
        <v>#REF!</v>
      </c>
      <c r="I289" s="12" t="e">
        <f>'Detailed Budget'!#REF!</f>
        <v>#REF!</v>
      </c>
    </row>
    <row r="290" spans="1:9">
      <c r="A290" s="12" t="e">
        <f>IF(ISBLANK('Detailed Budget'!#REF!),"",('Detailed Budget'!#REF!))</f>
        <v>#REF!</v>
      </c>
      <c r="B290" s="12" t="e">
        <f>IF(ISBLANK('Detailed Budget'!#REF!),"",('Detailed Budget'!#REF!))</f>
        <v>#REF!</v>
      </c>
      <c r="C290" s="12" t="e">
        <f>IF(ISBLANK('Detailed Budget'!#REF!),"",('Detailed Budget'!#REF!))</f>
        <v>#REF!</v>
      </c>
      <c r="D290" s="12" t="e">
        <f>IF(ISBLANK('Detailed Budget'!#REF!),"",('Detailed Budget'!#REF!))</f>
        <v>#REF!</v>
      </c>
      <c r="E290" s="12" t="e">
        <f>IF(ISBLANK('Detailed Budget'!#REF!),"",('Detailed Budget'!#REF!))</f>
        <v>#REF!</v>
      </c>
      <c r="F290" s="12" t="e">
        <f>IF(ISBLANK('Detailed Budget'!#REF!),"",('Detailed Budget'!#REF!))</f>
        <v>#REF!</v>
      </c>
      <c r="G290" s="12" t="e">
        <f>IF(ISBLANK('Detailed Budget'!#REF!),"",('Detailed Budget'!#REF!))</f>
        <v>#REF!</v>
      </c>
      <c r="H290" s="12" t="e">
        <f>'Detailed Budget'!#REF!</f>
        <v>#REF!</v>
      </c>
      <c r="I290" s="12" t="e">
        <f>'Detailed Budget'!#REF!</f>
        <v>#REF!</v>
      </c>
    </row>
    <row r="291" spans="1:9">
      <c r="A291" s="12" t="e">
        <f>IF(ISBLANK('Detailed Budget'!#REF!),"",('Detailed Budget'!#REF!))</f>
        <v>#REF!</v>
      </c>
      <c r="B291" s="12" t="e">
        <f>IF(ISBLANK('Detailed Budget'!#REF!),"",('Detailed Budget'!#REF!))</f>
        <v>#REF!</v>
      </c>
      <c r="C291" s="12" t="e">
        <f>IF(ISBLANK('Detailed Budget'!#REF!),"",('Detailed Budget'!#REF!))</f>
        <v>#REF!</v>
      </c>
      <c r="D291" s="12" t="e">
        <f>IF(ISBLANK('Detailed Budget'!#REF!),"",('Detailed Budget'!#REF!))</f>
        <v>#REF!</v>
      </c>
      <c r="E291" s="12" t="e">
        <f>IF(ISBLANK('Detailed Budget'!#REF!),"",('Detailed Budget'!#REF!))</f>
        <v>#REF!</v>
      </c>
      <c r="F291" s="12" t="e">
        <f>IF(ISBLANK('Detailed Budget'!#REF!),"",('Detailed Budget'!#REF!))</f>
        <v>#REF!</v>
      </c>
      <c r="G291" s="12" t="e">
        <f>IF(ISBLANK('Detailed Budget'!#REF!),"",('Detailed Budget'!#REF!))</f>
        <v>#REF!</v>
      </c>
      <c r="H291" s="12" t="e">
        <f>'Detailed Budget'!#REF!</f>
        <v>#REF!</v>
      </c>
      <c r="I291" s="12" t="e">
        <f>'Detailed Budget'!#REF!</f>
        <v>#REF!</v>
      </c>
    </row>
    <row r="292" spans="1:9">
      <c r="A292" s="12" t="e">
        <f>IF(ISBLANK('Detailed Budget'!#REF!),"",('Detailed Budget'!#REF!))</f>
        <v>#REF!</v>
      </c>
      <c r="B292" s="12" t="e">
        <f>IF(ISBLANK('Detailed Budget'!#REF!),"",('Detailed Budget'!#REF!))</f>
        <v>#REF!</v>
      </c>
      <c r="C292" s="12" t="e">
        <f>IF(ISBLANK('Detailed Budget'!#REF!),"",('Detailed Budget'!#REF!))</f>
        <v>#REF!</v>
      </c>
      <c r="D292" s="12" t="e">
        <f>IF(ISBLANK('Detailed Budget'!#REF!),"",('Detailed Budget'!#REF!))</f>
        <v>#REF!</v>
      </c>
      <c r="E292" s="12" t="e">
        <f>IF(ISBLANK('Detailed Budget'!#REF!),"",('Detailed Budget'!#REF!))</f>
        <v>#REF!</v>
      </c>
      <c r="F292" s="12" t="e">
        <f>IF(ISBLANK('Detailed Budget'!#REF!),"",('Detailed Budget'!#REF!))</f>
        <v>#REF!</v>
      </c>
      <c r="G292" s="12" t="e">
        <f>IF(ISBLANK('Detailed Budget'!#REF!),"",('Detailed Budget'!#REF!))</f>
        <v>#REF!</v>
      </c>
      <c r="H292" s="12" t="e">
        <f>'Detailed Budget'!#REF!</f>
        <v>#REF!</v>
      </c>
      <c r="I292" s="12" t="e">
        <f>'Detailed Budget'!#REF!</f>
        <v>#REF!</v>
      </c>
    </row>
    <row r="293" spans="1:9">
      <c r="A293" s="12" t="e">
        <f>IF(ISBLANK('Detailed Budget'!#REF!),"",('Detailed Budget'!#REF!))</f>
        <v>#REF!</v>
      </c>
      <c r="B293" s="12" t="e">
        <f>IF(ISBLANK('Detailed Budget'!#REF!),"",('Detailed Budget'!#REF!))</f>
        <v>#REF!</v>
      </c>
      <c r="C293" s="12" t="e">
        <f>IF(ISBLANK('Detailed Budget'!#REF!),"",('Detailed Budget'!#REF!))</f>
        <v>#REF!</v>
      </c>
      <c r="D293" s="12" t="e">
        <f>IF(ISBLANK('Detailed Budget'!#REF!),"",('Detailed Budget'!#REF!))</f>
        <v>#REF!</v>
      </c>
      <c r="E293" s="12" t="e">
        <f>IF(ISBLANK('Detailed Budget'!#REF!),"",('Detailed Budget'!#REF!))</f>
        <v>#REF!</v>
      </c>
      <c r="F293" s="12" t="e">
        <f>IF(ISBLANK('Detailed Budget'!#REF!),"",('Detailed Budget'!#REF!))</f>
        <v>#REF!</v>
      </c>
      <c r="G293" s="12" t="str">
        <f>IF(ISBLANK('Detailed Budget'!A111),"",('Detailed Budget'!A111))</f>
        <v>On-costs (super and workers comp as applicable)</v>
      </c>
      <c r="H293" s="12" t="e">
        <f>'Detailed Budget'!#REF!</f>
        <v>#REF!</v>
      </c>
      <c r="I293" s="12" t="e">
        <f>'Detailed Budget'!#REF!</f>
        <v>#REF!</v>
      </c>
    </row>
    <row r="294" spans="1:9">
      <c r="A294" s="12" t="e">
        <f>IF(ISBLANK('Detailed Budget'!#REF!),"",('Detailed Budget'!#REF!))</f>
        <v>#REF!</v>
      </c>
      <c r="B294" s="12" t="e">
        <f>IF(ISBLANK('Detailed Budget'!#REF!),"",('Detailed Budget'!#REF!))</f>
        <v>#REF!</v>
      </c>
      <c r="C294" s="12" t="e">
        <f>IF(ISBLANK('Detailed Budget'!#REF!),"",('Detailed Budget'!#REF!))</f>
        <v>#REF!</v>
      </c>
      <c r="D294" s="12" t="e">
        <f>IF(ISBLANK('Detailed Budget'!#REF!),"",('Detailed Budget'!#REF!))</f>
        <v>#REF!</v>
      </c>
      <c r="E294" s="12" t="e">
        <f>IF(ISBLANK('Detailed Budget'!#REF!),"",('Detailed Budget'!#REF!))</f>
        <v>#REF!</v>
      </c>
      <c r="F294" s="12" t="e">
        <f>IF(ISBLANK('Detailed Budget'!#REF!),"",('Detailed Budget'!#REF!))</f>
        <v>#REF!</v>
      </c>
      <c r="G294" s="12" t="str">
        <f>IF(ISBLANK('Detailed Budget'!A112),"",('Detailed Budget'!A112))</f>
        <v>Total Management &amp; Admin Staff</v>
      </c>
      <c r="H294" s="12" t="e">
        <f>'Detailed Budget'!#REF!</f>
        <v>#REF!</v>
      </c>
      <c r="I294" s="12" t="e">
        <f>'Detailed Budget'!#REF!</f>
        <v>#REF!</v>
      </c>
    </row>
    <row r="295" spans="1:9">
      <c r="A295" s="12" t="e">
        <f>IF(ISBLANK('Detailed Budget'!#REF!),"",('Detailed Budget'!#REF!))</f>
        <v>#REF!</v>
      </c>
      <c r="B295" s="12" t="e">
        <f>IF(ISBLANK('Detailed Budget'!#REF!),"",('Detailed Budget'!#REF!))</f>
        <v>#REF!</v>
      </c>
      <c r="C295" s="12" t="e">
        <f>IF(ISBLANK('Detailed Budget'!#REF!),"",('Detailed Budget'!#REF!))</f>
        <v>#REF!</v>
      </c>
      <c r="D295" s="12" t="e">
        <f>IF(ISBLANK('Detailed Budget'!#REF!),"",('Detailed Budget'!#REF!))</f>
        <v>#REF!</v>
      </c>
      <c r="E295" s="12" t="e">
        <f>IF(ISBLANK('Detailed Budget'!#REF!),"",('Detailed Budget'!#REF!))</f>
        <v>#REF!</v>
      </c>
      <c r="F295" s="12" t="e">
        <f>IF(ISBLANK('Detailed Budget'!#REF!),"",('Detailed Budget'!#REF!))</f>
        <v>#REF!</v>
      </c>
      <c r="G295" s="12" t="str">
        <f>IF(ISBLANK('Detailed Budget'!A113),"",('Detailed Budget'!A113))</f>
        <v/>
      </c>
      <c r="H295" s="12" t="e">
        <f>'Detailed Budget'!#REF!</f>
        <v>#REF!</v>
      </c>
      <c r="I295" s="12" t="e">
        <f>'Detailed Budget'!#REF!</f>
        <v>#REF!</v>
      </c>
    </row>
    <row r="296" spans="1:9">
      <c r="A296" s="12" t="e">
        <f>IF(ISBLANK('Detailed Budget'!#REF!),"",('Detailed Budget'!#REF!))</f>
        <v>#REF!</v>
      </c>
      <c r="B296" s="12" t="e">
        <f>IF(ISBLANK('Detailed Budget'!#REF!),"",('Detailed Budget'!#REF!))</f>
        <v>#REF!</v>
      </c>
      <c r="C296" s="12" t="e">
        <f>IF(ISBLANK('Detailed Budget'!#REF!),"",('Detailed Budget'!#REF!))</f>
        <v>#REF!</v>
      </c>
      <c r="D296" s="12" t="e">
        <f>IF(ISBLANK('Detailed Budget'!#REF!),"",('Detailed Budget'!#REF!))</f>
        <v>#REF!</v>
      </c>
      <c r="E296" s="12" t="e">
        <f>IF(ISBLANK('Detailed Budget'!#REF!),"",('Detailed Budget'!#REF!))</f>
        <v>#REF!</v>
      </c>
      <c r="F296" s="12" t="e">
        <f>IF(ISBLANK('Detailed Budget'!#REF!),"",('Detailed Budget'!#REF!))</f>
        <v>#REF!</v>
      </c>
      <c r="G296" s="12" t="str">
        <f>IF(ISBLANK('Detailed Budget'!A114),"",('Detailed Budget'!A114))</f>
        <v>Allowances</v>
      </c>
      <c r="H296" s="12" t="e">
        <f>'Detailed Budget'!#REF!</f>
        <v>#REF!</v>
      </c>
      <c r="I296" s="12" t="e">
        <f>'Detailed Budget'!#REF!</f>
        <v>#REF!</v>
      </c>
    </row>
    <row r="297" spans="1:9">
      <c r="A297" s="12" t="e">
        <f>IF(ISBLANK('Detailed Budget'!#REF!),"",('Detailed Budget'!#REF!))</f>
        <v>#REF!</v>
      </c>
      <c r="B297" s="12" t="e">
        <f>IF(ISBLANK('Detailed Budget'!#REF!),"",('Detailed Budget'!#REF!))</f>
        <v>#REF!</v>
      </c>
      <c r="C297" s="12" t="e">
        <f>IF(ISBLANK('Detailed Budget'!#REF!),"",('Detailed Budget'!#REF!))</f>
        <v>#REF!</v>
      </c>
      <c r="D297" s="12" t="e">
        <f>IF(ISBLANK('Detailed Budget'!#REF!),"",('Detailed Budget'!#REF!))</f>
        <v>#REF!</v>
      </c>
      <c r="E297" s="12" t="e">
        <f>IF(ISBLANK('Detailed Budget'!#REF!),"",('Detailed Budget'!#REF!))</f>
        <v>#REF!</v>
      </c>
      <c r="F297" s="12" t="e">
        <f>IF(ISBLANK('Detailed Budget'!#REF!),"",('Detailed Budget'!#REF!))</f>
        <v>#REF!</v>
      </c>
      <c r="G297" s="12" t="e">
        <f>IF(ISBLANK('Detailed Budget'!#REF!),"",('Detailed Budget'!#REF!))</f>
        <v>#REF!</v>
      </c>
      <c r="H297" s="12" t="e">
        <f>'Detailed Budget'!#REF!</f>
        <v>#REF!</v>
      </c>
      <c r="I297" s="12" t="e">
        <f>'Detailed Budget'!#REF!</f>
        <v>#REF!</v>
      </c>
    </row>
    <row r="298" spans="1:9">
      <c r="A298" s="12" t="e">
        <f>IF(ISBLANK('Detailed Budget'!#REF!),"",('Detailed Budget'!#REF!))</f>
        <v>#REF!</v>
      </c>
      <c r="B298" s="12" t="e">
        <f>IF(ISBLANK('Detailed Budget'!#REF!),"",('Detailed Budget'!#REF!))</f>
        <v>#REF!</v>
      </c>
      <c r="C298" s="12" t="e">
        <f>IF(ISBLANK('Detailed Budget'!#REF!),"",('Detailed Budget'!#REF!))</f>
        <v>#REF!</v>
      </c>
      <c r="D298" s="12" t="e">
        <f>IF(ISBLANK('Detailed Budget'!#REF!),"",('Detailed Budget'!#REF!))</f>
        <v>#REF!</v>
      </c>
      <c r="E298" s="12" t="e">
        <f>IF(ISBLANK('Detailed Budget'!#REF!),"",('Detailed Budget'!#REF!))</f>
        <v>#REF!</v>
      </c>
      <c r="F298" s="12" t="e">
        <f>IF(ISBLANK('Detailed Budget'!#REF!),"",('Detailed Budget'!#REF!))</f>
        <v>#REF!</v>
      </c>
      <c r="G298" s="12" t="e">
        <f>IF(ISBLANK('Detailed Budget'!#REF!),"",('Detailed Budget'!#REF!))</f>
        <v>#REF!</v>
      </c>
      <c r="H298" s="12" t="e">
        <f>'Detailed Budget'!#REF!</f>
        <v>#REF!</v>
      </c>
      <c r="I298" s="12" t="e">
        <f>'Detailed Budget'!#REF!</f>
        <v>#REF!</v>
      </c>
    </row>
    <row r="299" spans="1:9">
      <c r="A299" s="12" t="e">
        <f>IF(ISBLANK('Detailed Budget'!#REF!),"",('Detailed Budget'!#REF!))</f>
        <v>#REF!</v>
      </c>
      <c r="B299" s="12" t="e">
        <f>IF(ISBLANK('Detailed Budget'!#REF!),"",('Detailed Budget'!#REF!))</f>
        <v>#REF!</v>
      </c>
      <c r="C299" s="12" t="e">
        <f>IF(ISBLANK('Detailed Budget'!#REF!),"",('Detailed Budget'!#REF!))</f>
        <v>#REF!</v>
      </c>
      <c r="D299" s="12" t="e">
        <f>IF(ISBLANK('Detailed Budget'!#REF!),"",('Detailed Budget'!#REF!))</f>
        <v>#REF!</v>
      </c>
      <c r="E299" s="12" t="e">
        <f>IF(ISBLANK('Detailed Budget'!#REF!),"",('Detailed Budget'!#REF!))</f>
        <v>#REF!</v>
      </c>
      <c r="F299" s="12" t="e">
        <f>IF(ISBLANK('Detailed Budget'!#REF!),"",('Detailed Budget'!#REF!))</f>
        <v>#REF!</v>
      </c>
      <c r="G299" s="12" t="e">
        <f>IF(ISBLANK('Detailed Budget'!#REF!),"",('Detailed Budget'!#REF!))</f>
        <v>#REF!</v>
      </c>
      <c r="H299" s="12" t="e">
        <f>'Detailed Budget'!#REF!</f>
        <v>#REF!</v>
      </c>
      <c r="I299" s="12" t="e">
        <f>'Detailed Budget'!#REF!</f>
        <v>#REF!</v>
      </c>
    </row>
    <row r="300" spans="1:9">
      <c r="A300" s="12" t="e">
        <f>IF(ISBLANK('Detailed Budget'!#REF!),"",('Detailed Budget'!#REF!))</f>
        <v>#REF!</v>
      </c>
      <c r="B300" s="12" t="e">
        <f>IF(ISBLANK('Detailed Budget'!#REF!),"",('Detailed Budget'!#REF!))</f>
        <v>#REF!</v>
      </c>
      <c r="C300" s="12" t="e">
        <f>IF(ISBLANK('Detailed Budget'!#REF!),"",('Detailed Budget'!#REF!))</f>
        <v>#REF!</v>
      </c>
      <c r="D300" s="12" t="e">
        <f>IF(ISBLANK('Detailed Budget'!#REF!),"",('Detailed Budget'!#REF!))</f>
        <v>#REF!</v>
      </c>
      <c r="E300" s="12" t="e">
        <f>IF(ISBLANK('Detailed Budget'!#REF!),"",('Detailed Budget'!#REF!))</f>
        <v>#REF!</v>
      </c>
      <c r="F300" s="12" t="e">
        <f>IF(ISBLANK('Detailed Budget'!#REF!),"",('Detailed Budget'!#REF!))</f>
        <v>#REF!</v>
      </c>
      <c r="G300" s="12" t="e">
        <f>IF(ISBLANK('Detailed Budget'!#REF!),"",('Detailed Budget'!#REF!))</f>
        <v>#REF!</v>
      </c>
      <c r="H300" s="12" t="e">
        <f>'Detailed Budget'!#REF!</f>
        <v>#REF!</v>
      </c>
      <c r="I300" s="12" t="e">
        <f>'Detailed Budget'!#REF!</f>
        <v>#REF!</v>
      </c>
    </row>
    <row r="301" spans="1:9">
      <c r="A301" s="12" t="e">
        <f>IF(ISBLANK('Detailed Budget'!#REF!),"",('Detailed Budget'!#REF!))</f>
        <v>#REF!</v>
      </c>
      <c r="B301" s="12" t="e">
        <f>IF(ISBLANK('Detailed Budget'!#REF!),"",('Detailed Budget'!#REF!))</f>
        <v>#REF!</v>
      </c>
      <c r="C301" s="12" t="e">
        <f>IF(ISBLANK('Detailed Budget'!#REF!),"",('Detailed Budget'!#REF!))</f>
        <v>#REF!</v>
      </c>
      <c r="D301" s="12" t="e">
        <f>IF(ISBLANK('Detailed Budget'!#REF!),"",('Detailed Budget'!#REF!))</f>
        <v>#REF!</v>
      </c>
      <c r="E301" s="12" t="e">
        <f>IF(ISBLANK('Detailed Budget'!#REF!),"",('Detailed Budget'!#REF!))</f>
        <v>#REF!</v>
      </c>
      <c r="F301" s="12" t="e">
        <f>IF(ISBLANK('Detailed Budget'!#REF!),"",('Detailed Budget'!#REF!))</f>
        <v>#REF!</v>
      </c>
      <c r="G301" s="12" t="e">
        <f>IF(ISBLANK('Detailed Budget'!#REF!),"",('Detailed Budget'!#REF!))</f>
        <v>#REF!</v>
      </c>
      <c r="H301" s="12" t="e">
        <f>'Detailed Budget'!#REF!</f>
        <v>#REF!</v>
      </c>
      <c r="I301" s="12" t="e">
        <f>'Detailed Budget'!#REF!</f>
        <v>#REF!</v>
      </c>
    </row>
    <row r="302" spans="1:9">
      <c r="A302" s="12" t="e">
        <f>IF(ISBLANK('Detailed Budget'!#REF!),"",('Detailed Budget'!#REF!))</f>
        <v>#REF!</v>
      </c>
      <c r="B302" s="12" t="e">
        <f>IF(ISBLANK('Detailed Budget'!#REF!),"",('Detailed Budget'!#REF!))</f>
        <v>#REF!</v>
      </c>
      <c r="C302" s="12" t="e">
        <f>IF(ISBLANK('Detailed Budget'!#REF!),"",('Detailed Budget'!#REF!))</f>
        <v>#REF!</v>
      </c>
      <c r="D302" s="12" t="e">
        <f>IF(ISBLANK('Detailed Budget'!#REF!),"",('Detailed Budget'!#REF!))</f>
        <v>#REF!</v>
      </c>
      <c r="E302" s="12" t="e">
        <f>IF(ISBLANK('Detailed Budget'!#REF!),"",('Detailed Budget'!#REF!))</f>
        <v>#REF!</v>
      </c>
      <c r="F302" s="12" t="e">
        <f>IF(ISBLANK('Detailed Budget'!#REF!),"",('Detailed Budget'!#REF!))</f>
        <v>#REF!</v>
      </c>
      <c r="G302" s="12" t="str">
        <f>IF(ISBLANK('Detailed Budget'!A139),"",('Detailed Budget'!A139))</f>
        <v/>
      </c>
      <c r="H302" s="12" t="e">
        <f>'Detailed Budget'!#REF!</f>
        <v>#REF!</v>
      </c>
      <c r="I302" s="12" t="e">
        <f>'Detailed Budget'!#REF!</f>
        <v>#REF!</v>
      </c>
    </row>
    <row r="303" spans="1:9">
      <c r="A303" s="12" t="e">
        <f>IF(ISBLANK('Detailed Budget'!#REF!),"",('Detailed Budget'!#REF!))</f>
        <v>#REF!</v>
      </c>
      <c r="B303" s="12" t="e">
        <f>IF(ISBLANK('Detailed Budget'!#REF!),"",('Detailed Budget'!#REF!))</f>
        <v>#REF!</v>
      </c>
      <c r="C303" s="12" t="e">
        <f>IF(ISBLANK('Detailed Budget'!#REF!),"",('Detailed Budget'!#REF!))</f>
        <v>#REF!</v>
      </c>
      <c r="D303" s="12" t="e">
        <f>IF(ISBLANK('Detailed Budget'!#REF!),"",('Detailed Budget'!#REF!))</f>
        <v>#REF!</v>
      </c>
      <c r="E303" s="12" t="e">
        <f>IF(ISBLANK('Detailed Budget'!#REF!),"",('Detailed Budget'!#REF!))</f>
        <v>#REF!</v>
      </c>
      <c r="F303" s="12" t="e">
        <f>IF(ISBLANK('Detailed Budget'!#REF!),"",('Detailed Budget'!#REF!))</f>
        <v>#REF!</v>
      </c>
      <c r="G303" s="12" t="str">
        <f>IF(ISBLANK('Detailed Budget'!A140),"",('Detailed Budget'!A140))</f>
        <v>Direct Project Cost</v>
      </c>
      <c r="H303" s="12" t="e">
        <f>'Detailed Budget'!#REF!</f>
        <v>#REF!</v>
      </c>
      <c r="I303" s="12" t="e">
        <f>'Detailed Budget'!#REF!</f>
        <v>#REF!</v>
      </c>
    </row>
    <row r="304" spans="1:9">
      <c r="A304" s="12" t="e">
        <f>IF(ISBLANK('Detailed Budget'!#REF!),"",('Detailed Budget'!#REF!))</f>
        <v>#REF!</v>
      </c>
      <c r="B304" s="12" t="e">
        <f>IF(ISBLANK('Detailed Budget'!#REF!),"",('Detailed Budget'!#REF!))</f>
        <v>#REF!</v>
      </c>
      <c r="C304" s="12" t="e">
        <f>IF(ISBLANK('Detailed Budget'!#REF!),"",('Detailed Budget'!#REF!))</f>
        <v>#REF!</v>
      </c>
      <c r="D304" s="12" t="e">
        <f>IF(ISBLANK('Detailed Budget'!#REF!),"",('Detailed Budget'!#REF!))</f>
        <v>#REF!</v>
      </c>
      <c r="E304" s="12" t="e">
        <f>IF(ISBLANK('Detailed Budget'!#REF!),"",('Detailed Budget'!#REF!))</f>
        <v>#REF!</v>
      </c>
      <c r="F304" s="12" t="e">
        <f>IF(ISBLANK('Detailed Budget'!#REF!),"",('Detailed Budget'!#REF!))</f>
        <v>#REF!</v>
      </c>
      <c r="G304" s="12" t="str">
        <f>IF(ISBLANK('Detailed Budget'!A141),"",('Detailed Budget'!A141))</f>
        <v>Production &amp; Technical</v>
      </c>
      <c r="H304" s="12" t="e">
        <f>'Detailed Budget'!#REF!</f>
        <v>#REF!</v>
      </c>
      <c r="I304" s="12" t="e">
        <f>'Detailed Budget'!#REF!</f>
        <v>#REF!</v>
      </c>
    </row>
    <row r="305" spans="1:9">
      <c r="A305" s="12" t="e">
        <f>IF(ISBLANK('Detailed Budget'!#REF!),"",('Detailed Budget'!#REF!))</f>
        <v>#REF!</v>
      </c>
      <c r="B305" s="12" t="e">
        <f>IF(ISBLANK('Detailed Budget'!#REF!),"",('Detailed Budget'!#REF!))</f>
        <v>#REF!</v>
      </c>
      <c r="C305" s="12" t="e">
        <f>IF(ISBLANK('Detailed Budget'!#REF!),"",('Detailed Budget'!#REF!))</f>
        <v>#REF!</v>
      </c>
      <c r="D305" s="12" t="e">
        <f>IF(ISBLANK('Detailed Budget'!#REF!),"",('Detailed Budget'!#REF!))</f>
        <v>#REF!</v>
      </c>
      <c r="E305" s="12" t="e">
        <f>IF(ISBLANK('Detailed Budget'!#REF!),"",('Detailed Budget'!#REF!))</f>
        <v>#REF!</v>
      </c>
      <c r="F305" s="12" t="e">
        <f>IF(ISBLANK('Detailed Budget'!#REF!),"",('Detailed Budget'!#REF!))</f>
        <v>#REF!</v>
      </c>
      <c r="G305" s="12" t="str">
        <f>IF(ISBLANK('Detailed Budget'!A142),"",('Detailed Budget'!A142))</f>
        <v>Production Costs</v>
      </c>
      <c r="H305" s="12" t="e">
        <f>'Detailed Budget'!#REF!</f>
        <v>#REF!</v>
      </c>
      <c r="I305" s="12" t="e">
        <f>'Detailed Budget'!#REF!</f>
        <v>#REF!</v>
      </c>
    </row>
    <row r="306" spans="1:9">
      <c r="A306" s="12" t="e">
        <f>IF(ISBLANK('Detailed Budget'!#REF!),"",('Detailed Budget'!#REF!))</f>
        <v>#REF!</v>
      </c>
      <c r="B306" s="12" t="e">
        <f>IF(ISBLANK('Detailed Budget'!#REF!),"",('Detailed Budget'!#REF!))</f>
        <v>#REF!</v>
      </c>
      <c r="C306" s="12" t="e">
        <f>IF(ISBLANK('Detailed Budget'!#REF!),"",('Detailed Budget'!#REF!))</f>
        <v>#REF!</v>
      </c>
      <c r="D306" s="12" t="e">
        <f>IF(ISBLANK('Detailed Budget'!#REF!),"",('Detailed Budget'!#REF!))</f>
        <v>#REF!</v>
      </c>
      <c r="E306" s="12" t="e">
        <f>IF(ISBLANK('Detailed Budget'!#REF!),"",('Detailed Budget'!#REF!))</f>
        <v>#REF!</v>
      </c>
      <c r="F306" s="12" t="e">
        <f>IF(ISBLANK('Detailed Budget'!#REF!),"",('Detailed Budget'!#REF!))</f>
        <v>#REF!</v>
      </c>
      <c r="G306" s="12" t="str">
        <f>IF(ISBLANK('Detailed Budget'!A143),"",('Detailed Budget'!A143))</f>
        <v>Technical Costs</v>
      </c>
      <c r="H306" s="12" t="e">
        <f>'Detailed Budget'!#REF!</f>
        <v>#REF!</v>
      </c>
      <c r="I306" s="12" t="e">
        <f>'Detailed Budget'!#REF!</f>
        <v>#REF!</v>
      </c>
    </row>
    <row r="307" spans="1:9">
      <c r="A307" s="12" t="e">
        <f>IF(ISBLANK('Detailed Budget'!#REF!),"",('Detailed Budget'!#REF!))</f>
        <v>#REF!</v>
      </c>
      <c r="B307" s="12" t="e">
        <f>IF(ISBLANK('Detailed Budget'!#REF!),"",('Detailed Budget'!#REF!))</f>
        <v>#REF!</v>
      </c>
      <c r="C307" s="12" t="e">
        <f>IF(ISBLANK('Detailed Budget'!#REF!),"",('Detailed Budget'!#REF!))</f>
        <v>#REF!</v>
      </c>
      <c r="D307" s="12" t="e">
        <f>IF(ISBLANK('Detailed Budget'!#REF!),"",('Detailed Budget'!#REF!))</f>
        <v>#REF!</v>
      </c>
      <c r="E307" s="12" t="e">
        <f>IF(ISBLANK('Detailed Budget'!#REF!),"",('Detailed Budget'!#REF!))</f>
        <v>#REF!</v>
      </c>
      <c r="F307" s="12" t="e">
        <f>IF(ISBLANK('Detailed Budget'!#REF!),"",('Detailed Budget'!#REF!))</f>
        <v>#REF!</v>
      </c>
      <c r="G307" s="12" t="str">
        <f>IF(ISBLANK('Detailed Budget'!A144),"",('Detailed Budget'!A144))</f>
        <v>Staging</v>
      </c>
      <c r="H307" s="12" t="e">
        <f>'Detailed Budget'!#REF!</f>
        <v>#REF!</v>
      </c>
      <c r="I307" s="12" t="e">
        <f>'Detailed Budget'!#REF!</f>
        <v>#REF!</v>
      </c>
    </row>
    <row r="308" spans="1:9">
      <c r="A308" s="12" t="e">
        <f>IF(ISBLANK('Detailed Budget'!#REF!),"",('Detailed Budget'!#REF!))</f>
        <v>#REF!</v>
      </c>
      <c r="B308" s="12" t="e">
        <f>IF(ISBLANK('Detailed Budget'!#REF!),"",('Detailed Budget'!#REF!))</f>
        <v>#REF!</v>
      </c>
      <c r="C308" s="12" t="e">
        <f>IF(ISBLANK('Detailed Budget'!#REF!),"",('Detailed Budget'!#REF!))</f>
        <v>#REF!</v>
      </c>
      <c r="D308" s="12" t="e">
        <f>IF(ISBLANK('Detailed Budget'!#REF!),"",('Detailed Budget'!#REF!))</f>
        <v>#REF!</v>
      </c>
      <c r="E308" s="12" t="e">
        <f>IF(ISBLANK('Detailed Budget'!#REF!),"",('Detailed Budget'!#REF!))</f>
        <v>#REF!</v>
      </c>
      <c r="F308" s="12" t="e">
        <f>IF(ISBLANK('Detailed Budget'!#REF!),"",('Detailed Budget'!#REF!))</f>
        <v>#REF!</v>
      </c>
      <c r="G308" s="12" t="str">
        <f>IF(ISBLANK('Detailed Budget'!A145),"",('Detailed Budget'!A145))</f>
        <v>Exhibition</v>
      </c>
      <c r="H308" s="12" t="e">
        <f>'Detailed Budget'!#REF!</f>
        <v>#REF!</v>
      </c>
      <c r="I308" s="12" t="e">
        <f>'Detailed Budget'!#REF!</f>
        <v>#REF!</v>
      </c>
    </row>
    <row r="309" spans="1:9">
      <c r="A309" s="12" t="e">
        <f>IF(ISBLANK('Detailed Budget'!#REF!),"",('Detailed Budget'!#REF!))</f>
        <v>#REF!</v>
      </c>
      <c r="B309" s="12" t="e">
        <f>IF(ISBLANK('Detailed Budget'!#REF!),"",('Detailed Budget'!#REF!))</f>
        <v>#REF!</v>
      </c>
      <c r="C309" s="12" t="e">
        <f>IF(ISBLANK('Detailed Budget'!#REF!),"",('Detailed Budget'!#REF!))</f>
        <v>#REF!</v>
      </c>
      <c r="D309" s="12" t="e">
        <f>IF(ISBLANK('Detailed Budget'!#REF!),"",('Detailed Budget'!#REF!))</f>
        <v>#REF!</v>
      </c>
      <c r="E309" s="12" t="e">
        <f>IF(ISBLANK('Detailed Budget'!#REF!),"",('Detailed Budget'!#REF!))</f>
        <v>#REF!</v>
      </c>
      <c r="F309" s="12" t="e">
        <f>IF(ISBLANK('Detailed Budget'!#REF!),"",('Detailed Budget'!#REF!))</f>
        <v>#REF!</v>
      </c>
      <c r="G309" s="12" t="str">
        <f>IF(ISBLANK('Detailed Budget'!A146),"",('Detailed Budget'!A146))</f>
        <v>Venue Hire</v>
      </c>
      <c r="H309" s="12" t="e">
        <f>'Detailed Budget'!#REF!</f>
        <v>#REF!</v>
      </c>
      <c r="I309" s="12" t="e">
        <f>'Detailed Budget'!#REF!</f>
        <v>#REF!</v>
      </c>
    </row>
    <row r="310" spans="1:9">
      <c r="A310" s="12" t="e">
        <f>IF(ISBLANK('Detailed Budget'!#REF!),"",('Detailed Budget'!#REF!))</f>
        <v>#REF!</v>
      </c>
      <c r="B310" s="12" t="e">
        <f>IF(ISBLANK('Detailed Budget'!#REF!),"",('Detailed Budget'!#REF!))</f>
        <v>#REF!</v>
      </c>
      <c r="C310" s="12" t="e">
        <f>IF(ISBLANK('Detailed Budget'!#REF!),"",('Detailed Budget'!#REF!))</f>
        <v>#REF!</v>
      </c>
      <c r="D310" s="12" t="e">
        <f>IF(ISBLANK('Detailed Budget'!#REF!),"",('Detailed Budget'!#REF!))</f>
        <v>#REF!</v>
      </c>
      <c r="E310" s="12" t="e">
        <f>IF(ISBLANK('Detailed Budget'!#REF!),"",('Detailed Budget'!#REF!))</f>
        <v>#REF!</v>
      </c>
      <c r="F310" s="12" t="e">
        <f>IF(ISBLANK('Detailed Budget'!#REF!),"",('Detailed Budget'!#REF!))</f>
        <v>#REF!</v>
      </c>
      <c r="G310" s="12" t="e">
        <f>IF(ISBLANK('Detailed Budget'!#REF!),"",('Detailed Budget'!#REF!))</f>
        <v>#REF!</v>
      </c>
      <c r="H310" s="12" t="e">
        <f>'Detailed Budget'!#REF!</f>
        <v>#REF!</v>
      </c>
      <c r="I310" s="12" t="e">
        <f>'Detailed Budget'!#REF!</f>
        <v>#REF!</v>
      </c>
    </row>
    <row r="311" spans="1:9">
      <c r="A311" s="12" t="e">
        <f>IF(ISBLANK('Detailed Budget'!#REF!),"",('Detailed Budget'!#REF!))</f>
        <v>#REF!</v>
      </c>
      <c r="B311" s="12" t="e">
        <f>IF(ISBLANK('Detailed Budget'!#REF!),"",('Detailed Budget'!#REF!))</f>
        <v>#REF!</v>
      </c>
      <c r="C311" s="12" t="e">
        <f>IF(ISBLANK('Detailed Budget'!#REF!),"",('Detailed Budget'!#REF!))</f>
        <v>#REF!</v>
      </c>
      <c r="D311" s="12" t="e">
        <f>IF(ISBLANK('Detailed Budget'!#REF!),"",('Detailed Budget'!#REF!))</f>
        <v>#REF!</v>
      </c>
      <c r="E311" s="12" t="e">
        <f>IF(ISBLANK('Detailed Budget'!#REF!),"",('Detailed Budget'!#REF!))</f>
        <v>#REF!</v>
      </c>
      <c r="F311" s="12" t="e">
        <f>IF(ISBLANK('Detailed Budget'!#REF!),"",('Detailed Budget'!#REF!))</f>
        <v>#REF!</v>
      </c>
      <c r="G311" s="12" t="str">
        <f>IF(ISBLANK('Detailed Budget'!A147),"",('Detailed Budget'!A147))</f>
        <v>Location (Kiosk)</v>
      </c>
      <c r="H311" s="12" t="e">
        <f>'Detailed Budget'!#REF!</f>
        <v>#REF!</v>
      </c>
      <c r="I311" s="12" t="e">
        <f>'Detailed Budget'!#REF!</f>
        <v>#REF!</v>
      </c>
    </row>
    <row r="312" spans="1:9">
      <c r="A312" s="12" t="e">
        <f>IF(ISBLANK('Detailed Budget'!#REF!),"",('Detailed Budget'!#REF!))</f>
        <v>#REF!</v>
      </c>
      <c r="B312" s="12" t="e">
        <f>IF(ISBLANK('Detailed Budget'!#REF!),"",('Detailed Budget'!#REF!))</f>
        <v>#REF!</v>
      </c>
      <c r="C312" s="12" t="e">
        <f>IF(ISBLANK('Detailed Budget'!#REF!),"",('Detailed Budget'!#REF!))</f>
        <v>#REF!</v>
      </c>
      <c r="D312" s="12" t="e">
        <f>IF(ISBLANK('Detailed Budget'!#REF!),"",('Detailed Budget'!#REF!))</f>
        <v>#REF!</v>
      </c>
      <c r="E312" s="12" t="e">
        <f>IF(ISBLANK('Detailed Budget'!#REF!),"",('Detailed Budget'!#REF!))</f>
        <v>#REF!</v>
      </c>
      <c r="F312" s="12" t="e">
        <f>IF(ISBLANK('Detailed Budget'!#REF!),"",('Detailed Budget'!#REF!))</f>
        <v>#REF!</v>
      </c>
      <c r="G312" s="12" t="str">
        <f>IF(ISBLANK('Detailed Budget'!A148),"",('Detailed Budget'!A148))</f>
        <v>Total Production &amp; Technical</v>
      </c>
      <c r="H312" s="12" t="e">
        <f>'Detailed Budget'!#REF!</f>
        <v>#REF!</v>
      </c>
      <c r="I312" s="12" t="e">
        <f>'Detailed Budget'!#REF!</f>
        <v>#REF!</v>
      </c>
    </row>
    <row r="313" spans="1:9">
      <c r="A313" s="12" t="e">
        <f>IF(ISBLANK('Detailed Budget'!#REF!),"",('Detailed Budget'!#REF!))</f>
        <v>#REF!</v>
      </c>
      <c r="B313" s="12" t="e">
        <f>IF(ISBLANK('Detailed Budget'!#REF!),"",('Detailed Budget'!#REF!))</f>
        <v>#REF!</v>
      </c>
      <c r="C313" s="12" t="e">
        <f>IF(ISBLANK('Detailed Budget'!#REF!),"",('Detailed Budget'!#REF!))</f>
        <v>#REF!</v>
      </c>
      <c r="D313" s="12" t="e">
        <f>IF(ISBLANK('Detailed Budget'!#REF!),"",('Detailed Budget'!#REF!))</f>
        <v>#REF!</v>
      </c>
      <c r="E313" s="12" t="e">
        <f>IF(ISBLANK('Detailed Budget'!#REF!),"",('Detailed Budget'!#REF!))</f>
        <v>#REF!</v>
      </c>
      <c r="F313" s="12" t="e">
        <f>IF(ISBLANK('Detailed Budget'!#REF!),"",('Detailed Budget'!#REF!))</f>
        <v>#REF!</v>
      </c>
      <c r="G313" s="12" t="str">
        <f>IF(ISBLANK('Detailed Budget'!A149),"",('Detailed Budget'!A149))</f>
        <v/>
      </c>
      <c r="H313" s="12" t="e">
        <f>'Detailed Budget'!#REF!</f>
        <v>#REF!</v>
      </c>
      <c r="I313" s="12" t="e">
        <f>'Detailed Budget'!#REF!</f>
        <v>#REF!</v>
      </c>
    </row>
    <row r="314" spans="1:9">
      <c r="A314" s="12" t="e">
        <f>IF(ISBLANK('Detailed Budget'!#REF!),"",('Detailed Budget'!#REF!))</f>
        <v>#REF!</v>
      </c>
      <c r="B314" s="12" t="e">
        <f>IF(ISBLANK('Detailed Budget'!#REF!),"",('Detailed Budget'!#REF!))</f>
        <v>#REF!</v>
      </c>
      <c r="C314" s="12" t="e">
        <f>IF(ISBLANK('Detailed Budget'!#REF!),"",('Detailed Budget'!#REF!))</f>
        <v>#REF!</v>
      </c>
      <c r="D314" s="12" t="e">
        <f>IF(ISBLANK('Detailed Budget'!#REF!),"",('Detailed Budget'!#REF!))</f>
        <v>#REF!</v>
      </c>
      <c r="E314" s="12" t="e">
        <f>IF(ISBLANK('Detailed Budget'!#REF!),"",('Detailed Budget'!#REF!))</f>
        <v>#REF!</v>
      </c>
      <c r="F314" s="12" t="e">
        <f>IF(ISBLANK('Detailed Budget'!#REF!),"",('Detailed Budget'!#REF!))</f>
        <v>#REF!</v>
      </c>
      <c r="G314" s="12" t="str">
        <f>IF(ISBLANK('Detailed Budget'!A150),"",('Detailed Budget'!A150))</f>
        <v>Publication &amp; Marketing</v>
      </c>
      <c r="H314" s="12" t="e">
        <f>'Detailed Budget'!#REF!</f>
        <v>#REF!</v>
      </c>
      <c r="I314" s="12" t="e">
        <f>'Detailed Budget'!#REF!</f>
        <v>#REF!</v>
      </c>
    </row>
    <row r="315" spans="1:9">
      <c r="A315" s="12" t="e">
        <f>IF(ISBLANK('Detailed Budget'!#REF!),"",('Detailed Budget'!#REF!))</f>
        <v>#REF!</v>
      </c>
      <c r="B315" s="12" t="e">
        <f>IF(ISBLANK('Detailed Budget'!#REF!),"",('Detailed Budget'!#REF!))</f>
        <v>#REF!</v>
      </c>
      <c r="C315" s="12" t="e">
        <f>IF(ISBLANK('Detailed Budget'!#REF!),"",('Detailed Budget'!#REF!))</f>
        <v>#REF!</v>
      </c>
      <c r="D315" s="12" t="e">
        <f>IF(ISBLANK('Detailed Budget'!#REF!),"",('Detailed Budget'!#REF!))</f>
        <v>#REF!</v>
      </c>
      <c r="E315" s="12" t="e">
        <f>IF(ISBLANK('Detailed Budget'!#REF!),"",('Detailed Budget'!#REF!))</f>
        <v>#REF!</v>
      </c>
      <c r="F315" s="12" t="e">
        <f>IF(ISBLANK('Detailed Budget'!#REF!),"",('Detailed Budget'!#REF!))</f>
        <v>#REF!</v>
      </c>
      <c r="G315" s="12" t="str">
        <f>IF(ISBLANK('Detailed Budget'!A151),"",('Detailed Budget'!A151))</f>
        <v>Printing</v>
      </c>
      <c r="H315" s="12" t="e">
        <f>'Detailed Budget'!#REF!</f>
        <v>#REF!</v>
      </c>
      <c r="I315" s="12" t="e">
        <f>'Detailed Budget'!#REF!</f>
        <v>#REF!</v>
      </c>
    </row>
    <row r="316" spans="1:9">
      <c r="A316" s="12" t="e">
        <f>IF(ISBLANK('Detailed Budget'!#REF!),"",('Detailed Budget'!#REF!))</f>
        <v>#REF!</v>
      </c>
      <c r="B316" s="12" t="e">
        <f>IF(ISBLANK('Detailed Budget'!#REF!),"",('Detailed Budget'!#REF!))</f>
        <v>#REF!</v>
      </c>
      <c r="C316" s="12" t="e">
        <f>IF(ISBLANK('Detailed Budget'!#REF!),"",('Detailed Budget'!#REF!))</f>
        <v>#REF!</v>
      </c>
      <c r="D316" s="12" t="e">
        <f>IF(ISBLANK('Detailed Budget'!#REF!),"",('Detailed Budget'!#REF!))</f>
        <v>#REF!</v>
      </c>
      <c r="E316" s="12" t="e">
        <f>IF(ISBLANK('Detailed Budget'!#REF!),"",('Detailed Budget'!#REF!))</f>
        <v>#REF!</v>
      </c>
      <c r="F316" s="12" t="e">
        <f>IF(ISBLANK('Detailed Budget'!#REF!),"",('Detailed Budget'!#REF!))</f>
        <v>#REF!</v>
      </c>
      <c r="G316" s="12" t="str">
        <f>IF(ISBLANK('Detailed Budget'!A152),"",('Detailed Budget'!A152))</f>
        <v>Website Cost</v>
      </c>
      <c r="H316" s="12" t="e">
        <f>'Detailed Budget'!#REF!</f>
        <v>#REF!</v>
      </c>
      <c r="I316" s="12" t="e">
        <f>'Detailed Budget'!#REF!</f>
        <v>#REF!</v>
      </c>
    </row>
    <row r="317" spans="1:9">
      <c r="A317" s="12" t="e">
        <f>IF(ISBLANK('Detailed Budget'!#REF!),"",('Detailed Budget'!#REF!))</f>
        <v>#REF!</v>
      </c>
      <c r="B317" s="12" t="e">
        <f>IF(ISBLANK('Detailed Budget'!#REF!),"",('Detailed Budget'!#REF!))</f>
        <v>#REF!</v>
      </c>
      <c r="C317" s="12" t="e">
        <f>IF(ISBLANK('Detailed Budget'!#REF!),"",('Detailed Budget'!#REF!))</f>
        <v>#REF!</v>
      </c>
      <c r="D317" s="12" t="e">
        <f>IF(ISBLANK('Detailed Budget'!#REF!),"",('Detailed Budget'!#REF!))</f>
        <v>#REF!</v>
      </c>
      <c r="E317" s="12" t="e">
        <f>IF(ISBLANK('Detailed Budget'!#REF!),"",('Detailed Budget'!#REF!))</f>
        <v>#REF!</v>
      </c>
      <c r="F317" s="12" t="e">
        <f>IF(ISBLANK('Detailed Budget'!#REF!),"",('Detailed Budget'!#REF!))</f>
        <v>#REF!</v>
      </c>
      <c r="G317" s="12" t="str">
        <f>IF(ISBLANK('Detailed Budget'!A153),"",('Detailed Budget'!A153))</f>
        <v>Advertising</v>
      </c>
      <c r="H317" s="12" t="e">
        <f>'Detailed Budget'!#REF!</f>
        <v>#REF!</v>
      </c>
      <c r="I317" s="12" t="e">
        <f>'Detailed Budget'!#REF!</f>
        <v>#REF!</v>
      </c>
    </row>
    <row r="318" spans="1:9">
      <c r="A318" s="12" t="e">
        <f>IF(ISBLANK('Detailed Budget'!#REF!),"",('Detailed Budget'!#REF!))</f>
        <v>#REF!</v>
      </c>
      <c r="B318" s="12" t="e">
        <f>IF(ISBLANK('Detailed Budget'!#REF!),"",('Detailed Budget'!#REF!))</f>
        <v>#REF!</v>
      </c>
      <c r="C318" s="12" t="e">
        <f>IF(ISBLANK('Detailed Budget'!#REF!),"",('Detailed Budget'!#REF!))</f>
        <v>#REF!</v>
      </c>
      <c r="D318" s="12" t="e">
        <f>IF(ISBLANK('Detailed Budget'!#REF!),"",('Detailed Budget'!#REF!))</f>
        <v>#REF!</v>
      </c>
      <c r="E318" s="12" t="e">
        <f>IF(ISBLANK('Detailed Budget'!#REF!),"",('Detailed Budget'!#REF!))</f>
        <v>#REF!</v>
      </c>
      <c r="F318" s="12" t="e">
        <f>IF(ISBLANK('Detailed Budget'!#REF!),"",('Detailed Budget'!#REF!))</f>
        <v>#REF!</v>
      </c>
      <c r="G318" s="12" t="str">
        <f>IF(ISBLANK('Detailed Budget'!A154),"",('Detailed Budget'!A154))</f>
        <v>Social Media costs</v>
      </c>
      <c r="H318" s="12" t="e">
        <f>'Detailed Budget'!#REF!</f>
        <v>#REF!</v>
      </c>
      <c r="I318" s="12" t="e">
        <f>'Detailed Budget'!#REF!</f>
        <v>#REF!</v>
      </c>
    </row>
    <row r="319" spans="1:9">
      <c r="A319" s="12" t="e">
        <f>IF(ISBLANK('Detailed Budget'!#REF!),"",('Detailed Budget'!#REF!))</f>
        <v>#REF!</v>
      </c>
      <c r="B319" s="12" t="e">
        <f>IF(ISBLANK('Detailed Budget'!#REF!),"",('Detailed Budget'!#REF!))</f>
        <v>#REF!</v>
      </c>
      <c r="C319" s="12" t="e">
        <f>IF(ISBLANK('Detailed Budget'!#REF!),"",('Detailed Budget'!#REF!))</f>
        <v>#REF!</v>
      </c>
      <c r="D319" s="12" t="e">
        <f>IF(ISBLANK('Detailed Budget'!#REF!),"",('Detailed Budget'!#REF!))</f>
        <v>#REF!</v>
      </c>
      <c r="E319" s="12" t="e">
        <f>IF(ISBLANK('Detailed Budget'!#REF!),"",('Detailed Budget'!#REF!))</f>
        <v>#REF!</v>
      </c>
      <c r="F319" s="12" t="e">
        <f>IF(ISBLANK('Detailed Budget'!#REF!),"",('Detailed Budget'!#REF!))</f>
        <v>#REF!</v>
      </c>
      <c r="G319" s="12" t="e">
        <f>IF(ISBLANK('Detailed Budget'!#REF!),"",('Detailed Budget'!#REF!))</f>
        <v>#REF!</v>
      </c>
      <c r="H319" s="12" t="e">
        <f>'Detailed Budget'!#REF!</f>
        <v>#REF!</v>
      </c>
      <c r="I319" s="12" t="e">
        <f>'Detailed Budget'!#REF!</f>
        <v>#REF!</v>
      </c>
    </row>
    <row r="320" spans="1:9">
      <c r="A320" s="12" t="e">
        <f>IF(ISBLANK('Detailed Budget'!#REF!),"",('Detailed Budget'!#REF!))</f>
        <v>#REF!</v>
      </c>
      <c r="B320" s="12" t="e">
        <f>IF(ISBLANK('Detailed Budget'!#REF!),"",('Detailed Budget'!#REF!))</f>
        <v>#REF!</v>
      </c>
      <c r="C320" s="12" t="e">
        <f>IF(ISBLANK('Detailed Budget'!#REF!),"",('Detailed Budget'!#REF!))</f>
        <v>#REF!</v>
      </c>
      <c r="D320" s="12" t="e">
        <f>IF(ISBLANK('Detailed Budget'!#REF!),"",('Detailed Budget'!#REF!))</f>
        <v>#REF!</v>
      </c>
      <c r="E320" s="12" t="e">
        <f>IF(ISBLANK('Detailed Budget'!#REF!),"",('Detailed Budget'!#REF!))</f>
        <v>#REF!</v>
      </c>
      <c r="F320" s="12" t="e">
        <f>IF(ISBLANK('Detailed Budget'!#REF!),"",('Detailed Budget'!#REF!))</f>
        <v>#REF!</v>
      </c>
      <c r="G320" s="12" t="str">
        <f>IF(ISBLANK('Detailed Budget'!A158),"",('Detailed Budget'!A158))</f>
        <v>&lt;Add new row ABOVE here&gt;</v>
      </c>
      <c r="H320" s="12" t="e">
        <f>'Detailed Budget'!#REF!</f>
        <v>#REF!</v>
      </c>
      <c r="I320" s="12" t="e">
        <f>'Detailed Budget'!#REF!</f>
        <v>#REF!</v>
      </c>
    </row>
    <row r="321" spans="1:9">
      <c r="A321" s="12" t="e">
        <f>IF(ISBLANK('Detailed Budget'!#REF!),"",('Detailed Budget'!#REF!))</f>
        <v>#REF!</v>
      </c>
      <c r="B321" s="12" t="e">
        <f>IF(ISBLANK('Detailed Budget'!#REF!),"",('Detailed Budget'!#REF!))</f>
        <v>#REF!</v>
      </c>
      <c r="C321" s="12" t="e">
        <f>IF(ISBLANK('Detailed Budget'!#REF!),"",('Detailed Budget'!#REF!))</f>
        <v>#REF!</v>
      </c>
      <c r="D321" s="12" t="e">
        <f>IF(ISBLANK('Detailed Budget'!#REF!),"",('Detailed Budget'!#REF!))</f>
        <v>#REF!</v>
      </c>
      <c r="E321" s="12" t="e">
        <f>IF(ISBLANK('Detailed Budget'!#REF!),"",('Detailed Budget'!#REF!))</f>
        <v>#REF!</v>
      </c>
      <c r="F321" s="12" t="e">
        <f>IF(ISBLANK('Detailed Budget'!#REF!),"",('Detailed Budget'!#REF!))</f>
        <v>#REF!</v>
      </c>
      <c r="G321" s="12" t="str">
        <f>IF(ISBLANK('Detailed Budget'!A159),"",('Detailed Budget'!A159))</f>
        <v>Total Publication &amp; Marketing</v>
      </c>
      <c r="H321" s="12" t="e">
        <f>'Detailed Budget'!#REF!</f>
        <v>#REF!</v>
      </c>
      <c r="I321" s="12" t="e">
        <f>'Detailed Budget'!#REF!</f>
        <v>#REF!</v>
      </c>
    </row>
    <row r="322" spans="1:9">
      <c r="A322" s="12" t="e">
        <f>IF(ISBLANK('Detailed Budget'!#REF!),"",('Detailed Budget'!#REF!))</f>
        <v>#REF!</v>
      </c>
      <c r="B322" s="12" t="e">
        <f>IF(ISBLANK('Detailed Budget'!#REF!),"",('Detailed Budget'!#REF!))</f>
        <v>#REF!</v>
      </c>
      <c r="C322" s="12" t="e">
        <f>IF(ISBLANK('Detailed Budget'!#REF!),"",('Detailed Budget'!#REF!))</f>
        <v>#REF!</v>
      </c>
      <c r="D322" s="12" t="e">
        <f>IF(ISBLANK('Detailed Budget'!#REF!),"",('Detailed Budget'!#REF!))</f>
        <v>#REF!</v>
      </c>
      <c r="E322" s="12" t="e">
        <f>IF(ISBLANK('Detailed Budget'!#REF!),"",('Detailed Budget'!#REF!))</f>
        <v>#REF!</v>
      </c>
      <c r="F322" s="12" t="e">
        <f>IF(ISBLANK('Detailed Budget'!#REF!),"",('Detailed Budget'!#REF!))</f>
        <v>#REF!</v>
      </c>
      <c r="G322" s="12" t="str">
        <f>IF(ISBLANK('Detailed Budget'!A160),"",('Detailed Budget'!A160))</f>
        <v/>
      </c>
      <c r="H322" s="12" t="e">
        <f>'Detailed Budget'!#REF!</f>
        <v>#REF!</v>
      </c>
      <c r="I322" s="12" t="e">
        <f>'Detailed Budget'!#REF!</f>
        <v>#REF!</v>
      </c>
    </row>
    <row r="323" spans="1:9">
      <c r="A323" s="12" t="e">
        <f>IF(ISBLANK('Detailed Budget'!#REF!),"",('Detailed Budget'!#REF!))</f>
        <v>#REF!</v>
      </c>
      <c r="B323" s="12" t="e">
        <f>IF(ISBLANK('Detailed Budget'!#REF!),"",('Detailed Budget'!#REF!))</f>
        <v>#REF!</v>
      </c>
      <c r="C323" s="12" t="e">
        <f>IF(ISBLANK('Detailed Budget'!#REF!),"",('Detailed Budget'!#REF!))</f>
        <v>#REF!</v>
      </c>
      <c r="D323" s="12" t="e">
        <f>IF(ISBLANK('Detailed Budget'!#REF!),"",('Detailed Budget'!#REF!))</f>
        <v>#REF!</v>
      </c>
      <c r="E323" s="12" t="e">
        <f>IF(ISBLANK('Detailed Budget'!#REF!),"",('Detailed Budget'!#REF!))</f>
        <v>#REF!</v>
      </c>
      <c r="F323" s="12" t="e">
        <f>IF(ISBLANK('Detailed Budget'!#REF!),"",('Detailed Budget'!#REF!))</f>
        <v>#REF!</v>
      </c>
      <c r="G323" s="12" t="str">
        <f>IF(ISBLANK('Detailed Budget'!A161),"",('Detailed Budget'!A161))</f>
        <v>Travel &amp; Accommodation</v>
      </c>
      <c r="H323" s="12" t="e">
        <f>'Detailed Budget'!#REF!</f>
        <v>#REF!</v>
      </c>
      <c r="I323" s="12" t="e">
        <f>'Detailed Budget'!#REF!</f>
        <v>#REF!</v>
      </c>
    </row>
    <row r="324" spans="1:9">
      <c r="A324" s="12" t="e">
        <f>IF(ISBLANK('Detailed Budget'!#REF!),"",('Detailed Budget'!#REF!))</f>
        <v>#REF!</v>
      </c>
      <c r="B324" s="12" t="e">
        <f>IF(ISBLANK('Detailed Budget'!#REF!),"",('Detailed Budget'!#REF!))</f>
        <v>#REF!</v>
      </c>
      <c r="C324" s="12" t="e">
        <f>IF(ISBLANK('Detailed Budget'!#REF!),"",('Detailed Budget'!#REF!))</f>
        <v>#REF!</v>
      </c>
      <c r="D324" s="12" t="e">
        <f>IF(ISBLANK('Detailed Budget'!#REF!),"",('Detailed Budget'!#REF!))</f>
        <v>#REF!</v>
      </c>
      <c r="E324" s="12" t="e">
        <f>IF(ISBLANK('Detailed Budget'!#REF!),"",('Detailed Budget'!#REF!))</f>
        <v>#REF!</v>
      </c>
      <c r="F324" s="12" t="e">
        <f>IF(ISBLANK('Detailed Budget'!#REF!),"",('Detailed Budget'!#REF!))</f>
        <v>#REF!</v>
      </c>
      <c r="G324" s="12" t="e">
        <f>IF(ISBLANK('Detailed Budget'!#REF!),"",('Detailed Budget'!#REF!))</f>
        <v>#REF!</v>
      </c>
      <c r="H324" s="12" t="e">
        <f>'Detailed Budget'!#REF!</f>
        <v>#REF!</v>
      </c>
      <c r="I324" s="12" t="e">
        <f>'Detailed Budget'!#REF!</f>
        <v>#REF!</v>
      </c>
    </row>
    <row r="325" spans="1:9">
      <c r="A325" s="12" t="e">
        <f>IF(ISBLANK('Detailed Budget'!#REF!),"",('Detailed Budget'!#REF!))</f>
        <v>#REF!</v>
      </c>
      <c r="B325" s="12" t="e">
        <f>IF(ISBLANK('Detailed Budget'!#REF!),"",('Detailed Budget'!#REF!))</f>
        <v>#REF!</v>
      </c>
      <c r="C325" s="12" t="e">
        <f>IF(ISBLANK('Detailed Budget'!#REF!),"",('Detailed Budget'!#REF!))</f>
        <v>#REF!</v>
      </c>
      <c r="D325" s="12" t="e">
        <f>IF(ISBLANK('Detailed Budget'!#REF!),"",('Detailed Budget'!#REF!))</f>
        <v>#REF!</v>
      </c>
      <c r="E325" s="12" t="e">
        <f>IF(ISBLANK('Detailed Budget'!#REF!),"",('Detailed Budget'!#REF!))</f>
        <v>#REF!</v>
      </c>
      <c r="F325" s="12" t="e">
        <f>IF(ISBLANK('Detailed Budget'!#REF!),"",('Detailed Budget'!#REF!))</f>
        <v>#REF!</v>
      </c>
      <c r="G325" s="12" t="e">
        <f>IF(ISBLANK('Detailed Budget'!#REF!),"",('Detailed Budget'!#REF!))</f>
        <v>#REF!</v>
      </c>
      <c r="H325" s="12" t="e">
        <f>'Detailed Budget'!#REF!</f>
        <v>#REF!</v>
      </c>
      <c r="I325" s="12" t="e">
        <f>'Detailed Budget'!#REF!</f>
        <v>#REF!</v>
      </c>
    </row>
    <row r="326" spans="1:9">
      <c r="A326" s="12" t="e">
        <f>IF(ISBLANK('Detailed Budget'!#REF!),"",('Detailed Budget'!#REF!))</f>
        <v>#REF!</v>
      </c>
      <c r="B326" s="12" t="e">
        <f>IF(ISBLANK('Detailed Budget'!#REF!),"",('Detailed Budget'!#REF!))</f>
        <v>#REF!</v>
      </c>
      <c r="C326" s="12" t="e">
        <f>IF(ISBLANK('Detailed Budget'!#REF!),"",('Detailed Budget'!#REF!))</f>
        <v>#REF!</v>
      </c>
      <c r="D326" s="12" t="e">
        <f>IF(ISBLANK('Detailed Budget'!#REF!),"",('Detailed Budget'!#REF!))</f>
        <v>#REF!</v>
      </c>
      <c r="E326" s="12" t="e">
        <f>IF(ISBLANK('Detailed Budget'!#REF!),"",('Detailed Budget'!#REF!))</f>
        <v>#REF!</v>
      </c>
      <c r="F326" s="12" t="e">
        <f>IF(ISBLANK('Detailed Budget'!#REF!),"",('Detailed Budget'!#REF!))</f>
        <v>#REF!</v>
      </c>
      <c r="G326" s="12" t="e">
        <f>IF(ISBLANK('Detailed Budget'!#REF!),"",('Detailed Budget'!#REF!))</f>
        <v>#REF!</v>
      </c>
      <c r="H326" s="12" t="e">
        <f>'Detailed Budget'!#REF!</f>
        <v>#REF!</v>
      </c>
      <c r="I326" s="12" t="e">
        <f>'Detailed Budget'!#REF!</f>
        <v>#REF!</v>
      </c>
    </row>
    <row r="327" spans="1:9">
      <c r="A327" s="12" t="e">
        <f>IF(ISBLANK('Detailed Budget'!#REF!),"",('Detailed Budget'!#REF!))</f>
        <v>#REF!</v>
      </c>
      <c r="B327" s="12" t="e">
        <f>IF(ISBLANK('Detailed Budget'!#REF!),"",('Detailed Budget'!#REF!))</f>
        <v>#REF!</v>
      </c>
      <c r="C327" s="12" t="e">
        <f>IF(ISBLANK('Detailed Budget'!#REF!),"",('Detailed Budget'!#REF!))</f>
        <v>#REF!</v>
      </c>
      <c r="D327" s="12" t="e">
        <f>IF(ISBLANK('Detailed Budget'!#REF!),"",('Detailed Budget'!#REF!))</f>
        <v>#REF!</v>
      </c>
      <c r="E327" s="12" t="e">
        <f>IF(ISBLANK('Detailed Budget'!#REF!),"",('Detailed Budget'!#REF!))</f>
        <v>#REF!</v>
      </c>
      <c r="F327" s="12" t="e">
        <f>IF(ISBLANK('Detailed Budget'!#REF!),"",('Detailed Budget'!#REF!))</f>
        <v>#REF!</v>
      </c>
      <c r="G327" s="12" t="str">
        <f>IF(ISBLANK('Detailed Budget'!A162),"",('Detailed Budget'!A162))</f>
        <v>Accommodation</v>
      </c>
      <c r="H327" s="12" t="e">
        <f>'Detailed Budget'!#REF!</f>
        <v>#REF!</v>
      </c>
      <c r="I327" s="12" t="e">
        <f>'Detailed Budget'!#REF!</f>
        <v>#REF!</v>
      </c>
    </row>
    <row r="328" spans="1:9">
      <c r="A328" s="12" t="e">
        <f>IF(ISBLANK('Detailed Budget'!#REF!),"",('Detailed Budget'!#REF!))</f>
        <v>#REF!</v>
      </c>
      <c r="B328" s="12" t="e">
        <f>IF(ISBLANK('Detailed Budget'!#REF!),"",('Detailed Budget'!#REF!))</f>
        <v>#REF!</v>
      </c>
      <c r="C328" s="12" t="e">
        <f>IF(ISBLANK('Detailed Budget'!#REF!),"",('Detailed Budget'!#REF!))</f>
        <v>#REF!</v>
      </c>
      <c r="D328" s="12" t="e">
        <f>IF(ISBLANK('Detailed Budget'!#REF!),"",('Detailed Budget'!#REF!))</f>
        <v>#REF!</v>
      </c>
      <c r="E328" s="12" t="e">
        <f>IF(ISBLANK('Detailed Budget'!#REF!),"",('Detailed Budget'!#REF!))</f>
        <v>#REF!</v>
      </c>
      <c r="F328" s="12" t="e">
        <f>IF(ISBLANK('Detailed Budget'!#REF!),"",('Detailed Budget'!#REF!))</f>
        <v>#REF!</v>
      </c>
      <c r="G328" s="12" t="str">
        <f>IF(ISBLANK('Detailed Budget'!A166),"",('Detailed Budget'!A166))</f>
        <v>&lt;Enter Details&gt;</v>
      </c>
      <c r="H328" s="12" t="e">
        <f>'Detailed Budget'!#REF!</f>
        <v>#REF!</v>
      </c>
      <c r="I328" s="12" t="e">
        <f>'Detailed Budget'!#REF!</f>
        <v>#REF!</v>
      </c>
    </row>
    <row r="329" spans="1:9">
      <c r="A329" s="12" t="e">
        <f>IF(ISBLANK('Detailed Budget'!#REF!),"",('Detailed Budget'!#REF!))</f>
        <v>#REF!</v>
      </c>
      <c r="B329" s="12" t="e">
        <f>IF(ISBLANK('Detailed Budget'!#REF!),"",('Detailed Budget'!#REF!))</f>
        <v>#REF!</v>
      </c>
      <c r="C329" s="12" t="e">
        <f>IF(ISBLANK('Detailed Budget'!#REF!),"",('Detailed Budget'!#REF!))</f>
        <v>#REF!</v>
      </c>
      <c r="D329" s="12" t="e">
        <f>IF(ISBLANK('Detailed Budget'!#REF!),"",('Detailed Budget'!#REF!))</f>
        <v>#REF!</v>
      </c>
      <c r="E329" s="12" t="e">
        <f>IF(ISBLANK('Detailed Budget'!#REF!),"",('Detailed Budget'!#REF!))</f>
        <v>#REF!</v>
      </c>
      <c r="F329" s="12" t="e">
        <f>IF(ISBLANK('Detailed Budget'!#REF!),"",('Detailed Budget'!#REF!))</f>
        <v>#REF!</v>
      </c>
      <c r="G329" s="12" t="str">
        <f>IF(ISBLANK('Detailed Budget'!A167),"",('Detailed Budget'!A167))</f>
        <v>Total Travel &amp; Accommodation</v>
      </c>
      <c r="H329" s="12" t="e">
        <f>'Detailed Budget'!#REF!</f>
        <v>#REF!</v>
      </c>
      <c r="I329" s="12" t="e">
        <f>'Detailed Budget'!#REF!</f>
        <v>#REF!</v>
      </c>
    </row>
    <row r="330" spans="1:9">
      <c r="A330" s="12" t="e">
        <f>IF(ISBLANK('Detailed Budget'!#REF!),"",('Detailed Budget'!#REF!))</f>
        <v>#REF!</v>
      </c>
      <c r="B330" s="12" t="e">
        <f>IF(ISBLANK('Detailed Budget'!#REF!),"",('Detailed Budget'!#REF!))</f>
        <v>#REF!</v>
      </c>
      <c r="C330" s="12" t="e">
        <f>IF(ISBLANK('Detailed Budget'!#REF!),"",('Detailed Budget'!#REF!))</f>
        <v>#REF!</v>
      </c>
      <c r="D330" s="12" t="e">
        <f>IF(ISBLANK('Detailed Budget'!#REF!),"",('Detailed Budget'!#REF!))</f>
        <v>#REF!</v>
      </c>
      <c r="E330" s="12" t="e">
        <f>IF(ISBLANK('Detailed Budget'!#REF!),"",('Detailed Budget'!#REF!))</f>
        <v>#REF!</v>
      </c>
      <c r="F330" s="12" t="e">
        <f>IF(ISBLANK('Detailed Budget'!#REF!),"",('Detailed Budget'!#REF!))</f>
        <v>#REF!</v>
      </c>
      <c r="G330" s="12" t="str">
        <f>IF(ISBLANK('Detailed Budget'!A168),"",('Detailed Budget'!A168))</f>
        <v/>
      </c>
      <c r="H330" s="12" t="e">
        <f>'Detailed Budget'!#REF!</f>
        <v>#REF!</v>
      </c>
      <c r="I330" s="12" t="e">
        <f>'Detailed Budget'!#REF!</f>
        <v>#REF!</v>
      </c>
    </row>
    <row r="331" spans="1:9">
      <c r="A331" s="12" t="e">
        <f>IF(ISBLANK('Detailed Budget'!#REF!),"",('Detailed Budget'!#REF!))</f>
        <v>#REF!</v>
      </c>
      <c r="B331" s="12" t="e">
        <f>IF(ISBLANK('Detailed Budget'!#REF!),"",('Detailed Budget'!#REF!))</f>
        <v>#REF!</v>
      </c>
      <c r="C331" s="12" t="e">
        <f>IF(ISBLANK('Detailed Budget'!#REF!),"",('Detailed Budget'!#REF!))</f>
        <v>#REF!</v>
      </c>
      <c r="D331" s="12" t="e">
        <f>IF(ISBLANK('Detailed Budget'!#REF!),"",('Detailed Budget'!#REF!))</f>
        <v>#REF!</v>
      </c>
      <c r="E331" s="12" t="e">
        <f>IF(ISBLANK('Detailed Budget'!#REF!),"",('Detailed Budget'!#REF!))</f>
        <v>#REF!</v>
      </c>
      <c r="F331" s="12" t="e">
        <f>IF(ISBLANK('Detailed Budget'!#REF!),"",('Detailed Budget'!#REF!))</f>
        <v>#REF!</v>
      </c>
      <c r="G331" s="12" t="str">
        <f>IF(ISBLANK('Detailed Budget'!A169),"",('Detailed Budget'!A169))</f>
        <v/>
      </c>
      <c r="H331" s="12" t="e">
        <f>'Detailed Budget'!#REF!</f>
        <v>#REF!</v>
      </c>
      <c r="I331" s="12" t="e">
        <f>'Detailed Budget'!#REF!</f>
        <v>#REF!</v>
      </c>
    </row>
    <row r="332" spans="1:9">
      <c r="A332" s="12" t="e">
        <f>IF(ISBLANK('Detailed Budget'!#REF!),"",('Detailed Budget'!#REF!))</f>
        <v>#REF!</v>
      </c>
      <c r="B332" s="12" t="e">
        <f>IF(ISBLANK('Detailed Budget'!#REF!),"",('Detailed Budget'!#REF!))</f>
        <v>#REF!</v>
      </c>
      <c r="C332" s="12" t="e">
        <f>IF(ISBLANK('Detailed Budget'!#REF!),"",('Detailed Budget'!#REF!))</f>
        <v>#REF!</v>
      </c>
      <c r="D332" s="12" t="e">
        <f>IF(ISBLANK('Detailed Budget'!#REF!),"",('Detailed Budget'!#REF!))</f>
        <v>#REF!</v>
      </c>
      <c r="E332" s="12" t="e">
        <f>IF(ISBLANK('Detailed Budget'!#REF!),"",('Detailed Budget'!#REF!))</f>
        <v>#REF!</v>
      </c>
      <c r="F332" s="12" t="e">
        <f>IF(ISBLANK('Detailed Budget'!#REF!),"",('Detailed Budget'!#REF!))</f>
        <v>#REF!</v>
      </c>
      <c r="G332" s="12" t="str">
        <f>IF(ISBLANK('Detailed Budget'!A170),"",('Detailed Budget'!A170))</f>
        <v>Total Direct Project Costs</v>
      </c>
      <c r="H332" s="12" t="e">
        <f>'Detailed Budget'!#REF!</f>
        <v>#REF!</v>
      </c>
      <c r="I332" s="12" t="e">
        <f>'Detailed Budget'!#REF!</f>
        <v>#REF!</v>
      </c>
    </row>
    <row r="333" spans="1:9">
      <c r="A333" s="12" t="e">
        <f>IF(ISBLANK('Detailed Budget'!#REF!),"",('Detailed Budget'!#REF!))</f>
        <v>#REF!</v>
      </c>
      <c r="B333" s="12" t="e">
        <f>IF(ISBLANK('Detailed Budget'!#REF!),"",('Detailed Budget'!#REF!))</f>
        <v>#REF!</v>
      </c>
      <c r="C333" s="12" t="e">
        <f>IF(ISBLANK('Detailed Budget'!#REF!),"",('Detailed Budget'!#REF!))</f>
        <v>#REF!</v>
      </c>
      <c r="D333" s="12" t="e">
        <f>IF(ISBLANK('Detailed Budget'!#REF!),"",('Detailed Budget'!#REF!))</f>
        <v>#REF!</v>
      </c>
      <c r="E333" s="12" t="e">
        <f>IF(ISBLANK('Detailed Budget'!#REF!),"",('Detailed Budget'!#REF!))</f>
        <v>#REF!</v>
      </c>
      <c r="F333" s="12" t="e">
        <f>IF(ISBLANK('Detailed Budget'!#REF!),"",('Detailed Budget'!#REF!))</f>
        <v>#REF!</v>
      </c>
      <c r="G333" s="12" t="str">
        <f>IF(ISBLANK('Detailed Budget'!A171),"",('Detailed Budget'!A171))</f>
        <v/>
      </c>
      <c r="H333" s="12" t="e">
        <f>'Detailed Budget'!#REF!</f>
        <v>#REF!</v>
      </c>
      <c r="I333" s="12" t="e">
        <f>'Detailed Budget'!#REF!</f>
        <v>#REF!</v>
      </c>
    </row>
    <row r="334" spans="1:9">
      <c r="A334" s="12" t="e">
        <f>IF(ISBLANK('Detailed Budget'!#REF!),"",('Detailed Budget'!#REF!))</f>
        <v>#REF!</v>
      </c>
      <c r="B334" s="12" t="e">
        <f>IF(ISBLANK('Detailed Budget'!#REF!),"",('Detailed Budget'!#REF!))</f>
        <v>#REF!</v>
      </c>
      <c r="C334" s="12" t="e">
        <f>IF(ISBLANK('Detailed Budget'!#REF!),"",('Detailed Budget'!#REF!))</f>
        <v>#REF!</v>
      </c>
      <c r="D334" s="12" t="e">
        <f>IF(ISBLANK('Detailed Budget'!#REF!),"",('Detailed Budget'!#REF!))</f>
        <v>#REF!</v>
      </c>
      <c r="E334" s="12" t="e">
        <f>IF(ISBLANK('Detailed Budget'!#REF!),"",('Detailed Budget'!#REF!))</f>
        <v>#REF!</v>
      </c>
      <c r="F334" s="12" t="e">
        <f>IF(ISBLANK('Detailed Budget'!#REF!),"",('Detailed Budget'!#REF!))</f>
        <v>#REF!</v>
      </c>
      <c r="G334" s="12" t="str">
        <f>IF(ISBLANK('Detailed Budget'!A172),"",('Detailed Budget'!A172))</f>
        <v xml:space="preserve">Other Project Cost </v>
      </c>
      <c r="H334" s="12" t="e">
        <f>'Detailed Budget'!#REF!</f>
        <v>#REF!</v>
      </c>
      <c r="I334" s="12" t="e">
        <f>'Detailed Budget'!#REF!</f>
        <v>#REF!</v>
      </c>
    </row>
    <row r="335" spans="1:9">
      <c r="A335" s="12" t="e">
        <f>IF(ISBLANK('Detailed Budget'!#REF!),"",('Detailed Budget'!#REF!))</f>
        <v>#REF!</v>
      </c>
      <c r="B335" s="12" t="e">
        <f>IF(ISBLANK('Detailed Budget'!#REF!),"",('Detailed Budget'!#REF!))</f>
        <v>#REF!</v>
      </c>
      <c r="C335" s="12" t="e">
        <f>IF(ISBLANK('Detailed Budget'!#REF!),"",('Detailed Budget'!#REF!))</f>
        <v>#REF!</v>
      </c>
      <c r="D335" s="12" t="e">
        <f>IF(ISBLANK('Detailed Budget'!#REF!),"",('Detailed Budget'!#REF!))</f>
        <v>#REF!</v>
      </c>
      <c r="E335" s="12" t="e">
        <f>IF(ISBLANK('Detailed Budget'!#REF!),"",('Detailed Budget'!#REF!))</f>
        <v>#REF!</v>
      </c>
      <c r="F335" s="12" t="e">
        <f>IF(ISBLANK('Detailed Budget'!#REF!),"",('Detailed Budget'!#REF!))</f>
        <v>#REF!</v>
      </c>
      <c r="G335" s="12" t="str">
        <f>IF(ISBLANK('Detailed Budget'!A173),"",('Detailed Budget'!A173))</f>
        <v>Finance, Audit, Banking costs</v>
      </c>
      <c r="H335" s="12" t="e">
        <f>'Detailed Budget'!#REF!</f>
        <v>#REF!</v>
      </c>
      <c r="I335" s="12" t="e">
        <f>'Detailed Budget'!#REF!</f>
        <v>#REF!</v>
      </c>
    </row>
    <row r="336" spans="1:9">
      <c r="A336" s="12" t="e">
        <f>IF(ISBLANK('Detailed Budget'!#REF!),"",('Detailed Budget'!#REF!))</f>
        <v>#REF!</v>
      </c>
      <c r="B336" s="12" t="e">
        <f>IF(ISBLANK('Detailed Budget'!#REF!),"",('Detailed Budget'!#REF!))</f>
        <v>#REF!</v>
      </c>
      <c r="C336" s="12" t="e">
        <f>IF(ISBLANK('Detailed Budget'!#REF!),"",('Detailed Budget'!#REF!))</f>
        <v>#REF!</v>
      </c>
      <c r="D336" s="12" t="e">
        <f>IF(ISBLANK('Detailed Budget'!#REF!),"",('Detailed Budget'!#REF!))</f>
        <v>#REF!</v>
      </c>
      <c r="E336" s="12" t="e">
        <f>IF(ISBLANK('Detailed Budget'!#REF!),"",('Detailed Budget'!#REF!))</f>
        <v>#REF!</v>
      </c>
      <c r="F336" s="12" t="e">
        <f>IF(ISBLANK('Detailed Budget'!#REF!),"",('Detailed Budget'!#REF!))</f>
        <v>#REF!</v>
      </c>
      <c r="G336" s="12" t="str">
        <f>IF(ISBLANK('Detailed Budget'!A174),"",('Detailed Budget'!A174))</f>
        <v>Occupancy costs (rent, utilities, repairs etc)</v>
      </c>
      <c r="H336" s="12" t="e">
        <f>'Detailed Budget'!#REF!</f>
        <v>#REF!</v>
      </c>
      <c r="I336" s="12" t="e">
        <f>'Detailed Budget'!#REF!</f>
        <v>#REF!</v>
      </c>
    </row>
    <row r="337" spans="1:9">
      <c r="A337" s="12" t="e">
        <f>IF(ISBLANK('Detailed Budget'!#REF!),"",('Detailed Budget'!#REF!))</f>
        <v>#REF!</v>
      </c>
      <c r="B337" s="12" t="e">
        <f>IF(ISBLANK('Detailed Budget'!#REF!),"",('Detailed Budget'!#REF!))</f>
        <v>#REF!</v>
      </c>
      <c r="C337" s="12" t="e">
        <f>IF(ISBLANK('Detailed Budget'!#REF!),"",('Detailed Budget'!#REF!))</f>
        <v>#REF!</v>
      </c>
      <c r="D337" s="12" t="e">
        <f>IF(ISBLANK('Detailed Budget'!#REF!),"",('Detailed Budget'!#REF!))</f>
        <v>#REF!</v>
      </c>
      <c r="E337" s="12" t="e">
        <f>IF(ISBLANK('Detailed Budget'!#REF!),"",('Detailed Budget'!#REF!))</f>
        <v>#REF!</v>
      </c>
      <c r="F337" s="12" t="e">
        <f>IF(ISBLANK('Detailed Budget'!#REF!),"",('Detailed Budget'!#REF!))</f>
        <v>#REF!</v>
      </c>
      <c r="G337" s="12" t="str">
        <f>IF(ISBLANK('Detailed Budget'!A177),"",('Detailed Budget'!A177))</f>
        <v>General Admin</v>
      </c>
      <c r="H337" s="12" t="e">
        <f>'Detailed Budget'!#REF!</f>
        <v>#REF!</v>
      </c>
      <c r="I337" s="12" t="e">
        <f>'Detailed Budget'!#REF!</f>
        <v>#REF!</v>
      </c>
    </row>
    <row r="338" spans="1:9">
      <c r="A338" s="12" t="e">
        <f>IF(ISBLANK('Detailed Budget'!#REF!),"",('Detailed Budget'!#REF!))</f>
        <v>#REF!</v>
      </c>
      <c r="B338" s="12" t="e">
        <f>IF(ISBLANK('Detailed Budget'!#REF!),"",('Detailed Budget'!#REF!))</f>
        <v>#REF!</v>
      </c>
      <c r="C338" s="12" t="e">
        <f>IF(ISBLANK('Detailed Budget'!#REF!),"",('Detailed Budget'!#REF!))</f>
        <v>#REF!</v>
      </c>
      <c r="D338" s="12" t="e">
        <f>IF(ISBLANK('Detailed Budget'!#REF!),"",('Detailed Budget'!#REF!))</f>
        <v>#REF!</v>
      </c>
      <c r="E338" s="12" t="e">
        <f>IF(ISBLANK('Detailed Budget'!#REF!),"",('Detailed Budget'!#REF!))</f>
        <v>#REF!</v>
      </c>
      <c r="F338" s="12" t="e">
        <f>IF(ISBLANK('Detailed Budget'!#REF!),"",('Detailed Budget'!#REF!))</f>
        <v>#REF!</v>
      </c>
      <c r="G338" s="12" t="e">
        <f>IF(ISBLANK('Detailed Budget'!#REF!),"",('Detailed Budget'!#REF!))</f>
        <v>#REF!</v>
      </c>
      <c r="H338" s="12" t="e">
        <f>'Detailed Budget'!#REF!</f>
        <v>#REF!</v>
      </c>
      <c r="I338" s="12" t="e">
        <f>'Detailed Budget'!#REF!</f>
        <v>#REF!</v>
      </c>
    </row>
    <row r="339" spans="1:9">
      <c r="A339" s="12" t="e">
        <f>IF(ISBLANK('Detailed Budget'!#REF!),"",('Detailed Budget'!#REF!))</f>
        <v>#REF!</v>
      </c>
      <c r="B339" s="12" t="e">
        <f>IF(ISBLANK('Detailed Budget'!#REF!),"",('Detailed Budget'!#REF!))</f>
        <v>#REF!</v>
      </c>
      <c r="C339" s="12" t="e">
        <f>IF(ISBLANK('Detailed Budget'!#REF!),"",('Detailed Budget'!#REF!))</f>
        <v>#REF!</v>
      </c>
      <c r="D339" s="12" t="e">
        <f>IF(ISBLANK('Detailed Budget'!#REF!),"",('Detailed Budget'!#REF!))</f>
        <v>#REF!</v>
      </c>
      <c r="E339" s="12" t="e">
        <f>IF(ISBLANK('Detailed Budget'!#REF!),"",('Detailed Budget'!#REF!))</f>
        <v>#REF!</v>
      </c>
      <c r="F339" s="12" t="e">
        <f>IF(ISBLANK('Detailed Budget'!#REF!),"",('Detailed Budget'!#REF!))</f>
        <v>#REF!</v>
      </c>
      <c r="G339" s="12" t="str">
        <f>IF(ISBLANK('Detailed Budget'!A178),"",('Detailed Budget'!A178))</f>
        <v>Depreciation</v>
      </c>
      <c r="H339" s="12" t="e">
        <f>'Detailed Budget'!#REF!</f>
        <v>#REF!</v>
      </c>
      <c r="I339" s="12" t="e">
        <f>'Detailed Budget'!#REF!</f>
        <v>#REF!</v>
      </c>
    </row>
    <row r="340" spans="1:9">
      <c r="A340" s="12" t="e">
        <f>IF(ISBLANK('Detailed Budget'!#REF!),"",('Detailed Budget'!#REF!))</f>
        <v>#REF!</v>
      </c>
      <c r="B340" s="12" t="e">
        <f>IF(ISBLANK('Detailed Budget'!#REF!),"",('Detailed Budget'!#REF!))</f>
        <v>#REF!</v>
      </c>
      <c r="C340" s="12" t="e">
        <f>IF(ISBLANK('Detailed Budget'!#REF!),"",('Detailed Budget'!#REF!))</f>
        <v>#REF!</v>
      </c>
      <c r="D340" s="12" t="e">
        <f>IF(ISBLANK('Detailed Budget'!#REF!),"",('Detailed Budget'!#REF!))</f>
        <v>#REF!</v>
      </c>
      <c r="E340" s="12" t="e">
        <f>IF(ISBLANK('Detailed Budget'!#REF!),"",('Detailed Budget'!#REF!))</f>
        <v>#REF!</v>
      </c>
      <c r="F340" s="12" t="e">
        <f>IF(ISBLANK('Detailed Budget'!#REF!),"",('Detailed Budget'!#REF!))</f>
        <v>#REF!</v>
      </c>
      <c r="G340" s="12" t="e">
        <f>IF(ISBLANK('Detailed Budget'!#REF!),"",('Detailed Budget'!#REF!))</f>
        <v>#REF!</v>
      </c>
      <c r="H340" s="12" t="e">
        <f>'Detailed Budget'!#REF!</f>
        <v>#REF!</v>
      </c>
      <c r="I340" s="12" t="e">
        <f>'Detailed Budget'!#REF!</f>
        <v>#REF!</v>
      </c>
    </row>
    <row r="341" spans="1:9">
      <c r="A341" s="12" t="e">
        <f>IF(ISBLANK('Detailed Budget'!#REF!),"",('Detailed Budget'!#REF!))</f>
        <v>#REF!</v>
      </c>
      <c r="B341" s="12" t="e">
        <f>IF(ISBLANK('Detailed Budget'!#REF!),"",('Detailed Budget'!#REF!))</f>
        <v>#REF!</v>
      </c>
      <c r="C341" s="12" t="e">
        <f>IF(ISBLANK('Detailed Budget'!#REF!),"",('Detailed Budget'!#REF!))</f>
        <v>#REF!</v>
      </c>
      <c r="D341" s="12" t="e">
        <f>IF(ISBLANK('Detailed Budget'!#REF!),"",('Detailed Budget'!#REF!))</f>
        <v>#REF!</v>
      </c>
      <c r="E341" s="12" t="e">
        <f>IF(ISBLANK('Detailed Budget'!#REF!),"",('Detailed Budget'!#REF!))</f>
        <v>#REF!</v>
      </c>
      <c r="F341" s="12" t="e">
        <f>IF(ISBLANK('Detailed Budget'!#REF!),"",('Detailed Budget'!#REF!))</f>
        <v>#REF!</v>
      </c>
      <c r="G341" s="12" t="e">
        <f>IF(ISBLANK('Detailed Budget'!#REF!),"",('Detailed Budget'!#REF!))</f>
        <v>#REF!</v>
      </c>
      <c r="H341" s="12" t="e">
        <f>'Detailed Budget'!#REF!</f>
        <v>#REF!</v>
      </c>
      <c r="I341" s="12" t="e">
        <f>'Detailed Budget'!#REF!</f>
        <v>#REF!</v>
      </c>
    </row>
    <row r="342" spans="1:9">
      <c r="A342" s="12" t="e">
        <f>IF(ISBLANK('Detailed Budget'!#REF!),"",('Detailed Budget'!#REF!))</f>
        <v>#REF!</v>
      </c>
      <c r="B342" s="12" t="e">
        <f>IF(ISBLANK('Detailed Budget'!#REF!),"",('Detailed Budget'!#REF!))</f>
        <v>#REF!</v>
      </c>
      <c r="C342" s="12" t="e">
        <f>IF(ISBLANK('Detailed Budget'!#REF!),"",('Detailed Budget'!#REF!))</f>
        <v>#REF!</v>
      </c>
      <c r="D342" s="12" t="e">
        <f>IF(ISBLANK('Detailed Budget'!#REF!),"",('Detailed Budget'!#REF!))</f>
        <v>#REF!</v>
      </c>
      <c r="E342" s="12" t="e">
        <f>IF(ISBLANK('Detailed Budget'!#REF!),"",('Detailed Budget'!#REF!))</f>
        <v>#REF!</v>
      </c>
      <c r="F342" s="12" t="e">
        <f>IF(ISBLANK('Detailed Budget'!#REF!),"",('Detailed Budget'!#REF!))</f>
        <v>#REF!</v>
      </c>
      <c r="G342" s="12" t="e">
        <f>IF(ISBLANK('Detailed Budget'!#REF!),"",('Detailed Budget'!#REF!))</f>
        <v>#REF!</v>
      </c>
      <c r="H342" s="12" t="e">
        <f>'Detailed Budget'!#REF!</f>
        <v>#REF!</v>
      </c>
      <c r="I342" s="12" t="e">
        <f>'Detailed Budget'!#REF!</f>
        <v>#REF!</v>
      </c>
    </row>
    <row r="343" spans="1:9">
      <c r="A343" s="12" t="e">
        <f>IF(ISBLANK('Detailed Budget'!#REF!),"",('Detailed Budget'!#REF!))</f>
        <v>#REF!</v>
      </c>
      <c r="B343" s="12" t="e">
        <f>IF(ISBLANK('Detailed Budget'!#REF!),"",('Detailed Budget'!#REF!))</f>
        <v>#REF!</v>
      </c>
      <c r="C343" s="12" t="e">
        <f>IF(ISBLANK('Detailed Budget'!#REF!),"",('Detailed Budget'!#REF!))</f>
        <v>#REF!</v>
      </c>
      <c r="D343" s="12" t="e">
        <f>IF(ISBLANK('Detailed Budget'!#REF!),"",('Detailed Budget'!#REF!))</f>
        <v>#REF!</v>
      </c>
      <c r="E343" s="12" t="e">
        <f>IF(ISBLANK('Detailed Budget'!#REF!),"",('Detailed Budget'!#REF!))</f>
        <v>#REF!</v>
      </c>
      <c r="F343" s="12" t="e">
        <f>IF(ISBLANK('Detailed Budget'!#REF!),"",('Detailed Budget'!#REF!))</f>
        <v>#REF!</v>
      </c>
      <c r="G343" s="12" t="e">
        <f>IF(ISBLANK('Detailed Budget'!#REF!),"",('Detailed Budget'!#REF!))</f>
        <v>#REF!</v>
      </c>
      <c r="H343" s="12" t="e">
        <f>'Detailed Budget'!#REF!</f>
        <v>#REF!</v>
      </c>
      <c r="I343" s="12" t="e">
        <f>'Detailed Budget'!#REF!</f>
        <v>#REF!</v>
      </c>
    </row>
    <row r="344" spans="1:9">
      <c r="A344" s="12" t="e">
        <f>IF(ISBLANK('Detailed Budget'!#REF!),"",('Detailed Budget'!#REF!))</f>
        <v>#REF!</v>
      </c>
      <c r="B344" s="12" t="e">
        <f>IF(ISBLANK('Detailed Budget'!#REF!),"",('Detailed Budget'!#REF!))</f>
        <v>#REF!</v>
      </c>
      <c r="C344" s="12" t="e">
        <f>IF(ISBLANK('Detailed Budget'!#REF!),"",('Detailed Budget'!#REF!))</f>
        <v>#REF!</v>
      </c>
      <c r="D344" s="12" t="e">
        <f>IF(ISBLANK('Detailed Budget'!#REF!),"",('Detailed Budget'!#REF!))</f>
        <v>#REF!</v>
      </c>
      <c r="E344" s="12" t="e">
        <f>IF(ISBLANK('Detailed Budget'!#REF!),"",('Detailed Budget'!#REF!))</f>
        <v>#REF!</v>
      </c>
      <c r="F344" s="12" t="e">
        <f>IF(ISBLANK('Detailed Budget'!#REF!),"",('Detailed Budget'!#REF!))</f>
        <v>#REF!</v>
      </c>
      <c r="G344" s="12" t="str">
        <f>IF(ISBLANK('Detailed Budget'!A182),"",('Detailed Budget'!A182))</f>
        <v>Annual Charge</v>
      </c>
      <c r="H344" s="12" t="e">
        <f>'Detailed Budget'!#REF!</f>
        <v>#REF!</v>
      </c>
      <c r="I344" s="12" t="e">
        <f>'Detailed Budget'!#REF!</f>
        <v>#REF!</v>
      </c>
    </row>
    <row r="345" spans="1:9">
      <c r="A345" s="12" t="e">
        <f>IF(ISBLANK('Detailed Budget'!#REF!),"",('Detailed Budget'!#REF!))</f>
        <v>#REF!</v>
      </c>
      <c r="B345" s="12" t="e">
        <f>IF(ISBLANK('Detailed Budget'!#REF!),"",('Detailed Budget'!#REF!))</f>
        <v>#REF!</v>
      </c>
      <c r="C345" s="12" t="e">
        <f>IF(ISBLANK('Detailed Budget'!#REF!),"",('Detailed Budget'!#REF!))</f>
        <v>#REF!</v>
      </c>
      <c r="D345" s="12" t="e">
        <f>IF(ISBLANK('Detailed Budget'!#REF!),"",('Detailed Budget'!#REF!))</f>
        <v>#REF!</v>
      </c>
      <c r="E345" s="12" t="e">
        <f>IF(ISBLANK('Detailed Budget'!#REF!),"",('Detailed Budget'!#REF!))</f>
        <v>#REF!</v>
      </c>
      <c r="F345" s="12" t="e">
        <f>IF(ISBLANK('Detailed Budget'!#REF!),"",('Detailed Budget'!#REF!))</f>
        <v>#REF!</v>
      </c>
      <c r="G345" s="12" t="str">
        <f>IF(ISBLANK('Detailed Budget'!A183),"",('Detailed Budget'!A183))</f>
        <v xml:space="preserve">Total Other Project Cost </v>
      </c>
      <c r="H345" s="12" t="e">
        <f>'Detailed Budget'!#REF!</f>
        <v>#REF!</v>
      </c>
      <c r="I345" s="12" t="e">
        <f>'Detailed Budget'!#REF!</f>
        <v>#REF!</v>
      </c>
    </row>
    <row r="346" spans="1:9">
      <c r="A346" s="12" t="e">
        <f>IF(ISBLANK('Detailed Budget'!#REF!),"",('Detailed Budget'!#REF!))</f>
        <v>#REF!</v>
      </c>
      <c r="B346" s="12" t="e">
        <f>IF(ISBLANK('Detailed Budget'!#REF!),"",('Detailed Budget'!#REF!))</f>
        <v>#REF!</v>
      </c>
      <c r="C346" s="12" t="e">
        <f>IF(ISBLANK('Detailed Budget'!#REF!),"",('Detailed Budget'!#REF!))</f>
        <v>#REF!</v>
      </c>
      <c r="D346" s="12" t="e">
        <f>IF(ISBLANK('Detailed Budget'!#REF!),"",('Detailed Budget'!#REF!))</f>
        <v>#REF!</v>
      </c>
      <c r="E346" s="12" t="e">
        <f>IF(ISBLANK('Detailed Budget'!#REF!),"",('Detailed Budget'!#REF!))</f>
        <v>#REF!</v>
      </c>
      <c r="F346" s="12" t="e">
        <f>IF(ISBLANK('Detailed Budget'!#REF!),"",('Detailed Budget'!#REF!))</f>
        <v>#REF!</v>
      </c>
      <c r="G346" s="12" t="e">
        <f>IF(ISBLANK('Detailed Budget'!#REF!),"",('Detailed Budget'!#REF!))</f>
        <v>#REF!</v>
      </c>
      <c r="H346" s="12" t="e">
        <f>'Detailed Budget'!#REF!</f>
        <v>#REF!</v>
      </c>
      <c r="I346" s="12" t="e">
        <f>'Detailed Budget'!#REF!</f>
        <v>#REF!</v>
      </c>
    </row>
    <row r="347" spans="1:9">
      <c r="A347" s="12" t="e">
        <f>IF(ISBLANK('Detailed Budget'!#REF!),"",('Detailed Budget'!#REF!))</f>
        <v>#REF!</v>
      </c>
      <c r="B347" s="12" t="e">
        <f>IF(ISBLANK('Detailed Budget'!#REF!),"",('Detailed Budget'!#REF!))</f>
        <v>#REF!</v>
      </c>
      <c r="C347" s="12" t="e">
        <f>IF(ISBLANK('Detailed Budget'!#REF!),"",('Detailed Budget'!#REF!))</f>
        <v>#REF!</v>
      </c>
      <c r="D347" s="12" t="e">
        <f>IF(ISBLANK('Detailed Budget'!#REF!),"",('Detailed Budget'!#REF!))</f>
        <v>#REF!</v>
      </c>
      <c r="E347" s="12" t="e">
        <f>IF(ISBLANK('Detailed Budget'!#REF!),"",('Detailed Budget'!#REF!))</f>
        <v>#REF!</v>
      </c>
      <c r="F347" s="12" t="e">
        <f>IF(ISBLANK('Detailed Budget'!#REF!),"",('Detailed Budget'!#REF!))</f>
        <v>#REF!</v>
      </c>
      <c r="G347" s="12" t="e">
        <f>IF(ISBLANK('Detailed Budget'!#REF!),"",('Detailed Budget'!#REF!))</f>
        <v>#REF!</v>
      </c>
      <c r="H347" s="12" t="e">
        <f>'Detailed Budget'!#REF!</f>
        <v>#REF!</v>
      </c>
      <c r="I347" s="12" t="e">
        <f>'Detailed Budget'!#REF!</f>
        <v>#REF!</v>
      </c>
    </row>
    <row r="348" spans="1:9">
      <c r="A348" s="12" t="e">
        <f>IF(ISBLANK('Detailed Budget'!#REF!),"",('Detailed Budget'!#REF!))</f>
        <v>#REF!</v>
      </c>
      <c r="B348" s="12" t="e">
        <f>IF(ISBLANK('Detailed Budget'!#REF!),"",('Detailed Budget'!#REF!))</f>
        <v>#REF!</v>
      </c>
      <c r="C348" s="12" t="e">
        <f>IF(ISBLANK('Detailed Budget'!#REF!),"",('Detailed Budget'!#REF!))</f>
        <v>#REF!</v>
      </c>
      <c r="D348" s="12" t="e">
        <f>IF(ISBLANK('Detailed Budget'!#REF!),"",('Detailed Budget'!#REF!))</f>
        <v>#REF!</v>
      </c>
      <c r="E348" s="12" t="e">
        <f>IF(ISBLANK('Detailed Budget'!#REF!),"",('Detailed Budget'!#REF!))</f>
        <v>#REF!</v>
      </c>
      <c r="F348" s="12" t="e">
        <f>IF(ISBLANK('Detailed Budget'!#REF!),"",('Detailed Budget'!#REF!))</f>
        <v>#REF!</v>
      </c>
      <c r="G348" s="12" t="e">
        <f>IF(ISBLANK('Detailed Budget'!#REF!),"",('Detailed Budget'!#REF!))</f>
        <v>#REF!</v>
      </c>
      <c r="H348" s="12" t="e">
        <f>'Detailed Budget'!#REF!</f>
        <v>#REF!</v>
      </c>
      <c r="I348" s="12" t="e">
        <f>'Detailed Budget'!#REF!</f>
        <v>#REF!</v>
      </c>
    </row>
    <row r="349" spans="1:9">
      <c r="A349" s="12" t="e">
        <f>IF(ISBLANK('Detailed Budget'!#REF!),"",('Detailed Budget'!#REF!))</f>
        <v>#REF!</v>
      </c>
      <c r="B349" s="12" t="e">
        <f>IF(ISBLANK('Detailed Budget'!#REF!),"",('Detailed Budget'!#REF!))</f>
        <v>#REF!</v>
      </c>
      <c r="C349" s="12" t="e">
        <f>IF(ISBLANK('Detailed Budget'!#REF!),"",('Detailed Budget'!#REF!))</f>
        <v>#REF!</v>
      </c>
      <c r="D349" s="12" t="e">
        <f>IF(ISBLANK('Detailed Budget'!#REF!),"",('Detailed Budget'!#REF!))</f>
        <v>#REF!</v>
      </c>
      <c r="E349" s="12" t="e">
        <f>IF(ISBLANK('Detailed Budget'!#REF!),"",('Detailed Budget'!#REF!))</f>
        <v>#REF!</v>
      </c>
      <c r="F349" s="12" t="e">
        <f>IF(ISBLANK('Detailed Budget'!#REF!),"",('Detailed Budget'!#REF!))</f>
        <v>#REF!</v>
      </c>
      <c r="G349" s="12" t="e">
        <f>IF(ISBLANK('Detailed Budget'!#REF!),"",('Detailed Budget'!#REF!))</f>
        <v>#REF!</v>
      </c>
      <c r="H349" s="12" t="e">
        <f>'Detailed Budget'!#REF!</f>
        <v>#REF!</v>
      </c>
      <c r="I349" s="12" t="e">
        <f>'Detailed Budget'!#REF!</f>
        <v>#REF!</v>
      </c>
    </row>
    <row r="350" spans="1:9">
      <c r="A350" s="12" t="e">
        <f>IF(ISBLANK('Detailed Budget'!#REF!),"",('Detailed Budget'!#REF!))</f>
        <v>#REF!</v>
      </c>
      <c r="B350" s="12" t="e">
        <f>IF(ISBLANK('Detailed Budget'!#REF!),"",('Detailed Budget'!#REF!))</f>
        <v>#REF!</v>
      </c>
      <c r="C350" s="12" t="e">
        <f>IF(ISBLANK('Detailed Budget'!#REF!),"",('Detailed Budget'!#REF!))</f>
        <v>#REF!</v>
      </c>
      <c r="D350" s="12" t="e">
        <f>IF(ISBLANK('Detailed Budget'!#REF!),"",('Detailed Budget'!#REF!))</f>
        <v>#REF!</v>
      </c>
      <c r="E350" s="12" t="e">
        <f>IF(ISBLANK('Detailed Budget'!#REF!),"",('Detailed Budget'!#REF!))</f>
        <v>#REF!</v>
      </c>
      <c r="F350" s="12" t="e">
        <f>IF(ISBLANK('Detailed Budget'!#REF!),"",('Detailed Budget'!#REF!))</f>
        <v>#REF!</v>
      </c>
      <c r="G350" s="12" t="e">
        <f>IF(ISBLANK('Detailed Budget'!#REF!),"",('Detailed Budget'!#REF!))</f>
        <v>#REF!</v>
      </c>
      <c r="H350" s="12" t="e">
        <f>'Detailed Budget'!#REF!</f>
        <v>#REF!</v>
      </c>
      <c r="I350" s="12" t="e">
        <f>'Detailed Budget'!#REF!</f>
        <v>#REF!</v>
      </c>
    </row>
    <row r="351" spans="1:9">
      <c r="A351" s="12" t="e">
        <f>IF(ISBLANK('Detailed Budget'!#REF!),"",('Detailed Budget'!#REF!))</f>
        <v>#REF!</v>
      </c>
      <c r="B351" s="12" t="e">
        <f>IF(ISBLANK('Detailed Budget'!#REF!),"",('Detailed Budget'!#REF!))</f>
        <v>#REF!</v>
      </c>
      <c r="C351" s="12" t="e">
        <f>IF(ISBLANK('Detailed Budget'!#REF!),"",('Detailed Budget'!#REF!))</f>
        <v>#REF!</v>
      </c>
      <c r="D351" s="12" t="e">
        <f>IF(ISBLANK('Detailed Budget'!#REF!),"",('Detailed Budget'!#REF!))</f>
        <v>#REF!</v>
      </c>
      <c r="E351" s="12" t="e">
        <f>IF(ISBLANK('Detailed Budget'!#REF!),"",('Detailed Budget'!#REF!))</f>
        <v>#REF!</v>
      </c>
      <c r="F351" s="12" t="e">
        <f>IF(ISBLANK('Detailed Budget'!#REF!),"",('Detailed Budget'!#REF!))</f>
        <v>#REF!</v>
      </c>
      <c r="G351" s="12" t="e">
        <f>IF(ISBLANK('Detailed Budget'!#REF!),"",('Detailed Budget'!#REF!))</f>
        <v>#REF!</v>
      </c>
      <c r="H351" s="12" t="e">
        <f>'Detailed Budget'!#REF!</f>
        <v>#REF!</v>
      </c>
      <c r="I351" s="12" t="e">
        <f>'Detailed Budget'!#REF!</f>
        <v>#REF!</v>
      </c>
    </row>
    <row r="352" spans="1:9">
      <c r="A352" s="12" t="e">
        <f>IF(ISBLANK('Detailed Budget'!#REF!),"",('Detailed Budget'!#REF!))</f>
        <v>#REF!</v>
      </c>
      <c r="B352" s="12" t="e">
        <f>IF(ISBLANK('Detailed Budget'!#REF!),"",('Detailed Budget'!#REF!))</f>
        <v>#REF!</v>
      </c>
      <c r="C352" s="12" t="e">
        <f>IF(ISBLANK('Detailed Budget'!#REF!),"",('Detailed Budget'!#REF!))</f>
        <v>#REF!</v>
      </c>
      <c r="D352" s="12" t="e">
        <f>IF(ISBLANK('Detailed Budget'!#REF!),"",('Detailed Budget'!#REF!))</f>
        <v>#REF!</v>
      </c>
      <c r="E352" s="12" t="e">
        <f>IF(ISBLANK('Detailed Budget'!#REF!),"",('Detailed Budget'!#REF!))</f>
        <v>#REF!</v>
      </c>
      <c r="F352" s="12" t="e">
        <f>IF(ISBLANK('Detailed Budget'!#REF!),"",('Detailed Budget'!#REF!))</f>
        <v>#REF!</v>
      </c>
      <c r="G352" s="12" t="e">
        <f>IF(ISBLANK('Detailed Budget'!#REF!),"",('Detailed Budget'!#REF!))</f>
        <v>#REF!</v>
      </c>
      <c r="H352" s="12" t="e">
        <f>'Detailed Budget'!#REF!</f>
        <v>#REF!</v>
      </c>
      <c r="I352" s="12" t="e">
        <f>'Detailed Budget'!#REF!</f>
        <v>#REF!</v>
      </c>
    </row>
    <row r="353" spans="1:9">
      <c r="A353" s="12" t="e">
        <f>IF(ISBLANK('Detailed Budget'!#REF!),"",('Detailed Budget'!#REF!))</f>
        <v>#REF!</v>
      </c>
      <c r="B353" s="12" t="e">
        <f>IF(ISBLANK('Detailed Budget'!#REF!),"",('Detailed Budget'!#REF!))</f>
        <v>#REF!</v>
      </c>
      <c r="C353" s="12" t="e">
        <f>IF(ISBLANK('Detailed Budget'!#REF!),"",('Detailed Budget'!#REF!))</f>
        <v>#REF!</v>
      </c>
      <c r="D353" s="12" t="e">
        <f>IF(ISBLANK('Detailed Budget'!#REF!),"",('Detailed Budget'!#REF!))</f>
        <v>#REF!</v>
      </c>
      <c r="E353" s="12" t="e">
        <f>IF(ISBLANK('Detailed Budget'!#REF!),"",('Detailed Budget'!#REF!))</f>
        <v>#REF!</v>
      </c>
      <c r="F353" s="12" t="e">
        <f>IF(ISBLANK('Detailed Budget'!#REF!),"",('Detailed Budget'!#REF!))</f>
        <v>#REF!</v>
      </c>
      <c r="G353" s="12" t="str">
        <f>IF(ISBLANK('Detailed Budget'!A191),"",('Detailed Budget'!A191))</f>
        <v/>
      </c>
      <c r="H353" s="12" t="e">
        <f>'Detailed Budget'!#REF!</f>
        <v>#REF!</v>
      </c>
      <c r="I353" s="12" t="e">
        <f>'Detailed Budget'!#REF!</f>
        <v>#REF!</v>
      </c>
    </row>
    <row r="354" spans="1:9">
      <c r="A354" s="12" t="e">
        <f>IF(ISBLANK('Detailed Budget'!#REF!),"",('Detailed Budget'!#REF!))</f>
        <v>#REF!</v>
      </c>
      <c r="B354" s="12" t="e">
        <f>IF(ISBLANK('Detailed Budget'!#REF!),"",('Detailed Budget'!#REF!))</f>
        <v>#REF!</v>
      </c>
      <c r="C354" s="12" t="e">
        <f>IF(ISBLANK('Detailed Budget'!#REF!),"",('Detailed Budget'!#REF!))</f>
        <v>#REF!</v>
      </c>
      <c r="D354" s="12" t="e">
        <f>IF(ISBLANK('Detailed Budget'!#REF!),"",('Detailed Budget'!#REF!))</f>
        <v>#REF!</v>
      </c>
      <c r="E354" s="12" t="e">
        <f>IF(ISBLANK('Detailed Budget'!#REF!),"",('Detailed Budget'!#REF!))</f>
        <v>#REF!</v>
      </c>
      <c r="F354" s="12" t="e">
        <f>IF(ISBLANK('Detailed Budget'!#REF!),"",('Detailed Budget'!#REF!))</f>
        <v>#REF!</v>
      </c>
      <c r="G354" s="12" t="str">
        <f>IF(ISBLANK('Detailed Budget'!A192),"",('Detailed Budget'!A192))</f>
        <v>Total Expenditure</v>
      </c>
      <c r="H354" s="12" t="e">
        <f>'Detailed Budget'!#REF!</f>
        <v>#REF!</v>
      </c>
      <c r="I354" s="12" t="e">
        <f>'Detailed Budget'!#REF!</f>
        <v>#REF!</v>
      </c>
    </row>
    <row r="355" spans="1:9">
      <c r="A355" s="12" t="e">
        <f>IF(ISBLANK('Detailed Budget'!#REF!),"",('Detailed Budget'!#REF!))</f>
        <v>#REF!</v>
      </c>
      <c r="B355" s="12" t="e">
        <f>IF(ISBLANK('Detailed Budget'!#REF!),"",('Detailed Budget'!#REF!))</f>
        <v>#REF!</v>
      </c>
      <c r="C355" s="12" t="e">
        <f>IF(ISBLANK('Detailed Budget'!#REF!),"",('Detailed Budget'!#REF!))</f>
        <v>#REF!</v>
      </c>
      <c r="D355" s="12" t="e">
        <f>IF(ISBLANK('Detailed Budget'!#REF!),"",('Detailed Budget'!#REF!))</f>
        <v>#REF!</v>
      </c>
      <c r="E355" s="12" t="e">
        <f>IF(ISBLANK('Detailed Budget'!#REF!),"",('Detailed Budget'!#REF!))</f>
        <v>#REF!</v>
      </c>
      <c r="F355" s="12" t="e">
        <f>IF(ISBLANK('Detailed Budget'!#REF!),"",('Detailed Budget'!#REF!))</f>
        <v>#REF!</v>
      </c>
      <c r="G355" s="12" t="str">
        <f>IF(ISBLANK('Detailed Budget'!A193),"",('Detailed Budget'!A193))</f>
        <v/>
      </c>
      <c r="H355" s="12" t="e">
        <f>'Detailed Budget'!#REF!</f>
        <v>#REF!</v>
      </c>
      <c r="I355" s="12" t="e">
        <f>'Detailed Budget'!#REF!</f>
        <v>#REF!</v>
      </c>
    </row>
    <row r="356" spans="1:9">
      <c r="A356" s="12" t="e">
        <f>IF(ISBLANK('Detailed Budget'!#REF!),"",('Detailed Budget'!#REF!))</f>
        <v>#REF!</v>
      </c>
      <c r="B356" s="12" t="e">
        <f>IF(ISBLANK('Detailed Budget'!#REF!),"",('Detailed Budget'!#REF!))</f>
        <v>#REF!</v>
      </c>
      <c r="C356" s="12" t="e">
        <f>IF(ISBLANK('Detailed Budget'!#REF!),"",('Detailed Budget'!#REF!))</f>
        <v>#REF!</v>
      </c>
      <c r="D356" s="12" t="e">
        <f>IF(ISBLANK('Detailed Budget'!#REF!),"",('Detailed Budget'!#REF!))</f>
        <v>#REF!</v>
      </c>
      <c r="E356" s="12" t="e">
        <f>IF(ISBLANK('Detailed Budget'!#REF!),"",('Detailed Budget'!#REF!))</f>
        <v>#REF!</v>
      </c>
      <c r="F356" s="12" t="e">
        <f>IF(ISBLANK('Detailed Budget'!#REF!),"",('Detailed Budget'!#REF!))</f>
        <v>#REF!</v>
      </c>
      <c r="G356" s="12" t="str">
        <f>IF(ISBLANK('Detailed Budget'!A194),"",('Detailed Budget'!A194))</f>
        <v>Net result</v>
      </c>
      <c r="H356" s="12" t="e">
        <f>'Detailed Budget'!#REF!</f>
        <v>#REF!</v>
      </c>
      <c r="I356" s="12" t="e">
        <f>'Detailed Budget'!#REF!</f>
        <v>#REF!</v>
      </c>
    </row>
    <row r="357" spans="1:9">
      <c r="A357" s="12" t="e">
        <f>IF(ISBLANK('Detailed Budget'!#REF!),"",('Detailed Budget'!#REF!))</f>
        <v>#REF!</v>
      </c>
      <c r="B357" s="12" t="e">
        <f>IF(ISBLANK('Detailed Budget'!#REF!),"",('Detailed Budget'!#REF!))</f>
        <v>#REF!</v>
      </c>
      <c r="C357" s="12" t="e">
        <f>IF(ISBLANK('Detailed Budget'!#REF!),"",('Detailed Budget'!#REF!))</f>
        <v>#REF!</v>
      </c>
      <c r="D357" s="12" t="e">
        <f>IF(ISBLANK('Detailed Budget'!#REF!),"",('Detailed Budget'!#REF!))</f>
        <v>#REF!</v>
      </c>
      <c r="E357" s="12" t="e">
        <f>IF(ISBLANK('Detailed Budget'!#REF!),"",('Detailed Budget'!#REF!))</f>
        <v>#REF!</v>
      </c>
      <c r="F357" s="12" t="e">
        <f>IF(ISBLANK('Detailed Budget'!#REF!),"",('Detailed Budget'!#REF!))</f>
        <v>#REF!</v>
      </c>
      <c r="G357" s="12" t="str">
        <f>IF(ISBLANK('Detailed Budget'!A195),"",('Detailed Budget'!A195))</f>
        <v/>
      </c>
      <c r="H357" s="12" t="e">
        <f>'Detailed Budget'!#REF!</f>
        <v>#REF!</v>
      </c>
      <c r="I357" s="12" t="e">
        <f>'Detailed Budget'!#REF!</f>
        <v>#REF!</v>
      </c>
    </row>
    <row r="358" spans="1:9">
      <c r="A358" s="12" t="e">
        <f>IF(ISBLANK('Detailed Budget'!#REF!),"",('Detailed Budget'!#REF!))</f>
        <v>#REF!</v>
      </c>
      <c r="B358" s="12" t="e">
        <f>IF(ISBLANK('Detailed Budget'!#REF!),"",('Detailed Budget'!#REF!))</f>
        <v>#REF!</v>
      </c>
      <c r="C358" s="12" t="e">
        <f>IF(ISBLANK('Detailed Budget'!#REF!),"",('Detailed Budget'!#REF!))</f>
        <v>#REF!</v>
      </c>
      <c r="D358" s="12" t="e">
        <f>IF(ISBLANK('Detailed Budget'!#REF!),"",('Detailed Budget'!#REF!))</f>
        <v>#REF!</v>
      </c>
      <c r="E358" s="12" t="e">
        <f>IF(ISBLANK('Detailed Budget'!#REF!),"",('Detailed Budget'!#REF!))</f>
        <v>#REF!</v>
      </c>
      <c r="F358" s="12" t="e">
        <f>IF(ISBLANK('Detailed Budget'!#REF!),"",('Detailed Budget'!#REF!))</f>
        <v>#REF!</v>
      </c>
      <c r="G358" s="12" t="str">
        <f>IF(ISBLANK('Detailed Budget'!A196),"",('Detailed Budget'!A196))</f>
        <v/>
      </c>
      <c r="H358" s="12" t="e">
        <f>'Detailed Budget'!#REF!</f>
        <v>#REF!</v>
      </c>
      <c r="I358" s="12" t="e">
        <f>'Detailed Budget'!#REF!</f>
        <v>#REF!</v>
      </c>
    </row>
    <row r="359" spans="1:9">
      <c r="A359" s="12" t="e">
        <f>IF(ISBLANK('Detailed Budget'!#REF!),"",('Detailed Budget'!#REF!))</f>
        <v>#REF!</v>
      </c>
      <c r="B359" s="12" t="e">
        <f>IF(ISBLANK('Detailed Budget'!#REF!),"",('Detailed Budget'!#REF!))</f>
        <v>#REF!</v>
      </c>
      <c r="C359" s="12" t="e">
        <f>IF(ISBLANK('Detailed Budget'!#REF!),"",('Detailed Budget'!#REF!))</f>
        <v>#REF!</v>
      </c>
      <c r="D359" s="12" t="e">
        <f>IF(ISBLANK('Detailed Budget'!#REF!),"",('Detailed Budget'!#REF!))</f>
        <v>#REF!</v>
      </c>
      <c r="E359" s="12" t="e">
        <f>IF(ISBLANK('Detailed Budget'!#REF!),"",('Detailed Budget'!#REF!))</f>
        <v>#REF!</v>
      </c>
      <c r="F359" s="12" t="e">
        <f>IF(ISBLANK('Detailed Budget'!#REF!),"",('Detailed Budget'!#REF!))</f>
        <v>#REF!</v>
      </c>
      <c r="G359" s="12" t="str">
        <f>IF(ISBLANK('Detailed Budget'!A197),"",('Detailed Budget'!A197))</f>
        <v/>
      </c>
      <c r="H359" s="12" t="e">
        <f>'Detailed Budget'!#REF!</f>
        <v>#REF!</v>
      </c>
      <c r="I359" s="12" t="e">
        <f>'Detailed Budget'!#REF!</f>
        <v>#REF!</v>
      </c>
    </row>
    <row r="360" spans="1:9">
      <c r="A360" s="12" t="e">
        <f>IF(ISBLANK('Detailed Budget'!#REF!),"",('Detailed Budget'!#REF!))</f>
        <v>#REF!</v>
      </c>
      <c r="B360" s="12" t="e">
        <f>IF(ISBLANK('Detailed Budget'!#REF!),"",('Detailed Budget'!#REF!))</f>
        <v>#REF!</v>
      </c>
      <c r="C360" s="12" t="e">
        <f>IF(ISBLANK('Detailed Budget'!#REF!),"",('Detailed Budget'!#REF!))</f>
        <v>#REF!</v>
      </c>
      <c r="D360" s="12" t="e">
        <f>IF(ISBLANK('Detailed Budget'!#REF!),"",('Detailed Budget'!#REF!))</f>
        <v>#REF!</v>
      </c>
      <c r="E360" s="12" t="e">
        <f>IF(ISBLANK('Detailed Budget'!#REF!),"",('Detailed Budget'!#REF!))</f>
        <v>#REF!</v>
      </c>
      <c r="F360" s="12" t="e">
        <f>IF(ISBLANK('Detailed Budget'!#REF!),"",('Detailed Budget'!#REF!))</f>
        <v>#REF!</v>
      </c>
      <c r="G360" s="12" t="str">
        <f>IF(ISBLANK('Detailed Budget'!A198),"",('Detailed Budget'!A198))</f>
        <v/>
      </c>
      <c r="H360" s="12" t="e">
        <f>'Detailed Budget'!#REF!</f>
        <v>#REF!</v>
      </c>
      <c r="I360" s="12" t="e">
        <f>'Detailed Budget'!#REF!</f>
        <v>#REF!</v>
      </c>
    </row>
    <row r="361" spans="1:9">
      <c r="A361" s="12" t="e">
        <f>IF(ISBLANK('Detailed Budget'!#REF!),"",('Detailed Budget'!#REF!))</f>
        <v>#REF!</v>
      </c>
      <c r="B361" s="12" t="e">
        <f>IF(ISBLANK('Detailed Budget'!#REF!),"",('Detailed Budget'!#REF!))</f>
        <v>#REF!</v>
      </c>
      <c r="C361" s="12" t="e">
        <f>IF(ISBLANK('Detailed Budget'!#REF!),"",('Detailed Budget'!#REF!))</f>
        <v>#REF!</v>
      </c>
      <c r="D361" s="12" t="e">
        <f>IF(ISBLANK('Detailed Budget'!#REF!),"",('Detailed Budget'!#REF!))</f>
        <v>#REF!</v>
      </c>
      <c r="E361" s="12" t="e">
        <f>IF(ISBLANK('Detailed Budget'!#REF!),"",('Detailed Budget'!#REF!))</f>
        <v>#REF!</v>
      </c>
      <c r="F361" s="12" t="e">
        <f>IF(ISBLANK('Detailed Budget'!#REF!),"",('Detailed Budget'!#REF!))</f>
        <v>#REF!</v>
      </c>
      <c r="G361" s="12" t="str">
        <f>IF(ISBLANK('Detailed Budget'!A199),"",('Detailed Budget'!A199))</f>
        <v/>
      </c>
      <c r="H361" s="12" t="e">
        <f>'Detailed Budget'!#REF!</f>
        <v>#REF!</v>
      </c>
      <c r="I361" s="12" t="e">
        <f>'Detailed Budget'!#REF!</f>
        <v>#REF!</v>
      </c>
    </row>
    <row r="362" spans="1:9">
      <c r="A362" s="12" t="e">
        <f>IF(ISBLANK('Detailed Budget'!#REF!),"",('Detailed Budget'!#REF!))</f>
        <v>#REF!</v>
      </c>
      <c r="B362" s="12" t="e">
        <f>IF(ISBLANK('Detailed Budget'!#REF!),"",('Detailed Budget'!#REF!))</f>
        <v>#REF!</v>
      </c>
      <c r="C362" s="12" t="e">
        <f>IF(ISBLANK('Detailed Budget'!#REF!),"",('Detailed Budget'!#REF!))</f>
        <v>#REF!</v>
      </c>
      <c r="D362" s="12" t="e">
        <f>IF(ISBLANK('Detailed Budget'!#REF!),"",('Detailed Budget'!#REF!))</f>
        <v>#REF!</v>
      </c>
      <c r="E362" s="12" t="e">
        <f>IF(ISBLANK('Detailed Budget'!#REF!),"",('Detailed Budget'!#REF!))</f>
        <v>#REF!</v>
      </c>
      <c r="F362" s="12" t="e">
        <f>IF(ISBLANK('Detailed Budget'!#REF!),"",('Detailed Budget'!#REF!))</f>
        <v>#REF!</v>
      </c>
      <c r="G362" s="12" t="str">
        <f>IF(ISBLANK('Detailed Budget'!A9),"",('Detailed Budget'!A9))</f>
        <v>Create NSW (this grant)</v>
      </c>
      <c r="H362" s="12" t="e">
        <f>'Detailed Budget'!#REF!</f>
        <v>#REF!</v>
      </c>
      <c r="I362" s="12" t="e">
        <f>'Detailed Budget'!#REF!</f>
        <v>#REF!</v>
      </c>
    </row>
    <row r="363" spans="1:9">
      <c r="A363" s="12" t="e">
        <f>IF(ISBLANK('Detailed Budget'!#REF!),"",('Detailed Budget'!#REF!))</f>
        <v>#REF!</v>
      </c>
      <c r="B363" s="12" t="e">
        <f>IF(ISBLANK('Detailed Budget'!#REF!),"",('Detailed Budget'!#REF!))</f>
        <v>#REF!</v>
      </c>
      <c r="C363" s="12" t="e">
        <f>IF(ISBLANK('Detailed Budget'!#REF!),"",('Detailed Budget'!#REF!))</f>
        <v>#REF!</v>
      </c>
      <c r="D363" s="12" t="e">
        <f>IF(ISBLANK('Detailed Budget'!#REF!),"",('Detailed Budget'!#REF!))</f>
        <v>#REF!</v>
      </c>
      <c r="E363" s="12" t="e">
        <f>IF(ISBLANK('Detailed Budget'!#REF!),"",('Detailed Budget'!#REF!))</f>
        <v>#REF!</v>
      </c>
      <c r="F363" s="12" t="e">
        <f>IF(ISBLANK('Detailed Budget'!#REF!),"",('Detailed Budget'!#REF!))</f>
        <v>#REF!</v>
      </c>
      <c r="G363" s="12" t="str">
        <f>IF(ISBLANK('Detailed Budget'!A10),"",('Detailed Budget'!A10))</f>
        <v>Other NSW Government funding</v>
      </c>
      <c r="H363" s="12" t="e">
        <f>'Detailed Budget'!#REF!</f>
        <v>#REF!</v>
      </c>
      <c r="I363" s="12" t="e">
        <f>'Detailed Budget'!#REF!</f>
        <v>#REF!</v>
      </c>
    </row>
    <row r="364" spans="1:9">
      <c r="A364" s="12" t="e">
        <f>IF(ISBLANK('Detailed Budget'!#REF!),"",('Detailed Budget'!#REF!))</f>
        <v>#REF!</v>
      </c>
      <c r="B364" s="12" t="e">
        <f>IF(ISBLANK('Detailed Budget'!#REF!),"",('Detailed Budget'!#REF!))</f>
        <v>#REF!</v>
      </c>
      <c r="C364" s="12" t="e">
        <f>IF(ISBLANK('Detailed Budget'!#REF!),"",('Detailed Budget'!#REF!))</f>
        <v>#REF!</v>
      </c>
      <c r="D364" s="12" t="e">
        <f>IF(ISBLANK('Detailed Budget'!#REF!),"",('Detailed Budget'!#REF!))</f>
        <v>#REF!</v>
      </c>
      <c r="E364" s="12" t="e">
        <f>IF(ISBLANK('Detailed Budget'!#REF!),"",('Detailed Budget'!#REF!))</f>
        <v>#REF!</v>
      </c>
      <c r="F364" s="12" t="e">
        <f>IF(ISBLANK('Detailed Budget'!#REF!),"",('Detailed Budget'!#REF!))</f>
        <v>#REF!</v>
      </c>
      <c r="G364" s="12" t="str">
        <f>IF(ISBLANK('Detailed Budget'!A11),"",('Detailed Budget'!A11))</f>
        <v>Australia Council for the Arts</v>
      </c>
      <c r="H364" s="12" t="e">
        <f>'Detailed Budget'!#REF!</f>
        <v>#REF!</v>
      </c>
      <c r="I364" s="12" t="e">
        <f>'Detailed Budget'!#REF!</f>
        <v>#REF!</v>
      </c>
    </row>
    <row r="365" spans="1:9">
      <c r="A365" s="12" t="e">
        <f>IF(ISBLANK('Detailed Budget'!#REF!),"",('Detailed Budget'!#REF!))</f>
        <v>#REF!</v>
      </c>
      <c r="B365" s="12" t="e">
        <f>IF(ISBLANK('Detailed Budget'!#REF!),"",('Detailed Budget'!#REF!))</f>
        <v>#REF!</v>
      </c>
      <c r="C365" s="12" t="e">
        <f>IF(ISBLANK('Detailed Budget'!#REF!),"",('Detailed Budget'!#REF!))</f>
        <v>#REF!</v>
      </c>
      <c r="D365" s="12" t="e">
        <f>IF(ISBLANK('Detailed Budget'!#REF!),"",('Detailed Budget'!#REF!))</f>
        <v>#REF!</v>
      </c>
      <c r="E365" s="12" t="e">
        <f>IF(ISBLANK('Detailed Budget'!#REF!),"",('Detailed Budget'!#REF!))</f>
        <v>#REF!</v>
      </c>
      <c r="F365" s="12" t="e">
        <f>IF(ISBLANK('Detailed Budget'!#REF!),"",('Detailed Budget'!#REF!))</f>
        <v>#REF!</v>
      </c>
      <c r="G365" s="12" t="str">
        <f>IF(ISBLANK('Detailed Budget'!A12),"",('Detailed Budget'!A12))</f>
        <v>Other Commonwealth Departments</v>
      </c>
      <c r="H365" s="12" t="e">
        <f>'Detailed Budget'!#REF!</f>
        <v>#REF!</v>
      </c>
      <c r="I365" s="12" t="e">
        <f>'Detailed Budget'!#REF!</f>
        <v>#REF!</v>
      </c>
    </row>
    <row r="366" spans="1:9">
      <c r="A366" s="12" t="e">
        <f>IF(ISBLANK('Detailed Budget'!#REF!),"",('Detailed Budget'!#REF!))</f>
        <v>#REF!</v>
      </c>
      <c r="B366" s="12" t="e">
        <f>IF(ISBLANK('Detailed Budget'!#REF!),"",('Detailed Budget'!#REF!))</f>
        <v>#REF!</v>
      </c>
      <c r="C366" s="12" t="e">
        <f>IF(ISBLANK('Detailed Budget'!#REF!),"",('Detailed Budget'!#REF!))</f>
        <v>#REF!</v>
      </c>
      <c r="D366" s="12" t="e">
        <f>IF(ISBLANK('Detailed Budget'!#REF!),"",('Detailed Budget'!#REF!))</f>
        <v>#REF!</v>
      </c>
      <c r="E366" s="12" t="e">
        <f>IF(ISBLANK('Detailed Budget'!#REF!),"",('Detailed Budget'!#REF!))</f>
        <v>#REF!</v>
      </c>
      <c r="F366" s="12" t="e">
        <f>IF(ISBLANK('Detailed Budget'!#REF!),"",('Detailed Budget'!#REF!))</f>
        <v>#REF!</v>
      </c>
      <c r="G366" s="12" t="str">
        <f>IF(ISBLANK('Detailed Budget'!A15),"",('Detailed Budget'!A15))</f>
        <v>Local Government</v>
      </c>
      <c r="H366" s="12" t="e">
        <f>'Detailed Budget'!#REF!</f>
        <v>#REF!</v>
      </c>
      <c r="I366" s="12" t="e">
        <f>'Detailed Budget'!#REF!</f>
        <v>#REF!</v>
      </c>
    </row>
    <row r="367" spans="1:9">
      <c r="A367" s="12" t="e">
        <f>IF(ISBLANK('Detailed Budget'!#REF!),"",('Detailed Budget'!#REF!))</f>
        <v>#REF!</v>
      </c>
      <c r="B367" s="12" t="e">
        <f>IF(ISBLANK('Detailed Budget'!#REF!),"",('Detailed Budget'!#REF!))</f>
        <v>#REF!</v>
      </c>
      <c r="C367" s="12" t="e">
        <f>IF(ISBLANK('Detailed Budget'!#REF!),"",('Detailed Budget'!#REF!))</f>
        <v>#REF!</v>
      </c>
      <c r="D367" s="12" t="e">
        <f>IF(ISBLANK('Detailed Budget'!#REF!),"",('Detailed Budget'!#REF!))</f>
        <v>#REF!</v>
      </c>
      <c r="E367" s="12" t="e">
        <f>IF(ISBLANK('Detailed Budget'!#REF!),"",('Detailed Budget'!#REF!))</f>
        <v>#REF!</v>
      </c>
      <c r="F367" s="12" t="e">
        <f>IF(ISBLANK('Detailed Budget'!#REF!),"",('Detailed Budget'!#REF!))</f>
        <v>#REF!</v>
      </c>
      <c r="G367" s="12" t="e">
        <f>IF(ISBLANK('Detailed Budget'!#REF!),"",('Detailed Budget'!#REF!))</f>
        <v>#REF!</v>
      </c>
      <c r="H367" s="12" t="e">
        <f>'Detailed Budget'!#REF!</f>
        <v>#REF!</v>
      </c>
      <c r="I367" s="12" t="e">
        <f>'Detailed Budget'!#REF!</f>
        <v>#REF!</v>
      </c>
    </row>
    <row r="368" spans="1:9">
      <c r="A368" s="12" t="e">
        <f>IF(ISBLANK('Detailed Budget'!#REF!),"",('Detailed Budget'!#REF!))</f>
        <v>#REF!</v>
      </c>
      <c r="B368" s="12" t="e">
        <f>IF(ISBLANK('Detailed Budget'!#REF!),"",('Detailed Budget'!#REF!))</f>
        <v>#REF!</v>
      </c>
      <c r="C368" s="12" t="e">
        <f>IF(ISBLANK('Detailed Budget'!#REF!),"",('Detailed Budget'!#REF!))</f>
        <v>#REF!</v>
      </c>
      <c r="D368" s="12" t="e">
        <f>IF(ISBLANK('Detailed Budget'!#REF!),"",('Detailed Budget'!#REF!))</f>
        <v>#REF!</v>
      </c>
      <c r="E368" s="12" t="e">
        <f>IF(ISBLANK('Detailed Budget'!#REF!),"",('Detailed Budget'!#REF!))</f>
        <v>#REF!</v>
      </c>
      <c r="F368" s="12" t="e">
        <f>IF(ISBLANK('Detailed Budget'!#REF!),"",('Detailed Budget'!#REF!))</f>
        <v>#REF!</v>
      </c>
      <c r="G368" s="12" t="str">
        <f>IF(ISBLANK('Detailed Budget'!A17),"",('Detailed Budget'!A17))</f>
        <v/>
      </c>
      <c r="H368" s="12" t="e">
        <f>'Detailed Budget'!#REF!</f>
        <v>#REF!</v>
      </c>
      <c r="I368" s="12" t="e">
        <f>'Detailed Budget'!#REF!</f>
        <v>#REF!</v>
      </c>
    </row>
    <row r="369" spans="1:9">
      <c r="A369" s="12" t="e">
        <f>IF(ISBLANK('Detailed Budget'!#REF!),"",('Detailed Budget'!#REF!))</f>
        <v>#REF!</v>
      </c>
      <c r="B369" s="12" t="e">
        <f>IF(ISBLANK('Detailed Budget'!#REF!),"",('Detailed Budget'!#REF!))</f>
        <v>#REF!</v>
      </c>
      <c r="C369" s="12" t="e">
        <f>IF(ISBLANK('Detailed Budget'!#REF!),"",('Detailed Budget'!#REF!))</f>
        <v>#REF!</v>
      </c>
      <c r="D369" s="12" t="e">
        <f>IF(ISBLANK('Detailed Budget'!#REF!),"",('Detailed Budget'!#REF!))</f>
        <v>#REF!</v>
      </c>
      <c r="E369" s="12" t="e">
        <f>IF(ISBLANK('Detailed Budget'!#REF!),"",('Detailed Budget'!#REF!))</f>
        <v>#REF!</v>
      </c>
      <c r="F369" s="12" t="e">
        <f>IF(ISBLANK('Detailed Budget'!#REF!),"",('Detailed Budget'!#REF!))</f>
        <v>#REF!</v>
      </c>
      <c r="G369" s="12" t="str">
        <f>IF(ISBLANK('Detailed Budget'!A18),"",('Detailed Budget'!A18))</f>
        <v>Multi-year (recurrent) funding</v>
      </c>
      <c r="H369" s="12" t="e">
        <f>'Detailed Budget'!#REF!</f>
        <v>#REF!</v>
      </c>
      <c r="I369" s="12" t="e">
        <f>'Detailed Budget'!#REF!</f>
        <v>#REF!</v>
      </c>
    </row>
    <row r="370" spans="1:9">
      <c r="A370" s="12" t="e">
        <f>IF(ISBLANK('Detailed Budget'!#REF!),"",('Detailed Budget'!#REF!))</f>
        <v>#REF!</v>
      </c>
      <c r="B370" s="12" t="e">
        <f>IF(ISBLANK('Detailed Budget'!#REF!),"",('Detailed Budget'!#REF!))</f>
        <v>#REF!</v>
      </c>
      <c r="C370" s="12" t="e">
        <f>IF(ISBLANK('Detailed Budget'!#REF!),"",('Detailed Budget'!#REF!))</f>
        <v>#REF!</v>
      </c>
      <c r="D370" s="12" t="e">
        <f>IF(ISBLANK('Detailed Budget'!#REF!),"",('Detailed Budget'!#REF!))</f>
        <v>#REF!</v>
      </c>
      <c r="E370" s="12" t="e">
        <f>IF(ISBLANK('Detailed Budget'!#REF!),"",('Detailed Budget'!#REF!))</f>
        <v>#REF!</v>
      </c>
      <c r="F370" s="12" t="e">
        <f>IF(ISBLANK('Detailed Budget'!#REF!),"",('Detailed Budget'!#REF!))</f>
        <v>#REF!</v>
      </c>
      <c r="G370" s="12" t="e">
        <f>IF(ISBLANK('Detailed Budget'!#REF!),"",('Detailed Budget'!#REF!))</f>
        <v>#REF!</v>
      </c>
      <c r="H370" s="12" t="e">
        <f>'Detailed Budget'!#REF!</f>
        <v>#REF!</v>
      </c>
      <c r="I370" s="12" t="e">
        <f>'Detailed Budget'!#REF!</f>
        <v>#REF!</v>
      </c>
    </row>
    <row r="371" spans="1:9">
      <c r="A371" s="12" t="e">
        <f>IF(ISBLANK('Detailed Budget'!#REF!),"",('Detailed Budget'!#REF!))</f>
        <v>#REF!</v>
      </c>
      <c r="B371" s="12" t="e">
        <f>IF(ISBLANK('Detailed Budget'!#REF!),"",('Detailed Budget'!#REF!))</f>
        <v>#REF!</v>
      </c>
      <c r="C371" s="12" t="e">
        <f>IF(ISBLANK('Detailed Budget'!#REF!),"",('Detailed Budget'!#REF!))</f>
        <v>#REF!</v>
      </c>
      <c r="D371" s="12" t="e">
        <f>IF(ISBLANK('Detailed Budget'!#REF!),"",('Detailed Budget'!#REF!))</f>
        <v>#REF!</v>
      </c>
      <c r="E371" s="12" t="e">
        <f>IF(ISBLANK('Detailed Budget'!#REF!),"",('Detailed Budget'!#REF!))</f>
        <v>#REF!</v>
      </c>
      <c r="F371" s="12" t="e">
        <f>IF(ISBLANK('Detailed Budget'!#REF!),"",('Detailed Budget'!#REF!))</f>
        <v>#REF!</v>
      </c>
      <c r="G371" s="12" t="str">
        <f>IF(ISBLANK('Detailed Budget'!A19),"",('Detailed Budget'!A19))</f>
        <v>Create NSW</v>
      </c>
      <c r="H371" s="12" t="e">
        <f>'Detailed Budget'!#REF!</f>
        <v>#REF!</v>
      </c>
      <c r="I371" s="12" t="e">
        <f>'Detailed Budget'!#REF!</f>
        <v>#REF!</v>
      </c>
    </row>
    <row r="372" spans="1:9">
      <c r="A372" s="12" t="e">
        <f>IF(ISBLANK('Detailed Budget'!#REF!),"",('Detailed Budget'!#REF!))</f>
        <v>#REF!</v>
      </c>
      <c r="B372" s="12" t="e">
        <f>IF(ISBLANK('Detailed Budget'!#REF!),"",('Detailed Budget'!#REF!))</f>
        <v>#REF!</v>
      </c>
      <c r="C372" s="12" t="e">
        <f>IF(ISBLANK('Detailed Budget'!#REF!),"",('Detailed Budget'!#REF!))</f>
        <v>#REF!</v>
      </c>
      <c r="D372" s="12" t="e">
        <f>IF(ISBLANK('Detailed Budget'!#REF!),"",('Detailed Budget'!#REF!))</f>
        <v>#REF!</v>
      </c>
      <c r="E372" s="12" t="e">
        <f>IF(ISBLANK('Detailed Budget'!#REF!),"",('Detailed Budget'!#REF!))</f>
        <v>#REF!</v>
      </c>
      <c r="F372" s="12" t="e">
        <f>IF(ISBLANK('Detailed Budget'!#REF!),"",('Detailed Budget'!#REF!))</f>
        <v>#REF!</v>
      </c>
      <c r="G372" s="12" t="str">
        <f>IF(ISBLANK('Detailed Budget'!A20),"",('Detailed Budget'!A20))</f>
        <v>Other NSW Agencies</v>
      </c>
      <c r="H372" s="12" t="e">
        <f>'Detailed Budget'!#REF!</f>
        <v>#REF!</v>
      </c>
      <c r="I372" s="12" t="e">
        <f>'Detailed Budget'!#REF!</f>
        <v>#REF!</v>
      </c>
    </row>
    <row r="373" spans="1:9">
      <c r="A373" s="12" t="e">
        <f>IF(ISBLANK('Detailed Budget'!#REF!),"",('Detailed Budget'!#REF!))</f>
        <v>#REF!</v>
      </c>
      <c r="B373" s="12" t="e">
        <f>IF(ISBLANK('Detailed Budget'!#REF!),"",('Detailed Budget'!#REF!))</f>
        <v>#REF!</v>
      </c>
      <c r="C373" s="12" t="e">
        <f>IF(ISBLANK('Detailed Budget'!#REF!),"",('Detailed Budget'!#REF!))</f>
        <v>#REF!</v>
      </c>
      <c r="D373" s="12" t="e">
        <f>IF(ISBLANK('Detailed Budget'!#REF!),"",('Detailed Budget'!#REF!))</f>
        <v>#REF!</v>
      </c>
      <c r="E373" s="12" t="e">
        <f>IF(ISBLANK('Detailed Budget'!#REF!),"",('Detailed Budget'!#REF!))</f>
        <v>#REF!</v>
      </c>
      <c r="F373" s="12" t="e">
        <f>IF(ISBLANK('Detailed Budget'!#REF!),"",('Detailed Budget'!#REF!))</f>
        <v>#REF!</v>
      </c>
      <c r="G373" s="12" t="str">
        <f>IF(ISBLANK('Detailed Budget'!A22),"",('Detailed Budget'!A22))</f>
        <v>Other Commonwealth Departments</v>
      </c>
      <c r="H373" s="12" t="e">
        <f>'Detailed Budget'!#REF!</f>
        <v>#REF!</v>
      </c>
      <c r="I373" s="12" t="e">
        <f>'Detailed Budget'!#REF!</f>
        <v>#REF!</v>
      </c>
    </row>
    <row r="374" spans="1:9">
      <c r="A374" s="12" t="e">
        <f>IF(ISBLANK('Detailed Budget'!#REF!),"",('Detailed Budget'!#REF!))</f>
        <v>#REF!</v>
      </c>
      <c r="B374" s="12" t="e">
        <f>IF(ISBLANK('Detailed Budget'!#REF!),"",('Detailed Budget'!#REF!))</f>
        <v>#REF!</v>
      </c>
      <c r="C374" s="12" t="e">
        <f>IF(ISBLANK('Detailed Budget'!#REF!),"",('Detailed Budget'!#REF!))</f>
        <v>#REF!</v>
      </c>
      <c r="D374" s="12" t="e">
        <f>IF(ISBLANK('Detailed Budget'!#REF!),"",('Detailed Budget'!#REF!))</f>
        <v>#REF!</v>
      </c>
      <c r="E374" s="12" t="e">
        <f>IF(ISBLANK('Detailed Budget'!#REF!),"",('Detailed Budget'!#REF!))</f>
        <v>#REF!</v>
      </c>
      <c r="F374" s="12" t="e">
        <f>IF(ISBLANK('Detailed Budget'!#REF!),"",('Detailed Budget'!#REF!))</f>
        <v>#REF!</v>
      </c>
      <c r="G374" s="12" t="str">
        <f>IF(ISBLANK('Detailed Budget'!A23),"",('Detailed Budget'!A23))</f>
        <v>Other State and/or Territory Agencies</v>
      </c>
      <c r="H374" s="12" t="e">
        <f>'Detailed Budget'!#REF!</f>
        <v>#REF!</v>
      </c>
      <c r="I374" s="12" t="e">
        <f>'Detailed Budget'!#REF!</f>
        <v>#REF!</v>
      </c>
    </row>
    <row r="375" spans="1:9">
      <c r="A375" s="12" t="e">
        <f>IF(ISBLANK('Detailed Budget'!#REF!),"",('Detailed Budget'!#REF!))</f>
        <v>#REF!</v>
      </c>
      <c r="B375" s="12" t="e">
        <f>IF(ISBLANK('Detailed Budget'!#REF!),"",('Detailed Budget'!#REF!))</f>
        <v>#REF!</v>
      </c>
      <c r="C375" s="12" t="e">
        <f>IF(ISBLANK('Detailed Budget'!#REF!),"",('Detailed Budget'!#REF!))</f>
        <v>#REF!</v>
      </c>
      <c r="D375" s="12" t="e">
        <f>IF(ISBLANK('Detailed Budget'!#REF!),"",('Detailed Budget'!#REF!))</f>
        <v>#REF!</v>
      </c>
      <c r="E375" s="12" t="e">
        <f>IF(ISBLANK('Detailed Budget'!#REF!),"",('Detailed Budget'!#REF!))</f>
        <v>#REF!</v>
      </c>
      <c r="F375" s="12" t="e">
        <f>IF(ISBLANK('Detailed Budget'!#REF!),"",('Detailed Budget'!#REF!))</f>
        <v>#REF!</v>
      </c>
      <c r="G375" s="12" t="e">
        <f>IF(ISBLANK('Detailed Budget'!#REF!),"",('Detailed Budget'!#REF!))</f>
        <v>#REF!</v>
      </c>
      <c r="H375" s="12" t="e">
        <f>'Detailed Budget'!#REF!</f>
        <v>#REF!</v>
      </c>
      <c r="I375" s="12" t="e">
        <f>'Detailed Budget'!#REF!</f>
        <v>#REF!</v>
      </c>
    </row>
    <row r="376" spans="1:9">
      <c r="A376" s="12" t="e">
        <f>IF(ISBLANK('Detailed Budget'!#REF!),"",('Detailed Budget'!#REF!))</f>
        <v>#REF!</v>
      </c>
      <c r="B376" s="12" t="e">
        <f>IF(ISBLANK('Detailed Budget'!#REF!),"",('Detailed Budget'!#REF!))</f>
        <v>#REF!</v>
      </c>
      <c r="C376" s="12" t="e">
        <f>IF(ISBLANK('Detailed Budget'!#REF!),"",('Detailed Budget'!#REF!))</f>
        <v>#REF!</v>
      </c>
      <c r="D376" s="12" t="e">
        <f>IF(ISBLANK('Detailed Budget'!#REF!),"",('Detailed Budget'!#REF!))</f>
        <v>#REF!</v>
      </c>
      <c r="E376" s="12" t="e">
        <f>IF(ISBLANK('Detailed Budget'!#REF!),"",('Detailed Budget'!#REF!))</f>
        <v>#REF!</v>
      </c>
      <c r="F376" s="12" t="e">
        <f>IF(ISBLANK('Detailed Budget'!#REF!),"",('Detailed Budget'!#REF!))</f>
        <v>#REF!</v>
      </c>
      <c r="G376" s="12" t="e">
        <f>IF(ISBLANK('Detailed Budget'!#REF!),"",('Detailed Budget'!#REF!))</f>
        <v>#REF!</v>
      </c>
      <c r="H376" s="12" t="e">
        <f>'Detailed Budget'!#REF!</f>
        <v>#REF!</v>
      </c>
      <c r="I376" s="12" t="e">
        <f>'Detailed Budget'!#REF!</f>
        <v>#REF!</v>
      </c>
    </row>
    <row r="377" spans="1:9">
      <c r="A377" s="12" t="e">
        <f>IF(ISBLANK('Detailed Budget'!#REF!),"",('Detailed Budget'!#REF!))</f>
        <v>#REF!</v>
      </c>
      <c r="B377" s="12" t="e">
        <f>IF(ISBLANK('Detailed Budget'!#REF!),"",('Detailed Budget'!#REF!))</f>
        <v>#REF!</v>
      </c>
      <c r="C377" s="12" t="e">
        <f>IF(ISBLANK('Detailed Budget'!#REF!),"",('Detailed Budget'!#REF!))</f>
        <v>#REF!</v>
      </c>
      <c r="D377" s="12" t="e">
        <f>IF(ISBLANK('Detailed Budget'!#REF!),"",('Detailed Budget'!#REF!))</f>
        <v>#REF!</v>
      </c>
      <c r="E377" s="12" t="e">
        <f>IF(ISBLANK('Detailed Budget'!#REF!),"",('Detailed Budget'!#REF!))</f>
        <v>#REF!</v>
      </c>
      <c r="F377" s="12" t="e">
        <f>IF(ISBLANK('Detailed Budget'!#REF!),"",('Detailed Budget'!#REF!))</f>
        <v>#REF!</v>
      </c>
      <c r="G377" s="12" t="str">
        <f>IF(ISBLANK('Detailed Budget'!A27),"",('Detailed Budget'!A27))</f>
        <v/>
      </c>
      <c r="H377" s="12" t="e">
        <f>'Detailed Budget'!#REF!</f>
        <v>#REF!</v>
      </c>
      <c r="I377" s="12" t="e">
        <f>'Detailed Budget'!#REF!</f>
        <v>#REF!</v>
      </c>
    </row>
    <row r="378" spans="1:9">
      <c r="A378" s="12" t="e">
        <f>IF(ISBLANK('Detailed Budget'!#REF!),"",('Detailed Budget'!#REF!))</f>
        <v>#REF!</v>
      </c>
      <c r="B378" s="12" t="e">
        <f>IF(ISBLANK('Detailed Budget'!#REF!),"",('Detailed Budget'!#REF!))</f>
        <v>#REF!</v>
      </c>
      <c r="C378" s="12" t="e">
        <f>IF(ISBLANK('Detailed Budget'!#REF!),"",('Detailed Budget'!#REF!))</f>
        <v>#REF!</v>
      </c>
      <c r="D378" s="12" t="e">
        <f>IF(ISBLANK('Detailed Budget'!#REF!),"",('Detailed Budget'!#REF!))</f>
        <v>#REF!</v>
      </c>
      <c r="E378" s="12" t="e">
        <f>IF(ISBLANK('Detailed Budget'!#REF!),"",('Detailed Budget'!#REF!))</f>
        <v>#REF!</v>
      </c>
      <c r="F378" s="12" t="e">
        <f>IF(ISBLANK('Detailed Budget'!#REF!),"",('Detailed Budget'!#REF!))</f>
        <v>#REF!</v>
      </c>
      <c r="G378" s="12" t="str">
        <f>IF(ISBLANK('Detailed Budget'!A28),"",('Detailed Budget'!A28))</f>
        <v>Total Government Funding</v>
      </c>
      <c r="H378" s="12" t="e">
        <f>'Detailed Budget'!#REF!</f>
        <v>#REF!</v>
      </c>
      <c r="I378" s="12" t="e">
        <f>'Detailed Budget'!#REF!</f>
        <v>#REF!</v>
      </c>
    </row>
    <row r="379" spans="1:9">
      <c r="A379" s="12" t="e">
        <f>IF(ISBLANK('Detailed Budget'!#REF!),"",('Detailed Budget'!#REF!))</f>
        <v>#REF!</v>
      </c>
      <c r="B379" s="12" t="e">
        <f>IF(ISBLANK('Detailed Budget'!#REF!),"",('Detailed Budget'!#REF!))</f>
        <v>#REF!</v>
      </c>
      <c r="C379" s="12" t="e">
        <f>IF(ISBLANK('Detailed Budget'!#REF!),"",('Detailed Budget'!#REF!))</f>
        <v>#REF!</v>
      </c>
      <c r="D379" s="12" t="e">
        <f>IF(ISBLANK('Detailed Budget'!#REF!),"",('Detailed Budget'!#REF!))</f>
        <v>#REF!</v>
      </c>
      <c r="E379" s="12" t="e">
        <f>IF(ISBLANK('Detailed Budget'!#REF!),"",('Detailed Budget'!#REF!))</f>
        <v>#REF!</v>
      </c>
      <c r="F379" s="12" t="e">
        <f>IF(ISBLANK('Detailed Budget'!#REF!),"",('Detailed Budget'!#REF!))</f>
        <v>#REF!</v>
      </c>
      <c r="G379" s="12" t="str">
        <f>IF(ISBLANK('Detailed Budget'!A29),"",('Detailed Budget'!A29))</f>
        <v/>
      </c>
      <c r="H379" s="12" t="e">
        <f>'Detailed Budget'!#REF!</f>
        <v>#REF!</v>
      </c>
      <c r="I379" s="12" t="e">
        <f>'Detailed Budget'!#REF!</f>
        <v>#REF!</v>
      </c>
    </row>
    <row r="380" spans="1:9">
      <c r="A380" s="12" t="e">
        <f>IF(ISBLANK('Detailed Budget'!#REF!),"",('Detailed Budget'!#REF!))</f>
        <v>#REF!</v>
      </c>
      <c r="B380" s="12" t="e">
        <f>IF(ISBLANK('Detailed Budget'!#REF!),"",('Detailed Budget'!#REF!))</f>
        <v>#REF!</v>
      </c>
      <c r="C380" s="12" t="e">
        <f>IF(ISBLANK('Detailed Budget'!#REF!),"",('Detailed Budget'!#REF!))</f>
        <v>#REF!</v>
      </c>
      <c r="D380" s="12" t="e">
        <f>IF(ISBLANK('Detailed Budget'!#REF!),"",('Detailed Budget'!#REF!))</f>
        <v>#REF!</v>
      </c>
      <c r="E380" s="12" t="e">
        <f>IF(ISBLANK('Detailed Budget'!#REF!),"",('Detailed Budget'!#REF!))</f>
        <v>#REF!</v>
      </c>
      <c r="F380" s="12" t="e">
        <f>IF(ISBLANK('Detailed Budget'!#REF!),"",('Detailed Budget'!#REF!))</f>
        <v>#REF!</v>
      </c>
      <c r="G380" s="12" t="str">
        <f>IF(ISBLANK('Detailed Budget'!A30),"",('Detailed Budget'!A30))</f>
        <v>Self-generated income</v>
      </c>
      <c r="H380" s="12" t="e">
        <f>'Detailed Budget'!#REF!</f>
        <v>#REF!</v>
      </c>
      <c r="I380" s="12" t="e">
        <f>'Detailed Budget'!#REF!</f>
        <v>#REF!</v>
      </c>
    </row>
    <row r="381" spans="1:9">
      <c r="A381" s="12" t="e">
        <f>IF(ISBLANK('Detailed Budget'!#REF!),"",('Detailed Budget'!#REF!))</f>
        <v>#REF!</v>
      </c>
      <c r="B381" s="12" t="e">
        <f>IF(ISBLANK('Detailed Budget'!#REF!),"",('Detailed Budget'!#REF!))</f>
        <v>#REF!</v>
      </c>
      <c r="C381" s="12" t="e">
        <f>IF(ISBLANK('Detailed Budget'!#REF!),"",('Detailed Budget'!#REF!))</f>
        <v>#REF!</v>
      </c>
      <c r="D381" s="12" t="e">
        <f>IF(ISBLANK('Detailed Budget'!#REF!),"",('Detailed Budget'!#REF!))</f>
        <v>#REF!</v>
      </c>
      <c r="E381" s="12" t="e">
        <f>IF(ISBLANK('Detailed Budget'!#REF!),"",('Detailed Budget'!#REF!))</f>
        <v>#REF!</v>
      </c>
      <c r="F381" s="12" t="e">
        <f>IF(ISBLANK('Detailed Budget'!#REF!),"",('Detailed Budget'!#REF!))</f>
        <v>#REF!</v>
      </c>
      <c r="G381" s="12" t="str">
        <f>IF(ISBLANK('Detailed Budget'!A31),"",('Detailed Budget'!A31))</f>
        <v>Earnt Income</v>
      </c>
      <c r="H381" s="12" t="e">
        <f>'Detailed Budget'!#REF!</f>
        <v>#REF!</v>
      </c>
      <c r="I381" s="12" t="e">
        <f>'Detailed Budget'!#REF!</f>
        <v>#REF!</v>
      </c>
    </row>
    <row r="382" spans="1:9">
      <c r="A382" s="12" t="e">
        <f>IF(ISBLANK('Detailed Budget'!#REF!),"",('Detailed Budget'!#REF!))</f>
        <v>#REF!</v>
      </c>
      <c r="B382" s="12" t="e">
        <f>IF(ISBLANK('Detailed Budget'!#REF!),"",('Detailed Budget'!#REF!))</f>
        <v>#REF!</v>
      </c>
      <c r="C382" s="12" t="e">
        <f>IF(ISBLANK('Detailed Budget'!#REF!),"",('Detailed Budget'!#REF!))</f>
        <v>#REF!</v>
      </c>
      <c r="D382" s="12" t="e">
        <f>IF(ISBLANK('Detailed Budget'!#REF!),"",('Detailed Budget'!#REF!))</f>
        <v>#REF!</v>
      </c>
      <c r="E382" s="12" t="e">
        <f>IF(ISBLANK('Detailed Budget'!#REF!),"",('Detailed Budget'!#REF!))</f>
        <v>#REF!</v>
      </c>
      <c r="F382" s="12" t="e">
        <f>IF(ISBLANK('Detailed Budget'!#REF!),"",('Detailed Budget'!#REF!))</f>
        <v>#REF!</v>
      </c>
      <c r="G382" s="12" t="str">
        <f>IF(ISBLANK('Detailed Budget'!A32),"",('Detailed Budget'!A32))</f>
        <v>Income From Ticket Sales</v>
      </c>
      <c r="H382" s="12" t="e">
        <f>'Detailed Budget'!#REF!</f>
        <v>#REF!</v>
      </c>
      <c r="I382" s="12" t="e">
        <f>'Detailed Budget'!#REF!</f>
        <v>#REF!</v>
      </c>
    </row>
    <row r="383" spans="1:9">
      <c r="A383" s="12" t="e">
        <f>IF(ISBLANK('Detailed Budget'!#REF!),"",('Detailed Budget'!#REF!))</f>
        <v>#REF!</v>
      </c>
      <c r="B383" s="12" t="e">
        <f>IF(ISBLANK('Detailed Budget'!#REF!),"",('Detailed Budget'!#REF!))</f>
        <v>#REF!</v>
      </c>
      <c r="C383" s="12" t="e">
        <f>IF(ISBLANK('Detailed Budget'!#REF!),"",('Detailed Budget'!#REF!))</f>
        <v>#REF!</v>
      </c>
      <c r="D383" s="12" t="e">
        <f>IF(ISBLANK('Detailed Budget'!#REF!),"",('Detailed Budget'!#REF!))</f>
        <v>#REF!</v>
      </c>
      <c r="E383" s="12" t="e">
        <f>IF(ISBLANK('Detailed Budget'!#REF!),"",('Detailed Budget'!#REF!))</f>
        <v>#REF!</v>
      </c>
      <c r="F383" s="12" t="e">
        <f>IF(ISBLANK('Detailed Budget'!#REF!),"",('Detailed Budget'!#REF!))</f>
        <v>#REF!</v>
      </c>
      <c r="G383" s="12" t="e">
        <f>IF(ISBLANK('Detailed Budget'!#REF!),"",('Detailed Budget'!#REF!))</f>
        <v>#REF!</v>
      </c>
      <c r="H383" s="12" t="e">
        <f>'Detailed Budget'!#REF!</f>
        <v>#REF!</v>
      </c>
      <c r="I383" s="12" t="e">
        <f>'Detailed Budget'!#REF!</f>
        <v>#REF!</v>
      </c>
    </row>
    <row r="384" spans="1:9">
      <c r="A384" s="12" t="e">
        <f>IF(ISBLANK('Detailed Budget'!#REF!),"",('Detailed Budget'!#REF!))</f>
        <v>#REF!</v>
      </c>
      <c r="B384" s="12" t="e">
        <f>IF(ISBLANK('Detailed Budget'!#REF!),"",('Detailed Budget'!#REF!))</f>
        <v>#REF!</v>
      </c>
      <c r="C384" s="12" t="e">
        <f>IF(ISBLANK('Detailed Budget'!#REF!),"",('Detailed Budget'!#REF!))</f>
        <v>#REF!</v>
      </c>
      <c r="D384" s="12" t="e">
        <f>IF(ISBLANK('Detailed Budget'!#REF!),"",('Detailed Budget'!#REF!))</f>
        <v>#REF!</v>
      </c>
      <c r="E384" s="12" t="e">
        <f>IF(ISBLANK('Detailed Budget'!#REF!),"",('Detailed Budget'!#REF!))</f>
        <v>#REF!</v>
      </c>
      <c r="F384" s="12" t="e">
        <f>IF(ISBLANK('Detailed Budget'!#REF!),"",('Detailed Budget'!#REF!))</f>
        <v>#REF!</v>
      </c>
      <c r="G384" s="12" t="str">
        <f>IF(ISBLANK('Detailed Budget'!A33),"",('Detailed Budget'!A33))</f>
        <v>Performance/Speaker/Exhibition Fees</v>
      </c>
      <c r="H384" s="12" t="e">
        <f>'Detailed Budget'!#REF!</f>
        <v>#REF!</v>
      </c>
      <c r="I384" s="12" t="e">
        <f>'Detailed Budget'!#REF!</f>
        <v>#REF!</v>
      </c>
    </row>
    <row r="385" spans="1:9">
      <c r="A385" s="12" t="e">
        <f>IF(ISBLANK('Detailed Budget'!#REF!),"",('Detailed Budget'!#REF!))</f>
        <v>#REF!</v>
      </c>
      <c r="B385" s="12" t="e">
        <f>IF(ISBLANK('Detailed Budget'!#REF!),"",('Detailed Budget'!#REF!))</f>
        <v>#REF!</v>
      </c>
      <c r="C385" s="12" t="e">
        <f>IF(ISBLANK('Detailed Budget'!#REF!),"",('Detailed Budget'!#REF!))</f>
        <v>#REF!</v>
      </c>
      <c r="D385" s="12" t="e">
        <f>IF(ISBLANK('Detailed Budget'!#REF!),"",('Detailed Budget'!#REF!))</f>
        <v>#REF!</v>
      </c>
      <c r="E385" s="12" t="e">
        <f>IF(ISBLANK('Detailed Budget'!#REF!),"",('Detailed Budget'!#REF!))</f>
        <v>#REF!</v>
      </c>
      <c r="F385" s="12" t="e">
        <f>IF(ISBLANK('Detailed Budget'!#REF!),"",('Detailed Budget'!#REF!))</f>
        <v>#REF!</v>
      </c>
      <c r="G385" s="12" t="e">
        <f>IF(ISBLANK('Detailed Budget'!#REF!),"",('Detailed Budget'!#REF!))</f>
        <v>#REF!</v>
      </c>
      <c r="H385" s="12" t="e">
        <f>'Detailed Budget'!#REF!</f>
        <v>#REF!</v>
      </c>
      <c r="I385" s="12" t="e">
        <f>'Detailed Budget'!#REF!</f>
        <v>#REF!</v>
      </c>
    </row>
    <row r="386" spans="1:9">
      <c r="A386" s="12" t="e">
        <f>IF(ISBLANK('Detailed Budget'!#REF!),"",('Detailed Budget'!#REF!))</f>
        <v>#REF!</v>
      </c>
      <c r="B386" s="12" t="e">
        <f>IF(ISBLANK('Detailed Budget'!#REF!),"",('Detailed Budget'!#REF!))</f>
        <v>#REF!</v>
      </c>
      <c r="C386" s="12" t="e">
        <f>IF(ISBLANK('Detailed Budget'!#REF!),"",('Detailed Budget'!#REF!))</f>
        <v>#REF!</v>
      </c>
      <c r="D386" s="12" t="e">
        <f>IF(ISBLANK('Detailed Budget'!#REF!),"",('Detailed Budget'!#REF!))</f>
        <v>#REF!</v>
      </c>
      <c r="E386" s="12" t="e">
        <f>IF(ISBLANK('Detailed Budget'!#REF!),"",('Detailed Budget'!#REF!))</f>
        <v>#REF!</v>
      </c>
      <c r="F386" s="12" t="e">
        <f>IF(ISBLANK('Detailed Budget'!#REF!),"",('Detailed Budget'!#REF!))</f>
        <v>#REF!</v>
      </c>
      <c r="G386" s="12" t="str">
        <f>IF(ISBLANK('Detailed Budget'!A36),"",('Detailed Budget'!A36))</f>
        <v/>
      </c>
      <c r="H386" s="12" t="e">
        <f>'Detailed Budget'!#REF!</f>
        <v>#REF!</v>
      </c>
      <c r="I386" s="12" t="e">
        <f>'Detailed Budget'!#REF!</f>
        <v>#REF!</v>
      </c>
    </row>
    <row r="387" spans="1:9">
      <c r="A387" s="12" t="e">
        <f>IF(ISBLANK('Detailed Budget'!#REF!),"",('Detailed Budget'!#REF!))</f>
        <v>#REF!</v>
      </c>
      <c r="B387" s="12" t="e">
        <f>IF(ISBLANK('Detailed Budget'!#REF!),"",('Detailed Budget'!#REF!))</f>
        <v>#REF!</v>
      </c>
      <c r="C387" s="12" t="e">
        <f>IF(ISBLANK('Detailed Budget'!#REF!),"",('Detailed Budget'!#REF!))</f>
        <v>#REF!</v>
      </c>
      <c r="D387" s="12" t="e">
        <f>IF(ISBLANK('Detailed Budget'!#REF!),"",('Detailed Budget'!#REF!))</f>
        <v>#REF!</v>
      </c>
      <c r="E387" s="12" t="e">
        <f>IF(ISBLANK('Detailed Budget'!#REF!),"",('Detailed Budget'!#REF!))</f>
        <v>#REF!</v>
      </c>
      <c r="F387" s="12" t="e">
        <f>IF(ISBLANK('Detailed Budget'!#REF!),"",('Detailed Budget'!#REF!))</f>
        <v>#REF!</v>
      </c>
      <c r="G387" s="12" t="str">
        <f>IF(ISBLANK('Detailed Budget'!A37),"",('Detailed Budget'!A37))</f>
        <v>Total earnt income</v>
      </c>
      <c r="H387" s="12" t="e">
        <f>'Detailed Budget'!#REF!</f>
        <v>#REF!</v>
      </c>
      <c r="I387" s="12" t="e">
        <f>'Detailed Budget'!#REF!</f>
        <v>#REF!</v>
      </c>
    </row>
    <row r="388" spans="1:9">
      <c r="A388" s="12" t="e">
        <f>IF(ISBLANK('Detailed Budget'!#REF!),"",('Detailed Budget'!#REF!))</f>
        <v>#REF!</v>
      </c>
      <c r="B388" s="12" t="e">
        <f>IF(ISBLANK('Detailed Budget'!#REF!),"",('Detailed Budget'!#REF!))</f>
        <v>#REF!</v>
      </c>
      <c r="C388" s="12" t="e">
        <f>IF(ISBLANK('Detailed Budget'!#REF!),"",('Detailed Budget'!#REF!))</f>
        <v>#REF!</v>
      </c>
      <c r="D388" s="12" t="e">
        <f>IF(ISBLANK('Detailed Budget'!#REF!),"",('Detailed Budget'!#REF!))</f>
        <v>#REF!</v>
      </c>
      <c r="E388" s="12" t="e">
        <f>IF(ISBLANK('Detailed Budget'!#REF!),"",('Detailed Budget'!#REF!))</f>
        <v>#REF!</v>
      </c>
      <c r="F388" s="12" t="e">
        <f>IF(ISBLANK('Detailed Budget'!#REF!),"",('Detailed Budget'!#REF!))</f>
        <v>#REF!</v>
      </c>
      <c r="G388" s="12" t="str">
        <f>IF(ISBLANK('Detailed Budget'!A38),"",('Detailed Budget'!A38))</f>
        <v/>
      </c>
      <c r="H388" s="12" t="e">
        <f>'Detailed Budget'!#REF!</f>
        <v>#REF!</v>
      </c>
      <c r="I388" s="12" t="e">
        <f>'Detailed Budget'!#REF!</f>
        <v>#REF!</v>
      </c>
    </row>
    <row r="389" spans="1:9">
      <c r="A389" s="12" t="e">
        <f>IF(ISBLANK('Detailed Budget'!#REF!),"",('Detailed Budget'!#REF!))</f>
        <v>#REF!</v>
      </c>
      <c r="B389" s="12" t="e">
        <f>IF(ISBLANK('Detailed Budget'!#REF!),"",('Detailed Budget'!#REF!))</f>
        <v>#REF!</v>
      </c>
      <c r="C389" s="12" t="e">
        <f>IF(ISBLANK('Detailed Budget'!#REF!),"",('Detailed Budget'!#REF!))</f>
        <v>#REF!</v>
      </c>
      <c r="D389" s="12" t="e">
        <f>IF(ISBLANK('Detailed Budget'!#REF!),"",('Detailed Budget'!#REF!))</f>
        <v>#REF!</v>
      </c>
      <c r="E389" s="12" t="e">
        <f>IF(ISBLANK('Detailed Budget'!#REF!),"",('Detailed Budget'!#REF!))</f>
        <v>#REF!</v>
      </c>
      <c r="F389" s="12" t="e">
        <f>IF(ISBLANK('Detailed Budget'!#REF!),"",('Detailed Budget'!#REF!))</f>
        <v>#REF!</v>
      </c>
      <c r="G389" s="12" t="str">
        <f>IF(ISBLANK('Detailed Budget'!A39),"",('Detailed Budget'!A39))</f>
        <v xml:space="preserve">Merchandise &amp; Royalties </v>
      </c>
      <c r="H389" s="12" t="e">
        <f>'Detailed Budget'!#REF!</f>
        <v>#REF!</v>
      </c>
      <c r="I389" s="12" t="e">
        <f>'Detailed Budget'!#REF!</f>
        <v>#REF!</v>
      </c>
    </row>
    <row r="390" spans="1:9">
      <c r="A390" s="12" t="e">
        <f>IF(ISBLANK('Detailed Budget'!#REF!),"",('Detailed Budget'!#REF!))</f>
        <v>#REF!</v>
      </c>
      <c r="B390" s="12" t="e">
        <f>IF(ISBLANK('Detailed Budget'!#REF!),"",('Detailed Budget'!#REF!))</f>
        <v>#REF!</v>
      </c>
      <c r="C390" s="12" t="e">
        <f>IF(ISBLANK('Detailed Budget'!#REF!),"",('Detailed Budget'!#REF!))</f>
        <v>#REF!</v>
      </c>
      <c r="D390" s="12" t="e">
        <f>IF(ISBLANK('Detailed Budget'!#REF!),"",('Detailed Budget'!#REF!))</f>
        <v>#REF!</v>
      </c>
      <c r="E390" s="12" t="e">
        <f>IF(ISBLANK('Detailed Budget'!#REF!),"",('Detailed Budget'!#REF!))</f>
        <v>#REF!</v>
      </c>
      <c r="F390" s="12" t="e">
        <f>IF(ISBLANK('Detailed Budget'!#REF!),"",('Detailed Budget'!#REF!))</f>
        <v>#REF!</v>
      </c>
      <c r="G390" s="12" t="str">
        <f>IF(ISBLANK('Detailed Budget'!A40),"",('Detailed Budget'!A40))</f>
        <v>Merchandise</v>
      </c>
      <c r="H390" s="12" t="e">
        <f>'Detailed Budget'!#REF!</f>
        <v>#REF!</v>
      </c>
      <c r="I390" s="12" t="e">
        <f>'Detailed Budget'!#REF!</f>
        <v>#REF!</v>
      </c>
    </row>
    <row r="391" spans="1:9">
      <c r="A391" s="12" t="e">
        <f>IF(ISBLANK('Detailed Budget'!#REF!),"",('Detailed Budget'!#REF!))</f>
        <v>#REF!</v>
      </c>
      <c r="B391" s="12" t="e">
        <f>IF(ISBLANK('Detailed Budget'!#REF!),"",('Detailed Budget'!#REF!))</f>
        <v>#REF!</v>
      </c>
      <c r="C391" s="12" t="e">
        <f>IF(ISBLANK('Detailed Budget'!#REF!),"",('Detailed Budget'!#REF!))</f>
        <v>#REF!</v>
      </c>
      <c r="D391" s="12" t="e">
        <f>IF(ISBLANK('Detailed Budget'!#REF!),"",('Detailed Budget'!#REF!))</f>
        <v>#REF!</v>
      </c>
      <c r="E391" s="12" t="e">
        <f>IF(ISBLANK('Detailed Budget'!#REF!),"",('Detailed Budget'!#REF!))</f>
        <v>#REF!</v>
      </c>
      <c r="F391" s="12" t="e">
        <f>IF(ISBLANK('Detailed Budget'!#REF!),"",('Detailed Budget'!#REF!))</f>
        <v>#REF!</v>
      </c>
      <c r="G391" s="12" t="str">
        <f>IF(ISBLANK('Detailed Budget'!A42),"",('Detailed Budget'!A42))</f>
        <v>Royalties</v>
      </c>
      <c r="H391" s="12" t="e">
        <f>'Detailed Budget'!#REF!</f>
        <v>#REF!</v>
      </c>
      <c r="I391" s="12" t="e">
        <f>'Detailed Budget'!#REF!</f>
        <v>#REF!</v>
      </c>
    </row>
    <row r="392" spans="1:9">
      <c r="A392" s="12" t="e">
        <f>IF(ISBLANK('Detailed Budget'!#REF!),"",('Detailed Budget'!#REF!))</f>
        <v>#REF!</v>
      </c>
      <c r="B392" s="12" t="e">
        <f>IF(ISBLANK('Detailed Budget'!#REF!),"",('Detailed Budget'!#REF!))</f>
        <v>#REF!</v>
      </c>
      <c r="C392" s="12" t="e">
        <f>IF(ISBLANK('Detailed Budget'!#REF!),"",('Detailed Budget'!#REF!))</f>
        <v>#REF!</v>
      </c>
      <c r="D392" s="12" t="e">
        <f>IF(ISBLANK('Detailed Budget'!#REF!),"",('Detailed Budget'!#REF!))</f>
        <v>#REF!</v>
      </c>
      <c r="E392" s="12" t="e">
        <f>IF(ISBLANK('Detailed Budget'!#REF!),"",('Detailed Budget'!#REF!))</f>
        <v>#REF!</v>
      </c>
      <c r="F392" s="12" t="e">
        <f>IF(ISBLANK('Detailed Budget'!#REF!),"",('Detailed Budget'!#REF!))</f>
        <v>#REF!</v>
      </c>
      <c r="G392" s="12" t="e">
        <f>IF(ISBLANK('Detailed Budget'!#REF!),"",('Detailed Budget'!#REF!))</f>
        <v>#REF!</v>
      </c>
      <c r="H392" s="12" t="e">
        <f>'Detailed Budget'!#REF!</f>
        <v>#REF!</v>
      </c>
      <c r="I392" s="12" t="e">
        <f>'Detailed Budget'!#REF!</f>
        <v>#REF!</v>
      </c>
    </row>
    <row r="393" spans="1:9">
      <c r="A393" s="12" t="e">
        <f>IF(ISBLANK('Detailed Budget'!#REF!),"",('Detailed Budget'!#REF!))</f>
        <v>#REF!</v>
      </c>
      <c r="B393" s="12" t="e">
        <f>IF(ISBLANK('Detailed Budget'!#REF!),"",('Detailed Budget'!#REF!))</f>
        <v>#REF!</v>
      </c>
      <c r="C393" s="12" t="e">
        <f>IF(ISBLANK('Detailed Budget'!#REF!),"",('Detailed Budget'!#REF!))</f>
        <v>#REF!</v>
      </c>
      <c r="D393" s="12" t="e">
        <f>IF(ISBLANK('Detailed Budget'!#REF!),"",('Detailed Budget'!#REF!))</f>
        <v>#REF!</v>
      </c>
      <c r="E393" s="12" t="e">
        <f>IF(ISBLANK('Detailed Budget'!#REF!),"",('Detailed Budget'!#REF!))</f>
        <v>#REF!</v>
      </c>
      <c r="F393" s="12" t="e">
        <f>IF(ISBLANK('Detailed Budget'!#REF!),"",('Detailed Budget'!#REF!))</f>
        <v>#REF!</v>
      </c>
      <c r="G393" s="12" t="e">
        <f>IF(ISBLANK('Detailed Budget'!#REF!),"",('Detailed Budget'!#REF!))</f>
        <v>#REF!</v>
      </c>
      <c r="H393" s="12" t="e">
        <f>'Detailed Budget'!#REF!</f>
        <v>#REF!</v>
      </c>
      <c r="I393" s="12" t="e">
        <f>'Detailed Budget'!#REF!</f>
        <v>#REF!</v>
      </c>
    </row>
    <row r="394" spans="1:9">
      <c r="A394" s="12" t="e">
        <f>IF(ISBLANK('Detailed Budget'!#REF!),"",('Detailed Budget'!#REF!))</f>
        <v>#REF!</v>
      </c>
      <c r="B394" s="12" t="e">
        <f>IF(ISBLANK('Detailed Budget'!#REF!),"",('Detailed Budget'!#REF!))</f>
        <v>#REF!</v>
      </c>
      <c r="C394" s="12" t="e">
        <f>IF(ISBLANK('Detailed Budget'!#REF!),"",('Detailed Budget'!#REF!))</f>
        <v>#REF!</v>
      </c>
      <c r="D394" s="12" t="e">
        <f>IF(ISBLANK('Detailed Budget'!#REF!),"",('Detailed Budget'!#REF!))</f>
        <v>#REF!</v>
      </c>
      <c r="E394" s="12" t="e">
        <f>IF(ISBLANK('Detailed Budget'!#REF!),"",('Detailed Budget'!#REF!))</f>
        <v>#REF!</v>
      </c>
      <c r="F394" s="12" t="e">
        <f>IF(ISBLANK('Detailed Budget'!#REF!),"",('Detailed Budget'!#REF!))</f>
        <v>#REF!</v>
      </c>
      <c r="G394" s="12" t="str">
        <f>IF(ISBLANK('Detailed Budget'!A43),"",('Detailed Budget'!A43))</f>
        <v>Merchandise, Royalties and Other Income</v>
      </c>
      <c r="H394" s="12" t="e">
        <f>'Detailed Budget'!#REF!</f>
        <v>#REF!</v>
      </c>
      <c r="I394" s="12" t="e">
        <f>'Detailed Budget'!#REF!</f>
        <v>#REF!</v>
      </c>
    </row>
    <row r="395" spans="1:9">
      <c r="A395" s="12" t="e">
        <f>IF(ISBLANK('Detailed Budget'!#REF!),"",('Detailed Budget'!#REF!))</f>
        <v>#REF!</v>
      </c>
      <c r="B395" s="12" t="e">
        <f>IF(ISBLANK('Detailed Budget'!#REF!),"",('Detailed Budget'!#REF!))</f>
        <v>#REF!</v>
      </c>
      <c r="C395" s="12" t="e">
        <f>IF(ISBLANK('Detailed Budget'!#REF!),"",('Detailed Budget'!#REF!))</f>
        <v>#REF!</v>
      </c>
      <c r="D395" s="12" t="e">
        <f>IF(ISBLANK('Detailed Budget'!#REF!),"",('Detailed Budget'!#REF!))</f>
        <v>#REF!</v>
      </c>
      <c r="E395" s="12" t="e">
        <f>IF(ISBLANK('Detailed Budget'!#REF!),"",('Detailed Budget'!#REF!))</f>
        <v>#REF!</v>
      </c>
      <c r="F395" s="12" t="e">
        <f>IF(ISBLANK('Detailed Budget'!#REF!),"",('Detailed Budget'!#REF!))</f>
        <v>#REF!</v>
      </c>
      <c r="G395" s="12" t="str">
        <f>IF(ISBLANK('Detailed Budget'!A44),"",('Detailed Budget'!A44))</f>
        <v/>
      </c>
      <c r="H395" s="12" t="e">
        <f>'Detailed Budget'!#REF!</f>
        <v>#REF!</v>
      </c>
      <c r="I395" s="12" t="e">
        <f>'Detailed Budget'!#REF!</f>
        <v>#REF!</v>
      </c>
    </row>
    <row r="396" spans="1:9">
      <c r="A396" s="12" t="e">
        <f>IF(ISBLANK('Detailed Budget'!#REF!),"",('Detailed Budget'!#REF!))</f>
        <v>#REF!</v>
      </c>
      <c r="B396" s="12" t="e">
        <f>IF(ISBLANK('Detailed Budget'!#REF!),"",('Detailed Budget'!#REF!))</f>
        <v>#REF!</v>
      </c>
      <c r="C396" s="12" t="e">
        <f>IF(ISBLANK('Detailed Budget'!#REF!),"",('Detailed Budget'!#REF!))</f>
        <v>#REF!</v>
      </c>
      <c r="D396" s="12" t="e">
        <f>IF(ISBLANK('Detailed Budget'!#REF!),"",('Detailed Budget'!#REF!))</f>
        <v>#REF!</v>
      </c>
      <c r="E396" s="12" t="e">
        <f>IF(ISBLANK('Detailed Budget'!#REF!),"",('Detailed Budget'!#REF!))</f>
        <v>#REF!</v>
      </c>
      <c r="F396" s="12" t="e">
        <f>IF(ISBLANK('Detailed Budget'!#REF!),"",('Detailed Budget'!#REF!))</f>
        <v>#REF!</v>
      </c>
      <c r="G396" s="12" t="str">
        <f>IF(ISBLANK('Detailed Budget'!A45),"",('Detailed Budget'!A45))</f>
        <v xml:space="preserve">Donations and Sponsorship </v>
      </c>
      <c r="H396" s="12" t="e">
        <f>'Detailed Budget'!#REF!</f>
        <v>#REF!</v>
      </c>
      <c r="I396" s="12" t="e">
        <f>'Detailed Budget'!#REF!</f>
        <v>#REF!</v>
      </c>
    </row>
    <row r="397" spans="1:9">
      <c r="A397" s="12" t="e">
        <f>IF(ISBLANK('Detailed Budget'!#REF!),"",('Detailed Budget'!#REF!))</f>
        <v>#REF!</v>
      </c>
      <c r="B397" s="12" t="e">
        <f>IF(ISBLANK('Detailed Budget'!#REF!),"",('Detailed Budget'!#REF!))</f>
        <v>#REF!</v>
      </c>
      <c r="C397" s="12" t="e">
        <f>IF(ISBLANK('Detailed Budget'!#REF!),"",('Detailed Budget'!#REF!))</f>
        <v>#REF!</v>
      </c>
      <c r="D397" s="12" t="e">
        <f>IF(ISBLANK('Detailed Budget'!#REF!),"",('Detailed Budget'!#REF!))</f>
        <v>#REF!</v>
      </c>
      <c r="E397" s="12" t="e">
        <f>IF(ISBLANK('Detailed Budget'!#REF!),"",('Detailed Budget'!#REF!))</f>
        <v>#REF!</v>
      </c>
      <c r="F397" s="12" t="e">
        <f>IF(ISBLANK('Detailed Budget'!#REF!),"",('Detailed Budget'!#REF!))</f>
        <v>#REF!</v>
      </c>
      <c r="G397" s="12" t="str">
        <f>IF(ISBLANK('Detailed Budget'!A46),"",('Detailed Budget'!A46))</f>
        <v>General donations</v>
      </c>
      <c r="H397" s="12" t="e">
        <f>'Detailed Budget'!#REF!</f>
        <v>#REF!</v>
      </c>
      <c r="I397" s="12" t="e">
        <f>'Detailed Budget'!#REF!</f>
        <v>#REF!</v>
      </c>
    </row>
    <row r="398" spans="1:9">
      <c r="A398" s="12" t="e">
        <f>IF(ISBLANK('Detailed Budget'!#REF!),"",('Detailed Budget'!#REF!))</f>
        <v>#REF!</v>
      </c>
      <c r="B398" s="12" t="e">
        <f>IF(ISBLANK('Detailed Budget'!#REF!),"",('Detailed Budget'!#REF!))</f>
        <v>#REF!</v>
      </c>
      <c r="C398" s="12" t="e">
        <f>IF(ISBLANK('Detailed Budget'!#REF!),"",('Detailed Budget'!#REF!))</f>
        <v>#REF!</v>
      </c>
      <c r="D398" s="12" t="e">
        <f>IF(ISBLANK('Detailed Budget'!#REF!),"",('Detailed Budget'!#REF!))</f>
        <v>#REF!</v>
      </c>
      <c r="E398" s="12" t="e">
        <f>IF(ISBLANK('Detailed Budget'!#REF!),"",('Detailed Budget'!#REF!))</f>
        <v>#REF!</v>
      </c>
      <c r="F398" s="12" t="e">
        <f>IF(ISBLANK('Detailed Budget'!#REF!),"",('Detailed Budget'!#REF!))</f>
        <v>#REF!</v>
      </c>
      <c r="G398" s="12" t="str">
        <f>IF(ISBLANK('Detailed Budget'!A47),"",('Detailed Budget'!A47))</f>
        <v>Donations from Foundations &amp; trusts</v>
      </c>
      <c r="H398" s="12" t="e">
        <f>'Detailed Budget'!#REF!</f>
        <v>#REF!</v>
      </c>
      <c r="I398" s="12" t="e">
        <f>'Detailed Budget'!#REF!</f>
        <v>#REF!</v>
      </c>
    </row>
    <row r="399" spans="1:9">
      <c r="A399" s="12" t="e">
        <f>IF(ISBLANK('Detailed Budget'!#REF!),"",('Detailed Budget'!#REF!))</f>
        <v>#REF!</v>
      </c>
      <c r="B399" s="12" t="e">
        <f>IF(ISBLANK('Detailed Budget'!#REF!),"",('Detailed Budget'!#REF!))</f>
        <v>#REF!</v>
      </c>
      <c r="C399" s="12" t="e">
        <f>IF(ISBLANK('Detailed Budget'!#REF!),"",('Detailed Budget'!#REF!))</f>
        <v>#REF!</v>
      </c>
      <c r="D399" s="12" t="e">
        <f>IF(ISBLANK('Detailed Budget'!#REF!),"",('Detailed Budget'!#REF!))</f>
        <v>#REF!</v>
      </c>
      <c r="E399" s="12" t="e">
        <f>IF(ISBLANK('Detailed Budget'!#REF!),"",('Detailed Budget'!#REF!))</f>
        <v>#REF!</v>
      </c>
      <c r="F399" s="12" t="e">
        <f>IF(ISBLANK('Detailed Budget'!#REF!),"",('Detailed Budget'!#REF!))</f>
        <v>#REF!</v>
      </c>
      <c r="G399" s="12" t="e">
        <f>IF(ISBLANK('Detailed Budget'!#REF!),"",('Detailed Budget'!#REF!))</f>
        <v>#REF!</v>
      </c>
      <c r="H399" s="12" t="e">
        <f>'Detailed Budget'!#REF!</f>
        <v>#REF!</v>
      </c>
      <c r="I399" s="12" t="e">
        <f>'Detailed Budget'!#REF!</f>
        <v>#REF!</v>
      </c>
    </row>
    <row r="400" spans="1:9">
      <c r="A400" s="12" t="e">
        <f>IF(ISBLANK('Detailed Budget'!#REF!),"",('Detailed Budget'!#REF!))</f>
        <v>#REF!</v>
      </c>
      <c r="B400" s="12" t="e">
        <f>IF(ISBLANK('Detailed Budget'!#REF!),"",('Detailed Budget'!#REF!))</f>
        <v>#REF!</v>
      </c>
      <c r="C400" s="12" t="e">
        <f>IF(ISBLANK('Detailed Budget'!#REF!),"",('Detailed Budget'!#REF!))</f>
        <v>#REF!</v>
      </c>
      <c r="D400" s="12" t="e">
        <f>IF(ISBLANK('Detailed Budget'!#REF!),"",('Detailed Budget'!#REF!))</f>
        <v>#REF!</v>
      </c>
      <c r="E400" s="12" t="e">
        <f>IF(ISBLANK('Detailed Budget'!#REF!),"",('Detailed Budget'!#REF!))</f>
        <v>#REF!</v>
      </c>
      <c r="F400" s="12" t="e">
        <f>IF(ISBLANK('Detailed Budget'!#REF!),"",('Detailed Budget'!#REF!))</f>
        <v>#REF!</v>
      </c>
      <c r="G400" s="12" t="e">
        <f>IF(ISBLANK('Detailed Budget'!#REF!),"",('Detailed Budget'!#REF!))</f>
        <v>#REF!</v>
      </c>
      <c r="H400" s="12" t="e">
        <f>'Detailed Budget'!#REF!</f>
        <v>#REF!</v>
      </c>
      <c r="I400" s="12" t="e">
        <f>'Detailed Budget'!#REF!</f>
        <v>#REF!</v>
      </c>
    </row>
    <row r="401" spans="1:9">
      <c r="A401" s="12" t="e">
        <f>IF(ISBLANK('Detailed Budget'!#REF!),"",('Detailed Budget'!#REF!))</f>
        <v>#REF!</v>
      </c>
      <c r="B401" s="12" t="e">
        <f>IF(ISBLANK('Detailed Budget'!#REF!),"",('Detailed Budget'!#REF!))</f>
        <v>#REF!</v>
      </c>
      <c r="C401" s="12" t="e">
        <f>IF(ISBLANK('Detailed Budget'!#REF!),"",('Detailed Budget'!#REF!))</f>
        <v>#REF!</v>
      </c>
      <c r="D401" s="12" t="e">
        <f>IF(ISBLANK('Detailed Budget'!#REF!),"",('Detailed Budget'!#REF!))</f>
        <v>#REF!</v>
      </c>
      <c r="E401" s="12" t="e">
        <f>IF(ISBLANK('Detailed Budget'!#REF!),"",('Detailed Budget'!#REF!))</f>
        <v>#REF!</v>
      </c>
      <c r="F401" s="12" t="e">
        <f>IF(ISBLANK('Detailed Budget'!#REF!),"",('Detailed Budget'!#REF!))</f>
        <v>#REF!</v>
      </c>
      <c r="G401" s="12" t="e">
        <f>IF(ISBLANK('Detailed Budget'!#REF!),"",('Detailed Budget'!#REF!))</f>
        <v>#REF!</v>
      </c>
      <c r="H401" s="12" t="e">
        <f>'Detailed Budget'!#REF!</f>
        <v>#REF!</v>
      </c>
      <c r="I401" s="12" t="e">
        <f>'Detailed Budget'!#REF!</f>
        <v>#REF!</v>
      </c>
    </row>
    <row r="402" spans="1:9">
      <c r="A402" s="12" t="e">
        <f>IF(ISBLANK('Detailed Budget'!#REF!),"",('Detailed Budget'!#REF!))</f>
        <v>#REF!</v>
      </c>
      <c r="B402" s="12" t="e">
        <f>IF(ISBLANK('Detailed Budget'!#REF!),"",('Detailed Budget'!#REF!))</f>
        <v>#REF!</v>
      </c>
      <c r="C402" s="12" t="e">
        <f>IF(ISBLANK('Detailed Budget'!#REF!),"",('Detailed Budget'!#REF!))</f>
        <v>#REF!</v>
      </c>
      <c r="D402" s="12" t="e">
        <f>IF(ISBLANK('Detailed Budget'!#REF!),"",('Detailed Budget'!#REF!))</f>
        <v>#REF!</v>
      </c>
      <c r="E402" s="12" t="e">
        <f>IF(ISBLANK('Detailed Budget'!#REF!),"",('Detailed Budget'!#REF!))</f>
        <v>#REF!</v>
      </c>
      <c r="F402" s="12" t="e">
        <f>IF(ISBLANK('Detailed Budget'!#REF!),"",('Detailed Budget'!#REF!))</f>
        <v>#REF!</v>
      </c>
      <c r="G402" s="12" t="str">
        <f>IF(ISBLANK('Detailed Budget'!A50),"",('Detailed Budget'!A50))</f>
        <v>&lt;Add new row ABOVE here&gt;</v>
      </c>
      <c r="H402" s="12" t="e">
        <f>'Detailed Budget'!#REF!</f>
        <v>#REF!</v>
      </c>
      <c r="I402" s="12" t="e">
        <f>'Detailed Budget'!#REF!</f>
        <v>#REF!</v>
      </c>
    </row>
    <row r="403" spans="1:9">
      <c r="A403" s="12" t="e">
        <f>IF(ISBLANK('Detailed Budget'!#REF!),"",('Detailed Budget'!#REF!))</f>
        <v>#REF!</v>
      </c>
      <c r="B403" s="12" t="e">
        <f>IF(ISBLANK('Detailed Budget'!#REF!),"",('Detailed Budget'!#REF!))</f>
        <v>#REF!</v>
      </c>
      <c r="C403" s="12" t="e">
        <f>IF(ISBLANK('Detailed Budget'!#REF!),"",('Detailed Budget'!#REF!))</f>
        <v>#REF!</v>
      </c>
      <c r="D403" s="12" t="e">
        <f>IF(ISBLANK('Detailed Budget'!#REF!),"",('Detailed Budget'!#REF!))</f>
        <v>#REF!</v>
      </c>
      <c r="E403" s="12" t="e">
        <f>IF(ISBLANK('Detailed Budget'!#REF!),"",('Detailed Budget'!#REF!))</f>
        <v>#REF!</v>
      </c>
      <c r="F403" s="12" t="e">
        <f>IF(ISBLANK('Detailed Budget'!#REF!),"",('Detailed Budget'!#REF!))</f>
        <v>#REF!</v>
      </c>
      <c r="G403" s="12" t="str">
        <f>IF(ISBLANK('Detailed Budget'!A51),"",('Detailed Budget'!A51))</f>
        <v>Total Donation and Trust (cash)</v>
      </c>
      <c r="H403" s="12" t="e">
        <f>'Detailed Budget'!#REF!</f>
        <v>#REF!</v>
      </c>
      <c r="I403" s="12" t="e">
        <f>'Detailed Budget'!#REF!</f>
        <v>#REF!</v>
      </c>
    </row>
    <row r="404" spans="1:9">
      <c r="A404" s="12" t="e">
        <f>IF(ISBLANK('Detailed Budget'!#REF!),"",('Detailed Budget'!#REF!))</f>
        <v>#REF!</v>
      </c>
      <c r="B404" s="12" t="e">
        <f>IF(ISBLANK('Detailed Budget'!#REF!),"",('Detailed Budget'!#REF!))</f>
        <v>#REF!</v>
      </c>
      <c r="C404" s="12" t="e">
        <f>IF(ISBLANK('Detailed Budget'!#REF!),"",('Detailed Budget'!#REF!))</f>
        <v>#REF!</v>
      </c>
      <c r="D404" s="12" t="e">
        <f>IF(ISBLANK('Detailed Budget'!#REF!),"",('Detailed Budget'!#REF!))</f>
        <v>#REF!</v>
      </c>
      <c r="E404" s="12" t="e">
        <f>IF(ISBLANK('Detailed Budget'!#REF!),"",('Detailed Budget'!#REF!))</f>
        <v>#REF!</v>
      </c>
      <c r="F404" s="12" t="e">
        <f>IF(ISBLANK('Detailed Budget'!#REF!),"",('Detailed Budget'!#REF!))</f>
        <v>#REF!</v>
      </c>
      <c r="G404" s="12" t="str">
        <f>IF(ISBLANK('Detailed Budget'!A52),"",('Detailed Budget'!A52))</f>
        <v/>
      </c>
      <c r="H404" s="12" t="e">
        <f>'Detailed Budget'!#REF!</f>
        <v>#REF!</v>
      </c>
      <c r="I404" s="12" t="e">
        <f>'Detailed Budget'!#REF!</f>
        <v>#REF!</v>
      </c>
    </row>
    <row r="405" spans="1:9">
      <c r="A405" s="12" t="e">
        <f>IF(ISBLANK('Detailed Budget'!#REF!),"",('Detailed Budget'!#REF!))</f>
        <v>#REF!</v>
      </c>
      <c r="B405" s="12" t="e">
        <f>IF(ISBLANK('Detailed Budget'!#REF!),"",('Detailed Budget'!#REF!))</f>
        <v>#REF!</v>
      </c>
      <c r="C405" s="12" t="e">
        <f>IF(ISBLANK('Detailed Budget'!#REF!),"",('Detailed Budget'!#REF!))</f>
        <v>#REF!</v>
      </c>
      <c r="D405" s="12" t="e">
        <f>IF(ISBLANK('Detailed Budget'!#REF!),"",('Detailed Budget'!#REF!))</f>
        <v>#REF!</v>
      </c>
      <c r="E405" s="12" t="e">
        <f>IF(ISBLANK('Detailed Budget'!#REF!),"",('Detailed Budget'!#REF!))</f>
        <v>#REF!</v>
      </c>
      <c r="F405" s="12" t="e">
        <f>IF(ISBLANK('Detailed Budget'!#REF!),"",('Detailed Budget'!#REF!))</f>
        <v>#REF!</v>
      </c>
      <c r="G405" s="12" t="e">
        <f>IF(ISBLANK('Detailed Budget'!#REF!),"",('Detailed Budget'!#REF!))</f>
        <v>#REF!</v>
      </c>
      <c r="H405" s="12" t="e">
        <f>'Detailed Budget'!#REF!</f>
        <v>#REF!</v>
      </c>
      <c r="I405" s="12" t="e">
        <f>'Detailed Budget'!#REF!</f>
        <v>#REF!</v>
      </c>
    </row>
    <row r="406" spans="1:9">
      <c r="A406" s="12" t="e">
        <f>IF(ISBLANK('Detailed Budget'!#REF!),"",('Detailed Budget'!#REF!))</f>
        <v>#REF!</v>
      </c>
      <c r="B406" s="12" t="e">
        <f>IF(ISBLANK('Detailed Budget'!#REF!),"",('Detailed Budget'!#REF!))</f>
        <v>#REF!</v>
      </c>
      <c r="C406" s="12" t="e">
        <f>IF(ISBLANK('Detailed Budget'!#REF!),"",('Detailed Budget'!#REF!))</f>
        <v>#REF!</v>
      </c>
      <c r="D406" s="12" t="e">
        <f>IF(ISBLANK('Detailed Budget'!#REF!),"",('Detailed Budget'!#REF!))</f>
        <v>#REF!</v>
      </c>
      <c r="E406" s="12" t="e">
        <f>IF(ISBLANK('Detailed Budget'!#REF!),"",('Detailed Budget'!#REF!))</f>
        <v>#REF!</v>
      </c>
      <c r="F406" s="12" t="e">
        <f>IF(ISBLANK('Detailed Budget'!#REF!),"",('Detailed Budget'!#REF!))</f>
        <v>#REF!</v>
      </c>
      <c r="G406" s="12" t="e">
        <f>IF(ISBLANK('Detailed Budget'!#REF!),"",('Detailed Budget'!#REF!))</f>
        <v>#REF!</v>
      </c>
      <c r="H406" s="12" t="e">
        <f>'Detailed Budget'!#REF!</f>
        <v>#REF!</v>
      </c>
      <c r="I406" s="12" t="e">
        <f>'Detailed Budget'!#REF!</f>
        <v>#REF!</v>
      </c>
    </row>
    <row r="407" spans="1:9">
      <c r="A407" s="12" t="e">
        <f>IF(ISBLANK('Detailed Budget'!#REF!),"",('Detailed Budget'!#REF!))</f>
        <v>#REF!</v>
      </c>
      <c r="B407" s="12" t="e">
        <f>IF(ISBLANK('Detailed Budget'!#REF!),"",('Detailed Budget'!#REF!))</f>
        <v>#REF!</v>
      </c>
      <c r="C407" s="12" t="e">
        <f>IF(ISBLANK('Detailed Budget'!#REF!),"",('Detailed Budget'!#REF!))</f>
        <v>#REF!</v>
      </c>
      <c r="D407" s="12" t="e">
        <f>IF(ISBLANK('Detailed Budget'!#REF!),"",('Detailed Budget'!#REF!))</f>
        <v>#REF!</v>
      </c>
      <c r="E407" s="12" t="e">
        <f>IF(ISBLANK('Detailed Budget'!#REF!),"",('Detailed Budget'!#REF!))</f>
        <v>#REF!</v>
      </c>
      <c r="F407" s="12" t="e">
        <f>IF(ISBLANK('Detailed Budget'!#REF!),"",('Detailed Budget'!#REF!))</f>
        <v>#REF!</v>
      </c>
      <c r="G407" s="12" t="e">
        <f>IF(ISBLANK('Detailed Budget'!#REF!),"",('Detailed Budget'!#REF!))</f>
        <v>#REF!</v>
      </c>
      <c r="H407" s="12" t="e">
        <f>'Detailed Budget'!#REF!</f>
        <v>#REF!</v>
      </c>
      <c r="I407" s="12" t="e">
        <f>'Detailed Budget'!#REF!</f>
        <v>#REF!</v>
      </c>
    </row>
    <row r="408" spans="1:9">
      <c r="A408" s="12" t="e">
        <f>IF(ISBLANK('Detailed Budget'!#REF!),"",('Detailed Budget'!#REF!))</f>
        <v>#REF!</v>
      </c>
      <c r="B408" s="12" t="e">
        <f>IF(ISBLANK('Detailed Budget'!#REF!),"",('Detailed Budget'!#REF!))</f>
        <v>#REF!</v>
      </c>
      <c r="C408" s="12" t="e">
        <f>IF(ISBLANK('Detailed Budget'!#REF!),"",('Detailed Budget'!#REF!))</f>
        <v>#REF!</v>
      </c>
      <c r="D408" s="12" t="e">
        <f>IF(ISBLANK('Detailed Budget'!#REF!),"",('Detailed Budget'!#REF!))</f>
        <v>#REF!</v>
      </c>
      <c r="E408" s="12" t="e">
        <f>IF(ISBLANK('Detailed Budget'!#REF!),"",('Detailed Budget'!#REF!))</f>
        <v>#REF!</v>
      </c>
      <c r="F408" s="12" t="e">
        <f>IF(ISBLANK('Detailed Budget'!#REF!),"",('Detailed Budget'!#REF!))</f>
        <v>#REF!</v>
      </c>
      <c r="G408" s="12" t="e">
        <f>IF(ISBLANK('Detailed Budget'!#REF!),"",('Detailed Budget'!#REF!))</f>
        <v>#REF!</v>
      </c>
      <c r="H408" s="12" t="e">
        <f>'Detailed Budget'!#REF!</f>
        <v>#REF!</v>
      </c>
      <c r="I408" s="12" t="e">
        <f>'Detailed Budget'!#REF!</f>
        <v>#REF!</v>
      </c>
    </row>
    <row r="409" spans="1:9">
      <c r="A409" s="12" t="e">
        <f>IF(ISBLANK('Detailed Budget'!#REF!),"",('Detailed Budget'!#REF!))</f>
        <v>#REF!</v>
      </c>
      <c r="B409" s="12" t="e">
        <f>IF(ISBLANK('Detailed Budget'!#REF!),"",('Detailed Budget'!#REF!))</f>
        <v>#REF!</v>
      </c>
      <c r="C409" s="12" t="e">
        <f>IF(ISBLANK('Detailed Budget'!#REF!),"",('Detailed Budget'!#REF!))</f>
        <v>#REF!</v>
      </c>
      <c r="D409" s="12" t="e">
        <f>IF(ISBLANK('Detailed Budget'!#REF!),"",('Detailed Budget'!#REF!))</f>
        <v>#REF!</v>
      </c>
      <c r="E409" s="12" t="e">
        <f>IF(ISBLANK('Detailed Budget'!#REF!),"",('Detailed Budget'!#REF!))</f>
        <v>#REF!</v>
      </c>
      <c r="F409" s="12" t="e">
        <f>IF(ISBLANK('Detailed Budget'!#REF!),"",('Detailed Budget'!#REF!))</f>
        <v>#REF!</v>
      </c>
      <c r="G409" s="12" t="e">
        <f>IF(ISBLANK('Detailed Budget'!#REF!),"",('Detailed Budget'!#REF!))</f>
        <v>#REF!</v>
      </c>
      <c r="H409" s="12" t="e">
        <f>'Detailed Budget'!#REF!</f>
        <v>#REF!</v>
      </c>
      <c r="I409" s="12" t="e">
        <f>'Detailed Budget'!#REF!</f>
        <v>#REF!</v>
      </c>
    </row>
    <row r="410" spans="1:9">
      <c r="A410" s="12" t="e">
        <f>IF(ISBLANK('Detailed Budget'!#REF!),"",('Detailed Budget'!#REF!))</f>
        <v>#REF!</v>
      </c>
      <c r="B410" s="12" t="e">
        <f>IF(ISBLANK('Detailed Budget'!#REF!),"",('Detailed Budget'!#REF!))</f>
        <v>#REF!</v>
      </c>
      <c r="C410" s="12" t="e">
        <f>IF(ISBLANK('Detailed Budget'!#REF!),"",('Detailed Budget'!#REF!))</f>
        <v>#REF!</v>
      </c>
      <c r="D410" s="12" t="e">
        <f>IF(ISBLANK('Detailed Budget'!#REF!),"",('Detailed Budget'!#REF!))</f>
        <v>#REF!</v>
      </c>
      <c r="E410" s="12" t="e">
        <f>IF(ISBLANK('Detailed Budget'!#REF!),"",('Detailed Budget'!#REF!))</f>
        <v>#REF!</v>
      </c>
      <c r="F410" s="12" t="e">
        <f>IF(ISBLANK('Detailed Budget'!#REF!),"",('Detailed Budget'!#REF!))</f>
        <v>#REF!</v>
      </c>
      <c r="G410" s="12" t="str">
        <f>IF(ISBLANK('Detailed Budget'!A53),"",('Detailed Budget'!A53))</f>
        <v>In-kind Support</v>
      </c>
      <c r="H410" s="12" t="e">
        <f>'Detailed Budget'!#REF!</f>
        <v>#REF!</v>
      </c>
      <c r="I410" s="12" t="e">
        <f>'Detailed Budget'!#REF!</f>
        <v>#REF!</v>
      </c>
    </row>
    <row r="411" spans="1:9">
      <c r="A411" s="12" t="e">
        <f>IF(ISBLANK('Detailed Budget'!#REF!),"",('Detailed Budget'!#REF!))</f>
        <v>#REF!</v>
      </c>
      <c r="B411" s="12" t="e">
        <f>IF(ISBLANK('Detailed Budget'!#REF!),"",('Detailed Budget'!#REF!))</f>
        <v>#REF!</v>
      </c>
      <c r="C411" s="12" t="e">
        <f>IF(ISBLANK('Detailed Budget'!#REF!),"",('Detailed Budget'!#REF!))</f>
        <v>#REF!</v>
      </c>
      <c r="D411" s="12" t="e">
        <f>IF(ISBLANK('Detailed Budget'!#REF!),"",('Detailed Budget'!#REF!))</f>
        <v>#REF!</v>
      </c>
      <c r="E411" s="12" t="e">
        <f>IF(ISBLANK('Detailed Budget'!#REF!),"",('Detailed Budget'!#REF!))</f>
        <v>#REF!</v>
      </c>
      <c r="F411" s="12" t="e">
        <f>IF(ISBLANK('Detailed Budget'!#REF!),"",('Detailed Budget'!#REF!))</f>
        <v>#REF!</v>
      </c>
      <c r="G411" s="12" t="str">
        <f>IF(ISBLANK('Detailed Budget'!A54),"",('Detailed Budget'!A54))</f>
        <v>&lt;Enter Details&gt;</v>
      </c>
      <c r="H411" s="12" t="e">
        <f>'Detailed Budget'!#REF!</f>
        <v>#REF!</v>
      </c>
      <c r="I411" s="12" t="e">
        <f>'Detailed Budget'!#REF!</f>
        <v>#REF!</v>
      </c>
    </row>
    <row r="412" spans="1:9">
      <c r="A412" s="12" t="e">
        <f>IF(ISBLANK('Detailed Budget'!#REF!),"",('Detailed Budget'!#REF!))</f>
        <v>#REF!</v>
      </c>
      <c r="B412" s="12" t="e">
        <f>IF(ISBLANK('Detailed Budget'!#REF!),"",('Detailed Budget'!#REF!))</f>
        <v>#REF!</v>
      </c>
      <c r="C412" s="12" t="e">
        <f>IF(ISBLANK('Detailed Budget'!#REF!),"",('Detailed Budget'!#REF!))</f>
        <v>#REF!</v>
      </c>
      <c r="D412" s="12" t="e">
        <f>IF(ISBLANK('Detailed Budget'!#REF!),"",('Detailed Budget'!#REF!))</f>
        <v>#REF!</v>
      </c>
      <c r="E412" s="12" t="e">
        <f>IF(ISBLANK('Detailed Budget'!#REF!),"",('Detailed Budget'!#REF!))</f>
        <v>#REF!</v>
      </c>
      <c r="F412" s="12" t="e">
        <f>IF(ISBLANK('Detailed Budget'!#REF!),"",('Detailed Budget'!#REF!))</f>
        <v>#REF!</v>
      </c>
      <c r="G412" s="12" t="str">
        <f>IF(ISBLANK('Detailed Budget'!A55),"",('Detailed Budget'!A55))</f>
        <v>&lt;Add new row ABOVE here&gt;</v>
      </c>
      <c r="H412" s="12" t="e">
        <f>'Detailed Budget'!#REF!</f>
        <v>#REF!</v>
      </c>
      <c r="I412" s="12" t="e">
        <f>'Detailed Budget'!#REF!</f>
        <v>#REF!</v>
      </c>
    </row>
    <row r="413" spans="1:9">
      <c r="A413" s="12" t="e">
        <f>IF(ISBLANK('Detailed Budget'!#REF!),"",('Detailed Budget'!#REF!))</f>
        <v>#REF!</v>
      </c>
      <c r="B413" s="12" t="e">
        <f>IF(ISBLANK('Detailed Budget'!#REF!),"",('Detailed Budget'!#REF!))</f>
        <v>#REF!</v>
      </c>
      <c r="C413" s="12" t="e">
        <f>IF(ISBLANK('Detailed Budget'!#REF!),"",('Detailed Budget'!#REF!))</f>
        <v>#REF!</v>
      </c>
      <c r="D413" s="12" t="e">
        <f>IF(ISBLANK('Detailed Budget'!#REF!),"",('Detailed Budget'!#REF!))</f>
        <v>#REF!</v>
      </c>
      <c r="E413" s="12" t="e">
        <f>IF(ISBLANK('Detailed Budget'!#REF!),"",('Detailed Budget'!#REF!))</f>
        <v>#REF!</v>
      </c>
      <c r="F413" s="12" t="e">
        <f>IF(ISBLANK('Detailed Budget'!#REF!),"",('Detailed Budget'!#REF!))</f>
        <v>#REF!</v>
      </c>
      <c r="G413" s="12" t="e">
        <f>IF(ISBLANK('Detailed Budget'!#REF!),"",('Detailed Budget'!#REF!))</f>
        <v>#REF!</v>
      </c>
      <c r="H413" s="12" t="e">
        <f>'Detailed Budget'!#REF!</f>
        <v>#REF!</v>
      </c>
      <c r="I413" s="12" t="e">
        <f>'Detailed Budget'!#REF!</f>
        <v>#REF!</v>
      </c>
    </row>
    <row r="414" spans="1:9">
      <c r="A414" s="12" t="e">
        <f>IF(ISBLANK('Detailed Budget'!#REF!),"",('Detailed Budget'!#REF!))</f>
        <v>#REF!</v>
      </c>
      <c r="B414" s="12" t="e">
        <f>IF(ISBLANK('Detailed Budget'!#REF!),"",('Detailed Budget'!#REF!))</f>
        <v>#REF!</v>
      </c>
      <c r="C414" s="12" t="e">
        <f>IF(ISBLANK('Detailed Budget'!#REF!),"",('Detailed Budget'!#REF!))</f>
        <v>#REF!</v>
      </c>
      <c r="D414" s="12" t="e">
        <f>IF(ISBLANK('Detailed Budget'!#REF!),"",('Detailed Budget'!#REF!))</f>
        <v>#REF!</v>
      </c>
      <c r="E414" s="12" t="e">
        <f>IF(ISBLANK('Detailed Budget'!#REF!),"",('Detailed Budget'!#REF!))</f>
        <v>#REF!</v>
      </c>
      <c r="F414" s="12" t="e">
        <f>IF(ISBLANK('Detailed Budget'!#REF!),"",('Detailed Budget'!#REF!))</f>
        <v>#REF!</v>
      </c>
      <c r="G414" s="12" t="e">
        <f>IF(ISBLANK('Detailed Budget'!#REF!),"",('Detailed Budget'!#REF!))</f>
        <v>#REF!</v>
      </c>
      <c r="H414" s="12" t="e">
        <f>'Detailed Budget'!#REF!</f>
        <v>#REF!</v>
      </c>
      <c r="I414" s="12" t="e">
        <f>'Detailed Budget'!#REF!</f>
        <v>#REF!</v>
      </c>
    </row>
    <row r="415" spans="1:9">
      <c r="A415" s="12" t="e">
        <f>IF(ISBLANK('Detailed Budget'!#REF!),"",('Detailed Budget'!#REF!))</f>
        <v>#REF!</v>
      </c>
      <c r="B415" s="12" t="e">
        <f>IF(ISBLANK('Detailed Budget'!#REF!),"",('Detailed Budget'!#REF!))</f>
        <v>#REF!</v>
      </c>
      <c r="C415" s="12" t="e">
        <f>IF(ISBLANK('Detailed Budget'!#REF!),"",('Detailed Budget'!#REF!))</f>
        <v>#REF!</v>
      </c>
      <c r="D415" s="12" t="e">
        <f>IF(ISBLANK('Detailed Budget'!#REF!),"",('Detailed Budget'!#REF!))</f>
        <v>#REF!</v>
      </c>
      <c r="E415" s="12" t="e">
        <f>IF(ISBLANK('Detailed Budget'!#REF!),"",('Detailed Budget'!#REF!))</f>
        <v>#REF!</v>
      </c>
      <c r="F415" s="12" t="e">
        <f>IF(ISBLANK('Detailed Budget'!#REF!),"",('Detailed Budget'!#REF!))</f>
        <v>#REF!</v>
      </c>
      <c r="G415" s="12" t="str">
        <f>IF(ISBLANK('Detailed Budget'!A56),"",('Detailed Budget'!A56))</f>
        <v>Total In-kind Support</v>
      </c>
      <c r="H415" s="12" t="e">
        <f>'Detailed Budget'!#REF!</f>
        <v>#REF!</v>
      </c>
      <c r="I415" s="12" t="e">
        <f>'Detailed Budget'!#REF!</f>
        <v>#REF!</v>
      </c>
    </row>
    <row r="416" spans="1:9">
      <c r="A416" s="12" t="e">
        <f>IF(ISBLANK('Detailed Budget'!#REF!),"",('Detailed Budget'!#REF!))</f>
        <v>#REF!</v>
      </c>
      <c r="B416" s="12" t="e">
        <f>IF(ISBLANK('Detailed Budget'!#REF!),"",('Detailed Budget'!#REF!))</f>
        <v>#REF!</v>
      </c>
      <c r="C416" s="12" t="e">
        <f>IF(ISBLANK('Detailed Budget'!#REF!),"",('Detailed Budget'!#REF!))</f>
        <v>#REF!</v>
      </c>
      <c r="D416" s="12" t="e">
        <f>IF(ISBLANK('Detailed Budget'!#REF!),"",('Detailed Budget'!#REF!))</f>
        <v>#REF!</v>
      </c>
      <c r="E416" s="12" t="e">
        <f>IF(ISBLANK('Detailed Budget'!#REF!),"",('Detailed Budget'!#REF!))</f>
        <v>#REF!</v>
      </c>
      <c r="F416" s="12" t="e">
        <f>IF(ISBLANK('Detailed Budget'!#REF!),"",('Detailed Budget'!#REF!))</f>
        <v>#REF!</v>
      </c>
      <c r="G416" s="12" t="str">
        <f>IF(ISBLANK('Detailed Budget'!A57),"",('Detailed Budget'!A57))</f>
        <v/>
      </c>
      <c r="H416" s="12" t="e">
        <f>'Detailed Budget'!#REF!</f>
        <v>#REF!</v>
      </c>
      <c r="I416" s="12" t="e">
        <f>'Detailed Budget'!#REF!</f>
        <v>#REF!</v>
      </c>
    </row>
    <row r="417" spans="1:9">
      <c r="A417" s="12" t="e">
        <f>IF(ISBLANK('Detailed Budget'!#REF!),"",('Detailed Budget'!#REF!))</f>
        <v>#REF!</v>
      </c>
      <c r="B417" s="12" t="e">
        <f>IF(ISBLANK('Detailed Budget'!#REF!),"",('Detailed Budget'!#REF!))</f>
        <v>#REF!</v>
      </c>
      <c r="C417" s="12" t="e">
        <f>IF(ISBLANK('Detailed Budget'!#REF!),"",('Detailed Budget'!#REF!))</f>
        <v>#REF!</v>
      </c>
      <c r="D417" s="12" t="e">
        <f>IF(ISBLANK('Detailed Budget'!#REF!),"",('Detailed Budget'!#REF!))</f>
        <v>#REF!</v>
      </c>
      <c r="E417" s="12" t="e">
        <f>IF(ISBLANK('Detailed Budget'!#REF!),"",('Detailed Budget'!#REF!))</f>
        <v>#REF!</v>
      </c>
      <c r="F417" s="12" t="e">
        <f>IF(ISBLANK('Detailed Budget'!#REF!),"",('Detailed Budget'!#REF!))</f>
        <v>#REF!</v>
      </c>
      <c r="G417" s="12" t="str">
        <f>IF(ISBLANK('Detailed Budget'!A58),"",('Detailed Budget'!A58))</f>
        <v>Workshop and Public Project Income</v>
      </c>
      <c r="H417" s="12" t="e">
        <f>'Detailed Budget'!#REF!</f>
        <v>#REF!</v>
      </c>
      <c r="I417" s="12" t="e">
        <f>'Detailed Budget'!#REF!</f>
        <v>#REF!</v>
      </c>
    </row>
    <row r="418" spans="1:9">
      <c r="A418" s="12" t="e">
        <f>IF(ISBLANK('Detailed Budget'!#REF!),"",('Detailed Budget'!#REF!))</f>
        <v>#REF!</v>
      </c>
      <c r="B418" s="12" t="e">
        <f>IF(ISBLANK('Detailed Budget'!#REF!),"",('Detailed Budget'!#REF!))</f>
        <v>#REF!</v>
      </c>
      <c r="C418" s="12" t="e">
        <f>IF(ISBLANK('Detailed Budget'!#REF!),"",('Detailed Budget'!#REF!))</f>
        <v>#REF!</v>
      </c>
      <c r="D418" s="12" t="e">
        <f>IF(ISBLANK('Detailed Budget'!#REF!),"",('Detailed Budget'!#REF!))</f>
        <v>#REF!</v>
      </c>
      <c r="E418" s="12" t="e">
        <f>IF(ISBLANK('Detailed Budget'!#REF!),"",('Detailed Budget'!#REF!))</f>
        <v>#REF!</v>
      </c>
      <c r="F418" s="12" t="e">
        <f>IF(ISBLANK('Detailed Budget'!#REF!),"",('Detailed Budget'!#REF!))</f>
        <v>#REF!</v>
      </c>
      <c r="G418" s="12" t="str">
        <f>IF(ISBLANK('Detailed Budget'!A59),"",('Detailed Budget'!A59))</f>
        <v>Workshop Income</v>
      </c>
      <c r="H418" s="12" t="e">
        <f>'Detailed Budget'!#REF!</f>
        <v>#REF!</v>
      </c>
      <c r="I418" s="12" t="e">
        <f>'Detailed Budget'!#REF!</f>
        <v>#REF!</v>
      </c>
    </row>
    <row r="419" spans="1:9">
      <c r="A419" s="12" t="e">
        <f>IF(ISBLANK('Detailed Budget'!#REF!),"",('Detailed Budget'!#REF!))</f>
        <v>#REF!</v>
      </c>
      <c r="B419" s="12" t="e">
        <f>IF(ISBLANK('Detailed Budget'!#REF!),"",('Detailed Budget'!#REF!))</f>
        <v>#REF!</v>
      </c>
      <c r="C419" s="12" t="e">
        <f>IF(ISBLANK('Detailed Budget'!#REF!),"",('Detailed Budget'!#REF!))</f>
        <v>#REF!</v>
      </c>
      <c r="D419" s="12" t="e">
        <f>IF(ISBLANK('Detailed Budget'!#REF!),"",('Detailed Budget'!#REF!))</f>
        <v>#REF!</v>
      </c>
      <c r="E419" s="12" t="e">
        <f>IF(ISBLANK('Detailed Budget'!#REF!),"",('Detailed Budget'!#REF!))</f>
        <v>#REF!</v>
      </c>
      <c r="F419" s="12" t="e">
        <f>IF(ISBLANK('Detailed Budget'!#REF!),"",('Detailed Budget'!#REF!))</f>
        <v>#REF!</v>
      </c>
      <c r="G419" s="12" t="e">
        <f>IF(ISBLANK('Detailed Budget'!#REF!),"",('Detailed Budget'!#REF!))</f>
        <v>#REF!</v>
      </c>
      <c r="H419" s="12" t="e">
        <f>'Detailed Budget'!#REF!</f>
        <v>#REF!</v>
      </c>
      <c r="I419" s="12" t="e">
        <f>'Detailed Budget'!#REF!</f>
        <v>#REF!</v>
      </c>
    </row>
    <row r="420" spans="1:9">
      <c r="A420" s="12" t="e">
        <f>IF(ISBLANK('Detailed Budget'!#REF!),"",('Detailed Budget'!#REF!))</f>
        <v>#REF!</v>
      </c>
      <c r="B420" s="12" t="e">
        <f>IF(ISBLANK('Detailed Budget'!#REF!),"",('Detailed Budget'!#REF!))</f>
        <v>#REF!</v>
      </c>
      <c r="C420" s="12" t="e">
        <f>IF(ISBLANK('Detailed Budget'!#REF!),"",('Detailed Budget'!#REF!))</f>
        <v>#REF!</v>
      </c>
      <c r="D420" s="12" t="e">
        <f>IF(ISBLANK('Detailed Budget'!#REF!),"",('Detailed Budget'!#REF!))</f>
        <v>#REF!</v>
      </c>
      <c r="E420" s="12" t="e">
        <f>IF(ISBLANK('Detailed Budget'!#REF!),"",('Detailed Budget'!#REF!))</f>
        <v>#REF!</v>
      </c>
      <c r="F420" s="12" t="e">
        <f>IF(ISBLANK('Detailed Budget'!#REF!),"",('Detailed Budget'!#REF!))</f>
        <v>#REF!</v>
      </c>
      <c r="G420" s="12" t="e">
        <f>IF(ISBLANK('Detailed Budget'!#REF!),"",('Detailed Budget'!#REF!))</f>
        <v>#REF!</v>
      </c>
      <c r="H420" s="12" t="e">
        <f>'Detailed Budget'!#REF!</f>
        <v>#REF!</v>
      </c>
      <c r="I420" s="12" t="e">
        <f>'Detailed Budget'!#REF!</f>
        <v>#REF!</v>
      </c>
    </row>
    <row r="421" spans="1:9">
      <c r="A421" s="12" t="e">
        <f>IF(ISBLANK('Detailed Budget'!#REF!),"",('Detailed Budget'!#REF!))</f>
        <v>#REF!</v>
      </c>
      <c r="B421" s="12" t="e">
        <f>IF(ISBLANK('Detailed Budget'!#REF!),"",('Detailed Budget'!#REF!))</f>
        <v>#REF!</v>
      </c>
      <c r="C421" s="12" t="e">
        <f>IF(ISBLANK('Detailed Budget'!#REF!),"",('Detailed Budget'!#REF!))</f>
        <v>#REF!</v>
      </c>
      <c r="D421" s="12" t="e">
        <f>IF(ISBLANK('Detailed Budget'!#REF!),"",('Detailed Budget'!#REF!))</f>
        <v>#REF!</v>
      </c>
      <c r="E421" s="12" t="e">
        <f>IF(ISBLANK('Detailed Budget'!#REF!),"",('Detailed Budget'!#REF!))</f>
        <v>#REF!</v>
      </c>
      <c r="F421" s="12" t="e">
        <f>IF(ISBLANK('Detailed Budget'!#REF!),"",('Detailed Budget'!#REF!))</f>
        <v>#REF!</v>
      </c>
      <c r="G421" s="12" t="str">
        <f>IF(ISBLANK('Detailed Budget'!A63),"",('Detailed Budget'!A63))</f>
        <v>&lt;Add new row ABOVE here&gt;</v>
      </c>
      <c r="H421" s="12" t="e">
        <f>'Detailed Budget'!#REF!</f>
        <v>#REF!</v>
      </c>
      <c r="I421" s="12" t="e">
        <f>'Detailed Budget'!#REF!</f>
        <v>#REF!</v>
      </c>
    </row>
    <row r="422" spans="1:9">
      <c r="A422" s="12" t="e">
        <f>IF(ISBLANK('Detailed Budget'!#REF!),"",('Detailed Budget'!#REF!))</f>
        <v>#REF!</v>
      </c>
      <c r="B422" s="12" t="e">
        <f>IF(ISBLANK('Detailed Budget'!#REF!),"",('Detailed Budget'!#REF!))</f>
        <v>#REF!</v>
      </c>
      <c r="C422" s="12" t="e">
        <f>IF(ISBLANK('Detailed Budget'!#REF!),"",('Detailed Budget'!#REF!))</f>
        <v>#REF!</v>
      </c>
      <c r="D422" s="12" t="e">
        <f>IF(ISBLANK('Detailed Budget'!#REF!),"",('Detailed Budget'!#REF!))</f>
        <v>#REF!</v>
      </c>
      <c r="E422" s="12" t="e">
        <f>IF(ISBLANK('Detailed Budget'!#REF!),"",('Detailed Budget'!#REF!))</f>
        <v>#REF!</v>
      </c>
      <c r="F422" s="12" t="e">
        <f>IF(ISBLANK('Detailed Budget'!#REF!),"",('Detailed Budget'!#REF!))</f>
        <v>#REF!</v>
      </c>
      <c r="G422" s="12" t="str">
        <f>IF(ISBLANK('Detailed Budget'!A64),"",('Detailed Budget'!A64))</f>
        <v>Workshop and Public Project Income</v>
      </c>
      <c r="H422" s="12" t="e">
        <f>'Detailed Budget'!#REF!</f>
        <v>#REF!</v>
      </c>
      <c r="I422" s="12" t="e">
        <f>'Detailed Budget'!#REF!</f>
        <v>#REF!</v>
      </c>
    </row>
    <row r="423" spans="1:9">
      <c r="A423" s="12" t="e">
        <f>IF(ISBLANK('Detailed Budget'!#REF!),"",('Detailed Budget'!#REF!))</f>
        <v>#REF!</v>
      </c>
      <c r="B423" s="12" t="e">
        <f>IF(ISBLANK('Detailed Budget'!#REF!),"",('Detailed Budget'!#REF!))</f>
        <v>#REF!</v>
      </c>
      <c r="C423" s="12" t="e">
        <f>IF(ISBLANK('Detailed Budget'!#REF!),"",('Detailed Budget'!#REF!))</f>
        <v>#REF!</v>
      </c>
      <c r="D423" s="12" t="e">
        <f>IF(ISBLANK('Detailed Budget'!#REF!),"",('Detailed Budget'!#REF!))</f>
        <v>#REF!</v>
      </c>
      <c r="E423" s="12" t="e">
        <f>IF(ISBLANK('Detailed Budget'!#REF!),"",('Detailed Budget'!#REF!))</f>
        <v>#REF!</v>
      </c>
      <c r="F423" s="12" t="e">
        <f>IF(ISBLANK('Detailed Budget'!#REF!),"",('Detailed Budget'!#REF!))</f>
        <v>#REF!</v>
      </c>
      <c r="G423" s="12" t="str">
        <f>IF(ISBLANK('Detailed Budget'!A65),"",('Detailed Budget'!A65))</f>
        <v/>
      </c>
      <c r="H423" s="12" t="e">
        <f>'Detailed Budget'!#REF!</f>
        <v>#REF!</v>
      </c>
      <c r="I423" s="12" t="e">
        <f>'Detailed Budget'!#REF!</f>
        <v>#REF!</v>
      </c>
    </row>
    <row r="424" spans="1:9">
      <c r="A424" s="12" t="e">
        <f>IF(ISBLANK('Detailed Budget'!#REF!),"",('Detailed Budget'!#REF!))</f>
        <v>#REF!</v>
      </c>
      <c r="B424" s="12" t="e">
        <f>IF(ISBLANK('Detailed Budget'!#REF!),"",('Detailed Budget'!#REF!))</f>
        <v>#REF!</v>
      </c>
      <c r="C424" s="12" t="e">
        <f>IF(ISBLANK('Detailed Budget'!#REF!),"",('Detailed Budget'!#REF!))</f>
        <v>#REF!</v>
      </c>
      <c r="D424" s="12" t="e">
        <f>IF(ISBLANK('Detailed Budget'!#REF!),"",('Detailed Budget'!#REF!))</f>
        <v>#REF!</v>
      </c>
      <c r="E424" s="12" t="e">
        <f>IF(ISBLANK('Detailed Budget'!#REF!),"",('Detailed Budget'!#REF!))</f>
        <v>#REF!</v>
      </c>
      <c r="F424" s="12" t="e">
        <f>IF(ISBLANK('Detailed Budget'!#REF!),"",('Detailed Budget'!#REF!))</f>
        <v>#REF!</v>
      </c>
      <c r="G424" s="12" t="str">
        <f>IF(ISBLANK('Detailed Budget'!A66),"",('Detailed Budget'!A66))</f>
        <v>Other Income</v>
      </c>
      <c r="H424" s="12" t="e">
        <f>'Detailed Budget'!#REF!</f>
        <v>#REF!</v>
      </c>
      <c r="I424" s="12" t="e">
        <f>'Detailed Budget'!#REF!</f>
        <v>#REF!</v>
      </c>
    </row>
    <row r="425" spans="1:9">
      <c r="A425" s="12" t="e">
        <f>IF(ISBLANK('Detailed Budget'!#REF!),"",('Detailed Budget'!#REF!))</f>
        <v>#REF!</v>
      </c>
      <c r="B425" s="12" t="e">
        <f>IF(ISBLANK('Detailed Budget'!#REF!),"",('Detailed Budget'!#REF!))</f>
        <v>#REF!</v>
      </c>
      <c r="C425" s="12" t="e">
        <f>IF(ISBLANK('Detailed Budget'!#REF!),"",('Detailed Budget'!#REF!))</f>
        <v>#REF!</v>
      </c>
      <c r="D425" s="12" t="e">
        <f>IF(ISBLANK('Detailed Budget'!#REF!),"",('Detailed Budget'!#REF!))</f>
        <v>#REF!</v>
      </c>
      <c r="E425" s="12" t="e">
        <f>IF(ISBLANK('Detailed Budget'!#REF!),"",('Detailed Budget'!#REF!))</f>
        <v>#REF!</v>
      </c>
      <c r="F425" s="12" t="e">
        <f>IF(ISBLANK('Detailed Budget'!#REF!),"",('Detailed Budget'!#REF!))</f>
        <v>#REF!</v>
      </c>
      <c r="G425" s="12" t="e">
        <f>IF(ISBLANK('Detailed Budget'!#REF!),"",('Detailed Budget'!#REF!))</f>
        <v>#REF!</v>
      </c>
      <c r="H425" s="12" t="e">
        <f>'Detailed Budget'!#REF!</f>
        <v>#REF!</v>
      </c>
      <c r="I425" s="12" t="e">
        <f>'Detailed Budget'!#REF!</f>
        <v>#REF!</v>
      </c>
    </row>
    <row r="426" spans="1:9">
      <c r="A426" s="12" t="e">
        <f>IF(ISBLANK('Detailed Budget'!#REF!),"",('Detailed Budget'!#REF!))</f>
        <v>#REF!</v>
      </c>
      <c r="B426" s="12" t="e">
        <f>IF(ISBLANK('Detailed Budget'!#REF!),"",('Detailed Budget'!#REF!))</f>
        <v>#REF!</v>
      </c>
      <c r="C426" s="12" t="e">
        <f>IF(ISBLANK('Detailed Budget'!#REF!),"",('Detailed Budget'!#REF!))</f>
        <v>#REF!</v>
      </c>
      <c r="D426" s="12" t="e">
        <f>IF(ISBLANK('Detailed Budget'!#REF!),"",('Detailed Budget'!#REF!))</f>
        <v>#REF!</v>
      </c>
      <c r="E426" s="12" t="e">
        <f>IF(ISBLANK('Detailed Budget'!#REF!),"",('Detailed Budget'!#REF!))</f>
        <v>#REF!</v>
      </c>
      <c r="F426" s="12" t="e">
        <f>IF(ISBLANK('Detailed Budget'!#REF!),"",('Detailed Budget'!#REF!))</f>
        <v>#REF!</v>
      </c>
      <c r="G426" s="12" t="str">
        <f>IF(ISBLANK('Detailed Budget'!A70),"",('Detailed Budget'!A70))</f>
        <v xml:space="preserve">Business Loan </v>
      </c>
      <c r="H426" s="12" t="e">
        <f>'Detailed Budget'!#REF!</f>
        <v>#REF!</v>
      </c>
      <c r="I426" s="12" t="e">
        <f>'Detailed Budget'!#REF!</f>
        <v>#REF!</v>
      </c>
    </row>
    <row r="427" spans="1:9">
      <c r="A427" s="12" t="e">
        <f>IF(ISBLANK('Detailed Budget'!#REF!),"",('Detailed Budget'!#REF!))</f>
        <v>#REF!</v>
      </c>
      <c r="B427" s="12" t="e">
        <f>IF(ISBLANK('Detailed Budget'!#REF!),"",('Detailed Budget'!#REF!))</f>
        <v>#REF!</v>
      </c>
      <c r="C427" s="12" t="e">
        <f>IF(ISBLANK('Detailed Budget'!#REF!),"",('Detailed Budget'!#REF!))</f>
        <v>#REF!</v>
      </c>
      <c r="D427" s="12" t="e">
        <f>IF(ISBLANK('Detailed Budget'!#REF!),"",('Detailed Budget'!#REF!))</f>
        <v>#REF!</v>
      </c>
      <c r="E427" s="12" t="e">
        <f>IF(ISBLANK('Detailed Budget'!#REF!),"",('Detailed Budget'!#REF!))</f>
        <v>#REF!</v>
      </c>
      <c r="F427" s="12" t="e">
        <f>IF(ISBLANK('Detailed Budget'!#REF!),"",('Detailed Budget'!#REF!))</f>
        <v>#REF!</v>
      </c>
      <c r="G427" s="12" t="str">
        <f>IF(ISBLANK('Detailed Budget'!A71),"",('Detailed Budget'!A71))</f>
        <v>Total Other Income</v>
      </c>
      <c r="H427" s="12" t="e">
        <f>'Detailed Budget'!#REF!</f>
        <v>#REF!</v>
      </c>
      <c r="I427" s="12" t="e">
        <f>'Detailed Budget'!#REF!</f>
        <v>#REF!</v>
      </c>
    </row>
    <row r="428" spans="1:9">
      <c r="A428" s="12" t="e">
        <f>IF(ISBLANK('Detailed Budget'!#REF!),"",('Detailed Budget'!#REF!))</f>
        <v>#REF!</v>
      </c>
      <c r="B428" s="12" t="e">
        <f>IF(ISBLANK('Detailed Budget'!#REF!),"",('Detailed Budget'!#REF!))</f>
        <v>#REF!</v>
      </c>
      <c r="C428" s="12" t="e">
        <f>IF(ISBLANK('Detailed Budget'!#REF!),"",('Detailed Budget'!#REF!))</f>
        <v>#REF!</v>
      </c>
      <c r="D428" s="12" t="e">
        <f>IF(ISBLANK('Detailed Budget'!#REF!),"",('Detailed Budget'!#REF!))</f>
        <v>#REF!</v>
      </c>
      <c r="E428" s="12" t="e">
        <f>IF(ISBLANK('Detailed Budget'!#REF!),"",('Detailed Budget'!#REF!))</f>
        <v>#REF!</v>
      </c>
      <c r="F428" s="12" t="e">
        <f>IF(ISBLANK('Detailed Budget'!#REF!),"",('Detailed Budget'!#REF!))</f>
        <v>#REF!</v>
      </c>
      <c r="G428" s="12" t="str">
        <f>IF(ISBLANK('Detailed Budget'!A72),"",('Detailed Budget'!A72))</f>
        <v/>
      </c>
      <c r="H428" s="12" t="e">
        <f>'Detailed Budget'!#REF!</f>
        <v>#REF!</v>
      </c>
      <c r="I428" s="12" t="e">
        <f>'Detailed Budget'!#REF!</f>
        <v>#REF!</v>
      </c>
    </row>
    <row r="429" spans="1:9">
      <c r="A429" s="12" t="e">
        <f>IF(ISBLANK('Detailed Budget'!#REF!),"",('Detailed Budget'!#REF!))</f>
        <v>#REF!</v>
      </c>
      <c r="B429" s="12" t="e">
        <f>IF(ISBLANK('Detailed Budget'!#REF!),"",('Detailed Budget'!#REF!))</f>
        <v>#REF!</v>
      </c>
      <c r="C429" s="12" t="e">
        <f>IF(ISBLANK('Detailed Budget'!#REF!),"",('Detailed Budget'!#REF!))</f>
        <v>#REF!</v>
      </c>
      <c r="D429" s="12" t="e">
        <f>IF(ISBLANK('Detailed Budget'!#REF!),"",('Detailed Budget'!#REF!))</f>
        <v>#REF!</v>
      </c>
      <c r="E429" s="12" t="e">
        <f>IF(ISBLANK('Detailed Budget'!#REF!),"",('Detailed Budget'!#REF!))</f>
        <v>#REF!</v>
      </c>
      <c r="F429" s="12" t="e">
        <f>IF(ISBLANK('Detailed Budget'!#REF!),"",('Detailed Budget'!#REF!))</f>
        <v>#REF!</v>
      </c>
      <c r="G429" s="12" t="str">
        <f>IF(ISBLANK('Detailed Budget'!A73),"",('Detailed Budget'!A73))</f>
        <v>Total self-generated income</v>
      </c>
      <c r="H429" s="12" t="e">
        <f>'Detailed Budget'!#REF!</f>
        <v>#REF!</v>
      </c>
      <c r="I429" s="12" t="e">
        <f>'Detailed Budget'!#REF!</f>
        <v>#REF!</v>
      </c>
    </row>
    <row r="430" spans="1:9">
      <c r="A430" s="12" t="e">
        <f>IF(ISBLANK('Detailed Budget'!#REF!),"",('Detailed Budget'!#REF!))</f>
        <v>#REF!</v>
      </c>
      <c r="B430" s="12" t="e">
        <f>IF(ISBLANK('Detailed Budget'!#REF!),"",('Detailed Budget'!#REF!))</f>
        <v>#REF!</v>
      </c>
      <c r="C430" s="12" t="e">
        <f>IF(ISBLANK('Detailed Budget'!#REF!),"",('Detailed Budget'!#REF!))</f>
        <v>#REF!</v>
      </c>
      <c r="D430" s="12" t="e">
        <f>IF(ISBLANK('Detailed Budget'!#REF!),"",('Detailed Budget'!#REF!))</f>
        <v>#REF!</v>
      </c>
      <c r="E430" s="12" t="e">
        <f>IF(ISBLANK('Detailed Budget'!#REF!),"",('Detailed Budget'!#REF!))</f>
        <v>#REF!</v>
      </c>
      <c r="F430" s="12" t="e">
        <f>IF(ISBLANK('Detailed Budget'!#REF!),"",('Detailed Budget'!#REF!))</f>
        <v>#REF!</v>
      </c>
      <c r="G430" s="12" t="str">
        <f>IF(ISBLANK('Detailed Budget'!A74),"",('Detailed Budget'!A74))</f>
        <v/>
      </c>
      <c r="H430" s="12" t="e">
        <f>'Detailed Budget'!#REF!</f>
        <v>#REF!</v>
      </c>
      <c r="I430" s="12" t="e">
        <f>'Detailed Budget'!#REF!</f>
        <v>#REF!</v>
      </c>
    </row>
    <row r="431" spans="1:9">
      <c r="A431" s="12" t="e">
        <f>IF(ISBLANK('Detailed Budget'!#REF!),"",('Detailed Budget'!#REF!))</f>
        <v>#REF!</v>
      </c>
      <c r="B431" s="12" t="e">
        <f>IF(ISBLANK('Detailed Budget'!#REF!),"",('Detailed Budget'!#REF!))</f>
        <v>#REF!</v>
      </c>
      <c r="C431" s="12" t="e">
        <f>IF(ISBLANK('Detailed Budget'!#REF!),"",('Detailed Budget'!#REF!))</f>
        <v>#REF!</v>
      </c>
      <c r="D431" s="12" t="e">
        <f>IF(ISBLANK('Detailed Budget'!#REF!),"",('Detailed Budget'!#REF!))</f>
        <v>#REF!</v>
      </c>
      <c r="E431" s="12" t="e">
        <f>IF(ISBLANK('Detailed Budget'!#REF!),"",('Detailed Budget'!#REF!))</f>
        <v>#REF!</v>
      </c>
      <c r="F431" s="12" t="e">
        <f>IF(ISBLANK('Detailed Budget'!#REF!),"",('Detailed Budget'!#REF!))</f>
        <v>#REF!</v>
      </c>
      <c r="G431" s="12" t="str">
        <f>IF(ISBLANK('Detailed Budget'!A75),"",('Detailed Budget'!A75))</f>
        <v>Total Income</v>
      </c>
      <c r="H431" s="12" t="e">
        <f>'Detailed Budget'!#REF!</f>
        <v>#REF!</v>
      </c>
      <c r="I431" s="12" t="e">
        <f>'Detailed Budget'!#REF!</f>
        <v>#REF!</v>
      </c>
    </row>
    <row r="432" spans="1:9">
      <c r="A432" s="12" t="e">
        <f>IF(ISBLANK('Detailed Budget'!#REF!),"",('Detailed Budget'!#REF!))</f>
        <v>#REF!</v>
      </c>
      <c r="B432" s="12" t="e">
        <f>IF(ISBLANK('Detailed Budget'!#REF!),"",('Detailed Budget'!#REF!))</f>
        <v>#REF!</v>
      </c>
      <c r="C432" s="12" t="e">
        <f>IF(ISBLANK('Detailed Budget'!#REF!),"",('Detailed Budget'!#REF!))</f>
        <v>#REF!</v>
      </c>
      <c r="D432" s="12" t="e">
        <f>IF(ISBLANK('Detailed Budget'!#REF!),"",('Detailed Budget'!#REF!))</f>
        <v>#REF!</v>
      </c>
      <c r="E432" s="12" t="e">
        <f>IF(ISBLANK('Detailed Budget'!#REF!),"",('Detailed Budget'!#REF!))</f>
        <v>#REF!</v>
      </c>
      <c r="F432" s="12" t="e">
        <f>IF(ISBLANK('Detailed Budget'!#REF!),"",('Detailed Budget'!#REF!))</f>
        <v>#REF!</v>
      </c>
      <c r="G432" s="12" t="str">
        <f>IF(ISBLANK('Detailed Budget'!A77),"",('Detailed Budget'!A77))</f>
        <v/>
      </c>
      <c r="H432" s="12" t="e">
        <f>'Detailed Budget'!#REF!</f>
        <v>#REF!</v>
      </c>
      <c r="I432" s="12" t="e">
        <f>'Detailed Budget'!#REF!</f>
        <v>#REF!</v>
      </c>
    </row>
    <row r="433" spans="1:9">
      <c r="A433" s="12" t="e">
        <f>IF(ISBLANK('Detailed Budget'!#REF!),"",('Detailed Budget'!#REF!))</f>
        <v>#REF!</v>
      </c>
      <c r="B433" s="12" t="e">
        <f>IF(ISBLANK('Detailed Budget'!#REF!),"",('Detailed Budget'!#REF!))</f>
        <v>#REF!</v>
      </c>
      <c r="C433" s="12" t="e">
        <f>IF(ISBLANK('Detailed Budget'!#REF!),"",('Detailed Budget'!#REF!))</f>
        <v>#REF!</v>
      </c>
      <c r="D433" s="12" t="e">
        <f>IF(ISBLANK('Detailed Budget'!#REF!),"",('Detailed Budget'!#REF!))</f>
        <v>#REF!</v>
      </c>
      <c r="E433" s="12" t="e">
        <f>IF(ISBLANK('Detailed Budget'!#REF!),"",('Detailed Budget'!#REF!))</f>
        <v>#REF!</v>
      </c>
      <c r="F433" s="12" t="e">
        <f>IF(ISBLANK('Detailed Budget'!#REF!),"",('Detailed Budget'!#REF!))</f>
        <v>#REF!</v>
      </c>
      <c r="G433" s="12" t="str">
        <f>IF(ISBLANK('Detailed Budget'!A78),"",('Detailed Budget'!A78))</f>
        <v>Expense/Costs</v>
      </c>
      <c r="H433" s="12" t="e">
        <f>'Detailed Budget'!#REF!</f>
        <v>#REF!</v>
      </c>
      <c r="I433" s="12" t="e">
        <f>'Detailed Budget'!#REF!</f>
        <v>#REF!</v>
      </c>
    </row>
    <row r="434" spans="1:9">
      <c r="A434" s="12" t="e">
        <f>IF(ISBLANK('Detailed Budget'!#REF!),"",('Detailed Budget'!#REF!))</f>
        <v>#REF!</v>
      </c>
      <c r="B434" s="12" t="e">
        <f>IF(ISBLANK('Detailed Budget'!#REF!),"",('Detailed Budget'!#REF!))</f>
        <v>#REF!</v>
      </c>
      <c r="C434" s="12" t="e">
        <f>IF(ISBLANK('Detailed Budget'!#REF!),"",('Detailed Budget'!#REF!))</f>
        <v>#REF!</v>
      </c>
      <c r="D434" s="12" t="e">
        <f>IF(ISBLANK('Detailed Budget'!#REF!),"",('Detailed Budget'!#REF!))</f>
        <v>#REF!</v>
      </c>
      <c r="E434" s="12" t="e">
        <f>IF(ISBLANK('Detailed Budget'!#REF!),"",('Detailed Budget'!#REF!))</f>
        <v>#REF!</v>
      </c>
      <c r="F434" s="12" t="e">
        <f>IF(ISBLANK('Detailed Budget'!#REF!),"",('Detailed Budget'!#REF!))</f>
        <v>#REF!</v>
      </c>
      <c r="G434" s="12" t="str">
        <f>IF(ISBLANK('Detailed Budget'!A79),"",('Detailed Budget'!A79))</f>
        <v>Salaries &amp; Wages</v>
      </c>
      <c r="H434" s="12" t="e">
        <f>'Detailed Budget'!#REF!</f>
        <v>#REF!</v>
      </c>
      <c r="I434" s="12" t="e">
        <f>'Detailed Budget'!#REF!</f>
        <v>#REF!</v>
      </c>
    </row>
    <row r="435" spans="1:9">
      <c r="A435" s="12" t="e">
        <f>IF(ISBLANK('Detailed Budget'!#REF!),"",('Detailed Budget'!#REF!))</f>
        <v>#REF!</v>
      </c>
      <c r="B435" s="12" t="e">
        <f>IF(ISBLANK('Detailed Budget'!#REF!),"",('Detailed Budget'!#REF!))</f>
        <v>#REF!</v>
      </c>
      <c r="C435" s="12" t="e">
        <f>IF(ISBLANK('Detailed Budget'!#REF!),"",('Detailed Budget'!#REF!))</f>
        <v>#REF!</v>
      </c>
      <c r="D435" s="12" t="e">
        <f>IF(ISBLANK('Detailed Budget'!#REF!),"",('Detailed Budget'!#REF!))</f>
        <v>#REF!</v>
      </c>
      <c r="E435" s="12" t="e">
        <f>IF(ISBLANK('Detailed Budget'!#REF!),"",('Detailed Budget'!#REF!))</f>
        <v>#REF!</v>
      </c>
      <c r="F435" s="12" t="e">
        <f>IF(ISBLANK('Detailed Budget'!#REF!),"",('Detailed Budget'!#REF!))</f>
        <v>#REF!</v>
      </c>
      <c r="G435" s="12" t="str">
        <f>IF(ISBLANK('Detailed Budget'!A80),"",('Detailed Budget'!A80))</f>
        <v>Artists &amp; Creative Staff</v>
      </c>
      <c r="H435" s="12" t="e">
        <f>'Detailed Budget'!#REF!</f>
        <v>#REF!</v>
      </c>
      <c r="I435" s="12" t="e">
        <f>'Detailed Budget'!#REF!</f>
        <v>#REF!</v>
      </c>
    </row>
    <row r="436" spans="1:9">
      <c r="A436" s="12" t="e">
        <f>IF(ISBLANK('Detailed Budget'!#REF!),"",('Detailed Budget'!#REF!))</f>
        <v>#REF!</v>
      </c>
      <c r="B436" s="12" t="e">
        <f>IF(ISBLANK('Detailed Budget'!#REF!),"",('Detailed Budget'!#REF!))</f>
        <v>#REF!</v>
      </c>
      <c r="C436" s="12" t="e">
        <f>IF(ISBLANK('Detailed Budget'!#REF!),"",('Detailed Budget'!#REF!))</f>
        <v>#REF!</v>
      </c>
      <c r="D436" s="12" t="e">
        <f>IF(ISBLANK('Detailed Budget'!#REF!),"",('Detailed Budget'!#REF!))</f>
        <v>#REF!</v>
      </c>
      <c r="E436" s="12" t="e">
        <f>IF(ISBLANK('Detailed Budget'!#REF!),"",('Detailed Budget'!#REF!))</f>
        <v>#REF!</v>
      </c>
      <c r="F436" s="12" t="e">
        <f>IF(ISBLANK('Detailed Budget'!#REF!),"",('Detailed Budget'!#REF!))</f>
        <v>#REF!</v>
      </c>
      <c r="G436" s="12" t="e">
        <f>IF(ISBLANK('Detailed Budget'!#REF!),"",('Detailed Budget'!#REF!))</f>
        <v>#REF!</v>
      </c>
      <c r="H436" s="12" t="e">
        <f>'Detailed Budget'!#REF!</f>
        <v>#REF!</v>
      </c>
      <c r="I436" s="12" t="e">
        <f>'Detailed Budget'!#REF!</f>
        <v>#REF!</v>
      </c>
    </row>
    <row r="437" spans="1:9">
      <c r="A437" s="12" t="e">
        <f>IF(ISBLANK('Detailed Budget'!#REF!),"",('Detailed Budget'!#REF!))</f>
        <v>#REF!</v>
      </c>
      <c r="B437" s="12" t="e">
        <f>IF(ISBLANK('Detailed Budget'!#REF!),"",('Detailed Budget'!#REF!))</f>
        <v>#REF!</v>
      </c>
      <c r="C437" s="12" t="e">
        <f>IF(ISBLANK('Detailed Budget'!#REF!),"",('Detailed Budget'!#REF!))</f>
        <v>#REF!</v>
      </c>
      <c r="D437" s="12" t="e">
        <f>IF(ISBLANK('Detailed Budget'!#REF!),"",('Detailed Budget'!#REF!))</f>
        <v>#REF!</v>
      </c>
      <c r="E437" s="12" t="e">
        <f>IF(ISBLANK('Detailed Budget'!#REF!),"",('Detailed Budget'!#REF!))</f>
        <v>#REF!</v>
      </c>
      <c r="F437" s="12" t="e">
        <f>IF(ISBLANK('Detailed Budget'!#REF!),"",('Detailed Budget'!#REF!))</f>
        <v>#REF!</v>
      </c>
      <c r="G437" s="12" t="e">
        <f>IF(ISBLANK('Detailed Budget'!#REF!),"",('Detailed Budget'!#REF!))</f>
        <v>#REF!</v>
      </c>
      <c r="H437" s="12" t="e">
        <f>'Detailed Budget'!#REF!</f>
        <v>#REF!</v>
      </c>
      <c r="I437" s="12" t="e">
        <f>'Detailed Budget'!#REF!</f>
        <v>#REF!</v>
      </c>
    </row>
    <row r="438" spans="1:9">
      <c r="A438" s="12" t="e">
        <f>IF(ISBLANK('Detailed Budget'!#REF!),"",('Detailed Budget'!#REF!))</f>
        <v>#REF!</v>
      </c>
      <c r="B438" s="12" t="e">
        <f>IF(ISBLANK('Detailed Budget'!#REF!),"",('Detailed Budget'!#REF!))</f>
        <v>#REF!</v>
      </c>
      <c r="C438" s="12" t="e">
        <f>IF(ISBLANK('Detailed Budget'!#REF!),"",('Detailed Budget'!#REF!))</f>
        <v>#REF!</v>
      </c>
      <c r="D438" s="12" t="e">
        <f>IF(ISBLANK('Detailed Budget'!#REF!),"",('Detailed Budget'!#REF!))</f>
        <v>#REF!</v>
      </c>
      <c r="E438" s="12" t="e">
        <f>IF(ISBLANK('Detailed Budget'!#REF!),"",('Detailed Budget'!#REF!))</f>
        <v>#REF!</v>
      </c>
      <c r="F438" s="12" t="e">
        <f>IF(ISBLANK('Detailed Budget'!#REF!),"",('Detailed Budget'!#REF!))</f>
        <v>#REF!</v>
      </c>
      <c r="G438" s="12" t="e">
        <f>IF(ISBLANK('Detailed Budget'!#REF!),"",('Detailed Budget'!#REF!))</f>
        <v>#REF!</v>
      </c>
      <c r="H438" s="12" t="e">
        <f>'Detailed Budget'!#REF!</f>
        <v>#REF!</v>
      </c>
      <c r="I438" s="12" t="e">
        <f>'Detailed Budget'!#REF!</f>
        <v>#REF!</v>
      </c>
    </row>
    <row r="439" spans="1:9">
      <c r="A439" s="12" t="e">
        <f>IF(ISBLANK('Detailed Budget'!#REF!),"",('Detailed Budget'!#REF!))</f>
        <v>#REF!</v>
      </c>
      <c r="B439" s="12" t="e">
        <f>IF(ISBLANK('Detailed Budget'!#REF!),"",('Detailed Budget'!#REF!))</f>
        <v>#REF!</v>
      </c>
      <c r="C439" s="12" t="e">
        <f>IF(ISBLANK('Detailed Budget'!#REF!),"",('Detailed Budget'!#REF!))</f>
        <v>#REF!</v>
      </c>
      <c r="D439" s="12" t="e">
        <f>IF(ISBLANK('Detailed Budget'!#REF!),"",('Detailed Budget'!#REF!))</f>
        <v>#REF!</v>
      </c>
      <c r="E439" s="12" t="e">
        <f>IF(ISBLANK('Detailed Budget'!#REF!),"",('Detailed Budget'!#REF!))</f>
        <v>#REF!</v>
      </c>
      <c r="F439" s="12" t="e">
        <f>IF(ISBLANK('Detailed Budget'!#REF!),"",('Detailed Budget'!#REF!))</f>
        <v>#REF!</v>
      </c>
      <c r="G439" s="12" t="e">
        <f>IF(ISBLANK('Detailed Budget'!#REF!),"",('Detailed Budget'!#REF!))</f>
        <v>#REF!</v>
      </c>
      <c r="H439" s="12" t="e">
        <f>'Detailed Budget'!#REF!</f>
        <v>#REF!</v>
      </c>
      <c r="I439" s="12" t="e">
        <f>'Detailed Budget'!#REF!</f>
        <v>#REF!</v>
      </c>
    </row>
    <row r="440" spans="1:9">
      <c r="A440" s="12" t="e">
        <f>IF(ISBLANK('Detailed Budget'!#REF!),"",('Detailed Budget'!#REF!))</f>
        <v>#REF!</v>
      </c>
      <c r="B440" s="12" t="e">
        <f>IF(ISBLANK('Detailed Budget'!#REF!),"",('Detailed Budget'!#REF!))</f>
        <v>#REF!</v>
      </c>
      <c r="C440" s="12" t="e">
        <f>IF(ISBLANK('Detailed Budget'!#REF!),"",('Detailed Budget'!#REF!))</f>
        <v>#REF!</v>
      </c>
      <c r="D440" s="12" t="e">
        <f>IF(ISBLANK('Detailed Budget'!#REF!),"",('Detailed Budget'!#REF!))</f>
        <v>#REF!</v>
      </c>
      <c r="E440" s="12" t="e">
        <f>IF(ISBLANK('Detailed Budget'!#REF!),"",('Detailed Budget'!#REF!))</f>
        <v>#REF!</v>
      </c>
      <c r="F440" s="12" t="e">
        <f>IF(ISBLANK('Detailed Budget'!#REF!),"",('Detailed Budget'!#REF!))</f>
        <v>#REF!</v>
      </c>
      <c r="G440" s="12" t="e">
        <f>IF(ISBLANK('Detailed Budget'!#REF!),"",('Detailed Budget'!#REF!))</f>
        <v>#REF!</v>
      </c>
      <c r="H440" s="12" t="e">
        <f>'Detailed Budget'!#REF!</f>
        <v>#REF!</v>
      </c>
      <c r="I440" s="12" t="e">
        <f>'Detailed Budget'!#REF!</f>
        <v>#REF!</v>
      </c>
    </row>
    <row r="441" spans="1:9">
      <c r="A441" s="12" t="e">
        <f>IF(ISBLANK('Detailed Budget'!#REF!),"",('Detailed Budget'!#REF!))</f>
        <v>#REF!</v>
      </c>
      <c r="B441" s="12" t="e">
        <f>IF(ISBLANK('Detailed Budget'!#REF!),"",('Detailed Budget'!#REF!))</f>
        <v>#REF!</v>
      </c>
      <c r="C441" s="12" t="e">
        <f>IF(ISBLANK('Detailed Budget'!#REF!),"",('Detailed Budget'!#REF!))</f>
        <v>#REF!</v>
      </c>
      <c r="D441" s="12" t="e">
        <f>IF(ISBLANK('Detailed Budget'!#REF!),"",('Detailed Budget'!#REF!))</f>
        <v>#REF!</v>
      </c>
      <c r="E441" s="12" t="e">
        <f>IF(ISBLANK('Detailed Budget'!#REF!),"",('Detailed Budget'!#REF!))</f>
        <v>#REF!</v>
      </c>
      <c r="F441" s="12" t="e">
        <f>IF(ISBLANK('Detailed Budget'!#REF!),"",('Detailed Budget'!#REF!))</f>
        <v>#REF!</v>
      </c>
      <c r="G441" s="12" t="e">
        <f>IF(ISBLANK('Detailed Budget'!#REF!),"",('Detailed Budget'!#REF!))</f>
        <v>#REF!</v>
      </c>
      <c r="H441" s="12" t="e">
        <f>'Detailed Budget'!#REF!</f>
        <v>#REF!</v>
      </c>
      <c r="I441" s="12" t="e">
        <f>'Detailed Budget'!#REF!</f>
        <v>#REF!</v>
      </c>
    </row>
    <row r="442" spans="1:9">
      <c r="A442" s="12" t="e">
        <f>IF(ISBLANK('Detailed Budget'!#REF!),"",('Detailed Budget'!#REF!))</f>
        <v>#REF!</v>
      </c>
      <c r="B442" s="12" t="e">
        <f>IF(ISBLANK('Detailed Budget'!#REF!),"",('Detailed Budget'!#REF!))</f>
        <v>#REF!</v>
      </c>
      <c r="C442" s="12" t="e">
        <f>IF(ISBLANK('Detailed Budget'!#REF!),"",('Detailed Budget'!#REF!))</f>
        <v>#REF!</v>
      </c>
      <c r="D442" s="12" t="e">
        <f>IF(ISBLANK('Detailed Budget'!#REF!),"",('Detailed Budget'!#REF!))</f>
        <v>#REF!</v>
      </c>
      <c r="E442" s="12" t="e">
        <f>IF(ISBLANK('Detailed Budget'!#REF!),"",('Detailed Budget'!#REF!))</f>
        <v>#REF!</v>
      </c>
      <c r="F442" s="12" t="e">
        <f>IF(ISBLANK('Detailed Budget'!#REF!),"",('Detailed Budget'!#REF!))</f>
        <v>#REF!</v>
      </c>
      <c r="G442" s="12" t="e">
        <f>IF(ISBLANK('Detailed Budget'!#REF!),"",('Detailed Budget'!#REF!))</f>
        <v>#REF!</v>
      </c>
      <c r="H442" s="12" t="e">
        <f>'Detailed Budget'!#REF!</f>
        <v>#REF!</v>
      </c>
      <c r="I442" s="12" t="e">
        <f>'Detailed Budget'!#REF!</f>
        <v>#REF!</v>
      </c>
    </row>
    <row r="443" spans="1:9">
      <c r="A443" s="12" t="e">
        <f>IF(ISBLANK('Detailed Budget'!#REF!),"",('Detailed Budget'!#REF!))</f>
        <v>#REF!</v>
      </c>
      <c r="B443" s="12" t="e">
        <f>IF(ISBLANK('Detailed Budget'!#REF!),"",('Detailed Budget'!#REF!))</f>
        <v>#REF!</v>
      </c>
      <c r="C443" s="12" t="e">
        <f>IF(ISBLANK('Detailed Budget'!#REF!),"",('Detailed Budget'!#REF!))</f>
        <v>#REF!</v>
      </c>
      <c r="D443" s="12" t="e">
        <f>IF(ISBLANK('Detailed Budget'!#REF!),"",('Detailed Budget'!#REF!))</f>
        <v>#REF!</v>
      </c>
      <c r="E443" s="12" t="e">
        <f>IF(ISBLANK('Detailed Budget'!#REF!),"",('Detailed Budget'!#REF!))</f>
        <v>#REF!</v>
      </c>
      <c r="F443" s="12" t="e">
        <f>IF(ISBLANK('Detailed Budget'!#REF!),"",('Detailed Budget'!#REF!))</f>
        <v>#REF!</v>
      </c>
      <c r="G443" s="12" t="str">
        <f>IF(ISBLANK('Detailed Budget'!A81),"",('Detailed Budget'!A81))</f>
        <v>&lt;Enter Details&gt;</v>
      </c>
      <c r="H443" s="12" t="e">
        <f>'Detailed Budget'!#REF!</f>
        <v>#REF!</v>
      </c>
      <c r="I443" s="12" t="e">
        <f>'Detailed Budget'!#REF!</f>
        <v>#REF!</v>
      </c>
    </row>
    <row r="444" spans="1:9">
      <c r="A444" s="12" t="e">
        <f>IF(ISBLANK('Detailed Budget'!#REF!),"",('Detailed Budget'!#REF!))</f>
        <v>#REF!</v>
      </c>
      <c r="B444" s="12" t="e">
        <f>IF(ISBLANK('Detailed Budget'!#REF!),"",('Detailed Budget'!#REF!))</f>
        <v>#REF!</v>
      </c>
      <c r="C444" s="12" t="e">
        <f>IF(ISBLANK('Detailed Budget'!#REF!),"",('Detailed Budget'!#REF!))</f>
        <v>#REF!</v>
      </c>
      <c r="D444" s="12" t="e">
        <f>IF(ISBLANK('Detailed Budget'!#REF!),"",('Detailed Budget'!#REF!))</f>
        <v>#REF!</v>
      </c>
      <c r="E444" s="12" t="e">
        <f>IF(ISBLANK('Detailed Budget'!#REF!),"",('Detailed Budget'!#REF!))</f>
        <v>#REF!</v>
      </c>
      <c r="F444" s="12" t="e">
        <f>IF(ISBLANK('Detailed Budget'!#REF!),"",('Detailed Budget'!#REF!))</f>
        <v>#REF!</v>
      </c>
      <c r="G444" s="12" t="e">
        <f>IF(ISBLANK('Detailed Budget'!#REF!),"",('Detailed Budget'!#REF!))</f>
        <v>#REF!</v>
      </c>
      <c r="H444" s="12" t="e">
        <f>'Detailed Budget'!#REF!</f>
        <v>#REF!</v>
      </c>
      <c r="I444" s="12" t="e">
        <f>'Detailed Budget'!#REF!</f>
        <v>#REF!</v>
      </c>
    </row>
    <row r="445" spans="1:9">
      <c r="A445" s="12" t="e">
        <f>IF(ISBLANK('Detailed Budget'!#REF!),"",('Detailed Budget'!#REF!))</f>
        <v>#REF!</v>
      </c>
      <c r="B445" s="12" t="e">
        <f>IF(ISBLANK('Detailed Budget'!#REF!),"",('Detailed Budget'!#REF!))</f>
        <v>#REF!</v>
      </c>
      <c r="C445" s="12" t="e">
        <f>IF(ISBLANK('Detailed Budget'!#REF!),"",('Detailed Budget'!#REF!))</f>
        <v>#REF!</v>
      </c>
      <c r="D445" s="12" t="e">
        <f>IF(ISBLANK('Detailed Budget'!#REF!),"",('Detailed Budget'!#REF!))</f>
        <v>#REF!</v>
      </c>
      <c r="E445" s="12" t="e">
        <f>IF(ISBLANK('Detailed Budget'!#REF!),"",('Detailed Budget'!#REF!))</f>
        <v>#REF!</v>
      </c>
      <c r="F445" s="12" t="e">
        <f>IF(ISBLANK('Detailed Budget'!#REF!),"",('Detailed Budget'!#REF!))</f>
        <v>#REF!</v>
      </c>
      <c r="G445" s="12" t="e">
        <f>IF(ISBLANK('Detailed Budget'!#REF!),"",('Detailed Budget'!#REF!))</f>
        <v>#REF!</v>
      </c>
      <c r="H445" s="12" t="e">
        <f>'Detailed Budget'!#REF!</f>
        <v>#REF!</v>
      </c>
      <c r="I445" s="12" t="e">
        <f>'Detailed Budget'!#REF!</f>
        <v>#REF!</v>
      </c>
    </row>
    <row r="446" spans="1:9">
      <c r="A446" s="12" t="e">
        <f>IF(ISBLANK('Detailed Budget'!#REF!),"",('Detailed Budget'!#REF!))</f>
        <v>#REF!</v>
      </c>
      <c r="B446" s="12" t="e">
        <f>IF(ISBLANK('Detailed Budget'!#REF!),"",('Detailed Budget'!#REF!))</f>
        <v>#REF!</v>
      </c>
      <c r="C446" s="12" t="e">
        <f>IF(ISBLANK('Detailed Budget'!#REF!),"",('Detailed Budget'!#REF!))</f>
        <v>#REF!</v>
      </c>
      <c r="D446" s="12" t="e">
        <f>IF(ISBLANK('Detailed Budget'!#REF!),"",('Detailed Budget'!#REF!))</f>
        <v>#REF!</v>
      </c>
      <c r="E446" s="12" t="e">
        <f>IF(ISBLANK('Detailed Budget'!#REF!),"",('Detailed Budget'!#REF!))</f>
        <v>#REF!</v>
      </c>
      <c r="F446" s="12" t="e">
        <f>IF(ISBLANK('Detailed Budget'!#REF!),"",('Detailed Budget'!#REF!))</f>
        <v>#REF!</v>
      </c>
      <c r="G446" s="12" t="str">
        <f>IF(ISBLANK('Detailed Budget'!A87),"",('Detailed Budget'!A87))</f>
        <v>Total Artist &amp; Creative Staff</v>
      </c>
      <c r="H446" s="12" t="e">
        <f>'Detailed Budget'!#REF!</f>
        <v>#REF!</v>
      </c>
      <c r="I446" s="12" t="e">
        <f>'Detailed Budget'!#REF!</f>
        <v>#REF!</v>
      </c>
    </row>
    <row r="447" spans="1:9">
      <c r="A447" s="12" t="e">
        <f>IF(ISBLANK('Detailed Budget'!#REF!),"",('Detailed Budget'!#REF!))</f>
        <v>#REF!</v>
      </c>
      <c r="B447" s="12" t="e">
        <f>IF(ISBLANK('Detailed Budget'!#REF!),"",('Detailed Budget'!#REF!))</f>
        <v>#REF!</v>
      </c>
      <c r="C447" s="12" t="e">
        <f>IF(ISBLANK('Detailed Budget'!#REF!),"",('Detailed Budget'!#REF!))</f>
        <v>#REF!</v>
      </c>
      <c r="D447" s="12" t="e">
        <f>IF(ISBLANK('Detailed Budget'!#REF!),"",('Detailed Budget'!#REF!))</f>
        <v>#REF!</v>
      </c>
      <c r="E447" s="12" t="e">
        <f>IF(ISBLANK('Detailed Budget'!#REF!),"",('Detailed Budget'!#REF!))</f>
        <v>#REF!</v>
      </c>
      <c r="F447" s="12" t="e">
        <f>IF(ISBLANK('Detailed Budget'!#REF!),"",('Detailed Budget'!#REF!))</f>
        <v>#REF!</v>
      </c>
      <c r="G447" s="12" t="str">
        <f>IF(ISBLANK('Detailed Budget'!A88),"",('Detailed Budget'!A88))</f>
        <v/>
      </c>
      <c r="H447" s="12" t="e">
        <f>'Detailed Budget'!#REF!</f>
        <v>#REF!</v>
      </c>
      <c r="I447" s="12" t="e">
        <f>'Detailed Budget'!#REF!</f>
        <v>#REF!</v>
      </c>
    </row>
    <row r="448" spans="1:9">
      <c r="A448" s="12" t="e">
        <f>IF(ISBLANK('Detailed Budget'!#REF!),"",('Detailed Budget'!#REF!))</f>
        <v>#REF!</v>
      </c>
      <c r="B448" s="12" t="e">
        <f>IF(ISBLANK('Detailed Budget'!#REF!),"",('Detailed Budget'!#REF!))</f>
        <v>#REF!</v>
      </c>
      <c r="C448" s="12" t="e">
        <f>IF(ISBLANK('Detailed Budget'!#REF!),"",('Detailed Budget'!#REF!))</f>
        <v>#REF!</v>
      </c>
      <c r="D448" s="12" t="e">
        <f>IF(ISBLANK('Detailed Budget'!#REF!),"",('Detailed Budget'!#REF!))</f>
        <v>#REF!</v>
      </c>
      <c r="E448" s="12" t="e">
        <f>IF(ISBLANK('Detailed Budget'!#REF!),"",('Detailed Budget'!#REF!))</f>
        <v>#REF!</v>
      </c>
      <c r="F448" s="12" t="e">
        <f>IF(ISBLANK('Detailed Budget'!#REF!),"",('Detailed Budget'!#REF!))</f>
        <v>#REF!</v>
      </c>
      <c r="G448" s="12" t="str">
        <f>IF(ISBLANK('Detailed Budget'!A89),"",('Detailed Budget'!A89))</f>
        <v>Production &amp; Installation Staff</v>
      </c>
      <c r="H448" s="12" t="e">
        <f>'Detailed Budget'!#REF!</f>
        <v>#REF!</v>
      </c>
      <c r="I448" s="12" t="e">
        <f>'Detailed Budget'!#REF!</f>
        <v>#REF!</v>
      </c>
    </row>
    <row r="449" spans="1:9">
      <c r="A449" s="12" t="e">
        <f>IF(ISBLANK('Detailed Budget'!#REF!),"",('Detailed Budget'!#REF!))</f>
        <v>#REF!</v>
      </c>
      <c r="B449" s="12" t="e">
        <f>IF(ISBLANK('Detailed Budget'!#REF!),"",('Detailed Budget'!#REF!))</f>
        <v>#REF!</v>
      </c>
      <c r="C449" s="12" t="e">
        <f>IF(ISBLANK('Detailed Budget'!#REF!),"",('Detailed Budget'!#REF!))</f>
        <v>#REF!</v>
      </c>
      <c r="D449" s="12" t="e">
        <f>IF(ISBLANK('Detailed Budget'!#REF!),"",('Detailed Budget'!#REF!))</f>
        <v>#REF!</v>
      </c>
      <c r="E449" s="12" t="e">
        <f>IF(ISBLANK('Detailed Budget'!#REF!),"",('Detailed Budget'!#REF!))</f>
        <v>#REF!</v>
      </c>
      <c r="F449" s="12" t="e">
        <f>IF(ISBLANK('Detailed Budget'!#REF!),"",('Detailed Budget'!#REF!))</f>
        <v>#REF!</v>
      </c>
      <c r="G449" s="12" t="e">
        <f>IF(ISBLANK('Detailed Budget'!#REF!),"",('Detailed Budget'!#REF!))</f>
        <v>#REF!</v>
      </c>
      <c r="H449" s="12" t="e">
        <f>'Detailed Budget'!#REF!</f>
        <v>#REF!</v>
      </c>
      <c r="I449" s="12" t="e">
        <f>'Detailed Budget'!#REF!</f>
        <v>#REF!</v>
      </c>
    </row>
    <row r="450" spans="1:9">
      <c r="A450" s="12" t="e">
        <f>IF(ISBLANK('Detailed Budget'!#REF!),"",('Detailed Budget'!#REF!))</f>
        <v>#REF!</v>
      </c>
      <c r="B450" s="12" t="e">
        <f>IF(ISBLANK('Detailed Budget'!#REF!),"",('Detailed Budget'!#REF!))</f>
        <v>#REF!</v>
      </c>
      <c r="C450" s="12" t="e">
        <f>IF(ISBLANK('Detailed Budget'!#REF!),"",('Detailed Budget'!#REF!))</f>
        <v>#REF!</v>
      </c>
      <c r="D450" s="12" t="e">
        <f>IF(ISBLANK('Detailed Budget'!#REF!),"",('Detailed Budget'!#REF!))</f>
        <v>#REF!</v>
      </c>
      <c r="E450" s="12" t="e">
        <f>IF(ISBLANK('Detailed Budget'!#REF!),"",('Detailed Budget'!#REF!))</f>
        <v>#REF!</v>
      </c>
      <c r="F450" s="12" t="e">
        <f>IF(ISBLANK('Detailed Budget'!#REF!),"",('Detailed Budget'!#REF!))</f>
        <v>#REF!</v>
      </c>
      <c r="G450" s="12" t="e">
        <f>IF(ISBLANK('Detailed Budget'!#REF!),"",('Detailed Budget'!#REF!))</f>
        <v>#REF!</v>
      </c>
      <c r="H450" s="12" t="e">
        <f>'Detailed Budget'!#REF!</f>
        <v>#REF!</v>
      </c>
      <c r="I450" s="12" t="e">
        <f>'Detailed Budget'!#REF!</f>
        <v>#REF!</v>
      </c>
    </row>
    <row r="451" spans="1:9">
      <c r="A451" s="12" t="e">
        <f>IF(ISBLANK('Detailed Budget'!#REF!),"",('Detailed Budget'!#REF!))</f>
        <v>#REF!</v>
      </c>
      <c r="B451" s="12" t="e">
        <f>IF(ISBLANK('Detailed Budget'!#REF!),"",('Detailed Budget'!#REF!))</f>
        <v>#REF!</v>
      </c>
      <c r="C451" s="12" t="e">
        <f>IF(ISBLANK('Detailed Budget'!#REF!),"",('Detailed Budget'!#REF!))</f>
        <v>#REF!</v>
      </c>
      <c r="D451" s="12" t="e">
        <f>IF(ISBLANK('Detailed Budget'!#REF!),"",('Detailed Budget'!#REF!))</f>
        <v>#REF!</v>
      </c>
      <c r="E451" s="12" t="e">
        <f>IF(ISBLANK('Detailed Budget'!#REF!),"",('Detailed Budget'!#REF!))</f>
        <v>#REF!</v>
      </c>
      <c r="F451" s="12" t="e">
        <f>IF(ISBLANK('Detailed Budget'!#REF!),"",('Detailed Budget'!#REF!))</f>
        <v>#REF!</v>
      </c>
      <c r="G451" s="12" t="e">
        <f>IF(ISBLANK('Detailed Budget'!#REF!),"",('Detailed Budget'!#REF!))</f>
        <v>#REF!</v>
      </c>
      <c r="H451" s="12" t="e">
        <f>'Detailed Budget'!#REF!</f>
        <v>#REF!</v>
      </c>
      <c r="I451" s="12" t="e">
        <f>'Detailed Budget'!#REF!</f>
        <v>#REF!</v>
      </c>
    </row>
    <row r="452" spans="1:9">
      <c r="A452" s="12" t="e">
        <f>IF(ISBLANK('Detailed Budget'!#REF!),"",('Detailed Budget'!#REF!))</f>
        <v>#REF!</v>
      </c>
      <c r="B452" s="12" t="e">
        <f>IF(ISBLANK('Detailed Budget'!#REF!),"",('Detailed Budget'!#REF!))</f>
        <v>#REF!</v>
      </c>
      <c r="C452" s="12" t="e">
        <f>IF(ISBLANK('Detailed Budget'!#REF!),"",('Detailed Budget'!#REF!))</f>
        <v>#REF!</v>
      </c>
      <c r="D452" s="12" t="e">
        <f>IF(ISBLANK('Detailed Budget'!#REF!),"",('Detailed Budget'!#REF!))</f>
        <v>#REF!</v>
      </c>
      <c r="E452" s="12" t="e">
        <f>IF(ISBLANK('Detailed Budget'!#REF!),"",('Detailed Budget'!#REF!))</f>
        <v>#REF!</v>
      </c>
      <c r="F452" s="12" t="e">
        <f>IF(ISBLANK('Detailed Budget'!#REF!),"",('Detailed Budget'!#REF!))</f>
        <v>#REF!</v>
      </c>
      <c r="G452" s="12" t="e">
        <f>IF(ISBLANK('Detailed Budget'!#REF!),"",('Detailed Budget'!#REF!))</f>
        <v>#REF!</v>
      </c>
      <c r="H452" s="12" t="e">
        <f>'Detailed Budget'!#REF!</f>
        <v>#REF!</v>
      </c>
      <c r="I452" s="12" t="e">
        <f>'Detailed Budget'!#REF!</f>
        <v>#REF!</v>
      </c>
    </row>
    <row r="453" spans="1:9">
      <c r="A453" s="12" t="e">
        <f>IF(ISBLANK('Detailed Budget'!#REF!),"",('Detailed Budget'!#REF!))</f>
        <v>#REF!</v>
      </c>
      <c r="B453" s="12" t="e">
        <f>IF(ISBLANK('Detailed Budget'!#REF!),"",('Detailed Budget'!#REF!))</f>
        <v>#REF!</v>
      </c>
      <c r="C453" s="12" t="e">
        <f>IF(ISBLANK('Detailed Budget'!#REF!),"",('Detailed Budget'!#REF!))</f>
        <v>#REF!</v>
      </c>
      <c r="D453" s="12" t="e">
        <f>IF(ISBLANK('Detailed Budget'!#REF!),"",('Detailed Budget'!#REF!))</f>
        <v>#REF!</v>
      </c>
      <c r="E453" s="12" t="e">
        <f>IF(ISBLANK('Detailed Budget'!#REF!),"",('Detailed Budget'!#REF!))</f>
        <v>#REF!</v>
      </c>
      <c r="F453" s="12" t="e">
        <f>IF(ISBLANK('Detailed Budget'!#REF!),"",('Detailed Budget'!#REF!))</f>
        <v>#REF!</v>
      </c>
      <c r="G453" s="12" t="e">
        <f>IF(ISBLANK('Detailed Budget'!#REF!),"",('Detailed Budget'!#REF!))</f>
        <v>#REF!</v>
      </c>
      <c r="H453" s="12" t="e">
        <f>'Detailed Budget'!#REF!</f>
        <v>#REF!</v>
      </c>
      <c r="I453" s="12" t="e">
        <f>'Detailed Budget'!#REF!</f>
        <v>#REF!</v>
      </c>
    </row>
    <row r="454" spans="1:9">
      <c r="A454" s="12" t="e">
        <f>IF(ISBLANK('Detailed Budget'!#REF!),"",('Detailed Budget'!#REF!))</f>
        <v>#REF!</v>
      </c>
      <c r="B454" s="12" t="e">
        <f>IF(ISBLANK('Detailed Budget'!#REF!),"",('Detailed Budget'!#REF!))</f>
        <v>#REF!</v>
      </c>
      <c r="C454" s="12" t="e">
        <f>IF(ISBLANK('Detailed Budget'!#REF!),"",('Detailed Budget'!#REF!))</f>
        <v>#REF!</v>
      </c>
      <c r="D454" s="12" t="e">
        <f>IF(ISBLANK('Detailed Budget'!#REF!),"",('Detailed Budget'!#REF!))</f>
        <v>#REF!</v>
      </c>
      <c r="E454" s="12" t="e">
        <f>IF(ISBLANK('Detailed Budget'!#REF!),"",('Detailed Budget'!#REF!))</f>
        <v>#REF!</v>
      </c>
      <c r="F454" s="12" t="e">
        <f>IF(ISBLANK('Detailed Budget'!#REF!),"",('Detailed Budget'!#REF!))</f>
        <v>#REF!</v>
      </c>
      <c r="G454" s="12" t="str">
        <f>IF(ISBLANK('Detailed Budget'!A93),"",('Detailed Budget'!A93))</f>
        <v>On-costs (super and workers comp as applicable)</v>
      </c>
      <c r="H454" s="12" t="e">
        <f>'Detailed Budget'!#REF!</f>
        <v>#REF!</v>
      </c>
      <c r="I454" s="12" t="e">
        <f>'Detailed Budget'!#REF!</f>
        <v>#REF!</v>
      </c>
    </row>
    <row r="455" spans="1:9">
      <c r="A455" s="12" t="e">
        <f>IF(ISBLANK('Detailed Budget'!#REF!),"",('Detailed Budget'!#REF!))</f>
        <v>#REF!</v>
      </c>
      <c r="B455" s="12" t="e">
        <f>IF(ISBLANK('Detailed Budget'!#REF!),"",('Detailed Budget'!#REF!))</f>
        <v>#REF!</v>
      </c>
      <c r="C455" s="12" t="e">
        <f>IF(ISBLANK('Detailed Budget'!#REF!),"",('Detailed Budget'!#REF!))</f>
        <v>#REF!</v>
      </c>
      <c r="D455" s="12" t="e">
        <f>IF(ISBLANK('Detailed Budget'!#REF!),"",('Detailed Budget'!#REF!))</f>
        <v>#REF!</v>
      </c>
      <c r="E455" s="12" t="e">
        <f>IF(ISBLANK('Detailed Budget'!#REF!),"",('Detailed Budget'!#REF!))</f>
        <v>#REF!</v>
      </c>
      <c r="F455" s="12" t="e">
        <f>IF(ISBLANK('Detailed Budget'!#REF!),"",('Detailed Budget'!#REF!))</f>
        <v>#REF!</v>
      </c>
      <c r="G455" s="12" t="str">
        <f>IF(ISBLANK('Detailed Budget'!A94),"",('Detailed Budget'!A94))</f>
        <v>Total Production &amp; Technical</v>
      </c>
      <c r="H455" s="12" t="e">
        <f>'Detailed Budget'!#REF!</f>
        <v>#REF!</v>
      </c>
      <c r="I455" s="12" t="e">
        <f>'Detailed Budget'!#REF!</f>
        <v>#REF!</v>
      </c>
    </row>
    <row r="456" spans="1:9">
      <c r="A456" s="12" t="e">
        <f>IF(ISBLANK('Detailed Budget'!#REF!),"",('Detailed Budget'!#REF!))</f>
        <v>#REF!</v>
      </c>
      <c r="B456" s="12" t="e">
        <f>IF(ISBLANK('Detailed Budget'!#REF!),"",('Detailed Budget'!#REF!))</f>
        <v>#REF!</v>
      </c>
      <c r="C456" s="12" t="e">
        <f>IF(ISBLANK('Detailed Budget'!#REF!),"",('Detailed Budget'!#REF!))</f>
        <v>#REF!</v>
      </c>
      <c r="D456" s="12" t="e">
        <f>IF(ISBLANK('Detailed Budget'!#REF!),"",('Detailed Budget'!#REF!))</f>
        <v>#REF!</v>
      </c>
      <c r="E456" s="12" t="e">
        <f>IF(ISBLANK('Detailed Budget'!#REF!),"",('Detailed Budget'!#REF!))</f>
        <v>#REF!</v>
      </c>
      <c r="F456" s="12" t="e">
        <f>IF(ISBLANK('Detailed Budget'!#REF!),"",('Detailed Budget'!#REF!))</f>
        <v>#REF!</v>
      </c>
      <c r="G456" s="12" t="str">
        <f>IF(ISBLANK('Detailed Budget'!A95),"",('Detailed Budget'!A95))</f>
        <v/>
      </c>
      <c r="H456" s="12" t="e">
        <f>'Detailed Budget'!#REF!</f>
        <v>#REF!</v>
      </c>
      <c r="I456" s="12" t="e">
        <f>'Detailed Budget'!#REF!</f>
        <v>#REF!</v>
      </c>
    </row>
    <row r="457" spans="1:9">
      <c r="A457" s="12" t="e">
        <f>IF(ISBLANK('Detailed Budget'!#REF!),"",('Detailed Budget'!#REF!))</f>
        <v>#REF!</v>
      </c>
      <c r="B457" s="12" t="e">
        <f>IF(ISBLANK('Detailed Budget'!#REF!),"",('Detailed Budget'!#REF!))</f>
        <v>#REF!</v>
      </c>
      <c r="C457" s="12" t="e">
        <f>IF(ISBLANK('Detailed Budget'!#REF!),"",('Detailed Budget'!#REF!))</f>
        <v>#REF!</v>
      </c>
      <c r="D457" s="12" t="e">
        <f>IF(ISBLANK('Detailed Budget'!#REF!),"",('Detailed Budget'!#REF!))</f>
        <v>#REF!</v>
      </c>
      <c r="E457" s="12" t="e">
        <f>IF(ISBLANK('Detailed Budget'!#REF!),"",('Detailed Budget'!#REF!))</f>
        <v>#REF!</v>
      </c>
      <c r="F457" s="12" t="e">
        <f>IF(ISBLANK('Detailed Budget'!#REF!),"",('Detailed Budget'!#REF!))</f>
        <v>#REF!</v>
      </c>
      <c r="G457" s="12" t="str">
        <f>IF(ISBLANK('Detailed Budget'!A96),"",('Detailed Budget'!A96))</f>
        <v>Marketing &amp; Business Development Staff</v>
      </c>
      <c r="H457" s="12" t="e">
        <f>'Detailed Budget'!#REF!</f>
        <v>#REF!</v>
      </c>
      <c r="I457" s="12" t="e">
        <f>'Detailed Budget'!#REF!</f>
        <v>#REF!</v>
      </c>
    </row>
    <row r="458" spans="1:9">
      <c r="A458" s="12" t="e">
        <f>IF(ISBLANK('Detailed Budget'!#REF!),"",('Detailed Budget'!#REF!))</f>
        <v>#REF!</v>
      </c>
      <c r="B458" s="12" t="e">
        <f>IF(ISBLANK('Detailed Budget'!#REF!),"",('Detailed Budget'!#REF!))</f>
        <v>#REF!</v>
      </c>
      <c r="C458" s="12" t="e">
        <f>IF(ISBLANK('Detailed Budget'!#REF!),"",('Detailed Budget'!#REF!))</f>
        <v>#REF!</v>
      </c>
      <c r="D458" s="12" t="e">
        <f>IF(ISBLANK('Detailed Budget'!#REF!),"",('Detailed Budget'!#REF!))</f>
        <v>#REF!</v>
      </c>
      <c r="E458" s="12" t="e">
        <f>IF(ISBLANK('Detailed Budget'!#REF!),"",('Detailed Budget'!#REF!))</f>
        <v>#REF!</v>
      </c>
      <c r="F458" s="12" t="e">
        <f>IF(ISBLANK('Detailed Budget'!#REF!),"",('Detailed Budget'!#REF!))</f>
        <v>#REF!</v>
      </c>
      <c r="G458" s="12" t="str">
        <f>IF(ISBLANK('Detailed Budget'!A97),"",('Detailed Budget'!A97))</f>
        <v>&lt;Enter Details&gt;</v>
      </c>
      <c r="H458" s="12" t="e">
        <f>'Detailed Budget'!#REF!</f>
        <v>#REF!</v>
      </c>
      <c r="I458" s="12" t="e">
        <f>'Detailed Budget'!#REF!</f>
        <v>#REF!</v>
      </c>
    </row>
    <row r="459" spans="1:9">
      <c r="A459" s="12" t="e">
        <f>IF(ISBLANK('Detailed Budget'!#REF!),"",('Detailed Budget'!#REF!))</f>
        <v>#REF!</v>
      </c>
      <c r="B459" s="12" t="e">
        <f>IF(ISBLANK('Detailed Budget'!#REF!),"",('Detailed Budget'!#REF!))</f>
        <v>#REF!</v>
      </c>
      <c r="C459" s="12" t="e">
        <f>IF(ISBLANK('Detailed Budget'!#REF!),"",('Detailed Budget'!#REF!))</f>
        <v>#REF!</v>
      </c>
      <c r="D459" s="12" t="e">
        <f>IF(ISBLANK('Detailed Budget'!#REF!),"",('Detailed Budget'!#REF!))</f>
        <v>#REF!</v>
      </c>
      <c r="E459" s="12" t="e">
        <f>IF(ISBLANK('Detailed Budget'!#REF!),"",('Detailed Budget'!#REF!))</f>
        <v>#REF!</v>
      </c>
      <c r="F459" s="12" t="e">
        <f>IF(ISBLANK('Detailed Budget'!#REF!),"",('Detailed Budget'!#REF!))</f>
        <v>#REF!</v>
      </c>
      <c r="G459" s="12" t="e">
        <f>IF(ISBLANK('Detailed Budget'!#REF!),"",('Detailed Budget'!#REF!))</f>
        <v>#REF!</v>
      </c>
      <c r="H459" s="12" t="e">
        <f>'Detailed Budget'!#REF!</f>
        <v>#REF!</v>
      </c>
      <c r="I459" s="12" t="e">
        <f>'Detailed Budget'!#REF!</f>
        <v>#REF!</v>
      </c>
    </row>
    <row r="460" spans="1:9">
      <c r="A460" s="12" t="e">
        <f>IF(ISBLANK('Detailed Budget'!#REF!),"",('Detailed Budget'!#REF!))</f>
        <v>#REF!</v>
      </c>
      <c r="B460" s="12" t="e">
        <f>IF(ISBLANK('Detailed Budget'!#REF!),"",('Detailed Budget'!#REF!))</f>
        <v>#REF!</v>
      </c>
      <c r="C460" s="12" t="e">
        <f>IF(ISBLANK('Detailed Budget'!#REF!),"",('Detailed Budget'!#REF!))</f>
        <v>#REF!</v>
      </c>
      <c r="D460" s="12" t="e">
        <f>IF(ISBLANK('Detailed Budget'!#REF!),"",('Detailed Budget'!#REF!))</f>
        <v>#REF!</v>
      </c>
      <c r="E460" s="12" t="e">
        <f>IF(ISBLANK('Detailed Budget'!#REF!),"",('Detailed Budget'!#REF!))</f>
        <v>#REF!</v>
      </c>
      <c r="F460" s="12" t="e">
        <f>IF(ISBLANK('Detailed Budget'!#REF!),"",('Detailed Budget'!#REF!))</f>
        <v>#REF!</v>
      </c>
      <c r="G460" s="12" t="e">
        <f>IF(ISBLANK('Detailed Budget'!#REF!),"",('Detailed Budget'!#REF!))</f>
        <v>#REF!</v>
      </c>
      <c r="H460" s="12" t="e">
        <f>'Detailed Budget'!#REF!</f>
        <v>#REF!</v>
      </c>
      <c r="I460" s="12" t="e">
        <f>'Detailed Budget'!#REF!</f>
        <v>#REF!</v>
      </c>
    </row>
    <row r="461" spans="1:9">
      <c r="A461" s="12" t="e">
        <f>IF(ISBLANK('Detailed Budget'!#REF!),"",('Detailed Budget'!#REF!))</f>
        <v>#REF!</v>
      </c>
      <c r="B461" s="12" t="e">
        <f>IF(ISBLANK('Detailed Budget'!#REF!),"",('Detailed Budget'!#REF!))</f>
        <v>#REF!</v>
      </c>
      <c r="C461" s="12" t="e">
        <f>IF(ISBLANK('Detailed Budget'!#REF!),"",('Detailed Budget'!#REF!))</f>
        <v>#REF!</v>
      </c>
      <c r="D461" s="12" t="e">
        <f>IF(ISBLANK('Detailed Budget'!#REF!),"",('Detailed Budget'!#REF!))</f>
        <v>#REF!</v>
      </c>
      <c r="E461" s="12" t="e">
        <f>IF(ISBLANK('Detailed Budget'!#REF!),"",('Detailed Budget'!#REF!))</f>
        <v>#REF!</v>
      </c>
      <c r="F461" s="12" t="e">
        <f>IF(ISBLANK('Detailed Budget'!#REF!),"",('Detailed Budget'!#REF!))</f>
        <v>#REF!</v>
      </c>
      <c r="G461" s="12" t="e">
        <f>IF(ISBLANK('Detailed Budget'!#REF!),"",('Detailed Budget'!#REF!))</f>
        <v>#REF!</v>
      </c>
      <c r="H461" s="12" t="e">
        <f>'Detailed Budget'!#REF!</f>
        <v>#REF!</v>
      </c>
      <c r="I461" s="12" t="e">
        <f>'Detailed Budget'!#REF!</f>
        <v>#REF!</v>
      </c>
    </row>
    <row r="462" spans="1:9">
      <c r="A462" s="12" t="e">
        <f>IF(ISBLANK('Detailed Budget'!#REF!),"",('Detailed Budget'!#REF!))</f>
        <v>#REF!</v>
      </c>
      <c r="B462" s="12" t="e">
        <f>IF(ISBLANK('Detailed Budget'!#REF!),"",('Detailed Budget'!#REF!))</f>
        <v>#REF!</v>
      </c>
      <c r="C462" s="12" t="e">
        <f>IF(ISBLANK('Detailed Budget'!#REF!),"",('Detailed Budget'!#REF!))</f>
        <v>#REF!</v>
      </c>
      <c r="D462" s="12" t="e">
        <f>IF(ISBLANK('Detailed Budget'!#REF!),"",('Detailed Budget'!#REF!))</f>
        <v>#REF!</v>
      </c>
      <c r="E462" s="12" t="e">
        <f>IF(ISBLANK('Detailed Budget'!#REF!),"",('Detailed Budget'!#REF!))</f>
        <v>#REF!</v>
      </c>
      <c r="F462" s="12" t="e">
        <f>IF(ISBLANK('Detailed Budget'!#REF!),"",('Detailed Budget'!#REF!))</f>
        <v>#REF!</v>
      </c>
      <c r="G462" s="12" t="e">
        <f>IF(ISBLANK('Detailed Budget'!#REF!),"",('Detailed Budget'!#REF!))</f>
        <v>#REF!</v>
      </c>
      <c r="H462" s="12" t="e">
        <f>'Detailed Budget'!#REF!</f>
        <v>#REF!</v>
      </c>
      <c r="I462" s="12" t="e">
        <f>'Detailed Budget'!#REF!</f>
        <v>#REF!</v>
      </c>
    </row>
    <row r="463" spans="1:9">
      <c r="A463" s="12" t="e">
        <f>IF(ISBLANK('Detailed Budget'!#REF!),"",('Detailed Budget'!#REF!))</f>
        <v>#REF!</v>
      </c>
      <c r="B463" s="12" t="e">
        <f>IF(ISBLANK('Detailed Budget'!#REF!),"",('Detailed Budget'!#REF!))</f>
        <v>#REF!</v>
      </c>
      <c r="C463" s="12" t="e">
        <f>IF(ISBLANK('Detailed Budget'!#REF!),"",('Detailed Budget'!#REF!))</f>
        <v>#REF!</v>
      </c>
      <c r="D463" s="12" t="e">
        <f>IF(ISBLANK('Detailed Budget'!#REF!),"",('Detailed Budget'!#REF!))</f>
        <v>#REF!</v>
      </c>
      <c r="E463" s="12" t="e">
        <f>IF(ISBLANK('Detailed Budget'!#REF!),"",('Detailed Budget'!#REF!))</f>
        <v>#REF!</v>
      </c>
      <c r="F463" s="12" t="e">
        <f>IF(ISBLANK('Detailed Budget'!#REF!),"",('Detailed Budget'!#REF!))</f>
        <v>#REF!</v>
      </c>
      <c r="G463" s="12" t="str">
        <f>IF(ISBLANK('Detailed Budget'!A102),"",('Detailed Budget'!A102))</f>
        <v>On-costs (super and workers comp as applicable)</v>
      </c>
      <c r="H463" s="12" t="e">
        <f>'Detailed Budget'!#REF!</f>
        <v>#REF!</v>
      </c>
      <c r="I463" s="12" t="e">
        <f>'Detailed Budget'!#REF!</f>
        <v>#REF!</v>
      </c>
    </row>
    <row r="464" spans="1:9">
      <c r="A464" s="12" t="e">
        <f>IF(ISBLANK('Detailed Budget'!#REF!),"",('Detailed Budget'!#REF!))</f>
        <v>#REF!</v>
      </c>
      <c r="B464" s="12" t="e">
        <f>IF(ISBLANK('Detailed Budget'!#REF!),"",('Detailed Budget'!#REF!))</f>
        <v>#REF!</v>
      </c>
      <c r="C464" s="12" t="e">
        <f>IF(ISBLANK('Detailed Budget'!#REF!),"",('Detailed Budget'!#REF!))</f>
        <v>#REF!</v>
      </c>
      <c r="D464" s="12" t="e">
        <f>IF(ISBLANK('Detailed Budget'!#REF!),"",('Detailed Budget'!#REF!))</f>
        <v>#REF!</v>
      </c>
      <c r="E464" s="12" t="e">
        <f>IF(ISBLANK('Detailed Budget'!#REF!),"",('Detailed Budget'!#REF!))</f>
        <v>#REF!</v>
      </c>
      <c r="F464" s="12" t="e">
        <f>IF(ISBLANK('Detailed Budget'!#REF!),"",('Detailed Budget'!#REF!))</f>
        <v>#REF!</v>
      </c>
      <c r="G464" s="12" t="str">
        <f>IF(ISBLANK('Detailed Budget'!A103),"",('Detailed Budget'!A103))</f>
        <v>Total Marketing &amp; Business Development Staff</v>
      </c>
      <c r="H464" s="12" t="e">
        <f>'Detailed Budget'!#REF!</f>
        <v>#REF!</v>
      </c>
      <c r="I464" s="12" t="e">
        <f>'Detailed Budget'!#REF!</f>
        <v>#REF!</v>
      </c>
    </row>
    <row r="465" spans="1:9">
      <c r="A465" s="12" t="e">
        <f>IF(ISBLANK('Detailed Budget'!#REF!),"",('Detailed Budget'!#REF!))</f>
        <v>#REF!</v>
      </c>
      <c r="B465" s="12" t="e">
        <f>IF(ISBLANK('Detailed Budget'!#REF!),"",('Detailed Budget'!#REF!))</f>
        <v>#REF!</v>
      </c>
      <c r="C465" s="12" t="e">
        <f>IF(ISBLANK('Detailed Budget'!#REF!),"",('Detailed Budget'!#REF!))</f>
        <v>#REF!</v>
      </c>
      <c r="D465" s="12" t="e">
        <f>IF(ISBLANK('Detailed Budget'!#REF!),"",('Detailed Budget'!#REF!))</f>
        <v>#REF!</v>
      </c>
      <c r="E465" s="12" t="e">
        <f>IF(ISBLANK('Detailed Budget'!#REF!),"",('Detailed Budget'!#REF!))</f>
        <v>#REF!</v>
      </c>
      <c r="F465" s="12" t="e">
        <f>IF(ISBLANK('Detailed Budget'!#REF!),"",('Detailed Budget'!#REF!))</f>
        <v>#REF!</v>
      </c>
      <c r="G465" s="12" t="str">
        <f>IF(ISBLANK('Detailed Budget'!A104),"",('Detailed Budget'!A104))</f>
        <v/>
      </c>
      <c r="H465" s="12" t="e">
        <f>'Detailed Budget'!#REF!</f>
        <v>#REF!</v>
      </c>
      <c r="I465" s="12" t="e">
        <f>'Detailed Budget'!#REF!</f>
        <v>#REF!</v>
      </c>
    </row>
    <row r="466" spans="1:9">
      <c r="A466" s="12" t="e">
        <f>IF(ISBLANK('Detailed Budget'!#REF!),"",('Detailed Budget'!#REF!))</f>
        <v>#REF!</v>
      </c>
      <c r="B466" s="12" t="e">
        <f>IF(ISBLANK('Detailed Budget'!#REF!),"",('Detailed Budget'!#REF!))</f>
        <v>#REF!</v>
      </c>
      <c r="C466" s="12" t="e">
        <f>IF(ISBLANK('Detailed Budget'!#REF!),"",('Detailed Budget'!#REF!))</f>
        <v>#REF!</v>
      </c>
      <c r="D466" s="12" t="e">
        <f>IF(ISBLANK('Detailed Budget'!#REF!),"",('Detailed Budget'!#REF!))</f>
        <v>#REF!</v>
      </c>
      <c r="E466" s="12" t="e">
        <f>IF(ISBLANK('Detailed Budget'!#REF!),"",('Detailed Budget'!#REF!))</f>
        <v>#REF!</v>
      </c>
      <c r="F466" s="12" t="e">
        <f>IF(ISBLANK('Detailed Budget'!#REF!),"",('Detailed Budget'!#REF!))</f>
        <v>#REF!</v>
      </c>
      <c r="G466" s="12" t="str">
        <f>IF(ISBLANK('Detailed Budget'!A105),"",('Detailed Budget'!A105))</f>
        <v>Management Staff</v>
      </c>
      <c r="H466" s="12" t="e">
        <f>'Detailed Budget'!#REF!</f>
        <v>#REF!</v>
      </c>
      <c r="I466" s="12" t="e">
        <f>'Detailed Budget'!#REF!</f>
        <v>#REF!</v>
      </c>
    </row>
    <row r="467" spans="1:9">
      <c r="A467" s="12" t="e">
        <f>IF(ISBLANK('Detailed Budget'!#REF!),"",('Detailed Budget'!#REF!))</f>
        <v>#REF!</v>
      </c>
      <c r="B467" s="12" t="e">
        <f>IF(ISBLANK('Detailed Budget'!#REF!),"",('Detailed Budget'!#REF!))</f>
        <v>#REF!</v>
      </c>
      <c r="C467" s="12" t="e">
        <f>IF(ISBLANK('Detailed Budget'!#REF!),"",('Detailed Budget'!#REF!))</f>
        <v>#REF!</v>
      </c>
      <c r="D467" s="12" t="e">
        <f>IF(ISBLANK('Detailed Budget'!#REF!),"",('Detailed Budget'!#REF!))</f>
        <v>#REF!</v>
      </c>
      <c r="E467" s="12" t="e">
        <f>IF(ISBLANK('Detailed Budget'!#REF!),"",('Detailed Budget'!#REF!))</f>
        <v>#REF!</v>
      </c>
      <c r="F467" s="12" t="e">
        <f>IF(ISBLANK('Detailed Budget'!#REF!),"",('Detailed Budget'!#REF!))</f>
        <v>#REF!</v>
      </c>
      <c r="G467" s="12" t="str">
        <f>IF(ISBLANK('Detailed Budget'!A106),"",('Detailed Budget'!A106))</f>
        <v>Permanent Full Time</v>
      </c>
      <c r="H467" s="12" t="e">
        <f>'Detailed Budget'!#REF!</f>
        <v>#REF!</v>
      </c>
      <c r="I467" s="12" t="e">
        <f>'Detailed Budget'!#REF!</f>
        <v>#REF!</v>
      </c>
    </row>
    <row r="468" spans="1:9">
      <c r="A468" s="12" t="e">
        <f>IF(ISBLANK('Detailed Budget'!#REF!),"",('Detailed Budget'!#REF!))</f>
        <v>#REF!</v>
      </c>
      <c r="B468" s="12" t="e">
        <f>IF(ISBLANK('Detailed Budget'!#REF!),"",('Detailed Budget'!#REF!))</f>
        <v>#REF!</v>
      </c>
      <c r="C468" s="12" t="e">
        <f>IF(ISBLANK('Detailed Budget'!#REF!),"",('Detailed Budget'!#REF!))</f>
        <v>#REF!</v>
      </c>
      <c r="D468" s="12" t="e">
        <f>IF(ISBLANK('Detailed Budget'!#REF!),"",('Detailed Budget'!#REF!))</f>
        <v>#REF!</v>
      </c>
      <c r="E468" s="12" t="e">
        <f>IF(ISBLANK('Detailed Budget'!#REF!),"",('Detailed Budget'!#REF!))</f>
        <v>#REF!</v>
      </c>
      <c r="F468" s="12" t="e">
        <f>IF(ISBLANK('Detailed Budget'!#REF!),"",('Detailed Budget'!#REF!))</f>
        <v>#REF!</v>
      </c>
      <c r="G468" s="12" t="e">
        <f>IF(ISBLANK('Detailed Budget'!#REF!),"",('Detailed Budget'!#REF!))</f>
        <v>#REF!</v>
      </c>
      <c r="H468" s="12" t="e">
        <f>'Detailed Budget'!#REF!</f>
        <v>#REF!</v>
      </c>
      <c r="I468" s="12" t="e">
        <f>'Detailed Budget'!#REF!</f>
        <v>#REF!</v>
      </c>
    </row>
    <row r="469" spans="1:9">
      <c r="A469" s="12" t="e">
        <f>IF(ISBLANK('Detailed Budget'!#REF!),"",('Detailed Budget'!#REF!))</f>
        <v>#REF!</v>
      </c>
      <c r="B469" s="12" t="e">
        <f>IF(ISBLANK('Detailed Budget'!#REF!),"",('Detailed Budget'!#REF!))</f>
        <v>#REF!</v>
      </c>
      <c r="C469" s="12" t="e">
        <f>IF(ISBLANK('Detailed Budget'!#REF!),"",('Detailed Budget'!#REF!))</f>
        <v>#REF!</v>
      </c>
      <c r="D469" s="12" t="e">
        <f>IF(ISBLANK('Detailed Budget'!#REF!),"",('Detailed Budget'!#REF!))</f>
        <v>#REF!</v>
      </c>
      <c r="E469" s="12" t="e">
        <f>IF(ISBLANK('Detailed Budget'!#REF!),"",('Detailed Budget'!#REF!))</f>
        <v>#REF!</v>
      </c>
      <c r="F469" s="12" t="e">
        <f>IF(ISBLANK('Detailed Budget'!#REF!),"",('Detailed Budget'!#REF!))</f>
        <v>#REF!</v>
      </c>
      <c r="G469" s="12" t="e">
        <f>IF(ISBLANK('Detailed Budget'!#REF!),"",('Detailed Budget'!#REF!))</f>
        <v>#REF!</v>
      </c>
      <c r="H469" s="12" t="e">
        <f>'Detailed Budget'!#REF!</f>
        <v>#REF!</v>
      </c>
      <c r="I469" s="12" t="e">
        <f>'Detailed Budget'!#REF!</f>
        <v>#REF!</v>
      </c>
    </row>
    <row r="470" spans="1:9">
      <c r="A470" s="12" t="e">
        <f>IF(ISBLANK('Detailed Budget'!#REF!),"",('Detailed Budget'!#REF!))</f>
        <v>#REF!</v>
      </c>
      <c r="B470" s="12" t="e">
        <f>IF(ISBLANK('Detailed Budget'!#REF!),"",('Detailed Budget'!#REF!))</f>
        <v>#REF!</v>
      </c>
      <c r="C470" s="12" t="e">
        <f>IF(ISBLANK('Detailed Budget'!#REF!),"",('Detailed Budget'!#REF!))</f>
        <v>#REF!</v>
      </c>
      <c r="D470" s="12" t="e">
        <f>IF(ISBLANK('Detailed Budget'!#REF!),"",('Detailed Budget'!#REF!))</f>
        <v>#REF!</v>
      </c>
      <c r="E470" s="12" t="e">
        <f>IF(ISBLANK('Detailed Budget'!#REF!),"",('Detailed Budget'!#REF!))</f>
        <v>#REF!</v>
      </c>
      <c r="F470" s="12" t="e">
        <f>IF(ISBLANK('Detailed Budget'!#REF!),"",('Detailed Budget'!#REF!))</f>
        <v>#REF!</v>
      </c>
      <c r="G470" s="12" t="e">
        <f>IF(ISBLANK('Detailed Budget'!#REF!),"",('Detailed Budget'!#REF!))</f>
        <v>#REF!</v>
      </c>
      <c r="H470" s="12" t="e">
        <f>'Detailed Budget'!#REF!</f>
        <v>#REF!</v>
      </c>
      <c r="I470" s="12" t="e">
        <f>'Detailed Budget'!#REF!</f>
        <v>#REF!</v>
      </c>
    </row>
    <row r="471" spans="1:9">
      <c r="A471" s="12" t="e">
        <f>IF(ISBLANK('Detailed Budget'!#REF!),"",('Detailed Budget'!#REF!))</f>
        <v>#REF!</v>
      </c>
      <c r="B471" s="12" t="e">
        <f>IF(ISBLANK('Detailed Budget'!#REF!),"",('Detailed Budget'!#REF!))</f>
        <v>#REF!</v>
      </c>
      <c r="C471" s="12" t="e">
        <f>IF(ISBLANK('Detailed Budget'!#REF!),"",('Detailed Budget'!#REF!))</f>
        <v>#REF!</v>
      </c>
      <c r="D471" s="12" t="e">
        <f>IF(ISBLANK('Detailed Budget'!#REF!),"",('Detailed Budget'!#REF!))</f>
        <v>#REF!</v>
      </c>
      <c r="E471" s="12" t="e">
        <f>IF(ISBLANK('Detailed Budget'!#REF!),"",('Detailed Budget'!#REF!))</f>
        <v>#REF!</v>
      </c>
      <c r="F471" s="12" t="e">
        <f>IF(ISBLANK('Detailed Budget'!#REF!),"",('Detailed Budget'!#REF!))</f>
        <v>#REF!</v>
      </c>
      <c r="G471" s="12" t="e">
        <f>IF(ISBLANK('Detailed Budget'!#REF!),"",('Detailed Budget'!#REF!))</f>
        <v>#REF!</v>
      </c>
      <c r="H471" s="12" t="e">
        <f>'Detailed Budget'!#REF!</f>
        <v>#REF!</v>
      </c>
      <c r="I471" s="12" t="e">
        <f>'Detailed Budget'!#REF!</f>
        <v>#REF!</v>
      </c>
    </row>
    <row r="472" spans="1:9">
      <c r="A472" s="12" t="e">
        <f>IF(ISBLANK('Detailed Budget'!#REF!),"",('Detailed Budget'!#REF!))</f>
        <v>#REF!</v>
      </c>
      <c r="B472" s="12" t="e">
        <f>IF(ISBLANK('Detailed Budget'!#REF!),"",('Detailed Budget'!#REF!))</f>
        <v>#REF!</v>
      </c>
      <c r="C472" s="12" t="e">
        <f>IF(ISBLANK('Detailed Budget'!#REF!),"",('Detailed Budget'!#REF!))</f>
        <v>#REF!</v>
      </c>
      <c r="D472" s="12" t="e">
        <f>IF(ISBLANK('Detailed Budget'!#REF!),"",('Detailed Budget'!#REF!))</f>
        <v>#REF!</v>
      </c>
      <c r="E472" s="12" t="e">
        <f>IF(ISBLANK('Detailed Budget'!#REF!),"",('Detailed Budget'!#REF!))</f>
        <v>#REF!</v>
      </c>
      <c r="F472" s="12" t="e">
        <f>IF(ISBLANK('Detailed Budget'!#REF!),"",('Detailed Budget'!#REF!))</f>
        <v>#REF!</v>
      </c>
      <c r="G472" s="12" t="e">
        <f>IF(ISBLANK('Detailed Budget'!#REF!),"",('Detailed Budget'!#REF!))</f>
        <v>#REF!</v>
      </c>
      <c r="H472" s="12" t="e">
        <f>'Detailed Budget'!#REF!</f>
        <v>#REF!</v>
      </c>
      <c r="I472" s="12" t="e">
        <f>'Detailed Budget'!#REF!</f>
        <v>#REF!</v>
      </c>
    </row>
    <row r="473" spans="1:9">
      <c r="A473" s="12" t="e">
        <f>IF(ISBLANK('Detailed Budget'!#REF!),"",('Detailed Budget'!#REF!))</f>
        <v>#REF!</v>
      </c>
      <c r="B473" s="12" t="e">
        <f>IF(ISBLANK('Detailed Budget'!#REF!),"",('Detailed Budget'!#REF!))</f>
        <v>#REF!</v>
      </c>
      <c r="C473" s="12" t="e">
        <f>IF(ISBLANK('Detailed Budget'!#REF!),"",('Detailed Budget'!#REF!))</f>
        <v>#REF!</v>
      </c>
      <c r="D473" s="12" t="e">
        <f>IF(ISBLANK('Detailed Budget'!#REF!),"",('Detailed Budget'!#REF!))</f>
        <v>#REF!</v>
      </c>
      <c r="E473" s="12" t="e">
        <f>IF(ISBLANK('Detailed Budget'!#REF!),"",('Detailed Budget'!#REF!))</f>
        <v>#REF!</v>
      </c>
      <c r="F473" s="12" t="e">
        <f>IF(ISBLANK('Detailed Budget'!#REF!),"",('Detailed Budget'!#REF!))</f>
        <v>#REF!</v>
      </c>
      <c r="G473" s="12" t="str">
        <f>IF(ISBLANK('Detailed Budget'!A111),"",('Detailed Budget'!A111))</f>
        <v>On-costs (super and workers comp as applicable)</v>
      </c>
      <c r="H473" s="12" t="e">
        <f>'Detailed Budget'!#REF!</f>
        <v>#REF!</v>
      </c>
      <c r="I473" s="12" t="e">
        <f>'Detailed Budget'!#REF!</f>
        <v>#REF!</v>
      </c>
    </row>
    <row r="474" spans="1:9">
      <c r="A474" s="12" t="e">
        <f>IF(ISBLANK('Detailed Budget'!#REF!),"",('Detailed Budget'!#REF!))</f>
        <v>#REF!</v>
      </c>
      <c r="B474" s="12" t="e">
        <f>IF(ISBLANK('Detailed Budget'!#REF!),"",('Detailed Budget'!#REF!))</f>
        <v>#REF!</v>
      </c>
      <c r="C474" s="12" t="e">
        <f>IF(ISBLANK('Detailed Budget'!#REF!),"",('Detailed Budget'!#REF!))</f>
        <v>#REF!</v>
      </c>
      <c r="D474" s="12" t="e">
        <f>IF(ISBLANK('Detailed Budget'!#REF!),"",('Detailed Budget'!#REF!))</f>
        <v>#REF!</v>
      </c>
      <c r="E474" s="12" t="e">
        <f>IF(ISBLANK('Detailed Budget'!#REF!),"",('Detailed Budget'!#REF!))</f>
        <v>#REF!</v>
      </c>
      <c r="F474" s="12" t="e">
        <f>IF(ISBLANK('Detailed Budget'!#REF!),"",('Detailed Budget'!#REF!))</f>
        <v>#REF!</v>
      </c>
      <c r="G474" s="12" t="str">
        <f>IF(ISBLANK('Detailed Budget'!A112),"",('Detailed Budget'!A112))</f>
        <v>Total Management &amp; Admin Staff</v>
      </c>
      <c r="H474" s="12" t="e">
        <f>'Detailed Budget'!#REF!</f>
        <v>#REF!</v>
      </c>
      <c r="I474" s="12" t="e">
        <f>'Detailed Budget'!#REF!</f>
        <v>#REF!</v>
      </c>
    </row>
    <row r="475" spans="1:9">
      <c r="A475" s="12" t="e">
        <f>IF(ISBLANK('Detailed Budget'!#REF!),"",('Detailed Budget'!#REF!))</f>
        <v>#REF!</v>
      </c>
      <c r="B475" s="12" t="e">
        <f>IF(ISBLANK('Detailed Budget'!#REF!),"",('Detailed Budget'!#REF!))</f>
        <v>#REF!</v>
      </c>
      <c r="C475" s="12" t="e">
        <f>IF(ISBLANK('Detailed Budget'!#REF!),"",('Detailed Budget'!#REF!))</f>
        <v>#REF!</v>
      </c>
      <c r="D475" s="12" t="e">
        <f>IF(ISBLANK('Detailed Budget'!#REF!),"",('Detailed Budget'!#REF!))</f>
        <v>#REF!</v>
      </c>
      <c r="E475" s="12" t="e">
        <f>IF(ISBLANK('Detailed Budget'!#REF!),"",('Detailed Budget'!#REF!))</f>
        <v>#REF!</v>
      </c>
      <c r="F475" s="12" t="e">
        <f>IF(ISBLANK('Detailed Budget'!#REF!),"",('Detailed Budget'!#REF!))</f>
        <v>#REF!</v>
      </c>
      <c r="G475" s="12" t="str">
        <f>IF(ISBLANK('Detailed Budget'!A113),"",('Detailed Budget'!A113))</f>
        <v/>
      </c>
      <c r="H475" s="12" t="e">
        <f>'Detailed Budget'!#REF!</f>
        <v>#REF!</v>
      </c>
      <c r="I475" s="12" t="e">
        <f>'Detailed Budget'!#REF!</f>
        <v>#REF!</v>
      </c>
    </row>
    <row r="476" spans="1:9">
      <c r="A476" s="12" t="e">
        <f>IF(ISBLANK('Detailed Budget'!#REF!),"",('Detailed Budget'!#REF!))</f>
        <v>#REF!</v>
      </c>
      <c r="B476" s="12" t="e">
        <f>IF(ISBLANK('Detailed Budget'!#REF!),"",('Detailed Budget'!#REF!))</f>
        <v>#REF!</v>
      </c>
      <c r="C476" s="12" t="e">
        <f>IF(ISBLANK('Detailed Budget'!#REF!),"",('Detailed Budget'!#REF!))</f>
        <v>#REF!</v>
      </c>
      <c r="D476" s="12" t="e">
        <f>IF(ISBLANK('Detailed Budget'!#REF!),"",('Detailed Budget'!#REF!))</f>
        <v>#REF!</v>
      </c>
      <c r="E476" s="12" t="e">
        <f>IF(ISBLANK('Detailed Budget'!#REF!),"",('Detailed Budget'!#REF!))</f>
        <v>#REF!</v>
      </c>
      <c r="F476" s="12" t="e">
        <f>IF(ISBLANK('Detailed Budget'!#REF!),"",('Detailed Budget'!#REF!))</f>
        <v>#REF!</v>
      </c>
      <c r="G476" s="12" t="str">
        <f>IF(ISBLANK('Detailed Budget'!A114),"",('Detailed Budget'!A114))</f>
        <v>Allowances</v>
      </c>
      <c r="H476" s="12" t="e">
        <f>'Detailed Budget'!#REF!</f>
        <v>#REF!</v>
      </c>
      <c r="I476" s="12" t="e">
        <f>'Detailed Budget'!#REF!</f>
        <v>#REF!</v>
      </c>
    </row>
    <row r="477" spans="1:9">
      <c r="A477" s="12" t="e">
        <f>IF(ISBLANK('Detailed Budget'!#REF!),"",('Detailed Budget'!#REF!))</f>
        <v>#REF!</v>
      </c>
      <c r="B477" s="12" t="e">
        <f>IF(ISBLANK('Detailed Budget'!#REF!),"",('Detailed Budget'!#REF!))</f>
        <v>#REF!</v>
      </c>
      <c r="C477" s="12" t="e">
        <f>IF(ISBLANK('Detailed Budget'!#REF!),"",('Detailed Budget'!#REF!))</f>
        <v>#REF!</v>
      </c>
      <c r="D477" s="12" t="e">
        <f>IF(ISBLANK('Detailed Budget'!#REF!),"",('Detailed Budget'!#REF!))</f>
        <v>#REF!</v>
      </c>
      <c r="E477" s="12" t="e">
        <f>IF(ISBLANK('Detailed Budget'!#REF!),"",('Detailed Budget'!#REF!))</f>
        <v>#REF!</v>
      </c>
      <c r="F477" s="12" t="e">
        <f>IF(ISBLANK('Detailed Budget'!#REF!),"",('Detailed Budget'!#REF!))</f>
        <v>#REF!</v>
      </c>
      <c r="G477" s="12" t="e">
        <f>IF(ISBLANK('Detailed Budget'!#REF!),"",('Detailed Budget'!#REF!))</f>
        <v>#REF!</v>
      </c>
      <c r="H477" s="12" t="e">
        <f>'Detailed Budget'!#REF!</f>
        <v>#REF!</v>
      </c>
      <c r="I477" s="12" t="e">
        <f>'Detailed Budget'!#REF!</f>
        <v>#REF!</v>
      </c>
    </row>
    <row r="478" spans="1:9">
      <c r="A478" s="12" t="e">
        <f>IF(ISBLANK('Detailed Budget'!#REF!),"",('Detailed Budget'!#REF!))</f>
        <v>#REF!</v>
      </c>
      <c r="B478" s="12" t="e">
        <f>IF(ISBLANK('Detailed Budget'!#REF!),"",('Detailed Budget'!#REF!))</f>
        <v>#REF!</v>
      </c>
      <c r="C478" s="12" t="e">
        <f>IF(ISBLANK('Detailed Budget'!#REF!),"",('Detailed Budget'!#REF!))</f>
        <v>#REF!</v>
      </c>
      <c r="D478" s="12" t="e">
        <f>IF(ISBLANK('Detailed Budget'!#REF!),"",('Detailed Budget'!#REF!))</f>
        <v>#REF!</v>
      </c>
      <c r="E478" s="12" t="e">
        <f>IF(ISBLANK('Detailed Budget'!#REF!),"",('Detailed Budget'!#REF!))</f>
        <v>#REF!</v>
      </c>
      <c r="F478" s="12" t="e">
        <f>IF(ISBLANK('Detailed Budget'!#REF!),"",('Detailed Budget'!#REF!))</f>
        <v>#REF!</v>
      </c>
      <c r="G478" s="12" t="e">
        <f>IF(ISBLANK('Detailed Budget'!#REF!),"",('Detailed Budget'!#REF!))</f>
        <v>#REF!</v>
      </c>
      <c r="H478" s="12" t="e">
        <f>'Detailed Budget'!#REF!</f>
        <v>#REF!</v>
      </c>
      <c r="I478" s="12" t="e">
        <f>'Detailed Budget'!#REF!</f>
        <v>#REF!</v>
      </c>
    </row>
    <row r="479" spans="1:9">
      <c r="A479" s="12" t="e">
        <f>IF(ISBLANK('Detailed Budget'!#REF!),"",('Detailed Budget'!#REF!))</f>
        <v>#REF!</v>
      </c>
      <c r="B479" s="12" t="e">
        <f>IF(ISBLANK('Detailed Budget'!#REF!),"",('Detailed Budget'!#REF!))</f>
        <v>#REF!</v>
      </c>
      <c r="C479" s="12" t="e">
        <f>IF(ISBLANK('Detailed Budget'!#REF!),"",('Detailed Budget'!#REF!))</f>
        <v>#REF!</v>
      </c>
      <c r="D479" s="12" t="e">
        <f>IF(ISBLANK('Detailed Budget'!#REF!),"",('Detailed Budget'!#REF!))</f>
        <v>#REF!</v>
      </c>
      <c r="E479" s="12" t="e">
        <f>IF(ISBLANK('Detailed Budget'!#REF!),"",('Detailed Budget'!#REF!))</f>
        <v>#REF!</v>
      </c>
      <c r="F479" s="12" t="e">
        <f>IF(ISBLANK('Detailed Budget'!#REF!),"",('Detailed Budget'!#REF!))</f>
        <v>#REF!</v>
      </c>
      <c r="G479" s="12" t="e">
        <f>IF(ISBLANK('Detailed Budget'!#REF!),"",('Detailed Budget'!#REF!))</f>
        <v>#REF!</v>
      </c>
      <c r="H479" s="12" t="e">
        <f>'Detailed Budget'!#REF!</f>
        <v>#REF!</v>
      </c>
      <c r="I479" s="12" t="e">
        <f>'Detailed Budget'!#REF!</f>
        <v>#REF!</v>
      </c>
    </row>
    <row r="480" spans="1:9">
      <c r="A480" s="12" t="e">
        <f>IF(ISBLANK('Detailed Budget'!#REF!),"",('Detailed Budget'!#REF!))</f>
        <v>#REF!</v>
      </c>
      <c r="B480" s="12" t="e">
        <f>IF(ISBLANK('Detailed Budget'!#REF!),"",('Detailed Budget'!#REF!))</f>
        <v>#REF!</v>
      </c>
      <c r="C480" s="12" t="e">
        <f>IF(ISBLANK('Detailed Budget'!#REF!),"",('Detailed Budget'!#REF!))</f>
        <v>#REF!</v>
      </c>
      <c r="D480" s="12" t="e">
        <f>IF(ISBLANK('Detailed Budget'!#REF!),"",('Detailed Budget'!#REF!))</f>
        <v>#REF!</v>
      </c>
      <c r="E480" s="12" t="e">
        <f>IF(ISBLANK('Detailed Budget'!#REF!),"",('Detailed Budget'!#REF!))</f>
        <v>#REF!</v>
      </c>
      <c r="F480" s="12" t="e">
        <f>IF(ISBLANK('Detailed Budget'!#REF!),"",('Detailed Budget'!#REF!))</f>
        <v>#REF!</v>
      </c>
      <c r="G480" s="12" t="e">
        <f>IF(ISBLANK('Detailed Budget'!#REF!),"",('Detailed Budget'!#REF!))</f>
        <v>#REF!</v>
      </c>
      <c r="H480" s="12" t="e">
        <f>'Detailed Budget'!#REF!</f>
        <v>#REF!</v>
      </c>
      <c r="I480" s="12" t="e">
        <f>'Detailed Budget'!#REF!</f>
        <v>#REF!</v>
      </c>
    </row>
    <row r="481" spans="1:9">
      <c r="A481" s="12" t="e">
        <f>IF(ISBLANK('Detailed Budget'!#REF!),"",('Detailed Budget'!#REF!))</f>
        <v>#REF!</v>
      </c>
      <c r="B481" s="12" t="e">
        <f>IF(ISBLANK('Detailed Budget'!#REF!),"",('Detailed Budget'!#REF!))</f>
        <v>#REF!</v>
      </c>
      <c r="C481" s="12" t="e">
        <f>IF(ISBLANK('Detailed Budget'!#REF!),"",('Detailed Budget'!#REF!))</f>
        <v>#REF!</v>
      </c>
      <c r="D481" s="12" t="e">
        <f>IF(ISBLANK('Detailed Budget'!#REF!),"",('Detailed Budget'!#REF!))</f>
        <v>#REF!</v>
      </c>
      <c r="E481" s="12" t="e">
        <f>IF(ISBLANK('Detailed Budget'!#REF!),"",('Detailed Budget'!#REF!))</f>
        <v>#REF!</v>
      </c>
      <c r="F481" s="12" t="e">
        <f>IF(ISBLANK('Detailed Budget'!#REF!),"",('Detailed Budget'!#REF!))</f>
        <v>#REF!</v>
      </c>
      <c r="G481" s="12" t="e">
        <f>IF(ISBLANK('Detailed Budget'!#REF!),"",('Detailed Budget'!#REF!))</f>
        <v>#REF!</v>
      </c>
      <c r="H481" s="12" t="e">
        <f>'Detailed Budget'!#REF!</f>
        <v>#REF!</v>
      </c>
      <c r="I481" s="12" t="e">
        <f>'Detailed Budget'!#REF!</f>
        <v>#REF!</v>
      </c>
    </row>
    <row r="482" spans="1:9">
      <c r="A482" s="12" t="e">
        <f>IF(ISBLANK('Detailed Budget'!#REF!),"",('Detailed Budget'!#REF!))</f>
        <v>#REF!</v>
      </c>
      <c r="B482" s="12" t="e">
        <f>IF(ISBLANK('Detailed Budget'!#REF!),"",('Detailed Budget'!#REF!))</f>
        <v>#REF!</v>
      </c>
      <c r="C482" s="12" t="e">
        <f>IF(ISBLANK('Detailed Budget'!#REF!),"",('Detailed Budget'!#REF!))</f>
        <v>#REF!</v>
      </c>
      <c r="D482" s="12" t="e">
        <f>IF(ISBLANK('Detailed Budget'!#REF!),"",('Detailed Budget'!#REF!))</f>
        <v>#REF!</v>
      </c>
      <c r="E482" s="12" t="e">
        <f>IF(ISBLANK('Detailed Budget'!#REF!),"",('Detailed Budget'!#REF!))</f>
        <v>#REF!</v>
      </c>
      <c r="F482" s="12" t="e">
        <f>IF(ISBLANK('Detailed Budget'!#REF!),"",('Detailed Budget'!#REF!))</f>
        <v>#REF!</v>
      </c>
      <c r="G482" s="12" t="str">
        <f>IF(ISBLANK('Detailed Budget'!A139),"",('Detailed Budget'!A139))</f>
        <v/>
      </c>
      <c r="H482" s="12" t="e">
        <f>'Detailed Budget'!#REF!</f>
        <v>#REF!</v>
      </c>
      <c r="I482" s="12" t="e">
        <f>'Detailed Budget'!#REF!</f>
        <v>#REF!</v>
      </c>
    </row>
    <row r="483" spans="1:9">
      <c r="A483" s="12" t="e">
        <f>IF(ISBLANK('Detailed Budget'!#REF!),"",('Detailed Budget'!#REF!))</f>
        <v>#REF!</v>
      </c>
      <c r="B483" s="12" t="e">
        <f>IF(ISBLANK('Detailed Budget'!#REF!),"",('Detailed Budget'!#REF!))</f>
        <v>#REF!</v>
      </c>
      <c r="C483" s="12" t="e">
        <f>IF(ISBLANK('Detailed Budget'!#REF!),"",('Detailed Budget'!#REF!))</f>
        <v>#REF!</v>
      </c>
      <c r="D483" s="12" t="e">
        <f>IF(ISBLANK('Detailed Budget'!#REF!),"",('Detailed Budget'!#REF!))</f>
        <v>#REF!</v>
      </c>
      <c r="E483" s="12" t="e">
        <f>IF(ISBLANK('Detailed Budget'!#REF!),"",('Detailed Budget'!#REF!))</f>
        <v>#REF!</v>
      </c>
      <c r="F483" s="12" t="e">
        <f>IF(ISBLANK('Detailed Budget'!#REF!),"",('Detailed Budget'!#REF!))</f>
        <v>#REF!</v>
      </c>
      <c r="G483" s="12" t="str">
        <f>IF(ISBLANK('Detailed Budget'!A140),"",('Detailed Budget'!A140))</f>
        <v>Direct Project Cost</v>
      </c>
      <c r="H483" s="12" t="e">
        <f>'Detailed Budget'!#REF!</f>
        <v>#REF!</v>
      </c>
      <c r="I483" s="12" t="e">
        <f>'Detailed Budget'!#REF!</f>
        <v>#REF!</v>
      </c>
    </row>
    <row r="484" spans="1:9">
      <c r="A484" s="12" t="e">
        <f>IF(ISBLANK('Detailed Budget'!#REF!),"",('Detailed Budget'!#REF!))</f>
        <v>#REF!</v>
      </c>
      <c r="B484" s="12" t="e">
        <f>IF(ISBLANK('Detailed Budget'!#REF!),"",('Detailed Budget'!#REF!))</f>
        <v>#REF!</v>
      </c>
      <c r="C484" s="12" t="e">
        <f>IF(ISBLANK('Detailed Budget'!#REF!),"",('Detailed Budget'!#REF!))</f>
        <v>#REF!</v>
      </c>
      <c r="D484" s="12" t="e">
        <f>IF(ISBLANK('Detailed Budget'!#REF!),"",('Detailed Budget'!#REF!))</f>
        <v>#REF!</v>
      </c>
      <c r="E484" s="12" t="e">
        <f>IF(ISBLANK('Detailed Budget'!#REF!),"",('Detailed Budget'!#REF!))</f>
        <v>#REF!</v>
      </c>
      <c r="F484" s="12" t="e">
        <f>IF(ISBLANK('Detailed Budget'!#REF!),"",('Detailed Budget'!#REF!))</f>
        <v>#REF!</v>
      </c>
      <c r="G484" s="12" t="str">
        <f>IF(ISBLANK('Detailed Budget'!A141),"",('Detailed Budget'!A141))</f>
        <v>Production &amp; Technical</v>
      </c>
      <c r="H484" s="12" t="e">
        <f>'Detailed Budget'!#REF!</f>
        <v>#REF!</v>
      </c>
      <c r="I484" s="12" t="e">
        <f>'Detailed Budget'!#REF!</f>
        <v>#REF!</v>
      </c>
    </row>
    <row r="485" spans="1:9">
      <c r="A485" s="12" t="e">
        <f>IF(ISBLANK('Detailed Budget'!#REF!),"",('Detailed Budget'!#REF!))</f>
        <v>#REF!</v>
      </c>
      <c r="B485" s="12" t="e">
        <f>IF(ISBLANK('Detailed Budget'!#REF!),"",('Detailed Budget'!#REF!))</f>
        <v>#REF!</v>
      </c>
      <c r="C485" s="12" t="e">
        <f>IF(ISBLANK('Detailed Budget'!#REF!),"",('Detailed Budget'!#REF!))</f>
        <v>#REF!</v>
      </c>
      <c r="D485" s="12" t="e">
        <f>IF(ISBLANK('Detailed Budget'!#REF!),"",('Detailed Budget'!#REF!))</f>
        <v>#REF!</v>
      </c>
      <c r="E485" s="12" t="e">
        <f>IF(ISBLANK('Detailed Budget'!#REF!),"",('Detailed Budget'!#REF!))</f>
        <v>#REF!</v>
      </c>
      <c r="F485" s="12" t="e">
        <f>IF(ISBLANK('Detailed Budget'!#REF!),"",('Detailed Budget'!#REF!))</f>
        <v>#REF!</v>
      </c>
      <c r="G485" s="12" t="str">
        <f>IF(ISBLANK('Detailed Budget'!A142),"",('Detailed Budget'!A142))</f>
        <v>Production Costs</v>
      </c>
      <c r="H485" s="12" t="e">
        <f>'Detailed Budget'!#REF!</f>
        <v>#REF!</v>
      </c>
      <c r="I485" s="12" t="e">
        <f>'Detailed Budget'!#REF!</f>
        <v>#REF!</v>
      </c>
    </row>
    <row r="486" spans="1:9">
      <c r="A486" s="12" t="e">
        <f>IF(ISBLANK('Detailed Budget'!#REF!),"",('Detailed Budget'!#REF!))</f>
        <v>#REF!</v>
      </c>
      <c r="B486" s="12" t="e">
        <f>IF(ISBLANK('Detailed Budget'!#REF!),"",('Detailed Budget'!#REF!))</f>
        <v>#REF!</v>
      </c>
      <c r="C486" s="12" t="e">
        <f>IF(ISBLANK('Detailed Budget'!#REF!),"",('Detailed Budget'!#REF!))</f>
        <v>#REF!</v>
      </c>
      <c r="D486" s="12" t="e">
        <f>IF(ISBLANK('Detailed Budget'!#REF!),"",('Detailed Budget'!#REF!))</f>
        <v>#REF!</v>
      </c>
      <c r="E486" s="12" t="e">
        <f>IF(ISBLANK('Detailed Budget'!#REF!),"",('Detailed Budget'!#REF!))</f>
        <v>#REF!</v>
      </c>
      <c r="F486" s="12" t="e">
        <f>IF(ISBLANK('Detailed Budget'!#REF!),"",('Detailed Budget'!#REF!))</f>
        <v>#REF!</v>
      </c>
      <c r="G486" s="12" t="str">
        <f>IF(ISBLANK('Detailed Budget'!A143),"",('Detailed Budget'!A143))</f>
        <v>Technical Costs</v>
      </c>
      <c r="H486" s="12" t="e">
        <f>'Detailed Budget'!#REF!</f>
        <v>#REF!</v>
      </c>
      <c r="I486" s="12" t="e">
        <f>'Detailed Budget'!#REF!</f>
        <v>#REF!</v>
      </c>
    </row>
    <row r="487" spans="1:9">
      <c r="A487" s="12" t="e">
        <f>IF(ISBLANK('Detailed Budget'!#REF!),"",('Detailed Budget'!#REF!))</f>
        <v>#REF!</v>
      </c>
      <c r="B487" s="12" t="e">
        <f>IF(ISBLANK('Detailed Budget'!#REF!),"",('Detailed Budget'!#REF!))</f>
        <v>#REF!</v>
      </c>
      <c r="C487" s="12" t="e">
        <f>IF(ISBLANK('Detailed Budget'!#REF!),"",('Detailed Budget'!#REF!))</f>
        <v>#REF!</v>
      </c>
      <c r="D487" s="12" t="e">
        <f>IF(ISBLANK('Detailed Budget'!#REF!),"",('Detailed Budget'!#REF!))</f>
        <v>#REF!</v>
      </c>
      <c r="E487" s="12" t="e">
        <f>IF(ISBLANK('Detailed Budget'!#REF!),"",('Detailed Budget'!#REF!))</f>
        <v>#REF!</v>
      </c>
      <c r="F487" s="12" t="e">
        <f>IF(ISBLANK('Detailed Budget'!#REF!),"",('Detailed Budget'!#REF!))</f>
        <v>#REF!</v>
      </c>
      <c r="G487" s="12" t="str">
        <f>IF(ISBLANK('Detailed Budget'!A144),"",('Detailed Budget'!A144))</f>
        <v>Staging</v>
      </c>
      <c r="H487" s="12" t="e">
        <f>'Detailed Budget'!#REF!</f>
        <v>#REF!</v>
      </c>
      <c r="I487" s="12" t="e">
        <f>'Detailed Budget'!#REF!</f>
        <v>#REF!</v>
      </c>
    </row>
    <row r="488" spans="1:9">
      <c r="A488" s="12" t="e">
        <f>IF(ISBLANK('Detailed Budget'!#REF!),"",('Detailed Budget'!#REF!))</f>
        <v>#REF!</v>
      </c>
      <c r="B488" s="12" t="e">
        <f>IF(ISBLANK('Detailed Budget'!#REF!),"",('Detailed Budget'!#REF!))</f>
        <v>#REF!</v>
      </c>
      <c r="C488" s="12" t="e">
        <f>IF(ISBLANK('Detailed Budget'!#REF!),"",('Detailed Budget'!#REF!))</f>
        <v>#REF!</v>
      </c>
      <c r="D488" s="12" t="e">
        <f>IF(ISBLANK('Detailed Budget'!#REF!),"",('Detailed Budget'!#REF!))</f>
        <v>#REF!</v>
      </c>
      <c r="E488" s="12" t="e">
        <f>IF(ISBLANK('Detailed Budget'!#REF!),"",('Detailed Budget'!#REF!))</f>
        <v>#REF!</v>
      </c>
      <c r="F488" s="12" t="e">
        <f>IF(ISBLANK('Detailed Budget'!#REF!),"",('Detailed Budget'!#REF!))</f>
        <v>#REF!</v>
      </c>
      <c r="G488" s="12" t="str">
        <f>IF(ISBLANK('Detailed Budget'!A145),"",('Detailed Budget'!A145))</f>
        <v>Exhibition</v>
      </c>
      <c r="H488" s="12" t="e">
        <f>'Detailed Budget'!#REF!</f>
        <v>#REF!</v>
      </c>
      <c r="I488" s="12" t="e">
        <f>'Detailed Budget'!#REF!</f>
        <v>#REF!</v>
      </c>
    </row>
    <row r="489" spans="1:9">
      <c r="A489" s="12" t="e">
        <f>IF(ISBLANK('Detailed Budget'!#REF!),"",('Detailed Budget'!#REF!))</f>
        <v>#REF!</v>
      </c>
      <c r="B489" s="12" t="e">
        <f>IF(ISBLANK('Detailed Budget'!#REF!),"",('Detailed Budget'!#REF!))</f>
        <v>#REF!</v>
      </c>
      <c r="C489" s="12" t="e">
        <f>IF(ISBLANK('Detailed Budget'!#REF!),"",('Detailed Budget'!#REF!))</f>
        <v>#REF!</v>
      </c>
      <c r="D489" s="12" t="e">
        <f>IF(ISBLANK('Detailed Budget'!#REF!),"",('Detailed Budget'!#REF!))</f>
        <v>#REF!</v>
      </c>
      <c r="E489" s="12" t="e">
        <f>IF(ISBLANK('Detailed Budget'!#REF!),"",('Detailed Budget'!#REF!))</f>
        <v>#REF!</v>
      </c>
      <c r="F489" s="12" t="e">
        <f>IF(ISBLANK('Detailed Budget'!#REF!),"",('Detailed Budget'!#REF!))</f>
        <v>#REF!</v>
      </c>
      <c r="G489" s="12" t="str">
        <f>IF(ISBLANK('Detailed Budget'!A146),"",('Detailed Budget'!A146))</f>
        <v>Venue Hire</v>
      </c>
      <c r="H489" s="12" t="e">
        <f>'Detailed Budget'!#REF!</f>
        <v>#REF!</v>
      </c>
      <c r="I489" s="12" t="e">
        <f>'Detailed Budget'!#REF!</f>
        <v>#REF!</v>
      </c>
    </row>
    <row r="490" spans="1:9">
      <c r="A490" s="12" t="e">
        <f>IF(ISBLANK('Detailed Budget'!#REF!),"",('Detailed Budget'!#REF!))</f>
        <v>#REF!</v>
      </c>
      <c r="B490" s="12" t="e">
        <f>IF(ISBLANK('Detailed Budget'!#REF!),"",('Detailed Budget'!#REF!))</f>
        <v>#REF!</v>
      </c>
      <c r="C490" s="12" t="e">
        <f>IF(ISBLANK('Detailed Budget'!#REF!),"",('Detailed Budget'!#REF!))</f>
        <v>#REF!</v>
      </c>
      <c r="D490" s="12" t="e">
        <f>IF(ISBLANK('Detailed Budget'!#REF!),"",('Detailed Budget'!#REF!))</f>
        <v>#REF!</v>
      </c>
      <c r="E490" s="12" t="e">
        <f>IF(ISBLANK('Detailed Budget'!#REF!),"",('Detailed Budget'!#REF!))</f>
        <v>#REF!</v>
      </c>
      <c r="F490" s="12" t="e">
        <f>IF(ISBLANK('Detailed Budget'!#REF!),"",('Detailed Budget'!#REF!))</f>
        <v>#REF!</v>
      </c>
      <c r="G490" s="12" t="e">
        <f>IF(ISBLANK('Detailed Budget'!#REF!),"",('Detailed Budget'!#REF!))</f>
        <v>#REF!</v>
      </c>
      <c r="H490" s="12" t="e">
        <f>'Detailed Budget'!#REF!</f>
        <v>#REF!</v>
      </c>
      <c r="I490" s="12" t="e">
        <f>'Detailed Budget'!#REF!</f>
        <v>#REF!</v>
      </c>
    </row>
    <row r="491" spans="1:9">
      <c r="A491" s="12" t="e">
        <f>IF(ISBLANK('Detailed Budget'!#REF!),"",('Detailed Budget'!#REF!))</f>
        <v>#REF!</v>
      </c>
      <c r="B491" s="12" t="e">
        <f>IF(ISBLANK('Detailed Budget'!#REF!),"",('Detailed Budget'!#REF!))</f>
        <v>#REF!</v>
      </c>
      <c r="C491" s="12" t="e">
        <f>IF(ISBLANK('Detailed Budget'!#REF!),"",('Detailed Budget'!#REF!))</f>
        <v>#REF!</v>
      </c>
      <c r="D491" s="12" t="e">
        <f>IF(ISBLANK('Detailed Budget'!#REF!),"",('Detailed Budget'!#REF!))</f>
        <v>#REF!</v>
      </c>
      <c r="E491" s="12" t="e">
        <f>IF(ISBLANK('Detailed Budget'!#REF!),"",('Detailed Budget'!#REF!))</f>
        <v>#REF!</v>
      </c>
      <c r="F491" s="12" t="e">
        <f>IF(ISBLANK('Detailed Budget'!#REF!),"",('Detailed Budget'!#REF!))</f>
        <v>#REF!</v>
      </c>
      <c r="G491" s="12" t="str">
        <f>IF(ISBLANK('Detailed Budget'!A147),"",('Detailed Budget'!A147))</f>
        <v>Location (Kiosk)</v>
      </c>
      <c r="H491" s="12" t="e">
        <f>'Detailed Budget'!#REF!</f>
        <v>#REF!</v>
      </c>
      <c r="I491" s="12" t="e">
        <f>'Detailed Budget'!#REF!</f>
        <v>#REF!</v>
      </c>
    </row>
    <row r="492" spans="1:9">
      <c r="A492" s="12" t="e">
        <f>IF(ISBLANK('Detailed Budget'!#REF!),"",('Detailed Budget'!#REF!))</f>
        <v>#REF!</v>
      </c>
      <c r="B492" s="12" t="e">
        <f>IF(ISBLANK('Detailed Budget'!#REF!),"",('Detailed Budget'!#REF!))</f>
        <v>#REF!</v>
      </c>
      <c r="C492" s="12" t="e">
        <f>IF(ISBLANK('Detailed Budget'!#REF!),"",('Detailed Budget'!#REF!))</f>
        <v>#REF!</v>
      </c>
      <c r="D492" s="12" t="e">
        <f>IF(ISBLANK('Detailed Budget'!#REF!),"",('Detailed Budget'!#REF!))</f>
        <v>#REF!</v>
      </c>
      <c r="E492" s="12" t="e">
        <f>IF(ISBLANK('Detailed Budget'!#REF!),"",('Detailed Budget'!#REF!))</f>
        <v>#REF!</v>
      </c>
      <c r="F492" s="12" t="e">
        <f>IF(ISBLANK('Detailed Budget'!#REF!),"",('Detailed Budget'!#REF!))</f>
        <v>#REF!</v>
      </c>
      <c r="G492" s="12" t="str">
        <f>IF(ISBLANK('Detailed Budget'!A148),"",('Detailed Budget'!A148))</f>
        <v>Total Production &amp; Technical</v>
      </c>
      <c r="H492" s="12" t="e">
        <f>'Detailed Budget'!#REF!</f>
        <v>#REF!</v>
      </c>
      <c r="I492" s="12" t="e">
        <f>'Detailed Budget'!#REF!</f>
        <v>#REF!</v>
      </c>
    </row>
    <row r="493" spans="1:9">
      <c r="A493" s="12" t="e">
        <f>IF(ISBLANK('Detailed Budget'!#REF!),"",('Detailed Budget'!#REF!))</f>
        <v>#REF!</v>
      </c>
      <c r="B493" s="12" t="e">
        <f>IF(ISBLANK('Detailed Budget'!#REF!),"",('Detailed Budget'!#REF!))</f>
        <v>#REF!</v>
      </c>
      <c r="C493" s="12" t="e">
        <f>IF(ISBLANK('Detailed Budget'!#REF!),"",('Detailed Budget'!#REF!))</f>
        <v>#REF!</v>
      </c>
      <c r="D493" s="12" t="e">
        <f>IF(ISBLANK('Detailed Budget'!#REF!),"",('Detailed Budget'!#REF!))</f>
        <v>#REF!</v>
      </c>
      <c r="E493" s="12" t="e">
        <f>IF(ISBLANK('Detailed Budget'!#REF!),"",('Detailed Budget'!#REF!))</f>
        <v>#REF!</v>
      </c>
      <c r="F493" s="12" t="e">
        <f>IF(ISBLANK('Detailed Budget'!#REF!),"",('Detailed Budget'!#REF!))</f>
        <v>#REF!</v>
      </c>
      <c r="G493" s="12" t="str">
        <f>IF(ISBLANK('Detailed Budget'!A149),"",('Detailed Budget'!A149))</f>
        <v/>
      </c>
      <c r="H493" s="12" t="e">
        <f>'Detailed Budget'!#REF!</f>
        <v>#REF!</v>
      </c>
      <c r="I493" s="12" t="e">
        <f>'Detailed Budget'!#REF!</f>
        <v>#REF!</v>
      </c>
    </row>
    <row r="494" spans="1:9">
      <c r="A494" s="12" t="e">
        <f>IF(ISBLANK('Detailed Budget'!#REF!),"",('Detailed Budget'!#REF!))</f>
        <v>#REF!</v>
      </c>
      <c r="B494" s="12" t="e">
        <f>IF(ISBLANK('Detailed Budget'!#REF!),"",('Detailed Budget'!#REF!))</f>
        <v>#REF!</v>
      </c>
      <c r="C494" s="12" t="e">
        <f>IF(ISBLANK('Detailed Budget'!#REF!),"",('Detailed Budget'!#REF!))</f>
        <v>#REF!</v>
      </c>
      <c r="D494" s="12" t="e">
        <f>IF(ISBLANK('Detailed Budget'!#REF!),"",('Detailed Budget'!#REF!))</f>
        <v>#REF!</v>
      </c>
      <c r="E494" s="12" t="e">
        <f>IF(ISBLANK('Detailed Budget'!#REF!),"",('Detailed Budget'!#REF!))</f>
        <v>#REF!</v>
      </c>
      <c r="F494" s="12" t="e">
        <f>IF(ISBLANK('Detailed Budget'!#REF!),"",('Detailed Budget'!#REF!))</f>
        <v>#REF!</v>
      </c>
      <c r="G494" s="12" t="str">
        <f>IF(ISBLANK('Detailed Budget'!A150),"",('Detailed Budget'!A150))</f>
        <v>Publication &amp; Marketing</v>
      </c>
      <c r="H494" s="12" t="e">
        <f>'Detailed Budget'!#REF!</f>
        <v>#REF!</v>
      </c>
      <c r="I494" s="12" t="e">
        <f>'Detailed Budget'!#REF!</f>
        <v>#REF!</v>
      </c>
    </row>
    <row r="495" spans="1:9">
      <c r="A495" s="12" t="e">
        <f>IF(ISBLANK('Detailed Budget'!#REF!),"",('Detailed Budget'!#REF!))</f>
        <v>#REF!</v>
      </c>
      <c r="B495" s="12" t="e">
        <f>IF(ISBLANK('Detailed Budget'!#REF!),"",('Detailed Budget'!#REF!))</f>
        <v>#REF!</v>
      </c>
      <c r="C495" s="12" t="e">
        <f>IF(ISBLANK('Detailed Budget'!#REF!),"",('Detailed Budget'!#REF!))</f>
        <v>#REF!</v>
      </c>
      <c r="D495" s="12" t="e">
        <f>IF(ISBLANK('Detailed Budget'!#REF!),"",('Detailed Budget'!#REF!))</f>
        <v>#REF!</v>
      </c>
      <c r="E495" s="12" t="e">
        <f>IF(ISBLANK('Detailed Budget'!#REF!),"",('Detailed Budget'!#REF!))</f>
        <v>#REF!</v>
      </c>
      <c r="F495" s="12" t="e">
        <f>IF(ISBLANK('Detailed Budget'!#REF!),"",('Detailed Budget'!#REF!))</f>
        <v>#REF!</v>
      </c>
      <c r="G495" s="12" t="str">
        <f>IF(ISBLANK('Detailed Budget'!A151),"",('Detailed Budget'!A151))</f>
        <v>Printing</v>
      </c>
      <c r="H495" s="12" t="e">
        <f>'Detailed Budget'!#REF!</f>
        <v>#REF!</v>
      </c>
      <c r="I495" s="12" t="e">
        <f>'Detailed Budget'!#REF!</f>
        <v>#REF!</v>
      </c>
    </row>
    <row r="496" spans="1:9">
      <c r="A496" s="12" t="e">
        <f>IF(ISBLANK('Detailed Budget'!#REF!),"",('Detailed Budget'!#REF!))</f>
        <v>#REF!</v>
      </c>
      <c r="B496" s="12" t="e">
        <f>IF(ISBLANK('Detailed Budget'!#REF!),"",('Detailed Budget'!#REF!))</f>
        <v>#REF!</v>
      </c>
      <c r="C496" s="12" t="e">
        <f>IF(ISBLANK('Detailed Budget'!#REF!),"",('Detailed Budget'!#REF!))</f>
        <v>#REF!</v>
      </c>
      <c r="D496" s="12" t="e">
        <f>IF(ISBLANK('Detailed Budget'!#REF!),"",('Detailed Budget'!#REF!))</f>
        <v>#REF!</v>
      </c>
      <c r="E496" s="12" t="e">
        <f>IF(ISBLANK('Detailed Budget'!#REF!),"",('Detailed Budget'!#REF!))</f>
        <v>#REF!</v>
      </c>
      <c r="F496" s="12" t="e">
        <f>IF(ISBLANK('Detailed Budget'!#REF!),"",('Detailed Budget'!#REF!))</f>
        <v>#REF!</v>
      </c>
      <c r="G496" s="12" t="str">
        <f>IF(ISBLANK('Detailed Budget'!A152),"",('Detailed Budget'!A152))</f>
        <v>Website Cost</v>
      </c>
      <c r="H496" s="12" t="e">
        <f>'Detailed Budget'!#REF!</f>
        <v>#REF!</v>
      </c>
      <c r="I496" s="12" t="e">
        <f>'Detailed Budget'!#REF!</f>
        <v>#REF!</v>
      </c>
    </row>
    <row r="497" spans="1:9">
      <c r="A497" s="12" t="e">
        <f>IF(ISBLANK('Detailed Budget'!#REF!),"",('Detailed Budget'!#REF!))</f>
        <v>#REF!</v>
      </c>
      <c r="B497" s="12" t="e">
        <f>IF(ISBLANK('Detailed Budget'!#REF!),"",('Detailed Budget'!#REF!))</f>
        <v>#REF!</v>
      </c>
      <c r="C497" s="12" t="e">
        <f>IF(ISBLANK('Detailed Budget'!#REF!),"",('Detailed Budget'!#REF!))</f>
        <v>#REF!</v>
      </c>
      <c r="D497" s="12" t="e">
        <f>IF(ISBLANK('Detailed Budget'!#REF!),"",('Detailed Budget'!#REF!))</f>
        <v>#REF!</v>
      </c>
      <c r="E497" s="12" t="e">
        <f>IF(ISBLANK('Detailed Budget'!#REF!),"",('Detailed Budget'!#REF!))</f>
        <v>#REF!</v>
      </c>
      <c r="F497" s="12" t="e">
        <f>IF(ISBLANK('Detailed Budget'!#REF!),"",('Detailed Budget'!#REF!))</f>
        <v>#REF!</v>
      </c>
      <c r="G497" s="12" t="str">
        <f>IF(ISBLANK('Detailed Budget'!A153),"",('Detailed Budget'!A153))</f>
        <v>Advertising</v>
      </c>
      <c r="H497" s="12" t="e">
        <f>'Detailed Budget'!#REF!</f>
        <v>#REF!</v>
      </c>
      <c r="I497" s="12" t="e">
        <f>'Detailed Budget'!#REF!</f>
        <v>#REF!</v>
      </c>
    </row>
    <row r="498" spans="1:9">
      <c r="A498" s="12" t="e">
        <f>IF(ISBLANK('Detailed Budget'!#REF!),"",('Detailed Budget'!#REF!))</f>
        <v>#REF!</v>
      </c>
      <c r="B498" s="12" t="e">
        <f>IF(ISBLANK('Detailed Budget'!#REF!),"",('Detailed Budget'!#REF!))</f>
        <v>#REF!</v>
      </c>
      <c r="C498" s="12" t="e">
        <f>IF(ISBLANK('Detailed Budget'!#REF!),"",('Detailed Budget'!#REF!))</f>
        <v>#REF!</v>
      </c>
      <c r="D498" s="12" t="e">
        <f>IF(ISBLANK('Detailed Budget'!#REF!),"",('Detailed Budget'!#REF!))</f>
        <v>#REF!</v>
      </c>
      <c r="E498" s="12" t="e">
        <f>IF(ISBLANK('Detailed Budget'!#REF!),"",('Detailed Budget'!#REF!))</f>
        <v>#REF!</v>
      </c>
      <c r="F498" s="12" t="e">
        <f>IF(ISBLANK('Detailed Budget'!#REF!),"",('Detailed Budget'!#REF!))</f>
        <v>#REF!</v>
      </c>
      <c r="G498" s="12" t="str">
        <f>IF(ISBLANK('Detailed Budget'!A154),"",('Detailed Budget'!A154))</f>
        <v>Social Media costs</v>
      </c>
      <c r="H498" s="12" t="e">
        <f>'Detailed Budget'!#REF!</f>
        <v>#REF!</v>
      </c>
      <c r="I498" s="12" t="e">
        <f>'Detailed Budget'!#REF!</f>
        <v>#REF!</v>
      </c>
    </row>
    <row r="499" spans="1:9">
      <c r="A499" s="12" t="e">
        <f>IF(ISBLANK('Detailed Budget'!#REF!),"",('Detailed Budget'!#REF!))</f>
        <v>#REF!</v>
      </c>
      <c r="B499" s="12" t="e">
        <f>IF(ISBLANK('Detailed Budget'!#REF!),"",('Detailed Budget'!#REF!))</f>
        <v>#REF!</v>
      </c>
      <c r="C499" s="12" t="e">
        <f>IF(ISBLANK('Detailed Budget'!#REF!),"",('Detailed Budget'!#REF!))</f>
        <v>#REF!</v>
      </c>
      <c r="D499" s="12" t="e">
        <f>IF(ISBLANK('Detailed Budget'!#REF!),"",('Detailed Budget'!#REF!))</f>
        <v>#REF!</v>
      </c>
      <c r="E499" s="12" t="e">
        <f>IF(ISBLANK('Detailed Budget'!#REF!),"",('Detailed Budget'!#REF!))</f>
        <v>#REF!</v>
      </c>
      <c r="F499" s="12" t="e">
        <f>IF(ISBLANK('Detailed Budget'!#REF!),"",('Detailed Budget'!#REF!))</f>
        <v>#REF!</v>
      </c>
      <c r="G499" s="12" t="e">
        <f>IF(ISBLANK('Detailed Budget'!#REF!),"",('Detailed Budget'!#REF!))</f>
        <v>#REF!</v>
      </c>
      <c r="H499" s="12" t="e">
        <f>'Detailed Budget'!#REF!</f>
        <v>#REF!</v>
      </c>
      <c r="I499" s="12" t="e">
        <f>'Detailed Budget'!#REF!</f>
        <v>#REF!</v>
      </c>
    </row>
    <row r="500" spans="1:9">
      <c r="A500" s="12" t="e">
        <f>IF(ISBLANK('Detailed Budget'!#REF!),"",('Detailed Budget'!#REF!))</f>
        <v>#REF!</v>
      </c>
      <c r="B500" s="12" t="e">
        <f>IF(ISBLANK('Detailed Budget'!#REF!),"",('Detailed Budget'!#REF!))</f>
        <v>#REF!</v>
      </c>
      <c r="C500" s="12" t="e">
        <f>IF(ISBLANK('Detailed Budget'!#REF!),"",('Detailed Budget'!#REF!))</f>
        <v>#REF!</v>
      </c>
      <c r="D500" s="12" t="e">
        <f>IF(ISBLANK('Detailed Budget'!#REF!),"",('Detailed Budget'!#REF!))</f>
        <v>#REF!</v>
      </c>
      <c r="E500" s="12" t="e">
        <f>IF(ISBLANK('Detailed Budget'!#REF!),"",('Detailed Budget'!#REF!))</f>
        <v>#REF!</v>
      </c>
      <c r="F500" s="12" t="e">
        <f>IF(ISBLANK('Detailed Budget'!#REF!),"",('Detailed Budget'!#REF!))</f>
        <v>#REF!</v>
      </c>
      <c r="G500" s="12" t="str">
        <f>IF(ISBLANK('Detailed Budget'!A158),"",('Detailed Budget'!A158))</f>
        <v>&lt;Add new row ABOVE here&gt;</v>
      </c>
      <c r="H500" s="12" t="e">
        <f>'Detailed Budget'!#REF!</f>
        <v>#REF!</v>
      </c>
      <c r="I500" s="12" t="e">
        <f>'Detailed Budget'!#REF!</f>
        <v>#REF!</v>
      </c>
    </row>
    <row r="501" spans="1:9">
      <c r="A501" s="12" t="e">
        <f>IF(ISBLANK('Detailed Budget'!#REF!),"",('Detailed Budget'!#REF!))</f>
        <v>#REF!</v>
      </c>
      <c r="B501" s="12" t="e">
        <f>IF(ISBLANK('Detailed Budget'!#REF!),"",('Detailed Budget'!#REF!))</f>
        <v>#REF!</v>
      </c>
      <c r="C501" s="12" t="e">
        <f>IF(ISBLANK('Detailed Budget'!#REF!),"",('Detailed Budget'!#REF!))</f>
        <v>#REF!</v>
      </c>
      <c r="D501" s="12" t="e">
        <f>IF(ISBLANK('Detailed Budget'!#REF!),"",('Detailed Budget'!#REF!))</f>
        <v>#REF!</v>
      </c>
      <c r="E501" s="12" t="e">
        <f>IF(ISBLANK('Detailed Budget'!#REF!),"",('Detailed Budget'!#REF!))</f>
        <v>#REF!</v>
      </c>
      <c r="F501" s="12" t="e">
        <f>IF(ISBLANK('Detailed Budget'!#REF!),"",('Detailed Budget'!#REF!))</f>
        <v>#REF!</v>
      </c>
      <c r="G501" s="12" t="str">
        <f>IF(ISBLANK('Detailed Budget'!A159),"",('Detailed Budget'!A159))</f>
        <v>Total Publication &amp; Marketing</v>
      </c>
      <c r="H501" s="12" t="e">
        <f>'Detailed Budget'!#REF!</f>
        <v>#REF!</v>
      </c>
      <c r="I501" s="12" t="e">
        <f>'Detailed Budget'!#REF!</f>
        <v>#REF!</v>
      </c>
    </row>
    <row r="502" spans="1:9">
      <c r="A502" s="12" t="e">
        <f>IF(ISBLANK('Detailed Budget'!#REF!),"",('Detailed Budget'!#REF!))</f>
        <v>#REF!</v>
      </c>
      <c r="B502" s="12" t="e">
        <f>IF(ISBLANK('Detailed Budget'!#REF!),"",('Detailed Budget'!#REF!))</f>
        <v>#REF!</v>
      </c>
      <c r="C502" s="12" t="e">
        <f>IF(ISBLANK('Detailed Budget'!#REF!),"",('Detailed Budget'!#REF!))</f>
        <v>#REF!</v>
      </c>
      <c r="D502" s="12" t="e">
        <f>IF(ISBLANK('Detailed Budget'!#REF!),"",('Detailed Budget'!#REF!))</f>
        <v>#REF!</v>
      </c>
      <c r="E502" s="12" t="e">
        <f>IF(ISBLANK('Detailed Budget'!#REF!),"",('Detailed Budget'!#REF!))</f>
        <v>#REF!</v>
      </c>
      <c r="F502" s="12" t="e">
        <f>IF(ISBLANK('Detailed Budget'!#REF!),"",('Detailed Budget'!#REF!))</f>
        <v>#REF!</v>
      </c>
      <c r="G502" s="12" t="str">
        <f>IF(ISBLANK('Detailed Budget'!A160),"",('Detailed Budget'!A160))</f>
        <v/>
      </c>
      <c r="H502" s="12" t="e">
        <f>'Detailed Budget'!#REF!</f>
        <v>#REF!</v>
      </c>
      <c r="I502" s="12" t="e">
        <f>'Detailed Budget'!#REF!</f>
        <v>#REF!</v>
      </c>
    </row>
    <row r="503" spans="1:9">
      <c r="A503" s="12" t="e">
        <f>IF(ISBLANK('Detailed Budget'!#REF!),"",('Detailed Budget'!#REF!))</f>
        <v>#REF!</v>
      </c>
      <c r="B503" s="12" t="e">
        <f>IF(ISBLANK('Detailed Budget'!#REF!),"",('Detailed Budget'!#REF!))</f>
        <v>#REF!</v>
      </c>
      <c r="C503" s="12" t="e">
        <f>IF(ISBLANK('Detailed Budget'!#REF!),"",('Detailed Budget'!#REF!))</f>
        <v>#REF!</v>
      </c>
      <c r="D503" s="12" t="e">
        <f>IF(ISBLANK('Detailed Budget'!#REF!),"",('Detailed Budget'!#REF!))</f>
        <v>#REF!</v>
      </c>
      <c r="E503" s="12" t="e">
        <f>IF(ISBLANK('Detailed Budget'!#REF!),"",('Detailed Budget'!#REF!))</f>
        <v>#REF!</v>
      </c>
      <c r="F503" s="12" t="e">
        <f>IF(ISBLANK('Detailed Budget'!#REF!),"",('Detailed Budget'!#REF!))</f>
        <v>#REF!</v>
      </c>
      <c r="G503" s="12" t="str">
        <f>IF(ISBLANK('Detailed Budget'!A161),"",('Detailed Budget'!A161))</f>
        <v>Travel &amp; Accommodation</v>
      </c>
      <c r="H503" s="12" t="e">
        <f>'Detailed Budget'!#REF!</f>
        <v>#REF!</v>
      </c>
      <c r="I503" s="12" t="e">
        <f>'Detailed Budget'!#REF!</f>
        <v>#REF!</v>
      </c>
    </row>
    <row r="504" spans="1:9">
      <c r="A504" s="12" t="e">
        <f>IF(ISBLANK('Detailed Budget'!#REF!),"",('Detailed Budget'!#REF!))</f>
        <v>#REF!</v>
      </c>
      <c r="B504" s="12" t="e">
        <f>IF(ISBLANK('Detailed Budget'!#REF!),"",('Detailed Budget'!#REF!))</f>
        <v>#REF!</v>
      </c>
      <c r="C504" s="12" t="e">
        <f>IF(ISBLANK('Detailed Budget'!#REF!),"",('Detailed Budget'!#REF!))</f>
        <v>#REF!</v>
      </c>
      <c r="D504" s="12" t="e">
        <f>IF(ISBLANK('Detailed Budget'!#REF!),"",('Detailed Budget'!#REF!))</f>
        <v>#REF!</v>
      </c>
      <c r="E504" s="12" t="e">
        <f>IF(ISBLANK('Detailed Budget'!#REF!),"",('Detailed Budget'!#REF!))</f>
        <v>#REF!</v>
      </c>
      <c r="F504" s="12" t="e">
        <f>IF(ISBLANK('Detailed Budget'!#REF!),"",('Detailed Budget'!#REF!))</f>
        <v>#REF!</v>
      </c>
      <c r="G504" s="12" t="e">
        <f>IF(ISBLANK('Detailed Budget'!#REF!),"",('Detailed Budget'!#REF!))</f>
        <v>#REF!</v>
      </c>
      <c r="H504" s="12" t="e">
        <f>'Detailed Budget'!#REF!</f>
        <v>#REF!</v>
      </c>
      <c r="I504" s="12" t="e">
        <f>'Detailed Budget'!#REF!</f>
        <v>#REF!</v>
      </c>
    </row>
    <row r="505" spans="1:9">
      <c r="A505" s="12" t="e">
        <f>IF(ISBLANK('Detailed Budget'!#REF!),"",('Detailed Budget'!#REF!))</f>
        <v>#REF!</v>
      </c>
      <c r="B505" s="12" t="e">
        <f>IF(ISBLANK('Detailed Budget'!#REF!),"",('Detailed Budget'!#REF!))</f>
        <v>#REF!</v>
      </c>
      <c r="C505" s="12" t="e">
        <f>IF(ISBLANK('Detailed Budget'!#REF!),"",('Detailed Budget'!#REF!))</f>
        <v>#REF!</v>
      </c>
      <c r="D505" s="12" t="e">
        <f>IF(ISBLANK('Detailed Budget'!#REF!),"",('Detailed Budget'!#REF!))</f>
        <v>#REF!</v>
      </c>
      <c r="E505" s="12" t="e">
        <f>IF(ISBLANK('Detailed Budget'!#REF!),"",('Detailed Budget'!#REF!))</f>
        <v>#REF!</v>
      </c>
      <c r="F505" s="12" t="e">
        <f>IF(ISBLANK('Detailed Budget'!#REF!),"",('Detailed Budget'!#REF!))</f>
        <v>#REF!</v>
      </c>
      <c r="G505" s="12" t="e">
        <f>IF(ISBLANK('Detailed Budget'!#REF!),"",('Detailed Budget'!#REF!))</f>
        <v>#REF!</v>
      </c>
      <c r="H505" s="12" t="e">
        <f>'Detailed Budget'!#REF!</f>
        <v>#REF!</v>
      </c>
      <c r="I505" s="12" t="e">
        <f>'Detailed Budget'!#REF!</f>
        <v>#REF!</v>
      </c>
    </row>
    <row r="506" spans="1:9">
      <c r="A506" s="12" t="e">
        <f>IF(ISBLANK('Detailed Budget'!#REF!),"",('Detailed Budget'!#REF!))</f>
        <v>#REF!</v>
      </c>
      <c r="B506" s="12" t="e">
        <f>IF(ISBLANK('Detailed Budget'!#REF!),"",('Detailed Budget'!#REF!))</f>
        <v>#REF!</v>
      </c>
      <c r="C506" s="12" t="e">
        <f>IF(ISBLANK('Detailed Budget'!#REF!),"",('Detailed Budget'!#REF!))</f>
        <v>#REF!</v>
      </c>
      <c r="D506" s="12" t="e">
        <f>IF(ISBLANK('Detailed Budget'!#REF!),"",('Detailed Budget'!#REF!))</f>
        <v>#REF!</v>
      </c>
      <c r="E506" s="12" t="e">
        <f>IF(ISBLANK('Detailed Budget'!#REF!),"",('Detailed Budget'!#REF!))</f>
        <v>#REF!</v>
      </c>
      <c r="F506" s="12" t="e">
        <f>IF(ISBLANK('Detailed Budget'!#REF!),"",('Detailed Budget'!#REF!))</f>
        <v>#REF!</v>
      </c>
      <c r="G506" s="12" t="e">
        <f>IF(ISBLANK('Detailed Budget'!#REF!),"",('Detailed Budget'!#REF!))</f>
        <v>#REF!</v>
      </c>
      <c r="H506" s="12" t="e">
        <f>'Detailed Budget'!#REF!</f>
        <v>#REF!</v>
      </c>
      <c r="I506" s="12" t="e">
        <f>'Detailed Budget'!#REF!</f>
        <v>#REF!</v>
      </c>
    </row>
    <row r="507" spans="1:9">
      <c r="A507" s="12" t="e">
        <f>IF(ISBLANK('Detailed Budget'!#REF!),"",('Detailed Budget'!#REF!))</f>
        <v>#REF!</v>
      </c>
      <c r="B507" s="12" t="e">
        <f>IF(ISBLANK('Detailed Budget'!#REF!),"",('Detailed Budget'!#REF!))</f>
        <v>#REF!</v>
      </c>
      <c r="C507" s="12" t="e">
        <f>IF(ISBLANK('Detailed Budget'!#REF!),"",('Detailed Budget'!#REF!))</f>
        <v>#REF!</v>
      </c>
      <c r="D507" s="12" t="e">
        <f>IF(ISBLANK('Detailed Budget'!#REF!),"",('Detailed Budget'!#REF!))</f>
        <v>#REF!</v>
      </c>
      <c r="E507" s="12" t="e">
        <f>IF(ISBLANK('Detailed Budget'!#REF!),"",('Detailed Budget'!#REF!))</f>
        <v>#REF!</v>
      </c>
      <c r="F507" s="12" t="e">
        <f>IF(ISBLANK('Detailed Budget'!#REF!),"",('Detailed Budget'!#REF!))</f>
        <v>#REF!</v>
      </c>
      <c r="G507" s="12" t="str">
        <f>IF(ISBLANK('Detailed Budget'!A162),"",('Detailed Budget'!A162))</f>
        <v>Accommodation</v>
      </c>
      <c r="H507" s="12" t="e">
        <f>'Detailed Budget'!#REF!</f>
        <v>#REF!</v>
      </c>
      <c r="I507" s="12" t="e">
        <f>'Detailed Budget'!#REF!</f>
        <v>#REF!</v>
      </c>
    </row>
    <row r="508" spans="1:9">
      <c r="A508" s="12" t="e">
        <f>IF(ISBLANK('Detailed Budget'!#REF!),"",('Detailed Budget'!#REF!))</f>
        <v>#REF!</v>
      </c>
      <c r="B508" s="12" t="e">
        <f>IF(ISBLANK('Detailed Budget'!#REF!),"",('Detailed Budget'!#REF!))</f>
        <v>#REF!</v>
      </c>
      <c r="C508" s="12" t="e">
        <f>IF(ISBLANK('Detailed Budget'!#REF!),"",('Detailed Budget'!#REF!))</f>
        <v>#REF!</v>
      </c>
      <c r="D508" s="12" t="e">
        <f>IF(ISBLANK('Detailed Budget'!#REF!),"",('Detailed Budget'!#REF!))</f>
        <v>#REF!</v>
      </c>
      <c r="E508" s="12" t="e">
        <f>IF(ISBLANK('Detailed Budget'!#REF!),"",('Detailed Budget'!#REF!))</f>
        <v>#REF!</v>
      </c>
      <c r="F508" s="12" t="e">
        <f>IF(ISBLANK('Detailed Budget'!#REF!),"",('Detailed Budget'!#REF!))</f>
        <v>#REF!</v>
      </c>
      <c r="G508" s="12" t="str">
        <f>IF(ISBLANK('Detailed Budget'!A166),"",('Detailed Budget'!A166))</f>
        <v>&lt;Enter Details&gt;</v>
      </c>
      <c r="H508" s="12" t="e">
        <f>'Detailed Budget'!#REF!</f>
        <v>#REF!</v>
      </c>
      <c r="I508" s="12" t="e">
        <f>'Detailed Budget'!#REF!</f>
        <v>#REF!</v>
      </c>
    </row>
    <row r="509" spans="1:9">
      <c r="A509" s="12" t="e">
        <f>IF(ISBLANK('Detailed Budget'!#REF!),"",('Detailed Budget'!#REF!))</f>
        <v>#REF!</v>
      </c>
      <c r="B509" s="12" t="e">
        <f>IF(ISBLANK('Detailed Budget'!#REF!),"",('Detailed Budget'!#REF!))</f>
        <v>#REF!</v>
      </c>
      <c r="C509" s="12" t="e">
        <f>IF(ISBLANK('Detailed Budget'!#REF!),"",('Detailed Budget'!#REF!))</f>
        <v>#REF!</v>
      </c>
      <c r="D509" s="12" t="e">
        <f>IF(ISBLANK('Detailed Budget'!#REF!),"",('Detailed Budget'!#REF!))</f>
        <v>#REF!</v>
      </c>
      <c r="E509" s="12" t="e">
        <f>IF(ISBLANK('Detailed Budget'!#REF!),"",('Detailed Budget'!#REF!))</f>
        <v>#REF!</v>
      </c>
      <c r="F509" s="12" t="e">
        <f>IF(ISBLANK('Detailed Budget'!#REF!),"",('Detailed Budget'!#REF!))</f>
        <v>#REF!</v>
      </c>
      <c r="G509" s="12" t="str">
        <f>IF(ISBLANK('Detailed Budget'!A167),"",('Detailed Budget'!A167))</f>
        <v>Total Travel &amp; Accommodation</v>
      </c>
      <c r="H509" s="12" t="e">
        <f>'Detailed Budget'!#REF!</f>
        <v>#REF!</v>
      </c>
      <c r="I509" s="12" t="e">
        <f>'Detailed Budget'!#REF!</f>
        <v>#REF!</v>
      </c>
    </row>
    <row r="510" spans="1:9">
      <c r="A510" s="12" t="e">
        <f>IF(ISBLANK('Detailed Budget'!#REF!),"",('Detailed Budget'!#REF!))</f>
        <v>#REF!</v>
      </c>
      <c r="B510" s="12" t="e">
        <f>IF(ISBLANK('Detailed Budget'!#REF!),"",('Detailed Budget'!#REF!))</f>
        <v>#REF!</v>
      </c>
      <c r="C510" s="12" t="e">
        <f>IF(ISBLANK('Detailed Budget'!#REF!),"",('Detailed Budget'!#REF!))</f>
        <v>#REF!</v>
      </c>
      <c r="D510" s="12" t="e">
        <f>IF(ISBLANK('Detailed Budget'!#REF!),"",('Detailed Budget'!#REF!))</f>
        <v>#REF!</v>
      </c>
      <c r="E510" s="12" t="e">
        <f>IF(ISBLANK('Detailed Budget'!#REF!),"",('Detailed Budget'!#REF!))</f>
        <v>#REF!</v>
      </c>
      <c r="F510" s="12" t="e">
        <f>IF(ISBLANK('Detailed Budget'!#REF!),"",('Detailed Budget'!#REF!))</f>
        <v>#REF!</v>
      </c>
      <c r="G510" s="12" t="str">
        <f>IF(ISBLANK('Detailed Budget'!A168),"",('Detailed Budget'!A168))</f>
        <v/>
      </c>
      <c r="H510" s="12" t="e">
        <f>'Detailed Budget'!#REF!</f>
        <v>#REF!</v>
      </c>
      <c r="I510" s="12" t="e">
        <f>'Detailed Budget'!#REF!</f>
        <v>#REF!</v>
      </c>
    </row>
    <row r="511" spans="1:9">
      <c r="A511" s="12" t="e">
        <f>IF(ISBLANK('Detailed Budget'!#REF!),"",('Detailed Budget'!#REF!))</f>
        <v>#REF!</v>
      </c>
      <c r="B511" s="12" t="e">
        <f>IF(ISBLANK('Detailed Budget'!#REF!),"",('Detailed Budget'!#REF!))</f>
        <v>#REF!</v>
      </c>
      <c r="C511" s="12" t="e">
        <f>IF(ISBLANK('Detailed Budget'!#REF!),"",('Detailed Budget'!#REF!))</f>
        <v>#REF!</v>
      </c>
      <c r="D511" s="12" t="e">
        <f>IF(ISBLANK('Detailed Budget'!#REF!),"",('Detailed Budget'!#REF!))</f>
        <v>#REF!</v>
      </c>
      <c r="E511" s="12" t="e">
        <f>IF(ISBLANK('Detailed Budget'!#REF!),"",('Detailed Budget'!#REF!))</f>
        <v>#REF!</v>
      </c>
      <c r="F511" s="12" t="e">
        <f>IF(ISBLANK('Detailed Budget'!#REF!),"",('Detailed Budget'!#REF!))</f>
        <v>#REF!</v>
      </c>
      <c r="G511" s="12" t="str">
        <f>IF(ISBLANK('Detailed Budget'!A169),"",('Detailed Budget'!A169))</f>
        <v/>
      </c>
      <c r="H511" s="12" t="e">
        <f>'Detailed Budget'!#REF!</f>
        <v>#REF!</v>
      </c>
      <c r="I511" s="12" t="e">
        <f>'Detailed Budget'!#REF!</f>
        <v>#REF!</v>
      </c>
    </row>
    <row r="512" spans="1:9">
      <c r="A512" s="12" t="e">
        <f>IF(ISBLANK('Detailed Budget'!#REF!),"",('Detailed Budget'!#REF!))</f>
        <v>#REF!</v>
      </c>
      <c r="B512" s="12" t="e">
        <f>IF(ISBLANK('Detailed Budget'!#REF!),"",('Detailed Budget'!#REF!))</f>
        <v>#REF!</v>
      </c>
      <c r="C512" s="12" t="e">
        <f>IF(ISBLANK('Detailed Budget'!#REF!),"",('Detailed Budget'!#REF!))</f>
        <v>#REF!</v>
      </c>
      <c r="D512" s="12" t="e">
        <f>IF(ISBLANK('Detailed Budget'!#REF!),"",('Detailed Budget'!#REF!))</f>
        <v>#REF!</v>
      </c>
      <c r="E512" s="12" t="e">
        <f>IF(ISBLANK('Detailed Budget'!#REF!),"",('Detailed Budget'!#REF!))</f>
        <v>#REF!</v>
      </c>
      <c r="F512" s="12" t="e">
        <f>IF(ISBLANK('Detailed Budget'!#REF!),"",('Detailed Budget'!#REF!))</f>
        <v>#REF!</v>
      </c>
      <c r="G512" s="12" t="str">
        <f>IF(ISBLANK('Detailed Budget'!A170),"",('Detailed Budget'!A170))</f>
        <v>Total Direct Project Costs</v>
      </c>
      <c r="H512" s="12" t="e">
        <f>'Detailed Budget'!#REF!</f>
        <v>#REF!</v>
      </c>
      <c r="I512" s="12" t="e">
        <f>'Detailed Budget'!#REF!</f>
        <v>#REF!</v>
      </c>
    </row>
    <row r="513" spans="1:9">
      <c r="A513" s="12" t="e">
        <f>IF(ISBLANK('Detailed Budget'!#REF!),"",('Detailed Budget'!#REF!))</f>
        <v>#REF!</v>
      </c>
      <c r="B513" s="12" t="e">
        <f>IF(ISBLANK('Detailed Budget'!#REF!),"",('Detailed Budget'!#REF!))</f>
        <v>#REF!</v>
      </c>
      <c r="C513" s="12" t="e">
        <f>IF(ISBLANK('Detailed Budget'!#REF!),"",('Detailed Budget'!#REF!))</f>
        <v>#REF!</v>
      </c>
      <c r="D513" s="12" t="e">
        <f>IF(ISBLANK('Detailed Budget'!#REF!),"",('Detailed Budget'!#REF!))</f>
        <v>#REF!</v>
      </c>
      <c r="E513" s="12" t="e">
        <f>IF(ISBLANK('Detailed Budget'!#REF!),"",('Detailed Budget'!#REF!))</f>
        <v>#REF!</v>
      </c>
      <c r="F513" s="12" t="e">
        <f>IF(ISBLANK('Detailed Budget'!#REF!),"",('Detailed Budget'!#REF!))</f>
        <v>#REF!</v>
      </c>
      <c r="G513" s="12" t="str">
        <f>IF(ISBLANK('Detailed Budget'!A171),"",('Detailed Budget'!A171))</f>
        <v/>
      </c>
      <c r="H513" s="12" t="e">
        <f>'Detailed Budget'!#REF!</f>
        <v>#REF!</v>
      </c>
      <c r="I513" s="12" t="e">
        <f>'Detailed Budget'!#REF!</f>
        <v>#REF!</v>
      </c>
    </row>
    <row r="514" spans="1:9">
      <c r="A514" s="12" t="e">
        <f>IF(ISBLANK('Detailed Budget'!#REF!),"",('Detailed Budget'!#REF!))</f>
        <v>#REF!</v>
      </c>
      <c r="B514" s="12" t="e">
        <f>IF(ISBLANK('Detailed Budget'!#REF!),"",('Detailed Budget'!#REF!))</f>
        <v>#REF!</v>
      </c>
      <c r="C514" s="12" t="e">
        <f>IF(ISBLANK('Detailed Budget'!#REF!),"",('Detailed Budget'!#REF!))</f>
        <v>#REF!</v>
      </c>
      <c r="D514" s="12" t="e">
        <f>IF(ISBLANK('Detailed Budget'!#REF!),"",('Detailed Budget'!#REF!))</f>
        <v>#REF!</v>
      </c>
      <c r="E514" s="12" t="e">
        <f>IF(ISBLANK('Detailed Budget'!#REF!),"",('Detailed Budget'!#REF!))</f>
        <v>#REF!</v>
      </c>
      <c r="F514" s="12" t="e">
        <f>IF(ISBLANK('Detailed Budget'!#REF!),"",('Detailed Budget'!#REF!))</f>
        <v>#REF!</v>
      </c>
      <c r="G514" s="12" t="str">
        <f>IF(ISBLANK('Detailed Budget'!A172),"",('Detailed Budget'!A172))</f>
        <v xml:space="preserve">Other Project Cost </v>
      </c>
      <c r="H514" s="12" t="e">
        <f>'Detailed Budget'!#REF!</f>
        <v>#REF!</v>
      </c>
      <c r="I514" s="12" t="e">
        <f>'Detailed Budget'!#REF!</f>
        <v>#REF!</v>
      </c>
    </row>
    <row r="515" spans="1:9">
      <c r="A515" s="12" t="e">
        <f>IF(ISBLANK('Detailed Budget'!#REF!),"",('Detailed Budget'!#REF!))</f>
        <v>#REF!</v>
      </c>
      <c r="B515" s="12" t="e">
        <f>IF(ISBLANK('Detailed Budget'!#REF!),"",('Detailed Budget'!#REF!))</f>
        <v>#REF!</v>
      </c>
      <c r="C515" s="12" t="e">
        <f>IF(ISBLANK('Detailed Budget'!#REF!),"",('Detailed Budget'!#REF!))</f>
        <v>#REF!</v>
      </c>
      <c r="D515" s="12" t="e">
        <f>IF(ISBLANK('Detailed Budget'!#REF!),"",('Detailed Budget'!#REF!))</f>
        <v>#REF!</v>
      </c>
      <c r="E515" s="12" t="e">
        <f>IF(ISBLANK('Detailed Budget'!#REF!),"",('Detailed Budget'!#REF!))</f>
        <v>#REF!</v>
      </c>
      <c r="F515" s="12" t="e">
        <f>IF(ISBLANK('Detailed Budget'!#REF!),"",('Detailed Budget'!#REF!))</f>
        <v>#REF!</v>
      </c>
      <c r="G515" s="12" t="str">
        <f>IF(ISBLANK('Detailed Budget'!A173),"",('Detailed Budget'!A173))</f>
        <v>Finance, Audit, Banking costs</v>
      </c>
      <c r="H515" s="12" t="e">
        <f>'Detailed Budget'!#REF!</f>
        <v>#REF!</v>
      </c>
      <c r="I515" s="12" t="e">
        <f>'Detailed Budget'!#REF!</f>
        <v>#REF!</v>
      </c>
    </row>
    <row r="516" spans="1:9">
      <c r="A516" s="12" t="e">
        <f>IF(ISBLANK('Detailed Budget'!#REF!),"",('Detailed Budget'!#REF!))</f>
        <v>#REF!</v>
      </c>
      <c r="B516" s="12" t="e">
        <f>IF(ISBLANK('Detailed Budget'!#REF!),"",('Detailed Budget'!#REF!))</f>
        <v>#REF!</v>
      </c>
      <c r="C516" s="12" t="e">
        <f>IF(ISBLANK('Detailed Budget'!#REF!),"",('Detailed Budget'!#REF!))</f>
        <v>#REF!</v>
      </c>
      <c r="D516" s="12" t="e">
        <f>IF(ISBLANK('Detailed Budget'!#REF!),"",('Detailed Budget'!#REF!))</f>
        <v>#REF!</v>
      </c>
      <c r="E516" s="12" t="e">
        <f>IF(ISBLANK('Detailed Budget'!#REF!),"",('Detailed Budget'!#REF!))</f>
        <v>#REF!</v>
      </c>
      <c r="F516" s="12" t="e">
        <f>IF(ISBLANK('Detailed Budget'!#REF!),"",('Detailed Budget'!#REF!))</f>
        <v>#REF!</v>
      </c>
      <c r="G516" s="12" t="str">
        <f>IF(ISBLANK('Detailed Budget'!A174),"",('Detailed Budget'!A174))</f>
        <v>Occupancy costs (rent, utilities, repairs etc)</v>
      </c>
      <c r="H516" s="12" t="e">
        <f>'Detailed Budget'!#REF!</f>
        <v>#REF!</v>
      </c>
      <c r="I516" s="12" t="e">
        <f>'Detailed Budget'!#REF!</f>
        <v>#REF!</v>
      </c>
    </row>
    <row r="517" spans="1:9">
      <c r="A517" s="12" t="e">
        <f>IF(ISBLANK('Detailed Budget'!#REF!),"",('Detailed Budget'!#REF!))</f>
        <v>#REF!</v>
      </c>
      <c r="B517" s="12" t="e">
        <f>IF(ISBLANK('Detailed Budget'!#REF!),"",('Detailed Budget'!#REF!))</f>
        <v>#REF!</v>
      </c>
      <c r="C517" s="12" t="e">
        <f>IF(ISBLANK('Detailed Budget'!#REF!),"",('Detailed Budget'!#REF!))</f>
        <v>#REF!</v>
      </c>
      <c r="D517" s="12" t="e">
        <f>IF(ISBLANK('Detailed Budget'!#REF!),"",('Detailed Budget'!#REF!))</f>
        <v>#REF!</v>
      </c>
      <c r="E517" s="12" t="e">
        <f>IF(ISBLANK('Detailed Budget'!#REF!),"",('Detailed Budget'!#REF!))</f>
        <v>#REF!</v>
      </c>
      <c r="F517" s="12" t="e">
        <f>IF(ISBLANK('Detailed Budget'!#REF!),"",('Detailed Budget'!#REF!))</f>
        <v>#REF!</v>
      </c>
      <c r="G517" s="12" t="str">
        <f>IF(ISBLANK('Detailed Budget'!A177),"",('Detailed Budget'!A177))</f>
        <v>General Admin</v>
      </c>
      <c r="H517" s="12" t="e">
        <f>'Detailed Budget'!#REF!</f>
        <v>#REF!</v>
      </c>
      <c r="I517" s="12" t="e">
        <f>'Detailed Budget'!#REF!</f>
        <v>#REF!</v>
      </c>
    </row>
    <row r="518" spans="1:9">
      <c r="A518" s="12" t="e">
        <f>IF(ISBLANK('Detailed Budget'!#REF!),"",('Detailed Budget'!#REF!))</f>
        <v>#REF!</v>
      </c>
      <c r="B518" s="12" t="e">
        <f>IF(ISBLANK('Detailed Budget'!#REF!),"",('Detailed Budget'!#REF!))</f>
        <v>#REF!</v>
      </c>
      <c r="C518" s="12" t="e">
        <f>IF(ISBLANK('Detailed Budget'!#REF!),"",('Detailed Budget'!#REF!))</f>
        <v>#REF!</v>
      </c>
      <c r="D518" s="12" t="e">
        <f>IF(ISBLANK('Detailed Budget'!#REF!),"",('Detailed Budget'!#REF!))</f>
        <v>#REF!</v>
      </c>
      <c r="E518" s="12" t="e">
        <f>IF(ISBLANK('Detailed Budget'!#REF!),"",('Detailed Budget'!#REF!))</f>
        <v>#REF!</v>
      </c>
      <c r="F518" s="12" t="e">
        <f>IF(ISBLANK('Detailed Budget'!#REF!),"",('Detailed Budget'!#REF!))</f>
        <v>#REF!</v>
      </c>
      <c r="G518" s="12" t="e">
        <f>IF(ISBLANK('Detailed Budget'!#REF!),"",('Detailed Budget'!#REF!))</f>
        <v>#REF!</v>
      </c>
      <c r="H518" s="12" t="e">
        <f>'Detailed Budget'!#REF!</f>
        <v>#REF!</v>
      </c>
      <c r="I518" s="12" t="e">
        <f>'Detailed Budget'!#REF!</f>
        <v>#REF!</v>
      </c>
    </row>
    <row r="519" spans="1:9">
      <c r="A519" s="12" t="e">
        <f>IF(ISBLANK('Detailed Budget'!#REF!),"",('Detailed Budget'!#REF!))</f>
        <v>#REF!</v>
      </c>
      <c r="B519" s="12" t="e">
        <f>IF(ISBLANK('Detailed Budget'!#REF!),"",('Detailed Budget'!#REF!))</f>
        <v>#REF!</v>
      </c>
      <c r="C519" s="12" t="e">
        <f>IF(ISBLANK('Detailed Budget'!#REF!),"",('Detailed Budget'!#REF!))</f>
        <v>#REF!</v>
      </c>
      <c r="D519" s="12" t="e">
        <f>IF(ISBLANK('Detailed Budget'!#REF!),"",('Detailed Budget'!#REF!))</f>
        <v>#REF!</v>
      </c>
      <c r="E519" s="12" t="e">
        <f>IF(ISBLANK('Detailed Budget'!#REF!),"",('Detailed Budget'!#REF!))</f>
        <v>#REF!</v>
      </c>
      <c r="F519" s="12" t="e">
        <f>IF(ISBLANK('Detailed Budget'!#REF!),"",('Detailed Budget'!#REF!))</f>
        <v>#REF!</v>
      </c>
      <c r="G519" s="12" t="str">
        <f>IF(ISBLANK('Detailed Budget'!A178),"",('Detailed Budget'!A178))</f>
        <v>Depreciation</v>
      </c>
      <c r="H519" s="12" t="e">
        <f>'Detailed Budget'!#REF!</f>
        <v>#REF!</v>
      </c>
      <c r="I519" s="12" t="e">
        <f>'Detailed Budget'!#REF!</f>
        <v>#REF!</v>
      </c>
    </row>
    <row r="520" spans="1:9">
      <c r="A520" s="12" t="e">
        <f>IF(ISBLANK('Detailed Budget'!#REF!),"",('Detailed Budget'!#REF!))</f>
        <v>#REF!</v>
      </c>
      <c r="B520" s="12" t="e">
        <f>IF(ISBLANK('Detailed Budget'!#REF!),"",('Detailed Budget'!#REF!))</f>
        <v>#REF!</v>
      </c>
      <c r="C520" s="12" t="e">
        <f>IF(ISBLANK('Detailed Budget'!#REF!),"",('Detailed Budget'!#REF!))</f>
        <v>#REF!</v>
      </c>
      <c r="D520" s="12" t="e">
        <f>IF(ISBLANK('Detailed Budget'!#REF!),"",('Detailed Budget'!#REF!))</f>
        <v>#REF!</v>
      </c>
      <c r="E520" s="12" t="e">
        <f>IF(ISBLANK('Detailed Budget'!#REF!),"",('Detailed Budget'!#REF!))</f>
        <v>#REF!</v>
      </c>
      <c r="F520" s="12" t="e">
        <f>IF(ISBLANK('Detailed Budget'!#REF!),"",('Detailed Budget'!#REF!))</f>
        <v>#REF!</v>
      </c>
      <c r="G520" s="12" t="e">
        <f>IF(ISBLANK('Detailed Budget'!#REF!),"",('Detailed Budget'!#REF!))</f>
        <v>#REF!</v>
      </c>
      <c r="H520" s="12" t="e">
        <f>'Detailed Budget'!#REF!</f>
        <v>#REF!</v>
      </c>
      <c r="I520" s="12" t="e">
        <f>'Detailed Budget'!#REF!</f>
        <v>#REF!</v>
      </c>
    </row>
    <row r="521" spans="1:9">
      <c r="A521" s="12" t="e">
        <f>IF(ISBLANK('Detailed Budget'!#REF!),"",('Detailed Budget'!#REF!))</f>
        <v>#REF!</v>
      </c>
      <c r="B521" s="12" t="e">
        <f>IF(ISBLANK('Detailed Budget'!#REF!),"",('Detailed Budget'!#REF!))</f>
        <v>#REF!</v>
      </c>
      <c r="C521" s="12" t="e">
        <f>IF(ISBLANK('Detailed Budget'!#REF!),"",('Detailed Budget'!#REF!))</f>
        <v>#REF!</v>
      </c>
      <c r="D521" s="12" t="e">
        <f>IF(ISBLANK('Detailed Budget'!#REF!),"",('Detailed Budget'!#REF!))</f>
        <v>#REF!</v>
      </c>
      <c r="E521" s="12" t="e">
        <f>IF(ISBLANK('Detailed Budget'!#REF!),"",('Detailed Budget'!#REF!))</f>
        <v>#REF!</v>
      </c>
      <c r="F521" s="12" t="e">
        <f>IF(ISBLANK('Detailed Budget'!#REF!),"",('Detailed Budget'!#REF!))</f>
        <v>#REF!</v>
      </c>
      <c r="G521" s="12" t="e">
        <f>IF(ISBLANK('Detailed Budget'!#REF!),"",('Detailed Budget'!#REF!))</f>
        <v>#REF!</v>
      </c>
      <c r="H521" s="12" t="e">
        <f>'Detailed Budget'!#REF!</f>
        <v>#REF!</v>
      </c>
      <c r="I521" s="12" t="e">
        <f>'Detailed Budget'!#REF!</f>
        <v>#REF!</v>
      </c>
    </row>
    <row r="522" spans="1:9">
      <c r="A522" s="12" t="e">
        <f>IF(ISBLANK('Detailed Budget'!#REF!),"",('Detailed Budget'!#REF!))</f>
        <v>#REF!</v>
      </c>
      <c r="B522" s="12" t="e">
        <f>IF(ISBLANK('Detailed Budget'!#REF!),"",('Detailed Budget'!#REF!))</f>
        <v>#REF!</v>
      </c>
      <c r="C522" s="12" t="e">
        <f>IF(ISBLANK('Detailed Budget'!#REF!),"",('Detailed Budget'!#REF!))</f>
        <v>#REF!</v>
      </c>
      <c r="D522" s="12" t="e">
        <f>IF(ISBLANK('Detailed Budget'!#REF!),"",('Detailed Budget'!#REF!))</f>
        <v>#REF!</v>
      </c>
      <c r="E522" s="12" t="e">
        <f>IF(ISBLANK('Detailed Budget'!#REF!),"",('Detailed Budget'!#REF!))</f>
        <v>#REF!</v>
      </c>
      <c r="F522" s="12" t="e">
        <f>IF(ISBLANK('Detailed Budget'!#REF!),"",('Detailed Budget'!#REF!))</f>
        <v>#REF!</v>
      </c>
      <c r="G522" s="12" t="e">
        <f>IF(ISBLANK('Detailed Budget'!#REF!),"",('Detailed Budget'!#REF!))</f>
        <v>#REF!</v>
      </c>
      <c r="H522" s="12" t="e">
        <f>'Detailed Budget'!#REF!</f>
        <v>#REF!</v>
      </c>
      <c r="I522" s="12" t="e">
        <f>'Detailed Budget'!#REF!</f>
        <v>#REF!</v>
      </c>
    </row>
    <row r="523" spans="1:9">
      <c r="A523" s="12" t="e">
        <f>IF(ISBLANK('Detailed Budget'!#REF!),"",('Detailed Budget'!#REF!))</f>
        <v>#REF!</v>
      </c>
      <c r="B523" s="12" t="e">
        <f>IF(ISBLANK('Detailed Budget'!#REF!),"",('Detailed Budget'!#REF!))</f>
        <v>#REF!</v>
      </c>
      <c r="C523" s="12" t="e">
        <f>IF(ISBLANK('Detailed Budget'!#REF!),"",('Detailed Budget'!#REF!))</f>
        <v>#REF!</v>
      </c>
      <c r="D523" s="12" t="e">
        <f>IF(ISBLANK('Detailed Budget'!#REF!),"",('Detailed Budget'!#REF!))</f>
        <v>#REF!</v>
      </c>
      <c r="E523" s="12" t="e">
        <f>IF(ISBLANK('Detailed Budget'!#REF!),"",('Detailed Budget'!#REF!))</f>
        <v>#REF!</v>
      </c>
      <c r="F523" s="12" t="e">
        <f>IF(ISBLANK('Detailed Budget'!#REF!),"",('Detailed Budget'!#REF!))</f>
        <v>#REF!</v>
      </c>
      <c r="G523" s="12" t="e">
        <f>IF(ISBLANK('Detailed Budget'!#REF!),"",('Detailed Budget'!#REF!))</f>
        <v>#REF!</v>
      </c>
      <c r="H523" s="12" t="e">
        <f>'Detailed Budget'!#REF!</f>
        <v>#REF!</v>
      </c>
      <c r="I523" s="12" t="e">
        <f>'Detailed Budget'!#REF!</f>
        <v>#REF!</v>
      </c>
    </row>
    <row r="524" spans="1:9">
      <c r="A524" s="12" t="e">
        <f>IF(ISBLANK('Detailed Budget'!#REF!),"",('Detailed Budget'!#REF!))</f>
        <v>#REF!</v>
      </c>
      <c r="B524" s="12" t="e">
        <f>IF(ISBLANK('Detailed Budget'!#REF!),"",('Detailed Budget'!#REF!))</f>
        <v>#REF!</v>
      </c>
      <c r="C524" s="12" t="e">
        <f>IF(ISBLANK('Detailed Budget'!#REF!),"",('Detailed Budget'!#REF!))</f>
        <v>#REF!</v>
      </c>
      <c r="D524" s="12" t="e">
        <f>IF(ISBLANK('Detailed Budget'!#REF!),"",('Detailed Budget'!#REF!))</f>
        <v>#REF!</v>
      </c>
      <c r="E524" s="12" t="e">
        <f>IF(ISBLANK('Detailed Budget'!#REF!),"",('Detailed Budget'!#REF!))</f>
        <v>#REF!</v>
      </c>
      <c r="F524" s="12" t="e">
        <f>IF(ISBLANK('Detailed Budget'!#REF!),"",('Detailed Budget'!#REF!))</f>
        <v>#REF!</v>
      </c>
      <c r="G524" s="12" t="str">
        <f>IF(ISBLANK('Detailed Budget'!A182),"",('Detailed Budget'!A182))</f>
        <v>Annual Charge</v>
      </c>
      <c r="H524" s="12" t="e">
        <f>'Detailed Budget'!#REF!</f>
        <v>#REF!</v>
      </c>
      <c r="I524" s="12" t="e">
        <f>'Detailed Budget'!#REF!</f>
        <v>#REF!</v>
      </c>
    </row>
    <row r="525" spans="1:9">
      <c r="A525" s="12" t="e">
        <f>IF(ISBLANK('Detailed Budget'!#REF!),"",('Detailed Budget'!#REF!))</f>
        <v>#REF!</v>
      </c>
      <c r="B525" s="12" t="e">
        <f>IF(ISBLANK('Detailed Budget'!#REF!),"",('Detailed Budget'!#REF!))</f>
        <v>#REF!</v>
      </c>
      <c r="C525" s="12" t="e">
        <f>IF(ISBLANK('Detailed Budget'!#REF!),"",('Detailed Budget'!#REF!))</f>
        <v>#REF!</v>
      </c>
      <c r="D525" s="12" t="e">
        <f>IF(ISBLANK('Detailed Budget'!#REF!),"",('Detailed Budget'!#REF!))</f>
        <v>#REF!</v>
      </c>
      <c r="E525" s="12" t="e">
        <f>IF(ISBLANK('Detailed Budget'!#REF!),"",('Detailed Budget'!#REF!))</f>
        <v>#REF!</v>
      </c>
      <c r="F525" s="12" t="e">
        <f>IF(ISBLANK('Detailed Budget'!#REF!),"",('Detailed Budget'!#REF!))</f>
        <v>#REF!</v>
      </c>
      <c r="G525" s="12" t="str">
        <f>IF(ISBLANK('Detailed Budget'!A183),"",('Detailed Budget'!A183))</f>
        <v xml:space="preserve">Total Other Project Cost </v>
      </c>
      <c r="H525" s="12" t="e">
        <f>'Detailed Budget'!#REF!</f>
        <v>#REF!</v>
      </c>
      <c r="I525" s="12" t="e">
        <f>'Detailed Budget'!#REF!</f>
        <v>#REF!</v>
      </c>
    </row>
    <row r="526" spans="1:9">
      <c r="A526" s="12" t="e">
        <f>IF(ISBLANK('Detailed Budget'!#REF!),"",('Detailed Budget'!#REF!))</f>
        <v>#REF!</v>
      </c>
      <c r="B526" s="12" t="e">
        <f>IF(ISBLANK('Detailed Budget'!#REF!),"",('Detailed Budget'!#REF!))</f>
        <v>#REF!</v>
      </c>
      <c r="C526" s="12" t="e">
        <f>IF(ISBLANK('Detailed Budget'!#REF!),"",('Detailed Budget'!#REF!))</f>
        <v>#REF!</v>
      </c>
      <c r="D526" s="12" t="e">
        <f>IF(ISBLANK('Detailed Budget'!#REF!),"",('Detailed Budget'!#REF!))</f>
        <v>#REF!</v>
      </c>
      <c r="E526" s="12" t="e">
        <f>IF(ISBLANK('Detailed Budget'!#REF!),"",('Detailed Budget'!#REF!))</f>
        <v>#REF!</v>
      </c>
      <c r="F526" s="12" t="e">
        <f>IF(ISBLANK('Detailed Budget'!#REF!),"",('Detailed Budget'!#REF!))</f>
        <v>#REF!</v>
      </c>
      <c r="G526" s="12" t="e">
        <f>IF(ISBLANK('Detailed Budget'!#REF!),"",('Detailed Budget'!#REF!))</f>
        <v>#REF!</v>
      </c>
      <c r="H526" s="12" t="e">
        <f>'Detailed Budget'!#REF!</f>
        <v>#REF!</v>
      </c>
      <c r="I526" s="12" t="e">
        <f>'Detailed Budget'!#REF!</f>
        <v>#REF!</v>
      </c>
    </row>
    <row r="527" spans="1:9">
      <c r="A527" s="12" t="e">
        <f>IF(ISBLANK('Detailed Budget'!#REF!),"",('Detailed Budget'!#REF!))</f>
        <v>#REF!</v>
      </c>
      <c r="B527" s="12" t="e">
        <f>IF(ISBLANK('Detailed Budget'!#REF!),"",('Detailed Budget'!#REF!))</f>
        <v>#REF!</v>
      </c>
      <c r="C527" s="12" t="e">
        <f>IF(ISBLANK('Detailed Budget'!#REF!),"",('Detailed Budget'!#REF!))</f>
        <v>#REF!</v>
      </c>
      <c r="D527" s="12" t="e">
        <f>IF(ISBLANK('Detailed Budget'!#REF!),"",('Detailed Budget'!#REF!))</f>
        <v>#REF!</v>
      </c>
      <c r="E527" s="12" t="e">
        <f>IF(ISBLANK('Detailed Budget'!#REF!),"",('Detailed Budget'!#REF!))</f>
        <v>#REF!</v>
      </c>
      <c r="F527" s="12" t="e">
        <f>IF(ISBLANK('Detailed Budget'!#REF!),"",('Detailed Budget'!#REF!))</f>
        <v>#REF!</v>
      </c>
      <c r="G527" s="12" t="e">
        <f>IF(ISBLANK('Detailed Budget'!#REF!),"",('Detailed Budget'!#REF!))</f>
        <v>#REF!</v>
      </c>
      <c r="H527" s="12" t="e">
        <f>'Detailed Budget'!#REF!</f>
        <v>#REF!</v>
      </c>
      <c r="I527" s="12" t="e">
        <f>'Detailed Budget'!#REF!</f>
        <v>#REF!</v>
      </c>
    </row>
    <row r="528" spans="1:9">
      <c r="A528" s="12" t="e">
        <f>IF(ISBLANK('Detailed Budget'!#REF!),"",('Detailed Budget'!#REF!))</f>
        <v>#REF!</v>
      </c>
      <c r="B528" s="12" t="e">
        <f>IF(ISBLANK('Detailed Budget'!#REF!),"",('Detailed Budget'!#REF!))</f>
        <v>#REF!</v>
      </c>
      <c r="C528" s="12" t="e">
        <f>IF(ISBLANK('Detailed Budget'!#REF!),"",('Detailed Budget'!#REF!))</f>
        <v>#REF!</v>
      </c>
      <c r="D528" s="12" t="e">
        <f>IF(ISBLANK('Detailed Budget'!#REF!),"",('Detailed Budget'!#REF!))</f>
        <v>#REF!</v>
      </c>
      <c r="E528" s="12" t="e">
        <f>IF(ISBLANK('Detailed Budget'!#REF!),"",('Detailed Budget'!#REF!))</f>
        <v>#REF!</v>
      </c>
      <c r="F528" s="12" t="e">
        <f>IF(ISBLANK('Detailed Budget'!#REF!),"",('Detailed Budget'!#REF!))</f>
        <v>#REF!</v>
      </c>
      <c r="G528" s="12" t="e">
        <f>IF(ISBLANK('Detailed Budget'!#REF!),"",('Detailed Budget'!#REF!))</f>
        <v>#REF!</v>
      </c>
      <c r="H528" s="12" t="e">
        <f>'Detailed Budget'!#REF!</f>
        <v>#REF!</v>
      </c>
      <c r="I528" s="12" t="e">
        <f>'Detailed Budget'!#REF!</f>
        <v>#REF!</v>
      </c>
    </row>
    <row r="529" spans="1:9">
      <c r="A529" s="12" t="e">
        <f>IF(ISBLANK('Detailed Budget'!#REF!),"",('Detailed Budget'!#REF!))</f>
        <v>#REF!</v>
      </c>
      <c r="B529" s="12" t="e">
        <f>IF(ISBLANK('Detailed Budget'!#REF!),"",('Detailed Budget'!#REF!))</f>
        <v>#REF!</v>
      </c>
      <c r="C529" s="12" t="e">
        <f>IF(ISBLANK('Detailed Budget'!#REF!),"",('Detailed Budget'!#REF!))</f>
        <v>#REF!</v>
      </c>
      <c r="D529" s="12" t="e">
        <f>IF(ISBLANK('Detailed Budget'!#REF!),"",('Detailed Budget'!#REF!))</f>
        <v>#REF!</v>
      </c>
      <c r="E529" s="12" t="e">
        <f>IF(ISBLANK('Detailed Budget'!#REF!),"",('Detailed Budget'!#REF!))</f>
        <v>#REF!</v>
      </c>
      <c r="F529" s="12" t="e">
        <f>IF(ISBLANK('Detailed Budget'!#REF!),"",('Detailed Budget'!#REF!))</f>
        <v>#REF!</v>
      </c>
      <c r="G529" s="12" t="e">
        <f>IF(ISBLANK('Detailed Budget'!#REF!),"",('Detailed Budget'!#REF!))</f>
        <v>#REF!</v>
      </c>
      <c r="H529" s="12" t="e">
        <f>'Detailed Budget'!#REF!</f>
        <v>#REF!</v>
      </c>
      <c r="I529" s="12" t="e">
        <f>'Detailed Budget'!#REF!</f>
        <v>#REF!</v>
      </c>
    </row>
    <row r="530" spans="1:9">
      <c r="A530" s="12" t="e">
        <f>IF(ISBLANK('Detailed Budget'!#REF!),"",('Detailed Budget'!#REF!))</f>
        <v>#REF!</v>
      </c>
      <c r="B530" s="12" t="e">
        <f>IF(ISBLANK('Detailed Budget'!#REF!),"",('Detailed Budget'!#REF!))</f>
        <v>#REF!</v>
      </c>
      <c r="C530" s="12" t="e">
        <f>IF(ISBLANK('Detailed Budget'!#REF!),"",('Detailed Budget'!#REF!))</f>
        <v>#REF!</v>
      </c>
      <c r="D530" s="12" t="e">
        <f>IF(ISBLANK('Detailed Budget'!#REF!),"",('Detailed Budget'!#REF!))</f>
        <v>#REF!</v>
      </c>
      <c r="E530" s="12" t="e">
        <f>IF(ISBLANK('Detailed Budget'!#REF!),"",('Detailed Budget'!#REF!))</f>
        <v>#REF!</v>
      </c>
      <c r="F530" s="12" t="e">
        <f>IF(ISBLANK('Detailed Budget'!#REF!),"",('Detailed Budget'!#REF!))</f>
        <v>#REF!</v>
      </c>
      <c r="G530" s="12" t="e">
        <f>IF(ISBLANK('Detailed Budget'!#REF!),"",('Detailed Budget'!#REF!))</f>
        <v>#REF!</v>
      </c>
      <c r="H530" s="12" t="e">
        <f>'Detailed Budget'!#REF!</f>
        <v>#REF!</v>
      </c>
      <c r="I530" s="12" t="e">
        <f>'Detailed Budget'!#REF!</f>
        <v>#REF!</v>
      </c>
    </row>
    <row r="531" spans="1:9">
      <c r="A531" s="12" t="e">
        <f>IF(ISBLANK('Detailed Budget'!#REF!),"",('Detailed Budget'!#REF!))</f>
        <v>#REF!</v>
      </c>
      <c r="B531" s="12" t="e">
        <f>IF(ISBLANK('Detailed Budget'!#REF!),"",('Detailed Budget'!#REF!))</f>
        <v>#REF!</v>
      </c>
      <c r="C531" s="12" t="e">
        <f>IF(ISBLANK('Detailed Budget'!#REF!),"",('Detailed Budget'!#REF!))</f>
        <v>#REF!</v>
      </c>
      <c r="D531" s="12" t="e">
        <f>IF(ISBLANK('Detailed Budget'!#REF!),"",('Detailed Budget'!#REF!))</f>
        <v>#REF!</v>
      </c>
      <c r="E531" s="12" t="e">
        <f>IF(ISBLANK('Detailed Budget'!#REF!),"",('Detailed Budget'!#REF!))</f>
        <v>#REF!</v>
      </c>
      <c r="F531" s="12" t="e">
        <f>IF(ISBLANK('Detailed Budget'!#REF!),"",('Detailed Budget'!#REF!))</f>
        <v>#REF!</v>
      </c>
      <c r="G531" s="12" t="e">
        <f>IF(ISBLANK('Detailed Budget'!#REF!),"",('Detailed Budget'!#REF!))</f>
        <v>#REF!</v>
      </c>
      <c r="H531" s="12" t="e">
        <f>'Detailed Budget'!#REF!</f>
        <v>#REF!</v>
      </c>
      <c r="I531" s="12" t="e">
        <f>'Detailed Budget'!#REF!</f>
        <v>#REF!</v>
      </c>
    </row>
    <row r="532" spans="1:9">
      <c r="A532" s="12" t="e">
        <f>IF(ISBLANK('Detailed Budget'!#REF!),"",('Detailed Budget'!#REF!))</f>
        <v>#REF!</v>
      </c>
      <c r="B532" s="12" t="e">
        <f>IF(ISBLANK('Detailed Budget'!#REF!),"",('Detailed Budget'!#REF!))</f>
        <v>#REF!</v>
      </c>
      <c r="C532" s="12" t="e">
        <f>IF(ISBLANK('Detailed Budget'!#REF!),"",('Detailed Budget'!#REF!))</f>
        <v>#REF!</v>
      </c>
      <c r="D532" s="12" t="e">
        <f>IF(ISBLANK('Detailed Budget'!#REF!),"",('Detailed Budget'!#REF!))</f>
        <v>#REF!</v>
      </c>
      <c r="E532" s="12" t="e">
        <f>IF(ISBLANK('Detailed Budget'!#REF!),"",('Detailed Budget'!#REF!))</f>
        <v>#REF!</v>
      </c>
      <c r="F532" s="12" t="e">
        <f>IF(ISBLANK('Detailed Budget'!#REF!),"",('Detailed Budget'!#REF!))</f>
        <v>#REF!</v>
      </c>
      <c r="G532" s="12" t="e">
        <f>IF(ISBLANK('Detailed Budget'!#REF!),"",('Detailed Budget'!#REF!))</f>
        <v>#REF!</v>
      </c>
      <c r="H532" s="12" t="e">
        <f>'Detailed Budget'!#REF!</f>
        <v>#REF!</v>
      </c>
      <c r="I532" s="12" t="e">
        <f>'Detailed Budget'!#REF!</f>
        <v>#REF!</v>
      </c>
    </row>
    <row r="533" spans="1:9">
      <c r="A533" s="12" t="e">
        <f>IF(ISBLANK('Detailed Budget'!#REF!),"",('Detailed Budget'!#REF!))</f>
        <v>#REF!</v>
      </c>
      <c r="B533" s="12" t="e">
        <f>IF(ISBLANK('Detailed Budget'!#REF!),"",('Detailed Budget'!#REF!))</f>
        <v>#REF!</v>
      </c>
      <c r="C533" s="12" t="e">
        <f>IF(ISBLANK('Detailed Budget'!#REF!),"",('Detailed Budget'!#REF!))</f>
        <v>#REF!</v>
      </c>
      <c r="D533" s="12" t="e">
        <f>IF(ISBLANK('Detailed Budget'!#REF!),"",('Detailed Budget'!#REF!))</f>
        <v>#REF!</v>
      </c>
      <c r="E533" s="12" t="e">
        <f>IF(ISBLANK('Detailed Budget'!#REF!),"",('Detailed Budget'!#REF!))</f>
        <v>#REF!</v>
      </c>
      <c r="F533" s="12" t="e">
        <f>IF(ISBLANK('Detailed Budget'!#REF!),"",('Detailed Budget'!#REF!))</f>
        <v>#REF!</v>
      </c>
      <c r="G533" s="12" t="str">
        <f>IF(ISBLANK('Detailed Budget'!A191),"",('Detailed Budget'!A191))</f>
        <v/>
      </c>
      <c r="H533" s="12" t="e">
        <f>'Detailed Budget'!#REF!</f>
        <v>#REF!</v>
      </c>
      <c r="I533" s="12" t="e">
        <f>'Detailed Budget'!#REF!</f>
        <v>#REF!</v>
      </c>
    </row>
    <row r="534" spans="1:9">
      <c r="A534" s="12" t="e">
        <f>IF(ISBLANK('Detailed Budget'!#REF!),"",('Detailed Budget'!#REF!))</f>
        <v>#REF!</v>
      </c>
      <c r="B534" s="12" t="e">
        <f>IF(ISBLANK('Detailed Budget'!#REF!),"",('Detailed Budget'!#REF!))</f>
        <v>#REF!</v>
      </c>
      <c r="C534" s="12" t="e">
        <f>IF(ISBLANK('Detailed Budget'!#REF!),"",('Detailed Budget'!#REF!))</f>
        <v>#REF!</v>
      </c>
      <c r="D534" s="12" t="e">
        <f>IF(ISBLANK('Detailed Budget'!#REF!),"",('Detailed Budget'!#REF!))</f>
        <v>#REF!</v>
      </c>
      <c r="E534" s="12" t="e">
        <f>IF(ISBLANK('Detailed Budget'!#REF!),"",('Detailed Budget'!#REF!))</f>
        <v>#REF!</v>
      </c>
      <c r="F534" s="12" t="e">
        <f>IF(ISBLANK('Detailed Budget'!#REF!),"",('Detailed Budget'!#REF!))</f>
        <v>#REF!</v>
      </c>
      <c r="G534" s="12" t="str">
        <f>IF(ISBLANK('Detailed Budget'!A192),"",('Detailed Budget'!A192))</f>
        <v>Total Expenditure</v>
      </c>
      <c r="H534" s="12" t="e">
        <f>'Detailed Budget'!#REF!</f>
        <v>#REF!</v>
      </c>
      <c r="I534" s="12" t="e">
        <f>'Detailed Budget'!#REF!</f>
        <v>#REF!</v>
      </c>
    </row>
    <row r="535" spans="1:9">
      <c r="A535" s="12" t="e">
        <f>IF(ISBLANK('Detailed Budget'!#REF!),"",('Detailed Budget'!#REF!))</f>
        <v>#REF!</v>
      </c>
      <c r="B535" s="12" t="e">
        <f>IF(ISBLANK('Detailed Budget'!#REF!),"",('Detailed Budget'!#REF!))</f>
        <v>#REF!</v>
      </c>
      <c r="C535" s="12" t="e">
        <f>IF(ISBLANK('Detailed Budget'!#REF!),"",('Detailed Budget'!#REF!))</f>
        <v>#REF!</v>
      </c>
      <c r="D535" s="12" t="e">
        <f>IF(ISBLANK('Detailed Budget'!#REF!),"",('Detailed Budget'!#REF!))</f>
        <v>#REF!</v>
      </c>
      <c r="E535" s="12" t="e">
        <f>IF(ISBLANK('Detailed Budget'!#REF!),"",('Detailed Budget'!#REF!))</f>
        <v>#REF!</v>
      </c>
      <c r="F535" s="12" t="e">
        <f>IF(ISBLANK('Detailed Budget'!#REF!),"",('Detailed Budget'!#REF!))</f>
        <v>#REF!</v>
      </c>
      <c r="G535" s="12" t="str">
        <f>IF(ISBLANK('Detailed Budget'!A193),"",('Detailed Budget'!A193))</f>
        <v/>
      </c>
      <c r="H535" s="12" t="e">
        <f>'Detailed Budget'!#REF!</f>
        <v>#REF!</v>
      </c>
      <c r="I535" s="12" t="e">
        <f>'Detailed Budget'!#REF!</f>
        <v>#REF!</v>
      </c>
    </row>
    <row r="536" spans="1:9">
      <c r="A536" s="12" t="e">
        <f>IF(ISBLANK('Detailed Budget'!#REF!),"",('Detailed Budget'!#REF!))</f>
        <v>#REF!</v>
      </c>
      <c r="B536" s="12" t="e">
        <f>IF(ISBLANK('Detailed Budget'!#REF!),"",('Detailed Budget'!#REF!))</f>
        <v>#REF!</v>
      </c>
      <c r="C536" s="12" t="e">
        <f>IF(ISBLANK('Detailed Budget'!#REF!),"",('Detailed Budget'!#REF!))</f>
        <v>#REF!</v>
      </c>
      <c r="D536" s="12" t="e">
        <f>IF(ISBLANK('Detailed Budget'!#REF!),"",('Detailed Budget'!#REF!))</f>
        <v>#REF!</v>
      </c>
      <c r="E536" s="12" t="e">
        <f>IF(ISBLANK('Detailed Budget'!#REF!),"",('Detailed Budget'!#REF!))</f>
        <v>#REF!</v>
      </c>
      <c r="F536" s="12" t="e">
        <f>IF(ISBLANK('Detailed Budget'!#REF!),"",('Detailed Budget'!#REF!))</f>
        <v>#REF!</v>
      </c>
      <c r="G536" s="12" t="str">
        <f>IF(ISBLANK('Detailed Budget'!A194),"",('Detailed Budget'!A194))</f>
        <v>Net result</v>
      </c>
      <c r="H536" s="12" t="e">
        <f>'Detailed Budget'!#REF!</f>
        <v>#REF!</v>
      </c>
      <c r="I536" s="12" t="e">
        <f>'Detailed Budget'!#REF!</f>
        <v>#REF!</v>
      </c>
    </row>
    <row r="537" spans="1:9">
      <c r="A537" s="12" t="e">
        <f>IF(ISBLANK('Detailed Budget'!#REF!),"",('Detailed Budget'!#REF!))</f>
        <v>#REF!</v>
      </c>
      <c r="B537" s="12" t="e">
        <f>IF(ISBLANK('Detailed Budget'!#REF!),"",('Detailed Budget'!#REF!))</f>
        <v>#REF!</v>
      </c>
      <c r="C537" s="12" t="e">
        <f>IF(ISBLANK('Detailed Budget'!#REF!),"",('Detailed Budget'!#REF!))</f>
        <v>#REF!</v>
      </c>
      <c r="D537" s="12" t="e">
        <f>IF(ISBLANK('Detailed Budget'!#REF!),"",('Detailed Budget'!#REF!))</f>
        <v>#REF!</v>
      </c>
      <c r="E537" s="12" t="e">
        <f>IF(ISBLANK('Detailed Budget'!#REF!),"",('Detailed Budget'!#REF!))</f>
        <v>#REF!</v>
      </c>
      <c r="F537" s="12" t="e">
        <f>IF(ISBLANK('Detailed Budget'!#REF!),"",('Detailed Budget'!#REF!))</f>
        <v>#REF!</v>
      </c>
      <c r="G537" s="12" t="str">
        <f>IF(ISBLANK('Detailed Budget'!A195),"",('Detailed Budget'!A195))</f>
        <v/>
      </c>
      <c r="H537" s="12" t="e">
        <f>'Detailed Budget'!#REF!</f>
        <v>#REF!</v>
      </c>
      <c r="I537" s="12" t="e">
        <f>'Detailed Budget'!#REF!</f>
        <v>#REF!</v>
      </c>
    </row>
    <row r="538" spans="1:9">
      <c r="A538" s="12" t="e">
        <f>IF(ISBLANK('Detailed Budget'!#REF!),"",('Detailed Budget'!#REF!))</f>
        <v>#REF!</v>
      </c>
      <c r="B538" s="12" t="e">
        <f>IF(ISBLANK('Detailed Budget'!#REF!),"",('Detailed Budget'!#REF!))</f>
        <v>#REF!</v>
      </c>
      <c r="C538" s="12" t="e">
        <f>IF(ISBLANK('Detailed Budget'!#REF!),"",('Detailed Budget'!#REF!))</f>
        <v>#REF!</v>
      </c>
      <c r="D538" s="12" t="e">
        <f>IF(ISBLANK('Detailed Budget'!#REF!),"",('Detailed Budget'!#REF!))</f>
        <v>#REF!</v>
      </c>
      <c r="E538" s="12" t="e">
        <f>IF(ISBLANK('Detailed Budget'!#REF!),"",('Detailed Budget'!#REF!))</f>
        <v>#REF!</v>
      </c>
      <c r="F538" s="12" t="e">
        <f>IF(ISBLANK('Detailed Budget'!#REF!),"",('Detailed Budget'!#REF!))</f>
        <v>#REF!</v>
      </c>
      <c r="G538" s="12" t="str">
        <f>IF(ISBLANK('Detailed Budget'!A196),"",('Detailed Budget'!A196))</f>
        <v/>
      </c>
      <c r="H538" s="12" t="e">
        <f>'Detailed Budget'!#REF!</f>
        <v>#REF!</v>
      </c>
      <c r="I538" s="12" t="e">
        <f>'Detailed Budget'!#REF!</f>
        <v>#REF!</v>
      </c>
    </row>
    <row r="539" spans="1:9">
      <c r="A539" s="12" t="e">
        <f>IF(ISBLANK('Detailed Budget'!#REF!),"",('Detailed Budget'!#REF!))</f>
        <v>#REF!</v>
      </c>
      <c r="B539" s="12" t="e">
        <f>IF(ISBLANK('Detailed Budget'!#REF!),"",('Detailed Budget'!#REF!))</f>
        <v>#REF!</v>
      </c>
      <c r="C539" s="12" t="e">
        <f>IF(ISBLANK('Detailed Budget'!#REF!),"",('Detailed Budget'!#REF!))</f>
        <v>#REF!</v>
      </c>
      <c r="D539" s="12" t="e">
        <f>IF(ISBLANK('Detailed Budget'!#REF!),"",('Detailed Budget'!#REF!))</f>
        <v>#REF!</v>
      </c>
      <c r="E539" s="12" t="e">
        <f>IF(ISBLANK('Detailed Budget'!#REF!),"",('Detailed Budget'!#REF!))</f>
        <v>#REF!</v>
      </c>
      <c r="F539" s="12" t="e">
        <f>IF(ISBLANK('Detailed Budget'!#REF!),"",('Detailed Budget'!#REF!))</f>
        <v>#REF!</v>
      </c>
      <c r="G539" s="12" t="str">
        <f>IF(ISBLANK('Detailed Budget'!A197),"",('Detailed Budget'!A197))</f>
        <v/>
      </c>
      <c r="H539" s="12" t="e">
        <f>'Detailed Budget'!#REF!</f>
        <v>#REF!</v>
      </c>
      <c r="I539" s="12" t="e">
        <f>'Detailed Budget'!#REF!</f>
        <v>#REF!</v>
      </c>
    </row>
    <row r="540" spans="1:9">
      <c r="A540" s="12" t="e">
        <f>IF(ISBLANK('Detailed Budget'!#REF!),"",('Detailed Budget'!#REF!))</f>
        <v>#REF!</v>
      </c>
      <c r="B540" s="12" t="e">
        <f>IF(ISBLANK('Detailed Budget'!#REF!),"",('Detailed Budget'!#REF!))</f>
        <v>#REF!</v>
      </c>
      <c r="C540" s="12" t="e">
        <f>IF(ISBLANK('Detailed Budget'!#REF!),"",('Detailed Budget'!#REF!))</f>
        <v>#REF!</v>
      </c>
      <c r="D540" s="12" t="e">
        <f>IF(ISBLANK('Detailed Budget'!#REF!),"",('Detailed Budget'!#REF!))</f>
        <v>#REF!</v>
      </c>
      <c r="E540" s="12" t="e">
        <f>IF(ISBLANK('Detailed Budget'!#REF!),"",('Detailed Budget'!#REF!))</f>
        <v>#REF!</v>
      </c>
      <c r="F540" s="12" t="e">
        <f>IF(ISBLANK('Detailed Budget'!#REF!),"",('Detailed Budget'!#REF!))</f>
        <v>#REF!</v>
      </c>
      <c r="G540" s="12" t="str">
        <f>IF(ISBLANK('Detailed Budget'!A198),"",('Detailed Budget'!A198))</f>
        <v/>
      </c>
      <c r="H540" s="12" t="e">
        <f>'Detailed Budget'!#REF!</f>
        <v>#REF!</v>
      </c>
      <c r="I540" s="12" t="e">
        <f>'Detailed Budget'!#REF!</f>
        <v>#REF!</v>
      </c>
    </row>
    <row r="541" spans="1:9">
      <c r="A541" s="12" t="e">
        <f>IF(ISBLANK('Detailed Budget'!#REF!),"",('Detailed Budget'!#REF!))</f>
        <v>#REF!</v>
      </c>
      <c r="B541" s="12" t="e">
        <f>IF(ISBLANK('Detailed Budget'!#REF!),"",('Detailed Budget'!#REF!))</f>
        <v>#REF!</v>
      </c>
      <c r="C541" s="12" t="e">
        <f>IF(ISBLANK('Detailed Budget'!#REF!),"",('Detailed Budget'!#REF!))</f>
        <v>#REF!</v>
      </c>
      <c r="D541" s="12" t="e">
        <f>IF(ISBLANK('Detailed Budget'!#REF!),"",('Detailed Budget'!#REF!))</f>
        <v>#REF!</v>
      </c>
      <c r="E541" s="12" t="e">
        <f>IF(ISBLANK('Detailed Budget'!#REF!),"",('Detailed Budget'!#REF!))</f>
        <v>#REF!</v>
      </c>
      <c r="F541" s="12" t="e">
        <f>IF(ISBLANK('Detailed Budget'!#REF!),"",('Detailed Budget'!#REF!))</f>
        <v>#REF!</v>
      </c>
      <c r="G541" s="12" t="str">
        <f>IF(ISBLANK('Detailed Budget'!A199),"",('Detailed Budget'!A199))</f>
        <v/>
      </c>
      <c r="H541" s="12" t="e">
        <f>'Detailed Budget'!#REF!</f>
        <v>#REF!</v>
      </c>
      <c r="I541" s="12" t="e">
        <f>'Detailed Budget'!#REF!</f>
        <v>#REF!</v>
      </c>
    </row>
    <row r="542" spans="1:9">
      <c r="A542" s="12" t="e">
        <f>IF(ISBLANK('Detailed Budget'!#REF!),"",('Detailed Budget'!#REF!))</f>
        <v>#REF!</v>
      </c>
      <c r="B542" s="12" t="e">
        <f>IF(ISBLANK('Detailed Budget'!#REF!),"",('Detailed Budget'!#REF!))</f>
        <v>#REF!</v>
      </c>
      <c r="C542" s="12" t="e">
        <f>IF(ISBLANK('Detailed Budget'!#REF!),"",('Detailed Budget'!#REF!))</f>
        <v>#REF!</v>
      </c>
      <c r="D542" s="12" t="e">
        <f>IF(ISBLANK('Detailed Budget'!#REF!),"",('Detailed Budget'!#REF!))</f>
        <v>#REF!</v>
      </c>
      <c r="E542" s="12" t="e">
        <f>IF(ISBLANK('Detailed Budget'!#REF!),"",('Detailed Budget'!#REF!))</f>
        <v>#REF!</v>
      </c>
      <c r="F542" s="12" t="e">
        <f>IF(ISBLANK('Detailed Budget'!#REF!),"",('Detailed Budget'!#REF!))</f>
        <v>#REF!</v>
      </c>
      <c r="G542" s="12" t="str">
        <f>IF(ISBLANK('Detailed Budget'!A9),"",('Detailed Budget'!A9))</f>
        <v>Create NSW (this grant)</v>
      </c>
      <c r="H542" s="12" t="e">
        <f>'Detailed Budget'!#REF!</f>
        <v>#REF!</v>
      </c>
      <c r="I542" s="12" t="e">
        <f>'Detailed Budget'!#REF!</f>
        <v>#REF!</v>
      </c>
    </row>
    <row r="543" spans="1:9">
      <c r="A543" s="12" t="e">
        <f>IF(ISBLANK('Detailed Budget'!#REF!),"",('Detailed Budget'!#REF!))</f>
        <v>#REF!</v>
      </c>
      <c r="B543" s="12" t="e">
        <f>IF(ISBLANK('Detailed Budget'!#REF!),"",('Detailed Budget'!#REF!))</f>
        <v>#REF!</v>
      </c>
      <c r="C543" s="12" t="e">
        <f>IF(ISBLANK('Detailed Budget'!#REF!),"",('Detailed Budget'!#REF!))</f>
        <v>#REF!</v>
      </c>
      <c r="D543" s="12" t="e">
        <f>IF(ISBLANK('Detailed Budget'!#REF!),"",('Detailed Budget'!#REF!))</f>
        <v>#REF!</v>
      </c>
      <c r="E543" s="12" t="e">
        <f>IF(ISBLANK('Detailed Budget'!#REF!),"",('Detailed Budget'!#REF!))</f>
        <v>#REF!</v>
      </c>
      <c r="F543" s="12" t="e">
        <f>IF(ISBLANK('Detailed Budget'!#REF!),"",('Detailed Budget'!#REF!))</f>
        <v>#REF!</v>
      </c>
      <c r="G543" s="12" t="str">
        <f>IF(ISBLANK('Detailed Budget'!A10),"",('Detailed Budget'!A10))</f>
        <v>Other NSW Government funding</v>
      </c>
      <c r="H543" s="12" t="e">
        <f>'Detailed Budget'!#REF!</f>
        <v>#REF!</v>
      </c>
      <c r="I543" s="12" t="e">
        <f>'Detailed Budget'!#REF!</f>
        <v>#REF!</v>
      </c>
    </row>
    <row r="544" spans="1:9">
      <c r="A544" s="12" t="e">
        <f>IF(ISBLANK('Detailed Budget'!#REF!),"",('Detailed Budget'!#REF!))</f>
        <v>#REF!</v>
      </c>
      <c r="B544" s="12" t="e">
        <f>IF(ISBLANK('Detailed Budget'!#REF!),"",('Detailed Budget'!#REF!))</f>
        <v>#REF!</v>
      </c>
      <c r="C544" s="12" t="e">
        <f>IF(ISBLANK('Detailed Budget'!#REF!),"",('Detailed Budget'!#REF!))</f>
        <v>#REF!</v>
      </c>
      <c r="D544" s="12" t="e">
        <f>IF(ISBLANK('Detailed Budget'!#REF!),"",('Detailed Budget'!#REF!))</f>
        <v>#REF!</v>
      </c>
      <c r="E544" s="12" t="e">
        <f>IF(ISBLANK('Detailed Budget'!#REF!),"",('Detailed Budget'!#REF!))</f>
        <v>#REF!</v>
      </c>
      <c r="F544" s="12" t="e">
        <f>IF(ISBLANK('Detailed Budget'!#REF!),"",('Detailed Budget'!#REF!))</f>
        <v>#REF!</v>
      </c>
      <c r="G544" s="12" t="str">
        <f>IF(ISBLANK('Detailed Budget'!A11),"",('Detailed Budget'!A11))</f>
        <v>Australia Council for the Arts</v>
      </c>
      <c r="H544" s="12" t="e">
        <f>'Detailed Budget'!#REF!</f>
        <v>#REF!</v>
      </c>
      <c r="I544" s="12" t="e">
        <f>'Detailed Budget'!#REF!</f>
        <v>#REF!</v>
      </c>
    </row>
    <row r="545" spans="1:9">
      <c r="A545" s="12" t="e">
        <f>IF(ISBLANK('Detailed Budget'!#REF!),"",('Detailed Budget'!#REF!))</f>
        <v>#REF!</v>
      </c>
      <c r="B545" s="12" t="e">
        <f>IF(ISBLANK('Detailed Budget'!#REF!),"",('Detailed Budget'!#REF!))</f>
        <v>#REF!</v>
      </c>
      <c r="C545" s="12" t="e">
        <f>IF(ISBLANK('Detailed Budget'!#REF!),"",('Detailed Budget'!#REF!))</f>
        <v>#REF!</v>
      </c>
      <c r="D545" s="12" t="e">
        <f>IF(ISBLANK('Detailed Budget'!#REF!),"",('Detailed Budget'!#REF!))</f>
        <v>#REF!</v>
      </c>
      <c r="E545" s="12" t="e">
        <f>IF(ISBLANK('Detailed Budget'!#REF!),"",('Detailed Budget'!#REF!))</f>
        <v>#REF!</v>
      </c>
      <c r="F545" s="12" t="e">
        <f>IF(ISBLANK('Detailed Budget'!#REF!),"",('Detailed Budget'!#REF!))</f>
        <v>#REF!</v>
      </c>
      <c r="G545" s="12" t="str">
        <f>IF(ISBLANK('Detailed Budget'!A12),"",('Detailed Budget'!A12))</f>
        <v>Other Commonwealth Departments</v>
      </c>
      <c r="H545" s="12" t="e">
        <f>'Detailed Budget'!#REF!</f>
        <v>#REF!</v>
      </c>
      <c r="I545" s="12" t="e">
        <f>'Detailed Budget'!#REF!</f>
        <v>#REF!</v>
      </c>
    </row>
    <row r="546" spans="1:9">
      <c r="A546" s="12" t="e">
        <f>IF(ISBLANK('Detailed Budget'!#REF!),"",('Detailed Budget'!#REF!))</f>
        <v>#REF!</v>
      </c>
      <c r="B546" s="12" t="e">
        <f>IF(ISBLANK('Detailed Budget'!#REF!),"",('Detailed Budget'!#REF!))</f>
        <v>#REF!</v>
      </c>
      <c r="C546" s="12" t="e">
        <f>IF(ISBLANK('Detailed Budget'!#REF!),"",('Detailed Budget'!#REF!))</f>
        <v>#REF!</v>
      </c>
      <c r="D546" s="12" t="e">
        <f>IF(ISBLANK('Detailed Budget'!#REF!),"",('Detailed Budget'!#REF!))</f>
        <v>#REF!</v>
      </c>
      <c r="E546" s="12" t="e">
        <f>IF(ISBLANK('Detailed Budget'!#REF!),"",('Detailed Budget'!#REF!))</f>
        <v>#REF!</v>
      </c>
      <c r="F546" s="12" t="e">
        <f>IF(ISBLANK('Detailed Budget'!#REF!),"",('Detailed Budget'!#REF!))</f>
        <v>#REF!</v>
      </c>
      <c r="G546" s="12" t="str">
        <f>IF(ISBLANK('Detailed Budget'!A15),"",('Detailed Budget'!A15))</f>
        <v>Local Government</v>
      </c>
      <c r="H546" s="12" t="e">
        <f>'Detailed Budget'!#REF!</f>
        <v>#REF!</v>
      </c>
      <c r="I546" s="12" t="e">
        <f>'Detailed Budget'!#REF!</f>
        <v>#REF!</v>
      </c>
    </row>
    <row r="547" spans="1:9">
      <c r="A547" s="12" t="e">
        <f>IF(ISBLANK('Detailed Budget'!#REF!),"",('Detailed Budget'!#REF!))</f>
        <v>#REF!</v>
      </c>
      <c r="B547" s="12" t="e">
        <f>IF(ISBLANK('Detailed Budget'!#REF!),"",('Detailed Budget'!#REF!))</f>
        <v>#REF!</v>
      </c>
      <c r="C547" s="12" t="e">
        <f>IF(ISBLANK('Detailed Budget'!#REF!),"",('Detailed Budget'!#REF!))</f>
        <v>#REF!</v>
      </c>
      <c r="D547" s="12" t="e">
        <f>IF(ISBLANK('Detailed Budget'!#REF!),"",('Detailed Budget'!#REF!))</f>
        <v>#REF!</v>
      </c>
      <c r="E547" s="12" t="e">
        <f>IF(ISBLANK('Detailed Budget'!#REF!),"",('Detailed Budget'!#REF!))</f>
        <v>#REF!</v>
      </c>
      <c r="F547" s="12" t="e">
        <f>IF(ISBLANK('Detailed Budget'!#REF!),"",('Detailed Budget'!#REF!))</f>
        <v>#REF!</v>
      </c>
      <c r="G547" s="12" t="e">
        <f>IF(ISBLANK('Detailed Budget'!#REF!),"",('Detailed Budget'!#REF!))</f>
        <v>#REF!</v>
      </c>
      <c r="H547" s="12" t="e">
        <f>'Detailed Budget'!#REF!</f>
        <v>#REF!</v>
      </c>
      <c r="I547" s="12" t="e">
        <f>'Detailed Budget'!#REF!</f>
        <v>#REF!</v>
      </c>
    </row>
    <row r="548" spans="1:9">
      <c r="A548" s="12" t="e">
        <f>IF(ISBLANK('Detailed Budget'!#REF!),"",('Detailed Budget'!#REF!))</f>
        <v>#REF!</v>
      </c>
      <c r="B548" s="12" t="e">
        <f>IF(ISBLANK('Detailed Budget'!#REF!),"",('Detailed Budget'!#REF!))</f>
        <v>#REF!</v>
      </c>
      <c r="C548" s="12" t="e">
        <f>IF(ISBLANK('Detailed Budget'!#REF!),"",('Detailed Budget'!#REF!))</f>
        <v>#REF!</v>
      </c>
      <c r="D548" s="12" t="e">
        <f>IF(ISBLANK('Detailed Budget'!#REF!),"",('Detailed Budget'!#REF!))</f>
        <v>#REF!</v>
      </c>
      <c r="E548" s="12" t="e">
        <f>IF(ISBLANK('Detailed Budget'!#REF!),"",('Detailed Budget'!#REF!))</f>
        <v>#REF!</v>
      </c>
      <c r="F548" s="12" t="e">
        <f>IF(ISBLANK('Detailed Budget'!#REF!),"",('Detailed Budget'!#REF!))</f>
        <v>#REF!</v>
      </c>
      <c r="G548" s="12" t="str">
        <f>IF(ISBLANK('Detailed Budget'!A17),"",('Detailed Budget'!A17))</f>
        <v/>
      </c>
      <c r="H548" s="12" t="e">
        <f>'Detailed Budget'!#REF!</f>
        <v>#REF!</v>
      </c>
      <c r="I548" s="12" t="e">
        <f>'Detailed Budget'!#REF!</f>
        <v>#REF!</v>
      </c>
    </row>
    <row r="549" spans="1:9">
      <c r="A549" s="12" t="e">
        <f>IF(ISBLANK('Detailed Budget'!#REF!),"",('Detailed Budget'!#REF!))</f>
        <v>#REF!</v>
      </c>
      <c r="B549" s="12" t="e">
        <f>IF(ISBLANK('Detailed Budget'!#REF!),"",('Detailed Budget'!#REF!))</f>
        <v>#REF!</v>
      </c>
      <c r="C549" s="12" t="e">
        <f>IF(ISBLANK('Detailed Budget'!#REF!),"",('Detailed Budget'!#REF!))</f>
        <v>#REF!</v>
      </c>
      <c r="D549" s="12" t="e">
        <f>IF(ISBLANK('Detailed Budget'!#REF!),"",('Detailed Budget'!#REF!))</f>
        <v>#REF!</v>
      </c>
      <c r="E549" s="12" t="e">
        <f>IF(ISBLANK('Detailed Budget'!#REF!),"",('Detailed Budget'!#REF!))</f>
        <v>#REF!</v>
      </c>
      <c r="F549" s="12" t="e">
        <f>IF(ISBLANK('Detailed Budget'!#REF!),"",('Detailed Budget'!#REF!))</f>
        <v>#REF!</v>
      </c>
      <c r="G549" s="12" t="str">
        <f>IF(ISBLANK('Detailed Budget'!A18),"",('Detailed Budget'!A18))</f>
        <v>Multi-year (recurrent) funding</v>
      </c>
      <c r="H549" s="12" t="e">
        <f>'Detailed Budget'!#REF!</f>
        <v>#REF!</v>
      </c>
      <c r="I549" s="12" t="e">
        <f>'Detailed Budget'!#REF!</f>
        <v>#REF!</v>
      </c>
    </row>
    <row r="550" spans="1:9">
      <c r="A550" s="12" t="e">
        <f>IF(ISBLANK('Detailed Budget'!#REF!),"",('Detailed Budget'!#REF!))</f>
        <v>#REF!</v>
      </c>
      <c r="B550" s="12" t="e">
        <f>IF(ISBLANK('Detailed Budget'!#REF!),"",('Detailed Budget'!#REF!))</f>
        <v>#REF!</v>
      </c>
      <c r="C550" s="12" t="e">
        <f>IF(ISBLANK('Detailed Budget'!#REF!),"",('Detailed Budget'!#REF!))</f>
        <v>#REF!</v>
      </c>
      <c r="D550" s="12" t="e">
        <f>IF(ISBLANK('Detailed Budget'!#REF!),"",('Detailed Budget'!#REF!))</f>
        <v>#REF!</v>
      </c>
      <c r="E550" s="12" t="e">
        <f>IF(ISBLANK('Detailed Budget'!#REF!),"",('Detailed Budget'!#REF!))</f>
        <v>#REF!</v>
      </c>
      <c r="F550" s="12" t="e">
        <f>IF(ISBLANK('Detailed Budget'!#REF!),"",('Detailed Budget'!#REF!))</f>
        <v>#REF!</v>
      </c>
      <c r="G550" s="12" t="e">
        <f>IF(ISBLANK('Detailed Budget'!#REF!),"",('Detailed Budget'!#REF!))</f>
        <v>#REF!</v>
      </c>
      <c r="H550" s="12" t="e">
        <f>'Detailed Budget'!#REF!</f>
        <v>#REF!</v>
      </c>
      <c r="I550" s="12" t="e">
        <f>'Detailed Budget'!#REF!</f>
        <v>#REF!</v>
      </c>
    </row>
    <row r="551" spans="1:9">
      <c r="A551" s="12" t="e">
        <f>IF(ISBLANK('Detailed Budget'!#REF!),"",('Detailed Budget'!#REF!))</f>
        <v>#REF!</v>
      </c>
      <c r="B551" s="12" t="e">
        <f>IF(ISBLANK('Detailed Budget'!#REF!),"",('Detailed Budget'!#REF!))</f>
        <v>#REF!</v>
      </c>
      <c r="C551" s="12" t="e">
        <f>IF(ISBLANK('Detailed Budget'!#REF!),"",('Detailed Budget'!#REF!))</f>
        <v>#REF!</v>
      </c>
      <c r="D551" s="12" t="e">
        <f>IF(ISBLANK('Detailed Budget'!#REF!),"",('Detailed Budget'!#REF!))</f>
        <v>#REF!</v>
      </c>
      <c r="E551" s="12" t="e">
        <f>IF(ISBLANK('Detailed Budget'!#REF!),"",('Detailed Budget'!#REF!))</f>
        <v>#REF!</v>
      </c>
      <c r="F551" s="12" t="e">
        <f>IF(ISBLANK('Detailed Budget'!#REF!),"",('Detailed Budget'!#REF!))</f>
        <v>#REF!</v>
      </c>
      <c r="G551" s="12" t="str">
        <f>IF(ISBLANK('Detailed Budget'!A19),"",('Detailed Budget'!A19))</f>
        <v>Create NSW</v>
      </c>
      <c r="H551" s="12" t="e">
        <f>'Detailed Budget'!#REF!</f>
        <v>#REF!</v>
      </c>
      <c r="I551" s="12" t="e">
        <f>'Detailed Budget'!#REF!</f>
        <v>#REF!</v>
      </c>
    </row>
    <row r="552" spans="1:9">
      <c r="A552" s="12" t="e">
        <f>IF(ISBLANK('Detailed Budget'!#REF!),"",('Detailed Budget'!#REF!))</f>
        <v>#REF!</v>
      </c>
      <c r="B552" s="12" t="e">
        <f>IF(ISBLANK('Detailed Budget'!#REF!),"",('Detailed Budget'!#REF!))</f>
        <v>#REF!</v>
      </c>
      <c r="C552" s="12" t="e">
        <f>IF(ISBLANK('Detailed Budget'!#REF!),"",('Detailed Budget'!#REF!))</f>
        <v>#REF!</v>
      </c>
      <c r="D552" s="12" t="e">
        <f>IF(ISBLANK('Detailed Budget'!#REF!),"",('Detailed Budget'!#REF!))</f>
        <v>#REF!</v>
      </c>
      <c r="E552" s="12" t="e">
        <f>IF(ISBLANK('Detailed Budget'!#REF!),"",('Detailed Budget'!#REF!))</f>
        <v>#REF!</v>
      </c>
      <c r="F552" s="12" t="e">
        <f>IF(ISBLANK('Detailed Budget'!#REF!),"",('Detailed Budget'!#REF!))</f>
        <v>#REF!</v>
      </c>
      <c r="G552" s="12" t="str">
        <f>IF(ISBLANK('Detailed Budget'!A20),"",('Detailed Budget'!A20))</f>
        <v>Other NSW Agencies</v>
      </c>
      <c r="H552" s="12" t="e">
        <f>'Detailed Budget'!#REF!</f>
        <v>#REF!</v>
      </c>
      <c r="I552" s="12" t="e">
        <f>'Detailed Budget'!#REF!</f>
        <v>#REF!</v>
      </c>
    </row>
    <row r="553" spans="1:9">
      <c r="A553" s="12" t="e">
        <f>IF(ISBLANK('Detailed Budget'!#REF!),"",('Detailed Budget'!#REF!))</f>
        <v>#REF!</v>
      </c>
      <c r="B553" s="12" t="e">
        <f>IF(ISBLANK('Detailed Budget'!#REF!),"",('Detailed Budget'!#REF!))</f>
        <v>#REF!</v>
      </c>
      <c r="C553" s="12" t="e">
        <f>IF(ISBLANK('Detailed Budget'!#REF!),"",('Detailed Budget'!#REF!))</f>
        <v>#REF!</v>
      </c>
      <c r="D553" s="12" t="e">
        <f>IF(ISBLANK('Detailed Budget'!#REF!),"",('Detailed Budget'!#REF!))</f>
        <v>#REF!</v>
      </c>
      <c r="E553" s="12" t="e">
        <f>IF(ISBLANK('Detailed Budget'!#REF!),"",('Detailed Budget'!#REF!))</f>
        <v>#REF!</v>
      </c>
      <c r="F553" s="12" t="e">
        <f>IF(ISBLANK('Detailed Budget'!#REF!),"",('Detailed Budget'!#REF!))</f>
        <v>#REF!</v>
      </c>
      <c r="G553" s="12" t="str">
        <f>IF(ISBLANK('Detailed Budget'!A22),"",('Detailed Budget'!A22))</f>
        <v>Other Commonwealth Departments</v>
      </c>
      <c r="H553" s="12" t="e">
        <f>'Detailed Budget'!#REF!</f>
        <v>#REF!</v>
      </c>
      <c r="I553" s="12" t="e">
        <f>'Detailed Budget'!#REF!</f>
        <v>#REF!</v>
      </c>
    </row>
    <row r="554" spans="1:9">
      <c r="A554" s="12" t="e">
        <f>IF(ISBLANK('Detailed Budget'!#REF!),"",('Detailed Budget'!#REF!))</f>
        <v>#REF!</v>
      </c>
      <c r="B554" s="12" t="e">
        <f>IF(ISBLANK('Detailed Budget'!#REF!),"",('Detailed Budget'!#REF!))</f>
        <v>#REF!</v>
      </c>
      <c r="C554" s="12" t="e">
        <f>IF(ISBLANK('Detailed Budget'!#REF!),"",('Detailed Budget'!#REF!))</f>
        <v>#REF!</v>
      </c>
      <c r="D554" s="12" t="e">
        <f>IF(ISBLANK('Detailed Budget'!#REF!),"",('Detailed Budget'!#REF!))</f>
        <v>#REF!</v>
      </c>
      <c r="E554" s="12" t="e">
        <f>IF(ISBLANK('Detailed Budget'!#REF!),"",('Detailed Budget'!#REF!))</f>
        <v>#REF!</v>
      </c>
      <c r="F554" s="12" t="e">
        <f>IF(ISBLANK('Detailed Budget'!#REF!),"",('Detailed Budget'!#REF!))</f>
        <v>#REF!</v>
      </c>
      <c r="G554" s="12" t="str">
        <f>IF(ISBLANK('Detailed Budget'!A23),"",('Detailed Budget'!A23))</f>
        <v>Other State and/or Territory Agencies</v>
      </c>
      <c r="H554" s="12" t="e">
        <f>'Detailed Budget'!#REF!</f>
        <v>#REF!</v>
      </c>
      <c r="I554" s="12" t="e">
        <f>'Detailed Budget'!#REF!</f>
        <v>#REF!</v>
      </c>
    </row>
    <row r="555" spans="1:9">
      <c r="A555" s="12" t="e">
        <f>IF(ISBLANK('Detailed Budget'!#REF!),"",('Detailed Budget'!#REF!))</f>
        <v>#REF!</v>
      </c>
      <c r="B555" s="12" t="e">
        <f>IF(ISBLANK('Detailed Budget'!#REF!),"",('Detailed Budget'!#REF!))</f>
        <v>#REF!</v>
      </c>
      <c r="C555" s="12" t="e">
        <f>IF(ISBLANK('Detailed Budget'!#REF!),"",('Detailed Budget'!#REF!))</f>
        <v>#REF!</v>
      </c>
      <c r="D555" s="12" t="e">
        <f>IF(ISBLANK('Detailed Budget'!#REF!),"",('Detailed Budget'!#REF!))</f>
        <v>#REF!</v>
      </c>
      <c r="E555" s="12" t="e">
        <f>IF(ISBLANK('Detailed Budget'!#REF!),"",('Detailed Budget'!#REF!))</f>
        <v>#REF!</v>
      </c>
      <c r="F555" s="12" t="e">
        <f>IF(ISBLANK('Detailed Budget'!#REF!),"",('Detailed Budget'!#REF!))</f>
        <v>#REF!</v>
      </c>
      <c r="G555" s="12" t="e">
        <f>IF(ISBLANK('Detailed Budget'!#REF!),"",('Detailed Budget'!#REF!))</f>
        <v>#REF!</v>
      </c>
      <c r="H555" s="12" t="e">
        <f>'Detailed Budget'!#REF!</f>
        <v>#REF!</v>
      </c>
      <c r="I555" s="12" t="e">
        <f>'Detailed Budget'!#REF!</f>
        <v>#REF!</v>
      </c>
    </row>
    <row r="556" spans="1:9">
      <c r="A556" s="12" t="e">
        <f>IF(ISBLANK('Detailed Budget'!#REF!),"",('Detailed Budget'!#REF!))</f>
        <v>#REF!</v>
      </c>
      <c r="B556" s="12" t="e">
        <f>IF(ISBLANK('Detailed Budget'!#REF!),"",('Detailed Budget'!#REF!))</f>
        <v>#REF!</v>
      </c>
      <c r="C556" s="12" t="e">
        <f>IF(ISBLANK('Detailed Budget'!#REF!),"",('Detailed Budget'!#REF!))</f>
        <v>#REF!</v>
      </c>
      <c r="D556" s="12" t="e">
        <f>IF(ISBLANK('Detailed Budget'!#REF!),"",('Detailed Budget'!#REF!))</f>
        <v>#REF!</v>
      </c>
      <c r="E556" s="12" t="e">
        <f>IF(ISBLANK('Detailed Budget'!#REF!),"",('Detailed Budget'!#REF!))</f>
        <v>#REF!</v>
      </c>
      <c r="F556" s="12" t="e">
        <f>IF(ISBLANK('Detailed Budget'!#REF!),"",('Detailed Budget'!#REF!))</f>
        <v>#REF!</v>
      </c>
      <c r="G556" s="12" t="e">
        <f>IF(ISBLANK('Detailed Budget'!#REF!),"",('Detailed Budget'!#REF!))</f>
        <v>#REF!</v>
      </c>
      <c r="H556" s="12" t="e">
        <f>'Detailed Budget'!#REF!</f>
        <v>#REF!</v>
      </c>
      <c r="I556" s="12" t="e">
        <f>'Detailed Budget'!#REF!</f>
        <v>#REF!</v>
      </c>
    </row>
    <row r="557" spans="1:9">
      <c r="A557" s="12" t="e">
        <f>IF(ISBLANK('Detailed Budget'!#REF!),"",('Detailed Budget'!#REF!))</f>
        <v>#REF!</v>
      </c>
      <c r="B557" s="12" t="e">
        <f>IF(ISBLANK('Detailed Budget'!#REF!),"",('Detailed Budget'!#REF!))</f>
        <v>#REF!</v>
      </c>
      <c r="C557" s="12" t="e">
        <f>IF(ISBLANK('Detailed Budget'!#REF!),"",('Detailed Budget'!#REF!))</f>
        <v>#REF!</v>
      </c>
      <c r="D557" s="12" t="e">
        <f>IF(ISBLANK('Detailed Budget'!#REF!),"",('Detailed Budget'!#REF!))</f>
        <v>#REF!</v>
      </c>
      <c r="E557" s="12" t="e">
        <f>IF(ISBLANK('Detailed Budget'!#REF!),"",('Detailed Budget'!#REF!))</f>
        <v>#REF!</v>
      </c>
      <c r="F557" s="12" t="e">
        <f>IF(ISBLANK('Detailed Budget'!#REF!),"",('Detailed Budget'!#REF!))</f>
        <v>#REF!</v>
      </c>
      <c r="G557" s="12" t="str">
        <f>IF(ISBLANK('Detailed Budget'!A27),"",('Detailed Budget'!A27))</f>
        <v/>
      </c>
      <c r="H557" s="12" t="e">
        <f>'Detailed Budget'!#REF!</f>
        <v>#REF!</v>
      </c>
      <c r="I557" s="12" t="e">
        <f>'Detailed Budget'!#REF!</f>
        <v>#REF!</v>
      </c>
    </row>
    <row r="558" spans="1:9">
      <c r="A558" s="12" t="e">
        <f>IF(ISBLANK('Detailed Budget'!#REF!),"",('Detailed Budget'!#REF!))</f>
        <v>#REF!</v>
      </c>
      <c r="B558" s="12" t="e">
        <f>IF(ISBLANK('Detailed Budget'!#REF!),"",('Detailed Budget'!#REF!))</f>
        <v>#REF!</v>
      </c>
      <c r="C558" s="12" t="e">
        <f>IF(ISBLANK('Detailed Budget'!#REF!),"",('Detailed Budget'!#REF!))</f>
        <v>#REF!</v>
      </c>
      <c r="D558" s="12" t="e">
        <f>IF(ISBLANK('Detailed Budget'!#REF!),"",('Detailed Budget'!#REF!))</f>
        <v>#REF!</v>
      </c>
      <c r="E558" s="12" t="e">
        <f>IF(ISBLANK('Detailed Budget'!#REF!),"",('Detailed Budget'!#REF!))</f>
        <v>#REF!</v>
      </c>
      <c r="F558" s="12" t="e">
        <f>IF(ISBLANK('Detailed Budget'!#REF!),"",('Detailed Budget'!#REF!))</f>
        <v>#REF!</v>
      </c>
      <c r="G558" s="12" t="str">
        <f>IF(ISBLANK('Detailed Budget'!A28),"",('Detailed Budget'!A28))</f>
        <v>Total Government Funding</v>
      </c>
      <c r="H558" s="12" t="e">
        <f>'Detailed Budget'!#REF!</f>
        <v>#REF!</v>
      </c>
      <c r="I558" s="12" t="e">
        <f>'Detailed Budget'!#REF!</f>
        <v>#REF!</v>
      </c>
    </row>
    <row r="559" spans="1:9">
      <c r="A559" s="12" t="e">
        <f>IF(ISBLANK('Detailed Budget'!#REF!),"",('Detailed Budget'!#REF!))</f>
        <v>#REF!</v>
      </c>
      <c r="B559" s="12" t="e">
        <f>IF(ISBLANK('Detailed Budget'!#REF!),"",('Detailed Budget'!#REF!))</f>
        <v>#REF!</v>
      </c>
      <c r="C559" s="12" t="e">
        <f>IF(ISBLANK('Detailed Budget'!#REF!),"",('Detailed Budget'!#REF!))</f>
        <v>#REF!</v>
      </c>
      <c r="D559" s="12" t="e">
        <f>IF(ISBLANK('Detailed Budget'!#REF!),"",('Detailed Budget'!#REF!))</f>
        <v>#REF!</v>
      </c>
      <c r="E559" s="12" t="e">
        <f>IF(ISBLANK('Detailed Budget'!#REF!),"",('Detailed Budget'!#REF!))</f>
        <v>#REF!</v>
      </c>
      <c r="F559" s="12" t="e">
        <f>IF(ISBLANK('Detailed Budget'!#REF!),"",('Detailed Budget'!#REF!))</f>
        <v>#REF!</v>
      </c>
      <c r="G559" s="12" t="str">
        <f>IF(ISBLANK('Detailed Budget'!A29),"",('Detailed Budget'!A29))</f>
        <v/>
      </c>
      <c r="H559" s="12" t="e">
        <f>'Detailed Budget'!#REF!</f>
        <v>#REF!</v>
      </c>
      <c r="I559" s="12" t="e">
        <f>'Detailed Budget'!#REF!</f>
        <v>#REF!</v>
      </c>
    </row>
    <row r="560" spans="1:9">
      <c r="A560" s="12" t="e">
        <f>IF(ISBLANK('Detailed Budget'!#REF!),"",('Detailed Budget'!#REF!))</f>
        <v>#REF!</v>
      </c>
      <c r="B560" s="12" t="e">
        <f>IF(ISBLANK('Detailed Budget'!#REF!),"",('Detailed Budget'!#REF!))</f>
        <v>#REF!</v>
      </c>
      <c r="C560" s="12" t="e">
        <f>IF(ISBLANK('Detailed Budget'!#REF!),"",('Detailed Budget'!#REF!))</f>
        <v>#REF!</v>
      </c>
      <c r="D560" s="12" t="e">
        <f>IF(ISBLANK('Detailed Budget'!#REF!),"",('Detailed Budget'!#REF!))</f>
        <v>#REF!</v>
      </c>
      <c r="E560" s="12" t="e">
        <f>IF(ISBLANK('Detailed Budget'!#REF!),"",('Detailed Budget'!#REF!))</f>
        <v>#REF!</v>
      </c>
      <c r="F560" s="12" t="e">
        <f>IF(ISBLANK('Detailed Budget'!#REF!),"",('Detailed Budget'!#REF!))</f>
        <v>#REF!</v>
      </c>
      <c r="G560" s="12" t="str">
        <f>IF(ISBLANK('Detailed Budget'!A30),"",('Detailed Budget'!A30))</f>
        <v>Self-generated income</v>
      </c>
      <c r="H560" s="12" t="e">
        <f>'Detailed Budget'!#REF!</f>
        <v>#REF!</v>
      </c>
      <c r="I560" s="12" t="e">
        <f>'Detailed Budget'!#REF!</f>
        <v>#REF!</v>
      </c>
    </row>
    <row r="561" spans="1:9">
      <c r="A561" s="12" t="e">
        <f>IF(ISBLANK('Detailed Budget'!#REF!),"",('Detailed Budget'!#REF!))</f>
        <v>#REF!</v>
      </c>
      <c r="B561" s="12" t="e">
        <f>IF(ISBLANK('Detailed Budget'!#REF!),"",('Detailed Budget'!#REF!))</f>
        <v>#REF!</v>
      </c>
      <c r="C561" s="12" t="e">
        <f>IF(ISBLANK('Detailed Budget'!#REF!),"",('Detailed Budget'!#REF!))</f>
        <v>#REF!</v>
      </c>
      <c r="D561" s="12" t="e">
        <f>IF(ISBLANK('Detailed Budget'!#REF!),"",('Detailed Budget'!#REF!))</f>
        <v>#REF!</v>
      </c>
      <c r="E561" s="12" t="e">
        <f>IF(ISBLANK('Detailed Budget'!#REF!),"",('Detailed Budget'!#REF!))</f>
        <v>#REF!</v>
      </c>
      <c r="F561" s="12" t="e">
        <f>IF(ISBLANK('Detailed Budget'!#REF!),"",('Detailed Budget'!#REF!))</f>
        <v>#REF!</v>
      </c>
      <c r="G561" s="12" t="str">
        <f>IF(ISBLANK('Detailed Budget'!A31),"",('Detailed Budget'!A31))</f>
        <v>Earnt Income</v>
      </c>
      <c r="H561" s="12" t="e">
        <f>'Detailed Budget'!#REF!</f>
        <v>#REF!</v>
      </c>
      <c r="I561" s="12" t="e">
        <f>'Detailed Budget'!#REF!</f>
        <v>#REF!</v>
      </c>
    </row>
    <row r="562" spans="1:9">
      <c r="A562" s="12" t="e">
        <f>IF(ISBLANK('Detailed Budget'!#REF!),"",('Detailed Budget'!#REF!))</f>
        <v>#REF!</v>
      </c>
      <c r="B562" s="12" t="e">
        <f>IF(ISBLANK('Detailed Budget'!#REF!),"",('Detailed Budget'!#REF!))</f>
        <v>#REF!</v>
      </c>
      <c r="C562" s="12" t="e">
        <f>IF(ISBLANK('Detailed Budget'!#REF!),"",('Detailed Budget'!#REF!))</f>
        <v>#REF!</v>
      </c>
      <c r="D562" s="12" t="e">
        <f>IF(ISBLANK('Detailed Budget'!#REF!),"",('Detailed Budget'!#REF!))</f>
        <v>#REF!</v>
      </c>
      <c r="E562" s="12" t="e">
        <f>IF(ISBLANK('Detailed Budget'!#REF!),"",('Detailed Budget'!#REF!))</f>
        <v>#REF!</v>
      </c>
      <c r="F562" s="12" t="e">
        <f>IF(ISBLANK('Detailed Budget'!#REF!),"",('Detailed Budget'!#REF!))</f>
        <v>#REF!</v>
      </c>
      <c r="G562" s="12" t="str">
        <f>IF(ISBLANK('Detailed Budget'!A32),"",('Detailed Budget'!A32))</f>
        <v>Income From Ticket Sales</v>
      </c>
      <c r="H562" s="12" t="e">
        <f>'Detailed Budget'!#REF!</f>
        <v>#REF!</v>
      </c>
      <c r="I562" s="12" t="e">
        <f>'Detailed Budget'!#REF!</f>
        <v>#REF!</v>
      </c>
    </row>
    <row r="563" spans="1:9">
      <c r="A563" s="12" t="e">
        <f>IF(ISBLANK('Detailed Budget'!#REF!),"",('Detailed Budget'!#REF!))</f>
        <v>#REF!</v>
      </c>
      <c r="B563" s="12" t="e">
        <f>IF(ISBLANK('Detailed Budget'!#REF!),"",('Detailed Budget'!#REF!))</f>
        <v>#REF!</v>
      </c>
      <c r="C563" s="12" t="e">
        <f>IF(ISBLANK('Detailed Budget'!#REF!),"",('Detailed Budget'!#REF!))</f>
        <v>#REF!</v>
      </c>
      <c r="D563" s="12" t="e">
        <f>IF(ISBLANK('Detailed Budget'!#REF!),"",('Detailed Budget'!#REF!))</f>
        <v>#REF!</v>
      </c>
      <c r="E563" s="12" t="e">
        <f>IF(ISBLANK('Detailed Budget'!#REF!),"",('Detailed Budget'!#REF!))</f>
        <v>#REF!</v>
      </c>
      <c r="F563" s="12" t="e">
        <f>IF(ISBLANK('Detailed Budget'!#REF!),"",('Detailed Budget'!#REF!))</f>
        <v>#REF!</v>
      </c>
      <c r="G563" s="12" t="e">
        <f>IF(ISBLANK('Detailed Budget'!#REF!),"",('Detailed Budget'!#REF!))</f>
        <v>#REF!</v>
      </c>
      <c r="H563" s="12" t="e">
        <f>'Detailed Budget'!#REF!</f>
        <v>#REF!</v>
      </c>
      <c r="I563" s="12" t="e">
        <f>'Detailed Budget'!#REF!</f>
        <v>#REF!</v>
      </c>
    </row>
    <row r="564" spans="1:9">
      <c r="A564" s="12" t="e">
        <f>IF(ISBLANK('Detailed Budget'!#REF!),"",('Detailed Budget'!#REF!))</f>
        <v>#REF!</v>
      </c>
      <c r="B564" s="12" t="e">
        <f>IF(ISBLANK('Detailed Budget'!#REF!),"",('Detailed Budget'!#REF!))</f>
        <v>#REF!</v>
      </c>
      <c r="C564" s="12" t="e">
        <f>IF(ISBLANK('Detailed Budget'!#REF!),"",('Detailed Budget'!#REF!))</f>
        <v>#REF!</v>
      </c>
      <c r="D564" s="12" t="e">
        <f>IF(ISBLANK('Detailed Budget'!#REF!),"",('Detailed Budget'!#REF!))</f>
        <v>#REF!</v>
      </c>
      <c r="E564" s="12" t="e">
        <f>IF(ISBLANK('Detailed Budget'!#REF!),"",('Detailed Budget'!#REF!))</f>
        <v>#REF!</v>
      </c>
      <c r="F564" s="12" t="e">
        <f>IF(ISBLANK('Detailed Budget'!#REF!),"",('Detailed Budget'!#REF!))</f>
        <v>#REF!</v>
      </c>
      <c r="G564" s="12" t="str">
        <f>IF(ISBLANK('Detailed Budget'!A33),"",('Detailed Budget'!A33))</f>
        <v>Performance/Speaker/Exhibition Fees</v>
      </c>
      <c r="H564" s="12" t="e">
        <f>'Detailed Budget'!#REF!</f>
        <v>#REF!</v>
      </c>
      <c r="I564" s="12" t="e">
        <f>'Detailed Budget'!#REF!</f>
        <v>#REF!</v>
      </c>
    </row>
    <row r="565" spans="1:9">
      <c r="A565" s="12" t="e">
        <f>IF(ISBLANK('Detailed Budget'!#REF!),"",('Detailed Budget'!#REF!))</f>
        <v>#REF!</v>
      </c>
      <c r="B565" s="12" t="e">
        <f>IF(ISBLANK('Detailed Budget'!#REF!),"",('Detailed Budget'!#REF!))</f>
        <v>#REF!</v>
      </c>
      <c r="C565" s="12" t="e">
        <f>IF(ISBLANK('Detailed Budget'!#REF!),"",('Detailed Budget'!#REF!))</f>
        <v>#REF!</v>
      </c>
      <c r="D565" s="12" t="e">
        <f>IF(ISBLANK('Detailed Budget'!#REF!),"",('Detailed Budget'!#REF!))</f>
        <v>#REF!</v>
      </c>
      <c r="E565" s="12" t="e">
        <f>IF(ISBLANK('Detailed Budget'!#REF!),"",('Detailed Budget'!#REF!))</f>
        <v>#REF!</v>
      </c>
      <c r="F565" s="12" t="e">
        <f>IF(ISBLANK('Detailed Budget'!#REF!),"",('Detailed Budget'!#REF!))</f>
        <v>#REF!</v>
      </c>
      <c r="G565" s="12" t="e">
        <f>IF(ISBLANK('Detailed Budget'!#REF!),"",('Detailed Budget'!#REF!))</f>
        <v>#REF!</v>
      </c>
      <c r="H565" s="12" t="e">
        <f>'Detailed Budget'!#REF!</f>
        <v>#REF!</v>
      </c>
      <c r="I565" s="12" t="e">
        <f>'Detailed Budget'!#REF!</f>
        <v>#REF!</v>
      </c>
    </row>
    <row r="566" spans="1:9">
      <c r="A566" s="12" t="e">
        <f>IF(ISBLANK('Detailed Budget'!#REF!),"",('Detailed Budget'!#REF!))</f>
        <v>#REF!</v>
      </c>
      <c r="B566" s="12" t="e">
        <f>IF(ISBLANK('Detailed Budget'!#REF!),"",('Detailed Budget'!#REF!))</f>
        <v>#REF!</v>
      </c>
      <c r="C566" s="12" t="e">
        <f>IF(ISBLANK('Detailed Budget'!#REF!),"",('Detailed Budget'!#REF!))</f>
        <v>#REF!</v>
      </c>
      <c r="D566" s="12" t="e">
        <f>IF(ISBLANK('Detailed Budget'!#REF!),"",('Detailed Budget'!#REF!))</f>
        <v>#REF!</v>
      </c>
      <c r="E566" s="12" t="e">
        <f>IF(ISBLANK('Detailed Budget'!#REF!),"",('Detailed Budget'!#REF!))</f>
        <v>#REF!</v>
      </c>
      <c r="F566" s="12" t="e">
        <f>IF(ISBLANK('Detailed Budget'!#REF!),"",('Detailed Budget'!#REF!))</f>
        <v>#REF!</v>
      </c>
      <c r="G566" s="12" t="str">
        <f>IF(ISBLANK('Detailed Budget'!A36),"",('Detailed Budget'!A36))</f>
        <v/>
      </c>
      <c r="H566" s="12" t="e">
        <f>'Detailed Budget'!#REF!</f>
        <v>#REF!</v>
      </c>
      <c r="I566" s="12" t="e">
        <f>'Detailed Budget'!#REF!</f>
        <v>#REF!</v>
      </c>
    </row>
    <row r="567" spans="1:9">
      <c r="A567" s="12" t="e">
        <f>IF(ISBLANK('Detailed Budget'!#REF!),"",('Detailed Budget'!#REF!))</f>
        <v>#REF!</v>
      </c>
      <c r="B567" s="12" t="e">
        <f>IF(ISBLANK('Detailed Budget'!#REF!),"",('Detailed Budget'!#REF!))</f>
        <v>#REF!</v>
      </c>
      <c r="C567" s="12" t="e">
        <f>IF(ISBLANK('Detailed Budget'!#REF!),"",('Detailed Budget'!#REF!))</f>
        <v>#REF!</v>
      </c>
      <c r="D567" s="12" t="e">
        <f>IF(ISBLANK('Detailed Budget'!#REF!),"",('Detailed Budget'!#REF!))</f>
        <v>#REF!</v>
      </c>
      <c r="E567" s="12" t="e">
        <f>IF(ISBLANK('Detailed Budget'!#REF!),"",('Detailed Budget'!#REF!))</f>
        <v>#REF!</v>
      </c>
      <c r="F567" s="12" t="e">
        <f>IF(ISBLANK('Detailed Budget'!#REF!),"",('Detailed Budget'!#REF!))</f>
        <v>#REF!</v>
      </c>
      <c r="G567" s="12" t="str">
        <f>IF(ISBLANK('Detailed Budget'!A37),"",('Detailed Budget'!A37))</f>
        <v>Total earnt income</v>
      </c>
      <c r="H567" s="12" t="e">
        <f>'Detailed Budget'!#REF!</f>
        <v>#REF!</v>
      </c>
      <c r="I567" s="12" t="e">
        <f>'Detailed Budget'!#REF!</f>
        <v>#REF!</v>
      </c>
    </row>
    <row r="568" spans="1:9">
      <c r="A568" s="12" t="e">
        <f>IF(ISBLANK('Detailed Budget'!#REF!),"",('Detailed Budget'!#REF!))</f>
        <v>#REF!</v>
      </c>
      <c r="B568" s="12" t="e">
        <f>IF(ISBLANK('Detailed Budget'!#REF!),"",('Detailed Budget'!#REF!))</f>
        <v>#REF!</v>
      </c>
      <c r="C568" s="12" t="e">
        <f>IF(ISBLANK('Detailed Budget'!#REF!),"",('Detailed Budget'!#REF!))</f>
        <v>#REF!</v>
      </c>
      <c r="D568" s="12" t="e">
        <f>IF(ISBLANK('Detailed Budget'!#REF!),"",('Detailed Budget'!#REF!))</f>
        <v>#REF!</v>
      </c>
      <c r="E568" s="12" t="e">
        <f>IF(ISBLANK('Detailed Budget'!#REF!),"",('Detailed Budget'!#REF!))</f>
        <v>#REF!</v>
      </c>
      <c r="F568" s="12" t="e">
        <f>IF(ISBLANK('Detailed Budget'!#REF!),"",('Detailed Budget'!#REF!))</f>
        <v>#REF!</v>
      </c>
      <c r="G568" s="12" t="str">
        <f>IF(ISBLANK('Detailed Budget'!A38),"",('Detailed Budget'!A38))</f>
        <v/>
      </c>
      <c r="H568" s="12" t="e">
        <f>'Detailed Budget'!#REF!</f>
        <v>#REF!</v>
      </c>
      <c r="I568" s="12" t="e">
        <f>'Detailed Budget'!#REF!</f>
        <v>#REF!</v>
      </c>
    </row>
    <row r="569" spans="1:9">
      <c r="A569" s="12" t="e">
        <f>IF(ISBLANK('Detailed Budget'!#REF!),"",('Detailed Budget'!#REF!))</f>
        <v>#REF!</v>
      </c>
      <c r="B569" s="12" t="e">
        <f>IF(ISBLANK('Detailed Budget'!#REF!),"",('Detailed Budget'!#REF!))</f>
        <v>#REF!</v>
      </c>
      <c r="C569" s="12" t="e">
        <f>IF(ISBLANK('Detailed Budget'!#REF!),"",('Detailed Budget'!#REF!))</f>
        <v>#REF!</v>
      </c>
      <c r="D569" s="12" t="e">
        <f>IF(ISBLANK('Detailed Budget'!#REF!),"",('Detailed Budget'!#REF!))</f>
        <v>#REF!</v>
      </c>
      <c r="E569" s="12" t="e">
        <f>IF(ISBLANK('Detailed Budget'!#REF!),"",('Detailed Budget'!#REF!))</f>
        <v>#REF!</v>
      </c>
      <c r="F569" s="12" t="e">
        <f>IF(ISBLANK('Detailed Budget'!#REF!),"",('Detailed Budget'!#REF!))</f>
        <v>#REF!</v>
      </c>
      <c r="G569" s="12" t="str">
        <f>IF(ISBLANK('Detailed Budget'!A39),"",('Detailed Budget'!A39))</f>
        <v xml:space="preserve">Merchandise &amp; Royalties </v>
      </c>
      <c r="H569" s="12" t="e">
        <f>'Detailed Budget'!#REF!</f>
        <v>#REF!</v>
      </c>
      <c r="I569" s="12" t="e">
        <f>'Detailed Budget'!#REF!</f>
        <v>#REF!</v>
      </c>
    </row>
    <row r="570" spans="1:9">
      <c r="A570" s="12" t="e">
        <f>IF(ISBLANK('Detailed Budget'!#REF!),"",('Detailed Budget'!#REF!))</f>
        <v>#REF!</v>
      </c>
      <c r="B570" s="12" t="e">
        <f>IF(ISBLANK('Detailed Budget'!#REF!),"",('Detailed Budget'!#REF!))</f>
        <v>#REF!</v>
      </c>
      <c r="C570" s="12" t="e">
        <f>IF(ISBLANK('Detailed Budget'!#REF!),"",('Detailed Budget'!#REF!))</f>
        <v>#REF!</v>
      </c>
      <c r="D570" s="12" t="e">
        <f>IF(ISBLANK('Detailed Budget'!#REF!),"",('Detailed Budget'!#REF!))</f>
        <v>#REF!</v>
      </c>
      <c r="E570" s="12" t="e">
        <f>IF(ISBLANK('Detailed Budget'!#REF!),"",('Detailed Budget'!#REF!))</f>
        <v>#REF!</v>
      </c>
      <c r="F570" s="12" t="e">
        <f>IF(ISBLANK('Detailed Budget'!#REF!),"",('Detailed Budget'!#REF!))</f>
        <v>#REF!</v>
      </c>
      <c r="G570" s="12" t="str">
        <f>IF(ISBLANK('Detailed Budget'!A40),"",('Detailed Budget'!A40))</f>
        <v>Merchandise</v>
      </c>
      <c r="H570" s="12" t="e">
        <f>'Detailed Budget'!#REF!</f>
        <v>#REF!</v>
      </c>
      <c r="I570" s="12" t="e">
        <f>'Detailed Budget'!#REF!</f>
        <v>#REF!</v>
      </c>
    </row>
    <row r="571" spans="1:9">
      <c r="A571" s="12" t="e">
        <f>IF(ISBLANK('Detailed Budget'!#REF!),"",('Detailed Budget'!#REF!))</f>
        <v>#REF!</v>
      </c>
      <c r="B571" s="12" t="e">
        <f>IF(ISBLANK('Detailed Budget'!#REF!),"",('Detailed Budget'!#REF!))</f>
        <v>#REF!</v>
      </c>
      <c r="C571" s="12" t="e">
        <f>IF(ISBLANK('Detailed Budget'!#REF!),"",('Detailed Budget'!#REF!))</f>
        <v>#REF!</v>
      </c>
      <c r="D571" s="12" t="e">
        <f>IF(ISBLANK('Detailed Budget'!#REF!),"",('Detailed Budget'!#REF!))</f>
        <v>#REF!</v>
      </c>
      <c r="E571" s="12" t="e">
        <f>IF(ISBLANK('Detailed Budget'!#REF!),"",('Detailed Budget'!#REF!))</f>
        <v>#REF!</v>
      </c>
      <c r="F571" s="12" t="e">
        <f>IF(ISBLANK('Detailed Budget'!#REF!),"",('Detailed Budget'!#REF!))</f>
        <v>#REF!</v>
      </c>
      <c r="G571" s="12" t="str">
        <f>IF(ISBLANK('Detailed Budget'!A42),"",('Detailed Budget'!A42))</f>
        <v>Royalties</v>
      </c>
      <c r="H571" s="12" t="e">
        <f>'Detailed Budget'!#REF!</f>
        <v>#REF!</v>
      </c>
      <c r="I571" s="12" t="e">
        <f>'Detailed Budget'!#REF!</f>
        <v>#REF!</v>
      </c>
    </row>
    <row r="572" spans="1:9">
      <c r="A572" s="12" t="e">
        <f>IF(ISBLANK('Detailed Budget'!#REF!),"",('Detailed Budget'!#REF!))</f>
        <v>#REF!</v>
      </c>
      <c r="B572" s="12" t="e">
        <f>IF(ISBLANK('Detailed Budget'!#REF!),"",('Detailed Budget'!#REF!))</f>
        <v>#REF!</v>
      </c>
      <c r="C572" s="12" t="e">
        <f>IF(ISBLANK('Detailed Budget'!#REF!),"",('Detailed Budget'!#REF!))</f>
        <v>#REF!</v>
      </c>
      <c r="D572" s="12" t="e">
        <f>IF(ISBLANK('Detailed Budget'!#REF!),"",('Detailed Budget'!#REF!))</f>
        <v>#REF!</v>
      </c>
      <c r="E572" s="12" t="e">
        <f>IF(ISBLANK('Detailed Budget'!#REF!),"",('Detailed Budget'!#REF!))</f>
        <v>#REF!</v>
      </c>
      <c r="F572" s="12" t="e">
        <f>IF(ISBLANK('Detailed Budget'!#REF!),"",('Detailed Budget'!#REF!))</f>
        <v>#REF!</v>
      </c>
      <c r="G572" s="12" t="e">
        <f>IF(ISBLANK('Detailed Budget'!#REF!),"",('Detailed Budget'!#REF!))</f>
        <v>#REF!</v>
      </c>
      <c r="H572" s="12" t="e">
        <f>'Detailed Budget'!#REF!</f>
        <v>#REF!</v>
      </c>
      <c r="I572" s="12" t="e">
        <f>'Detailed Budget'!#REF!</f>
        <v>#REF!</v>
      </c>
    </row>
    <row r="573" spans="1:9">
      <c r="A573" s="12" t="e">
        <f>IF(ISBLANK('Detailed Budget'!#REF!),"",('Detailed Budget'!#REF!))</f>
        <v>#REF!</v>
      </c>
      <c r="B573" s="12" t="e">
        <f>IF(ISBLANK('Detailed Budget'!#REF!),"",('Detailed Budget'!#REF!))</f>
        <v>#REF!</v>
      </c>
      <c r="C573" s="12" t="e">
        <f>IF(ISBLANK('Detailed Budget'!#REF!),"",('Detailed Budget'!#REF!))</f>
        <v>#REF!</v>
      </c>
      <c r="D573" s="12" t="e">
        <f>IF(ISBLANK('Detailed Budget'!#REF!),"",('Detailed Budget'!#REF!))</f>
        <v>#REF!</v>
      </c>
      <c r="E573" s="12" t="e">
        <f>IF(ISBLANK('Detailed Budget'!#REF!),"",('Detailed Budget'!#REF!))</f>
        <v>#REF!</v>
      </c>
      <c r="F573" s="12" t="e">
        <f>IF(ISBLANK('Detailed Budget'!#REF!),"",('Detailed Budget'!#REF!))</f>
        <v>#REF!</v>
      </c>
      <c r="G573" s="12" t="e">
        <f>IF(ISBLANK('Detailed Budget'!#REF!),"",('Detailed Budget'!#REF!))</f>
        <v>#REF!</v>
      </c>
      <c r="H573" s="12" t="e">
        <f>'Detailed Budget'!#REF!</f>
        <v>#REF!</v>
      </c>
      <c r="I573" s="12" t="e">
        <f>'Detailed Budget'!#REF!</f>
        <v>#REF!</v>
      </c>
    </row>
    <row r="574" spans="1:9">
      <c r="A574" s="12" t="e">
        <f>IF(ISBLANK('Detailed Budget'!#REF!),"",('Detailed Budget'!#REF!))</f>
        <v>#REF!</v>
      </c>
      <c r="B574" s="12" t="e">
        <f>IF(ISBLANK('Detailed Budget'!#REF!),"",('Detailed Budget'!#REF!))</f>
        <v>#REF!</v>
      </c>
      <c r="C574" s="12" t="e">
        <f>IF(ISBLANK('Detailed Budget'!#REF!),"",('Detailed Budget'!#REF!))</f>
        <v>#REF!</v>
      </c>
      <c r="D574" s="12" t="e">
        <f>IF(ISBLANK('Detailed Budget'!#REF!),"",('Detailed Budget'!#REF!))</f>
        <v>#REF!</v>
      </c>
      <c r="E574" s="12" t="e">
        <f>IF(ISBLANK('Detailed Budget'!#REF!),"",('Detailed Budget'!#REF!))</f>
        <v>#REF!</v>
      </c>
      <c r="F574" s="12" t="e">
        <f>IF(ISBLANK('Detailed Budget'!#REF!),"",('Detailed Budget'!#REF!))</f>
        <v>#REF!</v>
      </c>
      <c r="G574" s="12" t="str">
        <f>IF(ISBLANK('Detailed Budget'!A43),"",('Detailed Budget'!A43))</f>
        <v>Merchandise, Royalties and Other Income</v>
      </c>
      <c r="H574" s="12" t="e">
        <f>'Detailed Budget'!#REF!</f>
        <v>#REF!</v>
      </c>
      <c r="I574" s="12" t="e">
        <f>'Detailed Budget'!#REF!</f>
        <v>#REF!</v>
      </c>
    </row>
    <row r="575" spans="1:9">
      <c r="A575" s="12" t="e">
        <f>IF(ISBLANK('Detailed Budget'!#REF!),"",('Detailed Budget'!#REF!))</f>
        <v>#REF!</v>
      </c>
      <c r="B575" s="12" t="e">
        <f>IF(ISBLANK('Detailed Budget'!#REF!),"",('Detailed Budget'!#REF!))</f>
        <v>#REF!</v>
      </c>
      <c r="C575" s="12" t="e">
        <f>IF(ISBLANK('Detailed Budget'!#REF!),"",('Detailed Budget'!#REF!))</f>
        <v>#REF!</v>
      </c>
      <c r="D575" s="12" t="e">
        <f>IF(ISBLANK('Detailed Budget'!#REF!),"",('Detailed Budget'!#REF!))</f>
        <v>#REF!</v>
      </c>
      <c r="E575" s="12" t="e">
        <f>IF(ISBLANK('Detailed Budget'!#REF!),"",('Detailed Budget'!#REF!))</f>
        <v>#REF!</v>
      </c>
      <c r="F575" s="12" t="e">
        <f>IF(ISBLANK('Detailed Budget'!#REF!),"",('Detailed Budget'!#REF!))</f>
        <v>#REF!</v>
      </c>
      <c r="G575" s="12" t="str">
        <f>IF(ISBLANK('Detailed Budget'!A44),"",('Detailed Budget'!A44))</f>
        <v/>
      </c>
      <c r="H575" s="12" t="e">
        <f>'Detailed Budget'!#REF!</f>
        <v>#REF!</v>
      </c>
      <c r="I575" s="12" t="e">
        <f>'Detailed Budget'!#REF!</f>
        <v>#REF!</v>
      </c>
    </row>
    <row r="576" spans="1:9">
      <c r="A576" s="12" t="e">
        <f>IF(ISBLANK('Detailed Budget'!#REF!),"",('Detailed Budget'!#REF!))</f>
        <v>#REF!</v>
      </c>
      <c r="B576" s="12" t="e">
        <f>IF(ISBLANK('Detailed Budget'!#REF!),"",('Detailed Budget'!#REF!))</f>
        <v>#REF!</v>
      </c>
      <c r="C576" s="12" t="e">
        <f>IF(ISBLANK('Detailed Budget'!#REF!),"",('Detailed Budget'!#REF!))</f>
        <v>#REF!</v>
      </c>
      <c r="D576" s="12" t="e">
        <f>IF(ISBLANK('Detailed Budget'!#REF!),"",('Detailed Budget'!#REF!))</f>
        <v>#REF!</v>
      </c>
      <c r="E576" s="12" t="e">
        <f>IF(ISBLANK('Detailed Budget'!#REF!),"",('Detailed Budget'!#REF!))</f>
        <v>#REF!</v>
      </c>
      <c r="F576" s="12" t="e">
        <f>IF(ISBLANK('Detailed Budget'!#REF!),"",('Detailed Budget'!#REF!))</f>
        <v>#REF!</v>
      </c>
      <c r="G576" s="12" t="str">
        <f>IF(ISBLANK('Detailed Budget'!A45),"",('Detailed Budget'!A45))</f>
        <v xml:space="preserve">Donations and Sponsorship </v>
      </c>
      <c r="H576" s="12" t="e">
        <f>'Detailed Budget'!#REF!</f>
        <v>#REF!</v>
      </c>
      <c r="I576" s="12" t="e">
        <f>'Detailed Budget'!#REF!</f>
        <v>#REF!</v>
      </c>
    </row>
    <row r="577" spans="1:9">
      <c r="A577" s="12" t="e">
        <f>IF(ISBLANK('Detailed Budget'!#REF!),"",('Detailed Budget'!#REF!))</f>
        <v>#REF!</v>
      </c>
      <c r="B577" s="12" t="e">
        <f>IF(ISBLANK('Detailed Budget'!#REF!),"",('Detailed Budget'!#REF!))</f>
        <v>#REF!</v>
      </c>
      <c r="C577" s="12" t="e">
        <f>IF(ISBLANK('Detailed Budget'!#REF!),"",('Detailed Budget'!#REF!))</f>
        <v>#REF!</v>
      </c>
      <c r="D577" s="12" t="e">
        <f>IF(ISBLANK('Detailed Budget'!#REF!),"",('Detailed Budget'!#REF!))</f>
        <v>#REF!</v>
      </c>
      <c r="E577" s="12" t="e">
        <f>IF(ISBLANK('Detailed Budget'!#REF!),"",('Detailed Budget'!#REF!))</f>
        <v>#REF!</v>
      </c>
      <c r="F577" s="12" t="e">
        <f>IF(ISBLANK('Detailed Budget'!#REF!),"",('Detailed Budget'!#REF!))</f>
        <v>#REF!</v>
      </c>
      <c r="G577" s="12" t="str">
        <f>IF(ISBLANK('Detailed Budget'!A46),"",('Detailed Budget'!A46))</f>
        <v>General donations</v>
      </c>
      <c r="H577" s="12" t="e">
        <f>'Detailed Budget'!#REF!</f>
        <v>#REF!</v>
      </c>
      <c r="I577" s="12" t="e">
        <f>'Detailed Budget'!#REF!</f>
        <v>#REF!</v>
      </c>
    </row>
    <row r="578" spans="1:9">
      <c r="A578" s="12" t="e">
        <f>IF(ISBLANK('Detailed Budget'!#REF!),"",('Detailed Budget'!#REF!))</f>
        <v>#REF!</v>
      </c>
      <c r="B578" s="12" t="e">
        <f>IF(ISBLANK('Detailed Budget'!#REF!),"",('Detailed Budget'!#REF!))</f>
        <v>#REF!</v>
      </c>
      <c r="C578" s="12" t="e">
        <f>IF(ISBLANK('Detailed Budget'!#REF!),"",('Detailed Budget'!#REF!))</f>
        <v>#REF!</v>
      </c>
      <c r="D578" s="12" t="e">
        <f>IF(ISBLANK('Detailed Budget'!#REF!),"",('Detailed Budget'!#REF!))</f>
        <v>#REF!</v>
      </c>
      <c r="E578" s="12" t="e">
        <f>IF(ISBLANK('Detailed Budget'!#REF!),"",('Detailed Budget'!#REF!))</f>
        <v>#REF!</v>
      </c>
      <c r="F578" s="12" t="e">
        <f>IF(ISBLANK('Detailed Budget'!#REF!),"",('Detailed Budget'!#REF!))</f>
        <v>#REF!</v>
      </c>
      <c r="G578" s="12" t="str">
        <f>IF(ISBLANK('Detailed Budget'!A47),"",('Detailed Budget'!A47))</f>
        <v>Donations from Foundations &amp; trusts</v>
      </c>
      <c r="H578" s="12" t="e">
        <f>'Detailed Budget'!#REF!</f>
        <v>#REF!</v>
      </c>
      <c r="I578" s="12" t="e">
        <f>'Detailed Budget'!#REF!</f>
        <v>#REF!</v>
      </c>
    </row>
    <row r="579" spans="1:9">
      <c r="A579" s="12" t="e">
        <f>IF(ISBLANK('Detailed Budget'!#REF!),"",('Detailed Budget'!#REF!))</f>
        <v>#REF!</v>
      </c>
      <c r="B579" s="12" t="e">
        <f>IF(ISBLANK('Detailed Budget'!#REF!),"",('Detailed Budget'!#REF!))</f>
        <v>#REF!</v>
      </c>
      <c r="C579" s="12" t="e">
        <f>IF(ISBLANK('Detailed Budget'!#REF!),"",('Detailed Budget'!#REF!))</f>
        <v>#REF!</v>
      </c>
      <c r="D579" s="12" t="e">
        <f>IF(ISBLANK('Detailed Budget'!#REF!),"",('Detailed Budget'!#REF!))</f>
        <v>#REF!</v>
      </c>
      <c r="E579" s="12" t="e">
        <f>IF(ISBLANK('Detailed Budget'!#REF!),"",('Detailed Budget'!#REF!))</f>
        <v>#REF!</v>
      </c>
      <c r="F579" s="12" t="e">
        <f>IF(ISBLANK('Detailed Budget'!#REF!),"",('Detailed Budget'!#REF!))</f>
        <v>#REF!</v>
      </c>
      <c r="G579" s="12" t="e">
        <f>IF(ISBLANK('Detailed Budget'!#REF!),"",('Detailed Budget'!#REF!))</f>
        <v>#REF!</v>
      </c>
      <c r="H579" s="12" t="e">
        <f>'Detailed Budget'!#REF!</f>
        <v>#REF!</v>
      </c>
      <c r="I579" s="12" t="e">
        <f>'Detailed Budget'!#REF!</f>
        <v>#REF!</v>
      </c>
    </row>
    <row r="580" spans="1:9">
      <c r="A580" s="12" t="e">
        <f>IF(ISBLANK('Detailed Budget'!#REF!),"",('Detailed Budget'!#REF!))</f>
        <v>#REF!</v>
      </c>
      <c r="B580" s="12" t="e">
        <f>IF(ISBLANK('Detailed Budget'!#REF!),"",('Detailed Budget'!#REF!))</f>
        <v>#REF!</v>
      </c>
      <c r="C580" s="12" t="e">
        <f>IF(ISBLANK('Detailed Budget'!#REF!),"",('Detailed Budget'!#REF!))</f>
        <v>#REF!</v>
      </c>
      <c r="D580" s="12" t="e">
        <f>IF(ISBLANK('Detailed Budget'!#REF!),"",('Detailed Budget'!#REF!))</f>
        <v>#REF!</v>
      </c>
      <c r="E580" s="12" t="e">
        <f>IF(ISBLANK('Detailed Budget'!#REF!),"",('Detailed Budget'!#REF!))</f>
        <v>#REF!</v>
      </c>
      <c r="F580" s="12" t="e">
        <f>IF(ISBLANK('Detailed Budget'!#REF!),"",('Detailed Budget'!#REF!))</f>
        <v>#REF!</v>
      </c>
      <c r="G580" s="12" t="e">
        <f>IF(ISBLANK('Detailed Budget'!#REF!),"",('Detailed Budget'!#REF!))</f>
        <v>#REF!</v>
      </c>
      <c r="H580" s="12" t="e">
        <f>'Detailed Budget'!#REF!</f>
        <v>#REF!</v>
      </c>
      <c r="I580" s="12" t="e">
        <f>'Detailed Budget'!#REF!</f>
        <v>#REF!</v>
      </c>
    </row>
    <row r="581" spans="1:9">
      <c r="A581" s="12" t="e">
        <f>IF(ISBLANK('Detailed Budget'!#REF!),"",('Detailed Budget'!#REF!))</f>
        <v>#REF!</v>
      </c>
      <c r="B581" s="12" t="e">
        <f>IF(ISBLANK('Detailed Budget'!#REF!),"",('Detailed Budget'!#REF!))</f>
        <v>#REF!</v>
      </c>
      <c r="C581" s="12" t="e">
        <f>IF(ISBLANK('Detailed Budget'!#REF!),"",('Detailed Budget'!#REF!))</f>
        <v>#REF!</v>
      </c>
      <c r="D581" s="12" t="e">
        <f>IF(ISBLANK('Detailed Budget'!#REF!),"",('Detailed Budget'!#REF!))</f>
        <v>#REF!</v>
      </c>
      <c r="E581" s="12" t="e">
        <f>IF(ISBLANK('Detailed Budget'!#REF!),"",('Detailed Budget'!#REF!))</f>
        <v>#REF!</v>
      </c>
      <c r="F581" s="12" t="e">
        <f>IF(ISBLANK('Detailed Budget'!#REF!),"",('Detailed Budget'!#REF!))</f>
        <v>#REF!</v>
      </c>
      <c r="G581" s="12" t="e">
        <f>IF(ISBLANK('Detailed Budget'!#REF!),"",('Detailed Budget'!#REF!))</f>
        <v>#REF!</v>
      </c>
      <c r="H581" s="12" t="e">
        <f>'Detailed Budget'!#REF!</f>
        <v>#REF!</v>
      </c>
      <c r="I581" s="12" t="e">
        <f>'Detailed Budget'!#REF!</f>
        <v>#REF!</v>
      </c>
    </row>
    <row r="582" spans="1:9">
      <c r="A582" s="12" t="e">
        <f>IF(ISBLANK('Detailed Budget'!#REF!),"",('Detailed Budget'!#REF!))</f>
        <v>#REF!</v>
      </c>
      <c r="B582" s="12" t="e">
        <f>IF(ISBLANK('Detailed Budget'!#REF!),"",('Detailed Budget'!#REF!))</f>
        <v>#REF!</v>
      </c>
      <c r="C582" s="12" t="e">
        <f>IF(ISBLANK('Detailed Budget'!#REF!),"",('Detailed Budget'!#REF!))</f>
        <v>#REF!</v>
      </c>
      <c r="D582" s="12" t="e">
        <f>IF(ISBLANK('Detailed Budget'!#REF!),"",('Detailed Budget'!#REF!))</f>
        <v>#REF!</v>
      </c>
      <c r="E582" s="12" t="e">
        <f>IF(ISBLANK('Detailed Budget'!#REF!),"",('Detailed Budget'!#REF!))</f>
        <v>#REF!</v>
      </c>
      <c r="F582" s="12" t="e">
        <f>IF(ISBLANK('Detailed Budget'!#REF!),"",('Detailed Budget'!#REF!))</f>
        <v>#REF!</v>
      </c>
      <c r="G582" s="12" t="str">
        <f>IF(ISBLANK('Detailed Budget'!A50),"",('Detailed Budget'!A50))</f>
        <v>&lt;Add new row ABOVE here&gt;</v>
      </c>
      <c r="H582" s="12" t="e">
        <f>'Detailed Budget'!#REF!</f>
        <v>#REF!</v>
      </c>
      <c r="I582" s="12" t="e">
        <f>'Detailed Budget'!#REF!</f>
        <v>#REF!</v>
      </c>
    </row>
    <row r="583" spans="1:9">
      <c r="A583" s="12" t="e">
        <f>IF(ISBLANK('Detailed Budget'!#REF!),"",('Detailed Budget'!#REF!))</f>
        <v>#REF!</v>
      </c>
      <c r="B583" s="12" t="e">
        <f>IF(ISBLANK('Detailed Budget'!#REF!),"",('Detailed Budget'!#REF!))</f>
        <v>#REF!</v>
      </c>
      <c r="C583" s="12" t="e">
        <f>IF(ISBLANK('Detailed Budget'!#REF!),"",('Detailed Budget'!#REF!))</f>
        <v>#REF!</v>
      </c>
      <c r="D583" s="12" t="e">
        <f>IF(ISBLANK('Detailed Budget'!#REF!),"",('Detailed Budget'!#REF!))</f>
        <v>#REF!</v>
      </c>
      <c r="E583" s="12" t="e">
        <f>IF(ISBLANK('Detailed Budget'!#REF!),"",('Detailed Budget'!#REF!))</f>
        <v>#REF!</v>
      </c>
      <c r="F583" s="12" t="e">
        <f>IF(ISBLANK('Detailed Budget'!#REF!),"",('Detailed Budget'!#REF!))</f>
        <v>#REF!</v>
      </c>
      <c r="G583" s="12" t="str">
        <f>IF(ISBLANK('Detailed Budget'!A51),"",('Detailed Budget'!A51))</f>
        <v>Total Donation and Trust (cash)</v>
      </c>
      <c r="H583" s="12" t="e">
        <f>'Detailed Budget'!#REF!</f>
        <v>#REF!</v>
      </c>
      <c r="I583" s="12" t="e">
        <f>'Detailed Budget'!#REF!</f>
        <v>#REF!</v>
      </c>
    </row>
    <row r="584" spans="1:9">
      <c r="A584" s="12" t="e">
        <f>IF(ISBLANK('Detailed Budget'!#REF!),"",('Detailed Budget'!#REF!))</f>
        <v>#REF!</v>
      </c>
      <c r="B584" s="12" t="e">
        <f>IF(ISBLANK('Detailed Budget'!#REF!),"",('Detailed Budget'!#REF!))</f>
        <v>#REF!</v>
      </c>
      <c r="C584" s="12" t="e">
        <f>IF(ISBLANK('Detailed Budget'!#REF!),"",('Detailed Budget'!#REF!))</f>
        <v>#REF!</v>
      </c>
      <c r="D584" s="12" t="e">
        <f>IF(ISBLANK('Detailed Budget'!#REF!),"",('Detailed Budget'!#REF!))</f>
        <v>#REF!</v>
      </c>
      <c r="E584" s="12" t="e">
        <f>IF(ISBLANK('Detailed Budget'!#REF!),"",('Detailed Budget'!#REF!))</f>
        <v>#REF!</v>
      </c>
      <c r="F584" s="12" t="e">
        <f>IF(ISBLANK('Detailed Budget'!#REF!),"",('Detailed Budget'!#REF!))</f>
        <v>#REF!</v>
      </c>
      <c r="G584" s="12" t="str">
        <f>IF(ISBLANK('Detailed Budget'!A52),"",('Detailed Budget'!A52))</f>
        <v/>
      </c>
      <c r="H584" s="12" t="e">
        <f>'Detailed Budget'!#REF!</f>
        <v>#REF!</v>
      </c>
      <c r="I584" s="12" t="e">
        <f>'Detailed Budget'!#REF!</f>
        <v>#REF!</v>
      </c>
    </row>
    <row r="585" spans="1:9">
      <c r="A585" s="12" t="e">
        <f>IF(ISBLANK('Detailed Budget'!#REF!),"",('Detailed Budget'!#REF!))</f>
        <v>#REF!</v>
      </c>
      <c r="B585" s="12" t="e">
        <f>IF(ISBLANK('Detailed Budget'!#REF!),"",('Detailed Budget'!#REF!))</f>
        <v>#REF!</v>
      </c>
      <c r="C585" s="12" t="e">
        <f>IF(ISBLANK('Detailed Budget'!#REF!),"",('Detailed Budget'!#REF!))</f>
        <v>#REF!</v>
      </c>
      <c r="D585" s="12" t="e">
        <f>IF(ISBLANK('Detailed Budget'!#REF!),"",('Detailed Budget'!#REF!))</f>
        <v>#REF!</v>
      </c>
      <c r="E585" s="12" t="e">
        <f>IF(ISBLANK('Detailed Budget'!#REF!),"",('Detailed Budget'!#REF!))</f>
        <v>#REF!</v>
      </c>
      <c r="F585" s="12" t="e">
        <f>IF(ISBLANK('Detailed Budget'!#REF!),"",('Detailed Budget'!#REF!))</f>
        <v>#REF!</v>
      </c>
      <c r="G585" s="12" t="e">
        <f>IF(ISBLANK('Detailed Budget'!#REF!),"",('Detailed Budget'!#REF!))</f>
        <v>#REF!</v>
      </c>
      <c r="H585" s="12" t="e">
        <f>'Detailed Budget'!#REF!</f>
        <v>#REF!</v>
      </c>
      <c r="I585" s="12" t="e">
        <f>'Detailed Budget'!#REF!</f>
        <v>#REF!</v>
      </c>
    </row>
    <row r="586" spans="1:9">
      <c r="A586" s="12" t="e">
        <f>IF(ISBLANK('Detailed Budget'!#REF!),"",('Detailed Budget'!#REF!))</f>
        <v>#REF!</v>
      </c>
      <c r="B586" s="12" t="e">
        <f>IF(ISBLANK('Detailed Budget'!#REF!),"",('Detailed Budget'!#REF!))</f>
        <v>#REF!</v>
      </c>
      <c r="C586" s="12" t="e">
        <f>IF(ISBLANK('Detailed Budget'!#REF!),"",('Detailed Budget'!#REF!))</f>
        <v>#REF!</v>
      </c>
      <c r="D586" s="12" t="e">
        <f>IF(ISBLANK('Detailed Budget'!#REF!),"",('Detailed Budget'!#REF!))</f>
        <v>#REF!</v>
      </c>
      <c r="E586" s="12" t="e">
        <f>IF(ISBLANK('Detailed Budget'!#REF!),"",('Detailed Budget'!#REF!))</f>
        <v>#REF!</v>
      </c>
      <c r="F586" s="12" t="e">
        <f>IF(ISBLANK('Detailed Budget'!#REF!),"",('Detailed Budget'!#REF!))</f>
        <v>#REF!</v>
      </c>
      <c r="G586" s="12" t="e">
        <f>IF(ISBLANK('Detailed Budget'!#REF!),"",('Detailed Budget'!#REF!))</f>
        <v>#REF!</v>
      </c>
      <c r="H586" s="12" t="e">
        <f>'Detailed Budget'!#REF!</f>
        <v>#REF!</v>
      </c>
      <c r="I586" s="12" t="e">
        <f>'Detailed Budget'!#REF!</f>
        <v>#REF!</v>
      </c>
    </row>
    <row r="587" spans="1:9">
      <c r="A587" s="12" t="e">
        <f>IF(ISBLANK('Detailed Budget'!#REF!),"",('Detailed Budget'!#REF!))</f>
        <v>#REF!</v>
      </c>
      <c r="B587" s="12" t="e">
        <f>IF(ISBLANK('Detailed Budget'!#REF!),"",('Detailed Budget'!#REF!))</f>
        <v>#REF!</v>
      </c>
      <c r="C587" s="12" t="e">
        <f>IF(ISBLANK('Detailed Budget'!#REF!),"",('Detailed Budget'!#REF!))</f>
        <v>#REF!</v>
      </c>
      <c r="D587" s="12" t="e">
        <f>IF(ISBLANK('Detailed Budget'!#REF!),"",('Detailed Budget'!#REF!))</f>
        <v>#REF!</v>
      </c>
      <c r="E587" s="12" t="e">
        <f>IF(ISBLANK('Detailed Budget'!#REF!),"",('Detailed Budget'!#REF!))</f>
        <v>#REF!</v>
      </c>
      <c r="F587" s="12" t="e">
        <f>IF(ISBLANK('Detailed Budget'!#REF!),"",('Detailed Budget'!#REF!))</f>
        <v>#REF!</v>
      </c>
      <c r="G587" s="12" t="e">
        <f>IF(ISBLANK('Detailed Budget'!#REF!),"",('Detailed Budget'!#REF!))</f>
        <v>#REF!</v>
      </c>
      <c r="H587" s="12" t="e">
        <f>'Detailed Budget'!#REF!</f>
        <v>#REF!</v>
      </c>
      <c r="I587" s="12" t="e">
        <f>'Detailed Budget'!#REF!</f>
        <v>#REF!</v>
      </c>
    </row>
    <row r="588" spans="1:9">
      <c r="A588" s="12" t="e">
        <f>IF(ISBLANK('Detailed Budget'!#REF!),"",('Detailed Budget'!#REF!))</f>
        <v>#REF!</v>
      </c>
      <c r="B588" s="12" t="e">
        <f>IF(ISBLANK('Detailed Budget'!#REF!),"",('Detailed Budget'!#REF!))</f>
        <v>#REF!</v>
      </c>
      <c r="C588" s="12" t="e">
        <f>IF(ISBLANK('Detailed Budget'!#REF!),"",('Detailed Budget'!#REF!))</f>
        <v>#REF!</v>
      </c>
      <c r="D588" s="12" t="e">
        <f>IF(ISBLANK('Detailed Budget'!#REF!),"",('Detailed Budget'!#REF!))</f>
        <v>#REF!</v>
      </c>
      <c r="E588" s="12" t="e">
        <f>IF(ISBLANK('Detailed Budget'!#REF!),"",('Detailed Budget'!#REF!))</f>
        <v>#REF!</v>
      </c>
      <c r="F588" s="12" t="e">
        <f>IF(ISBLANK('Detailed Budget'!#REF!),"",('Detailed Budget'!#REF!))</f>
        <v>#REF!</v>
      </c>
      <c r="G588" s="12" t="e">
        <f>IF(ISBLANK('Detailed Budget'!#REF!),"",('Detailed Budget'!#REF!))</f>
        <v>#REF!</v>
      </c>
      <c r="H588" s="12" t="e">
        <f>'Detailed Budget'!#REF!</f>
        <v>#REF!</v>
      </c>
      <c r="I588" s="12" t="e">
        <f>'Detailed Budget'!#REF!</f>
        <v>#REF!</v>
      </c>
    </row>
    <row r="589" spans="1:9">
      <c r="A589" s="12" t="e">
        <f>IF(ISBLANK('Detailed Budget'!#REF!),"",('Detailed Budget'!#REF!))</f>
        <v>#REF!</v>
      </c>
      <c r="B589" s="12" t="e">
        <f>IF(ISBLANK('Detailed Budget'!#REF!),"",('Detailed Budget'!#REF!))</f>
        <v>#REF!</v>
      </c>
      <c r="C589" s="12" t="e">
        <f>IF(ISBLANK('Detailed Budget'!#REF!),"",('Detailed Budget'!#REF!))</f>
        <v>#REF!</v>
      </c>
      <c r="D589" s="12" t="e">
        <f>IF(ISBLANK('Detailed Budget'!#REF!),"",('Detailed Budget'!#REF!))</f>
        <v>#REF!</v>
      </c>
      <c r="E589" s="12" t="e">
        <f>IF(ISBLANK('Detailed Budget'!#REF!),"",('Detailed Budget'!#REF!))</f>
        <v>#REF!</v>
      </c>
      <c r="F589" s="12" t="e">
        <f>IF(ISBLANK('Detailed Budget'!#REF!),"",('Detailed Budget'!#REF!))</f>
        <v>#REF!</v>
      </c>
      <c r="G589" s="12" t="e">
        <f>IF(ISBLANK('Detailed Budget'!#REF!),"",('Detailed Budget'!#REF!))</f>
        <v>#REF!</v>
      </c>
      <c r="H589" s="12" t="e">
        <f>'Detailed Budget'!#REF!</f>
        <v>#REF!</v>
      </c>
      <c r="I589" s="12" t="e">
        <f>'Detailed Budget'!#REF!</f>
        <v>#REF!</v>
      </c>
    </row>
    <row r="590" spans="1:9">
      <c r="A590" s="12" t="e">
        <f>IF(ISBLANK('Detailed Budget'!#REF!),"",('Detailed Budget'!#REF!))</f>
        <v>#REF!</v>
      </c>
      <c r="B590" s="12" t="e">
        <f>IF(ISBLANK('Detailed Budget'!#REF!),"",('Detailed Budget'!#REF!))</f>
        <v>#REF!</v>
      </c>
      <c r="C590" s="12" t="e">
        <f>IF(ISBLANK('Detailed Budget'!#REF!),"",('Detailed Budget'!#REF!))</f>
        <v>#REF!</v>
      </c>
      <c r="D590" s="12" t="e">
        <f>IF(ISBLANK('Detailed Budget'!#REF!),"",('Detailed Budget'!#REF!))</f>
        <v>#REF!</v>
      </c>
      <c r="E590" s="12" t="e">
        <f>IF(ISBLANK('Detailed Budget'!#REF!),"",('Detailed Budget'!#REF!))</f>
        <v>#REF!</v>
      </c>
      <c r="F590" s="12" t="e">
        <f>IF(ISBLANK('Detailed Budget'!#REF!),"",('Detailed Budget'!#REF!))</f>
        <v>#REF!</v>
      </c>
      <c r="G590" s="12" t="str">
        <f>IF(ISBLANK('Detailed Budget'!A53),"",('Detailed Budget'!A53))</f>
        <v>In-kind Support</v>
      </c>
      <c r="H590" s="12" t="e">
        <f>'Detailed Budget'!#REF!</f>
        <v>#REF!</v>
      </c>
      <c r="I590" s="12" t="e">
        <f>'Detailed Budget'!#REF!</f>
        <v>#REF!</v>
      </c>
    </row>
    <row r="591" spans="1:9">
      <c r="A591" s="12" t="e">
        <f>IF(ISBLANK('Detailed Budget'!#REF!),"",('Detailed Budget'!#REF!))</f>
        <v>#REF!</v>
      </c>
      <c r="B591" s="12" t="e">
        <f>IF(ISBLANK('Detailed Budget'!#REF!),"",('Detailed Budget'!#REF!))</f>
        <v>#REF!</v>
      </c>
      <c r="C591" s="12" t="e">
        <f>IF(ISBLANK('Detailed Budget'!#REF!),"",('Detailed Budget'!#REF!))</f>
        <v>#REF!</v>
      </c>
      <c r="D591" s="12" t="e">
        <f>IF(ISBLANK('Detailed Budget'!#REF!),"",('Detailed Budget'!#REF!))</f>
        <v>#REF!</v>
      </c>
      <c r="E591" s="12" t="e">
        <f>IF(ISBLANK('Detailed Budget'!#REF!),"",('Detailed Budget'!#REF!))</f>
        <v>#REF!</v>
      </c>
      <c r="F591" s="12" t="e">
        <f>IF(ISBLANK('Detailed Budget'!#REF!),"",('Detailed Budget'!#REF!))</f>
        <v>#REF!</v>
      </c>
      <c r="G591" s="12" t="str">
        <f>IF(ISBLANK('Detailed Budget'!A54),"",('Detailed Budget'!A54))</f>
        <v>&lt;Enter Details&gt;</v>
      </c>
      <c r="H591" s="12" t="e">
        <f>'Detailed Budget'!#REF!</f>
        <v>#REF!</v>
      </c>
      <c r="I591" s="12" t="e">
        <f>'Detailed Budget'!#REF!</f>
        <v>#REF!</v>
      </c>
    </row>
    <row r="592" spans="1:9">
      <c r="A592" s="12" t="e">
        <f>IF(ISBLANK('Detailed Budget'!#REF!),"",('Detailed Budget'!#REF!))</f>
        <v>#REF!</v>
      </c>
      <c r="B592" s="12" t="e">
        <f>IF(ISBLANK('Detailed Budget'!#REF!),"",('Detailed Budget'!#REF!))</f>
        <v>#REF!</v>
      </c>
      <c r="C592" s="12" t="e">
        <f>IF(ISBLANK('Detailed Budget'!#REF!),"",('Detailed Budget'!#REF!))</f>
        <v>#REF!</v>
      </c>
      <c r="D592" s="12" t="e">
        <f>IF(ISBLANK('Detailed Budget'!#REF!),"",('Detailed Budget'!#REF!))</f>
        <v>#REF!</v>
      </c>
      <c r="E592" s="12" t="e">
        <f>IF(ISBLANK('Detailed Budget'!#REF!),"",('Detailed Budget'!#REF!))</f>
        <v>#REF!</v>
      </c>
      <c r="F592" s="12" t="e">
        <f>IF(ISBLANK('Detailed Budget'!#REF!),"",('Detailed Budget'!#REF!))</f>
        <v>#REF!</v>
      </c>
      <c r="G592" s="12" t="str">
        <f>IF(ISBLANK('Detailed Budget'!A55),"",('Detailed Budget'!A55))</f>
        <v>&lt;Add new row ABOVE here&gt;</v>
      </c>
      <c r="H592" s="12" t="e">
        <f>'Detailed Budget'!#REF!</f>
        <v>#REF!</v>
      </c>
      <c r="I592" s="12" t="e">
        <f>'Detailed Budget'!#REF!</f>
        <v>#REF!</v>
      </c>
    </row>
    <row r="593" spans="1:9">
      <c r="A593" s="12" t="e">
        <f>IF(ISBLANK('Detailed Budget'!#REF!),"",('Detailed Budget'!#REF!))</f>
        <v>#REF!</v>
      </c>
      <c r="B593" s="12" t="e">
        <f>IF(ISBLANK('Detailed Budget'!#REF!),"",('Detailed Budget'!#REF!))</f>
        <v>#REF!</v>
      </c>
      <c r="C593" s="12" t="e">
        <f>IF(ISBLANK('Detailed Budget'!#REF!),"",('Detailed Budget'!#REF!))</f>
        <v>#REF!</v>
      </c>
      <c r="D593" s="12" t="e">
        <f>IF(ISBLANK('Detailed Budget'!#REF!),"",('Detailed Budget'!#REF!))</f>
        <v>#REF!</v>
      </c>
      <c r="E593" s="12" t="e">
        <f>IF(ISBLANK('Detailed Budget'!#REF!),"",('Detailed Budget'!#REF!))</f>
        <v>#REF!</v>
      </c>
      <c r="F593" s="12" t="e">
        <f>IF(ISBLANK('Detailed Budget'!#REF!),"",('Detailed Budget'!#REF!))</f>
        <v>#REF!</v>
      </c>
      <c r="G593" s="12" t="e">
        <f>IF(ISBLANK('Detailed Budget'!#REF!),"",('Detailed Budget'!#REF!))</f>
        <v>#REF!</v>
      </c>
      <c r="H593" s="12" t="e">
        <f>'Detailed Budget'!#REF!</f>
        <v>#REF!</v>
      </c>
      <c r="I593" s="12" t="e">
        <f>'Detailed Budget'!#REF!</f>
        <v>#REF!</v>
      </c>
    </row>
    <row r="594" spans="1:9">
      <c r="A594" s="12" t="e">
        <f>IF(ISBLANK('Detailed Budget'!#REF!),"",('Detailed Budget'!#REF!))</f>
        <v>#REF!</v>
      </c>
      <c r="B594" s="12" t="e">
        <f>IF(ISBLANK('Detailed Budget'!#REF!),"",('Detailed Budget'!#REF!))</f>
        <v>#REF!</v>
      </c>
      <c r="C594" s="12" t="e">
        <f>IF(ISBLANK('Detailed Budget'!#REF!),"",('Detailed Budget'!#REF!))</f>
        <v>#REF!</v>
      </c>
      <c r="D594" s="12" t="e">
        <f>IF(ISBLANK('Detailed Budget'!#REF!),"",('Detailed Budget'!#REF!))</f>
        <v>#REF!</v>
      </c>
      <c r="E594" s="12" t="e">
        <f>IF(ISBLANK('Detailed Budget'!#REF!),"",('Detailed Budget'!#REF!))</f>
        <v>#REF!</v>
      </c>
      <c r="F594" s="12" t="e">
        <f>IF(ISBLANK('Detailed Budget'!#REF!),"",('Detailed Budget'!#REF!))</f>
        <v>#REF!</v>
      </c>
      <c r="G594" s="12" t="e">
        <f>IF(ISBLANK('Detailed Budget'!#REF!),"",('Detailed Budget'!#REF!))</f>
        <v>#REF!</v>
      </c>
      <c r="H594" s="12" t="e">
        <f>'Detailed Budget'!#REF!</f>
        <v>#REF!</v>
      </c>
      <c r="I594" s="12" t="e">
        <f>'Detailed Budget'!#REF!</f>
        <v>#REF!</v>
      </c>
    </row>
    <row r="595" spans="1:9">
      <c r="A595" s="12" t="e">
        <f>IF(ISBLANK('Detailed Budget'!#REF!),"",('Detailed Budget'!#REF!))</f>
        <v>#REF!</v>
      </c>
      <c r="B595" s="12" t="e">
        <f>IF(ISBLANK('Detailed Budget'!#REF!),"",('Detailed Budget'!#REF!))</f>
        <v>#REF!</v>
      </c>
      <c r="C595" s="12" t="e">
        <f>IF(ISBLANK('Detailed Budget'!#REF!),"",('Detailed Budget'!#REF!))</f>
        <v>#REF!</v>
      </c>
      <c r="D595" s="12" t="e">
        <f>IF(ISBLANK('Detailed Budget'!#REF!),"",('Detailed Budget'!#REF!))</f>
        <v>#REF!</v>
      </c>
      <c r="E595" s="12" t="e">
        <f>IF(ISBLANK('Detailed Budget'!#REF!),"",('Detailed Budget'!#REF!))</f>
        <v>#REF!</v>
      </c>
      <c r="F595" s="12" t="e">
        <f>IF(ISBLANK('Detailed Budget'!#REF!),"",('Detailed Budget'!#REF!))</f>
        <v>#REF!</v>
      </c>
      <c r="G595" s="12" t="str">
        <f>IF(ISBLANK('Detailed Budget'!A56),"",('Detailed Budget'!A56))</f>
        <v>Total In-kind Support</v>
      </c>
      <c r="H595" s="12" t="e">
        <f>'Detailed Budget'!#REF!</f>
        <v>#REF!</v>
      </c>
      <c r="I595" s="12" t="e">
        <f>'Detailed Budget'!#REF!</f>
        <v>#REF!</v>
      </c>
    </row>
    <row r="596" spans="1:9">
      <c r="A596" s="12" t="e">
        <f>IF(ISBLANK('Detailed Budget'!#REF!),"",('Detailed Budget'!#REF!))</f>
        <v>#REF!</v>
      </c>
      <c r="B596" s="12" t="e">
        <f>IF(ISBLANK('Detailed Budget'!#REF!),"",('Detailed Budget'!#REF!))</f>
        <v>#REF!</v>
      </c>
      <c r="C596" s="12" t="e">
        <f>IF(ISBLANK('Detailed Budget'!#REF!),"",('Detailed Budget'!#REF!))</f>
        <v>#REF!</v>
      </c>
      <c r="D596" s="12" t="e">
        <f>IF(ISBLANK('Detailed Budget'!#REF!),"",('Detailed Budget'!#REF!))</f>
        <v>#REF!</v>
      </c>
      <c r="E596" s="12" t="e">
        <f>IF(ISBLANK('Detailed Budget'!#REF!),"",('Detailed Budget'!#REF!))</f>
        <v>#REF!</v>
      </c>
      <c r="F596" s="12" t="e">
        <f>IF(ISBLANK('Detailed Budget'!#REF!),"",('Detailed Budget'!#REF!))</f>
        <v>#REF!</v>
      </c>
      <c r="G596" s="12" t="str">
        <f>IF(ISBLANK('Detailed Budget'!A57),"",('Detailed Budget'!A57))</f>
        <v/>
      </c>
      <c r="H596" s="12" t="e">
        <f>'Detailed Budget'!#REF!</f>
        <v>#REF!</v>
      </c>
      <c r="I596" s="12" t="e">
        <f>'Detailed Budget'!#REF!</f>
        <v>#REF!</v>
      </c>
    </row>
    <row r="597" spans="1:9">
      <c r="A597" s="12" t="e">
        <f>IF(ISBLANK('Detailed Budget'!#REF!),"",('Detailed Budget'!#REF!))</f>
        <v>#REF!</v>
      </c>
      <c r="B597" s="12" t="e">
        <f>IF(ISBLANK('Detailed Budget'!#REF!),"",('Detailed Budget'!#REF!))</f>
        <v>#REF!</v>
      </c>
      <c r="C597" s="12" t="e">
        <f>IF(ISBLANK('Detailed Budget'!#REF!),"",('Detailed Budget'!#REF!))</f>
        <v>#REF!</v>
      </c>
      <c r="D597" s="12" t="e">
        <f>IF(ISBLANK('Detailed Budget'!#REF!),"",('Detailed Budget'!#REF!))</f>
        <v>#REF!</v>
      </c>
      <c r="E597" s="12" t="e">
        <f>IF(ISBLANK('Detailed Budget'!#REF!),"",('Detailed Budget'!#REF!))</f>
        <v>#REF!</v>
      </c>
      <c r="F597" s="12" t="e">
        <f>IF(ISBLANK('Detailed Budget'!#REF!),"",('Detailed Budget'!#REF!))</f>
        <v>#REF!</v>
      </c>
      <c r="G597" s="12" t="str">
        <f>IF(ISBLANK('Detailed Budget'!A58),"",('Detailed Budget'!A58))</f>
        <v>Workshop and Public Project Income</v>
      </c>
      <c r="H597" s="12" t="e">
        <f>'Detailed Budget'!#REF!</f>
        <v>#REF!</v>
      </c>
      <c r="I597" s="12" t="e">
        <f>'Detailed Budget'!#REF!</f>
        <v>#REF!</v>
      </c>
    </row>
    <row r="598" spans="1:9">
      <c r="A598" s="12" t="e">
        <f>IF(ISBLANK('Detailed Budget'!#REF!),"",('Detailed Budget'!#REF!))</f>
        <v>#REF!</v>
      </c>
      <c r="B598" s="12" t="e">
        <f>IF(ISBLANK('Detailed Budget'!#REF!),"",('Detailed Budget'!#REF!))</f>
        <v>#REF!</v>
      </c>
      <c r="C598" s="12" t="e">
        <f>IF(ISBLANK('Detailed Budget'!#REF!),"",('Detailed Budget'!#REF!))</f>
        <v>#REF!</v>
      </c>
      <c r="D598" s="12" t="e">
        <f>IF(ISBLANK('Detailed Budget'!#REF!),"",('Detailed Budget'!#REF!))</f>
        <v>#REF!</v>
      </c>
      <c r="E598" s="12" t="e">
        <f>IF(ISBLANK('Detailed Budget'!#REF!),"",('Detailed Budget'!#REF!))</f>
        <v>#REF!</v>
      </c>
      <c r="F598" s="12" t="e">
        <f>IF(ISBLANK('Detailed Budget'!#REF!),"",('Detailed Budget'!#REF!))</f>
        <v>#REF!</v>
      </c>
      <c r="G598" s="12" t="str">
        <f>IF(ISBLANK('Detailed Budget'!A59),"",('Detailed Budget'!A59))</f>
        <v>Workshop Income</v>
      </c>
      <c r="H598" s="12" t="e">
        <f>'Detailed Budget'!#REF!</f>
        <v>#REF!</v>
      </c>
      <c r="I598" s="12" t="e">
        <f>'Detailed Budget'!#REF!</f>
        <v>#REF!</v>
      </c>
    </row>
    <row r="599" spans="1:9">
      <c r="A599" s="12" t="e">
        <f>IF(ISBLANK('Detailed Budget'!#REF!),"",('Detailed Budget'!#REF!))</f>
        <v>#REF!</v>
      </c>
      <c r="B599" s="12" t="e">
        <f>IF(ISBLANK('Detailed Budget'!#REF!),"",('Detailed Budget'!#REF!))</f>
        <v>#REF!</v>
      </c>
      <c r="C599" s="12" t="e">
        <f>IF(ISBLANK('Detailed Budget'!#REF!),"",('Detailed Budget'!#REF!))</f>
        <v>#REF!</v>
      </c>
      <c r="D599" s="12" t="e">
        <f>IF(ISBLANK('Detailed Budget'!#REF!),"",('Detailed Budget'!#REF!))</f>
        <v>#REF!</v>
      </c>
      <c r="E599" s="12" t="e">
        <f>IF(ISBLANK('Detailed Budget'!#REF!),"",('Detailed Budget'!#REF!))</f>
        <v>#REF!</v>
      </c>
      <c r="F599" s="12" t="e">
        <f>IF(ISBLANK('Detailed Budget'!#REF!),"",('Detailed Budget'!#REF!))</f>
        <v>#REF!</v>
      </c>
      <c r="G599" s="12" t="e">
        <f>IF(ISBLANK('Detailed Budget'!#REF!),"",('Detailed Budget'!#REF!))</f>
        <v>#REF!</v>
      </c>
      <c r="H599" s="12" t="e">
        <f>'Detailed Budget'!#REF!</f>
        <v>#REF!</v>
      </c>
      <c r="I599" s="12" t="e">
        <f>'Detailed Budget'!#REF!</f>
        <v>#REF!</v>
      </c>
    </row>
    <row r="600" spans="1:9">
      <c r="A600" s="12" t="e">
        <f>IF(ISBLANK('Detailed Budget'!#REF!),"",('Detailed Budget'!#REF!))</f>
        <v>#REF!</v>
      </c>
      <c r="B600" s="12" t="e">
        <f>IF(ISBLANK('Detailed Budget'!#REF!),"",('Detailed Budget'!#REF!))</f>
        <v>#REF!</v>
      </c>
      <c r="C600" s="12" t="e">
        <f>IF(ISBLANK('Detailed Budget'!#REF!),"",('Detailed Budget'!#REF!))</f>
        <v>#REF!</v>
      </c>
      <c r="D600" s="12" t="e">
        <f>IF(ISBLANK('Detailed Budget'!#REF!),"",('Detailed Budget'!#REF!))</f>
        <v>#REF!</v>
      </c>
      <c r="E600" s="12" t="e">
        <f>IF(ISBLANK('Detailed Budget'!#REF!),"",('Detailed Budget'!#REF!))</f>
        <v>#REF!</v>
      </c>
      <c r="F600" s="12" t="e">
        <f>IF(ISBLANK('Detailed Budget'!#REF!),"",('Detailed Budget'!#REF!))</f>
        <v>#REF!</v>
      </c>
      <c r="G600" s="12" t="e">
        <f>IF(ISBLANK('Detailed Budget'!#REF!),"",('Detailed Budget'!#REF!))</f>
        <v>#REF!</v>
      </c>
      <c r="H600" s="12" t="e">
        <f>'Detailed Budget'!#REF!</f>
        <v>#REF!</v>
      </c>
      <c r="I600" s="12" t="e">
        <f>'Detailed Budget'!#REF!</f>
        <v>#REF!</v>
      </c>
    </row>
    <row r="601" spans="1:9">
      <c r="A601" s="12" t="e">
        <f>IF(ISBLANK('Detailed Budget'!#REF!),"",('Detailed Budget'!#REF!))</f>
        <v>#REF!</v>
      </c>
      <c r="B601" s="12" t="e">
        <f>IF(ISBLANK('Detailed Budget'!#REF!),"",('Detailed Budget'!#REF!))</f>
        <v>#REF!</v>
      </c>
      <c r="C601" s="12" t="e">
        <f>IF(ISBLANK('Detailed Budget'!#REF!),"",('Detailed Budget'!#REF!))</f>
        <v>#REF!</v>
      </c>
      <c r="D601" s="12" t="e">
        <f>IF(ISBLANK('Detailed Budget'!#REF!),"",('Detailed Budget'!#REF!))</f>
        <v>#REF!</v>
      </c>
      <c r="E601" s="12" t="e">
        <f>IF(ISBLANK('Detailed Budget'!#REF!),"",('Detailed Budget'!#REF!))</f>
        <v>#REF!</v>
      </c>
      <c r="F601" s="12" t="e">
        <f>IF(ISBLANK('Detailed Budget'!#REF!),"",('Detailed Budget'!#REF!))</f>
        <v>#REF!</v>
      </c>
      <c r="G601" s="12" t="str">
        <f>IF(ISBLANK('Detailed Budget'!A63),"",('Detailed Budget'!A63))</f>
        <v>&lt;Add new row ABOVE here&gt;</v>
      </c>
      <c r="H601" s="12" t="e">
        <f>'Detailed Budget'!#REF!</f>
        <v>#REF!</v>
      </c>
      <c r="I601" s="12" t="e">
        <f>'Detailed Budget'!#REF!</f>
        <v>#REF!</v>
      </c>
    </row>
    <row r="602" spans="1:9">
      <c r="A602" s="12" t="e">
        <f>IF(ISBLANK('Detailed Budget'!#REF!),"",('Detailed Budget'!#REF!))</f>
        <v>#REF!</v>
      </c>
      <c r="B602" s="12" t="e">
        <f>IF(ISBLANK('Detailed Budget'!#REF!),"",('Detailed Budget'!#REF!))</f>
        <v>#REF!</v>
      </c>
      <c r="C602" s="12" t="e">
        <f>IF(ISBLANK('Detailed Budget'!#REF!),"",('Detailed Budget'!#REF!))</f>
        <v>#REF!</v>
      </c>
      <c r="D602" s="12" t="e">
        <f>IF(ISBLANK('Detailed Budget'!#REF!),"",('Detailed Budget'!#REF!))</f>
        <v>#REF!</v>
      </c>
      <c r="E602" s="12" t="e">
        <f>IF(ISBLANK('Detailed Budget'!#REF!),"",('Detailed Budget'!#REF!))</f>
        <v>#REF!</v>
      </c>
      <c r="F602" s="12" t="e">
        <f>IF(ISBLANK('Detailed Budget'!#REF!),"",('Detailed Budget'!#REF!))</f>
        <v>#REF!</v>
      </c>
      <c r="G602" s="12" t="str">
        <f>IF(ISBLANK('Detailed Budget'!A64),"",('Detailed Budget'!A64))</f>
        <v>Workshop and Public Project Income</v>
      </c>
      <c r="H602" s="12" t="e">
        <f>'Detailed Budget'!#REF!</f>
        <v>#REF!</v>
      </c>
      <c r="I602" s="12" t="e">
        <f>'Detailed Budget'!#REF!</f>
        <v>#REF!</v>
      </c>
    </row>
    <row r="603" spans="1:9">
      <c r="A603" s="12" t="e">
        <f>IF(ISBLANK('Detailed Budget'!#REF!),"",('Detailed Budget'!#REF!))</f>
        <v>#REF!</v>
      </c>
      <c r="B603" s="12" t="e">
        <f>IF(ISBLANK('Detailed Budget'!#REF!),"",('Detailed Budget'!#REF!))</f>
        <v>#REF!</v>
      </c>
      <c r="C603" s="12" t="e">
        <f>IF(ISBLANK('Detailed Budget'!#REF!),"",('Detailed Budget'!#REF!))</f>
        <v>#REF!</v>
      </c>
      <c r="D603" s="12" t="e">
        <f>IF(ISBLANK('Detailed Budget'!#REF!),"",('Detailed Budget'!#REF!))</f>
        <v>#REF!</v>
      </c>
      <c r="E603" s="12" t="e">
        <f>IF(ISBLANK('Detailed Budget'!#REF!),"",('Detailed Budget'!#REF!))</f>
        <v>#REF!</v>
      </c>
      <c r="F603" s="12" t="e">
        <f>IF(ISBLANK('Detailed Budget'!#REF!),"",('Detailed Budget'!#REF!))</f>
        <v>#REF!</v>
      </c>
      <c r="G603" s="12" t="str">
        <f>IF(ISBLANK('Detailed Budget'!A65),"",('Detailed Budget'!A65))</f>
        <v/>
      </c>
      <c r="H603" s="12" t="e">
        <f>'Detailed Budget'!#REF!</f>
        <v>#REF!</v>
      </c>
      <c r="I603" s="12" t="e">
        <f>'Detailed Budget'!#REF!</f>
        <v>#REF!</v>
      </c>
    </row>
    <row r="604" spans="1:9">
      <c r="A604" s="12" t="e">
        <f>IF(ISBLANK('Detailed Budget'!#REF!),"",('Detailed Budget'!#REF!))</f>
        <v>#REF!</v>
      </c>
      <c r="B604" s="12" t="e">
        <f>IF(ISBLANK('Detailed Budget'!#REF!),"",('Detailed Budget'!#REF!))</f>
        <v>#REF!</v>
      </c>
      <c r="C604" s="12" t="e">
        <f>IF(ISBLANK('Detailed Budget'!#REF!),"",('Detailed Budget'!#REF!))</f>
        <v>#REF!</v>
      </c>
      <c r="D604" s="12" t="e">
        <f>IF(ISBLANK('Detailed Budget'!#REF!),"",('Detailed Budget'!#REF!))</f>
        <v>#REF!</v>
      </c>
      <c r="E604" s="12" t="e">
        <f>IF(ISBLANK('Detailed Budget'!#REF!),"",('Detailed Budget'!#REF!))</f>
        <v>#REF!</v>
      </c>
      <c r="F604" s="12" t="e">
        <f>IF(ISBLANK('Detailed Budget'!#REF!),"",('Detailed Budget'!#REF!))</f>
        <v>#REF!</v>
      </c>
      <c r="G604" s="12" t="str">
        <f>IF(ISBLANK('Detailed Budget'!A66),"",('Detailed Budget'!A66))</f>
        <v>Other Income</v>
      </c>
      <c r="H604" s="12" t="e">
        <f>'Detailed Budget'!#REF!</f>
        <v>#REF!</v>
      </c>
      <c r="I604" s="12" t="e">
        <f>'Detailed Budget'!#REF!</f>
        <v>#REF!</v>
      </c>
    </row>
    <row r="605" spans="1:9">
      <c r="A605" s="12" t="e">
        <f>IF(ISBLANK('Detailed Budget'!#REF!),"",('Detailed Budget'!#REF!))</f>
        <v>#REF!</v>
      </c>
      <c r="B605" s="12" t="e">
        <f>IF(ISBLANK('Detailed Budget'!#REF!),"",('Detailed Budget'!#REF!))</f>
        <v>#REF!</v>
      </c>
      <c r="C605" s="12" t="e">
        <f>IF(ISBLANK('Detailed Budget'!#REF!),"",('Detailed Budget'!#REF!))</f>
        <v>#REF!</v>
      </c>
      <c r="D605" s="12" t="e">
        <f>IF(ISBLANK('Detailed Budget'!#REF!),"",('Detailed Budget'!#REF!))</f>
        <v>#REF!</v>
      </c>
      <c r="E605" s="12" t="e">
        <f>IF(ISBLANK('Detailed Budget'!#REF!),"",('Detailed Budget'!#REF!))</f>
        <v>#REF!</v>
      </c>
      <c r="F605" s="12" t="e">
        <f>IF(ISBLANK('Detailed Budget'!#REF!),"",('Detailed Budget'!#REF!))</f>
        <v>#REF!</v>
      </c>
      <c r="G605" s="12" t="e">
        <f>IF(ISBLANK('Detailed Budget'!#REF!),"",('Detailed Budget'!#REF!))</f>
        <v>#REF!</v>
      </c>
      <c r="H605" s="12" t="e">
        <f>'Detailed Budget'!#REF!</f>
        <v>#REF!</v>
      </c>
      <c r="I605" s="12" t="e">
        <f>'Detailed Budget'!#REF!</f>
        <v>#REF!</v>
      </c>
    </row>
    <row r="606" spans="1:9">
      <c r="A606" s="12" t="e">
        <f>IF(ISBLANK('Detailed Budget'!#REF!),"",('Detailed Budget'!#REF!))</f>
        <v>#REF!</v>
      </c>
      <c r="B606" s="12" t="e">
        <f>IF(ISBLANK('Detailed Budget'!#REF!),"",('Detailed Budget'!#REF!))</f>
        <v>#REF!</v>
      </c>
      <c r="C606" s="12" t="e">
        <f>IF(ISBLANK('Detailed Budget'!#REF!),"",('Detailed Budget'!#REF!))</f>
        <v>#REF!</v>
      </c>
      <c r="D606" s="12" t="e">
        <f>IF(ISBLANK('Detailed Budget'!#REF!),"",('Detailed Budget'!#REF!))</f>
        <v>#REF!</v>
      </c>
      <c r="E606" s="12" t="e">
        <f>IF(ISBLANK('Detailed Budget'!#REF!),"",('Detailed Budget'!#REF!))</f>
        <v>#REF!</v>
      </c>
      <c r="F606" s="12" t="e">
        <f>IF(ISBLANK('Detailed Budget'!#REF!),"",('Detailed Budget'!#REF!))</f>
        <v>#REF!</v>
      </c>
      <c r="G606" s="12" t="str">
        <f>IF(ISBLANK('Detailed Budget'!A70),"",('Detailed Budget'!A70))</f>
        <v xml:space="preserve">Business Loan </v>
      </c>
      <c r="H606" s="12" t="e">
        <f>'Detailed Budget'!#REF!</f>
        <v>#REF!</v>
      </c>
      <c r="I606" s="12" t="e">
        <f>'Detailed Budget'!#REF!</f>
        <v>#REF!</v>
      </c>
    </row>
    <row r="607" spans="1:9">
      <c r="A607" s="12" t="e">
        <f>IF(ISBLANK('Detailed Budget'!#REF!),"",('Detailed Budget'!#REF!))</f>
        <v>#REF!</v>
      </c>
      <c r="B607" s="12" t="e">
        <f>IF(ISBLANK('Detailed Budget'!#REF!),"",('Detailed Budget'!#REF!))</f>
        <v>#REF!</v>
      </c>
      <c r="C607" s="12" t="e">
        <f>IF(ISBLANK('Detailed Budget'!#REF!),"",('Detailed Budget'!#REF!))</f>
        <v>#REF!</v>
      </c>
      <c r="D607" s="12" t="e">
        <f>IF(ISBLANK('Detailed Budget'!#REF!),"",('Detailed Budget'!#REF!))</f>
        <v>#REF!</v>
      </c>
      <c r="E607" s="12" t="e">
        <f>IF(ISBLANK('Detailed Budget'!#REF!),"",('Detailed Budget'!#REF!))</f>
        <v>#REF!</v>
      </c>
      <c r="F607" s="12" t="e">
        <f>IF(ISBLANK('Detailed Budget'!#REF!),"",('Detailed Budget'!#REF!))</f>
        <v>#REF!</v>
      </c>
      <c r="G607" s="12" t="str">
        <f>IF(ISBLANK('Detailed Budget'!A71),"",('Detailed Budget'!A71))</f>
        <v>Total Other Income</v>
      </c>
      <c r="H607" s="12" t="e">
        <f>'Detailed Budget'!#REF!</f>
        <v>#REF!</v>
      </c>
      <c r="I607" s="12" t="e">
        <f>'Detailed Budget'!#REF!</f>
        <v>#REF!</v>
      </c>
    </row>
    <row r="608" spans="1:9">
      <c r="A608" s="12" t="e">
        <f>IF(ISBLANK('Detailed Budget'!#REF!),"",('Detailed Budget'!#REF!))</f>
        <v>#REF!</v>
      </c>
      <c r="B608" s="12" t="e">
        <f>IF(ISBLANK('Detailed Budget'!#REF!),"",('Detailed Budget'!#REF!))</f>
        <v>#REF!</v>
      </c>
      <c r="C608" s="12" t="e">
        <f>IF(ISBLANK('Detailed Budget'!#REF!),"",('Detailed Budget'!#REF!))</f>
        <v>#REF!</v>
      </c>
      <c r="D608" s="12" t="e">
        <f>IF(ISBLANK('Detailed Budget'!#REF!),"",('Detailed Budget'!#REF!))</f>
        <v>#REF!</v>
      </c>
      <c r="E608" s="12" t="e">
        <f>IF(ISBLANK('Detailed Budget'!#REF!),"",('Detailed Budget'!#REF!))</f>
        <v>#REF!</v>
      </c>
      <c r="F608" s="12" t="e">
        <f>IF(ISBLANK('Detailed Budget'!#REF!),"",('Detailed Budget'!#REF!))</f>
        <v>#REF!</v>
      </c>
      <c r="G608" s="12" t="str">
        <f>IF(ISBLANK('Detailed Budget'!A72),"",('Detailed Budget'!A72))</f>
        <v/>
      </c>
      <c r="H608" s="12" t="e">
        <f>'Detailed Budget'!#REF!</f>
        <v>#REF!</v>
      </c>
      <c r="I608" s="12" t="e">
        <f>'Detailed Budget'!#REF!</f>
        <v>#REF!</v>
      </c>
    </row>
    <row r="609" spans="1:9">
      <c r="A609" s="12" t="e">
        <f>IF(ISBLANK('Detailed Budget'!#REF!),"",('Detailed Budget'!#REF!))</f>
        <v>#REF!</v>
      </c>
      <c r="B609" s="12" t="e">
        <f>IF(ISBLANK('Detailed Budget'!#REF!),"",('Detailed Budget'!#REF!))</f>
        <v>#REF!</v>
      </c>
      <c r="C609" s="12" t="e">
        <f>IF(ISBLANK('Detailed Budget'!#REF!),"",('Detailed Budget'!#REF!))</f>
        <v>#REF!</v>
      </c>
      <c r="D609" s="12" t="e">
        <f>IF(ISBLANK('Detailed Budget'!#REF!),"",('Detailed Budget'!#REF!))</f>
        <v>#REF!</v>
      </c>
      <c r="E609" s="12" t="e">
        <f>IF(ISBLANK('Detailed Budget'!#REF!),"",('Detailed Budget'!#REF!))</f>
        <v>#REF!</v>
      </c>
      <c r="F609" s="12" t="e">
        <f>IF(ISBLANK('Detailed Budget'!#REF!),"",('Detailed Budget'!#REF!))</f>
        <v>#REF!</v>
      </c>
      <c r="G609" s="12" t="str">
        <f>IF(ISBLANK('Detailed Budget'!A73),"",('Detailed Budget'!A73))</f>
        <v>Total self-generated income</v>
      </c>
      <c r="H609" s="12" t="e">
        <f>'Detailed Budget'!#REF!</f>
        <v>#REF!</v>
      </c>
      <c r="I609" s="12" t="e">
        <f>'Detailed Budget'!#REF!</f>
        <v>#REF!</v>
      </c>
    </row>
    <row r="610" spans="1:9">
      <c r="A610" s="12" t="e">
        <f>IF(ISBLANK('Detailed Budget'!#REF!),"",('Detailed Budget'!#REF!))</f>
        <v>#REF!</v>
      </c>
      <c r="B610" s="12" t="e">
        <f>IF(ISBLANK('Detailed Budget'!#REF!),"",('Detailed Budget'!#REF!))</f>
        <v>#REF!</v>
      </c>
      <c r="C610" s="12" t="e">
        <f>IF(ISBLANK('Detailed Budget'!#REF!),"",('Detailed Budget'!#REF!))</f>
        <v>#REF!</v>
      </c>
      <c r="D610" s="12" t="e">
        <f>IF(ISBLANK('Detailed Budget'!#REF!),"",('Detailed Budget'!#REF!))</f>
        <v>#REF!</v>
      </c>
      <c r="E610" s="12" t="e">
        <f>IF(ISBLANK('Detailed Budget'!#REF!),"",('Detailed Budget'!#REF!))</f>
        <v>#REF!</v>
      </c>
      <c r="F610" s="12" t="e">
        <f>IF(ISBLANK('Detailed Budget'!#REF!),"",('Detailed Budget'!#REF!))</f>
        <v>#REF!</v>
      </c>
      <c r="G610" s="12" t="str">
        <f>IF(ISBLANK('Detailed Budget'!A74),"",('Detailed Budget'!A74))</f>
        <v/>
      </c>
      <c r="H610" s="12" t="e">
        <f>'Detailed Budget'!#REF!</f>
        <v>#REF!</v>
      </c>
      <c r="I610" s="12" t="e">
        <f>'Detailed Budget'!#REF!</f>
        <v>#REF!</v>
      </c>
    </row>
    <row r="611" spans="1:9">
      <c r="A611" s="12" t="e">
        <f>IF(ISBLANK('Detailed Budget'!#REF!),"",('Detailed Budget'!#REF!))</f>
        <v>#REF!</v>
      </c>
      <c r="B611" s="12" t="e">
        <f>IF(ISBLANK('Detailed Budget'!#REF!),"",('Detailed Budget'!#REF!))</f>
        <v>#REF!</v>
      </c>
      <c r="C611" s="12" t="e">
        <f>IF(ISBLANK('Detailed Budget'!#REF!),"",('Detailed Budget'!#REF!))</f>
        <v>#REF!</v>
      </c>
      <c r="D611" s="12" t="e">
        <f>IF(ISBLANK('Detailed Budget'!#REF!),"",('Detailed Budget'!#REF!))</f>
        <v>#REF!</v>
      </c>
      <c r="E611" s="12" t="e">
        <f>IF(ISBLANK('Detailed Budget'!#REF!),"",('Detailed Budget'!#REF!))</f>
        <v>#REF!</v>
      </c>
      <c r="F611" s="12" t="e">
        <f>IF(ISBLANK('Detailed Budget'!#REF!),"",('Detailed Budget'!#REF!))</f>
        <v>#REF!</v>
      </c>
      <c r="G611" s="12" t="str">
        <f>IF(ISBLANK('Detailed Budget'!A75),"",('Detailed Budget'!A75))</f>
        <v>Total Income</v>
      </c>
      <c r="H611" s="12" t="e">
        <f>'Detailed Budget'!#REF!</f>
        <v>#REF!</v>
      </c>
      <c r="I611" s="12" t="e">
        <f>'Detailed Budget'!#REF!</f>
        <v>#REF!</v>
      </c>
    </row>
    <row r="612" spans="1:9">
      <c r="A612" s="12" t="e">
        <f>IF(ISBLANK('Detailed Budget'!#REF!),"",('Detailed Budget'!#REF!))</f>
        <v>#REF!</v>
      </c>
      <c r="B612" s="12" t="e">
        <f>IF(ISBLANK('Detailed Budget'!#REF!),"",('Detailed Budget'!#REF!))</f>
        <v>#REF!</v>
      </c>
      <c r="C612" s="12" t="e">
        <f>IF(ISBLANK('Detailed Budget'!#REF!),"",('Detailed Budget'!#REF!))</f>
        <v>#REF!</v>
      </c>
      <c r="D612" s="12" t="e">
        <f>IF(ISBLANK('Detailed Budget'!#REF!),"",('Detailed Budget'!#REF!))</f>
        <v>#REF!</v>
      </c>
      <c r="E612" s="12" t="e">
        <f>IF(ISBLANK('Detailed Budget'!#REF!),"",('Detailed Budget'!#REF!))</f>
        <v>#REF!</v>
      </c>
      <c r="F612" s="12" t="e">
        <f>IF(ISBLANK('Detailed Budget'!#REF!),"",('Detailed Budget'!#REF!))</f>
        <v>#REF!</v>
      </c>
      <c r="G612" s="12" t="str">
        <f>IF(ISBLANK('Detailed Budget'!A77),"",('Detailed Budget'!A77))</f>
        <v/>
      </c>
      <c r="H612" s="12" t="e">
        <f>'Detailed Budget'!#REF!</f>
        <v>#REF!</v>
      </c>
      <c r="I612" s="12" t="e">
        <f>'Detailed Budget'!#REF!</f>
        <v>#REF!</v>
      </c>
    </row>
    <row r="613" spans="1:9">
      <c r="A613" s="12" t="e">
        <f>IF(ISBLANK('Detailed Budget'!#REF!),"",('Detailed Budget'!#REF!))</f>
        <v>#REF!</v>
      </c>
      <c r="B613" s="12" t="e">
        <f>IF(ISBLANK('Detailed Budget'!#REF!),"",('Detailed Budget'!#REF!))</f>
        <v>#REF!</v>
      </c>
      <c r="C613" s="12" t="e">
        <f>IF(ISBLANK('Detailed Budget'!#REF!),"",('Detailed Budget'!#REF!))</f>
        <v>#REF!</v>
      </c>
      <c r="D613" s="12" t="e">
        <f>IF(ISBLANK('Detailed Budget'!#REF!),"",('Detailed Budget'!#REF!))</f>
        <v>#REF!</v>
      </c>
      <c r="E613" s="12" t="e">
        <f>IF(ISBLANK('Detailed Budget'!#REF!),"",('Detailed Budget'!#REF!))</f>
        <v>#REF!</v>
      </c>
      <c r="F613" s="12" t="e">
        <f>IF(ISBLANK('Detailed Budget'!#REF!),"",('Detailed Budget'!#REF!))</f>
        <v>#REF!</v>
      </c>
      <c r="G613" s="12" t="str">
        <f>IF(ISBLANK('Detailed Budget'!A78),"",('Detailed Budget'!A78))</f>
        <v>Expense/Costs</v>
      </c>
      <c r="H613" s="12" t="e">
        <f>'Detailed Budget'!#REF!</f>
        <v>#REF!</v>
      </c>
      <c r="I613" s="12" t="e">
        <f>'Detailed Budget'!#REF!</f>
        <v>#REF!</v>
      </c>
    </row>
    <row r="614" spans="1:9">
      <c r="A614" s="12" t="e">
        <f>IF(ISBLANK('Detailed Budget'!#REF!),"",('Detailed Budget'!#REF!))</f>
        <v>#REF!</v>
      </c>
      <c r="B614" s="12" t="e">
        <f>IF(ISBLANK('Detailed Budget'!#REF!),"",('Detailed Budget'!#REF!))</f>
        <v>#REF!</v>
      </c>
      <c r="C614" s="12" t="e">
        <f>IF(ISBLANK('Detailed Budget'!#REF!),"",('Detailed Budget'!#REF!))</f>
        <v>#REF!</v>
      </c>
      <c r="D614" s="12" t="e">
        <f>IF(ISBLANK('Detailed Budget'!#REF!),"",('Detailed Budget'!#REF!))</f>
        <v>#REF!</v>
      </c>
      <c r="E614" s="12" t="e">
        <f>IF(ISBLANK('Detailed Budget'!#REF!),"",('Detailed Budget'!#REF!))</f>
        <v>#REF!</v>
      </c>
      <c r="F614" s="12" t="e">
        <f>IF(ISBLANK('Detailed Budget'!#REF!),"",('Detailed Budget'!#REF!))</f>
        <v>#REF!</v>
      </c>
      <c r="G614" s="12" t="str">
        <f>IF(ISBLANK('Detailed Budget'!A79),"",('Detailed Budget'!A79))</f>
        <v>Salaries &amp; Wages</v>
      </c>
      <c r="H614" s="12" t="e">
        <f>'Detailed Budget'!#REF!</f>
        <v>#REF!</v>
      </c>
      <c r="I614" s="12" t="e">
        <f>'Detailed Budget'!#REF!</f>
        <v>#REF!</v>
      </c>
    </row>
    <row r="615" spans="1:9">
      <c r="A615" s="12" t="e">
        <f>IF(ISBLANK('Detailed Budget'!#REF!),"",('Detailed Budget'!#REF!))</f>
        <v>#REF!</v>
      </c>
      <c r="B615" s="12" t="e">
        <f>IF(ISBLANK('Detailed Budget'!#REF!),"",('Detailed Budget'!#REF!))</f>
        <v>#REF!</v>
      </c>
      <c r="C615" s="12" t="e">
        <f>IF(ISBLANK('Detailed Budget'!#REF!),"",('Detailed Budget'!#REF!))</f>
        <v>#REF!</v>
      </c>
      <c r="D615" s="12" t="e">
        <f>IF(ISBLANK('Detailed Budget'!#REF!),"",('Detailed Budget'!#REF!))</f>
        <v>#REF!</v>
      </c>
      <c r="E615" s="12" t="e">
        <f>IF(ISBLANK('Detailed Budget'!#REF!),"",('Detailed Budget'!#REF!))</f>
        <v>#REF!</v>
      </c>
      <c r="F615" s="12" t="e">
        <f>IF(ISBLANK('Detailed Budget'!#REF!),"",('Detailed Budget'!#REF!))</f>
        <v>#REF!</v>
      </c>
      <c r="G615" s="12" t="str">
        <f>IF(ISBLANK('Detailed Budget'!A80),"",('Detailed Budget'!A80))</f>
        <v>Artists &amp; Creative Staff</v>
      </c>
      <c r="H615" s="12" t="e">
        <f>'Detailed Budget'!#REF!</f>
        <v>#REF!</v>
      </c>
      <c r="I615" s="12" t="e">
        <f>'Detailed Budget'!#REF!</f>
        <v>#REF!</v>
      </c>
    </row>
    <row r="616" spans="1:9">
      <c r="A616" s="12" t="e">
        <f>IF(ISBLANK('Detailed Budget'!#REF!),"",('Detailed Budget'!#REF!))</f>
        <v>#REF!</v>
      </c>
      <c r="B616" s="12" t="e">
        <f>IF(ISBLANK('Detailed Budget'!#REF!),"",('Detailed Budget'!#REF!))</f>
        <v>#REF!</v>
      </c>
      <c r="C616" s="12" t="e">
        <f>IF(ISBLANK('Detailed Budget'!#REF!),"",('Detailed Budget'!#REF!))</f>
        <v>#REF!</v>
      </c>
      <c r="D616" s="12" t="e">
        <f>IF(ISBLANK('Detailed Budget'!#REF!),"",('Detailed Budget'!#REF!))</f>
        <v>#REF!</v>
      </c>
      <c r="E616" s="12" t="e">
        <f>IF(ISBLANK('Detailed Budget'!#REF!),"",('Detailed Budget'!#REF!))</f>
        <v>#REF!</v>
      </c>
      <c r="F616" s="12" t="e">
        <f>IF(ISBLANK('Detailed Budget'!#REF!),"",('Detailed Budget'!#REF!))</f>
        <v>#REF!</v>
      </c>
      <c r="G616" s="12" t="e">
        <f>IF(ISBLANK('Detailed Budget'!#REF!),"",('Detailed Budget'!#REF!))</f>
        <v>#REF!</v>
      </c>
      <c r="H616" s="12" t="e">
        <f>'Detailed Budget'!#REF!</f>
        <v>#REF!</v>
      </c>
      <c r="I616" s="12" t="e">
        <f>'Detailed Budget'!#REF!</f>
        <v>#REF!</v>
      </c>
    </row>
    <row r="617" spans="1:9">
      <c r="A617" s="12" t="e">
        <f>IF(ISBLANK('Detailed Budget'!#REF!),"",('Detailed Budget'!#REF!))</f>
        <v>#REF!</v>
      </c>
      <c r="B617" s="12" t="e">
        <f>IF(ISBLANK('Detailed Budget'!#REF!),"",('Detailed Budget'!#REF!))</f>
        <v>#REF!</v>
      </c>
      <c r="C617" s="12" t="e">
        <f>IF(ISBLANK('Detailed Budget'!#REF!),"",('Detailed Budget'!#REF!))</f>
        <v>#REF!</v>
      </c>
      <c r="D617" s="12" t="e">
        <f>IF(ISBLANK('Detailed Budget'!#REF!),"",('Detailed Budget'!#REF!))</f>
        <v>#REF!</v>
      </c>
      <c r="E617" s="12" t="e">
        <f>IF(ISBLANK('Detailed Budget'!#REF!),"",('Detailed Budget'!#REF!))</f>
        <v>#REF!</v>
      </c>
      <c r="F617" s="12" t="e">
        <f>IF(ISBLANK('Detailed Budget'!#REF!),"",('Detailed Budget'!#REF!))</f>
        <v>#REF!</v>
      </c>
      <c r="G617" s="12" t="e">
        <f>IF(ISBLANK('Detailed Budget'!#REF!),"",('Detailed Budget'!#REF!))</f>
        <v>#REF!</v>
      </c>
      <c r="H617" s="12" t="e">
        <f>'Detailed Budget'!#REF!</f>
        <v>#REF!</v>
      </c>
      <c r="I617" s="12" t="e">
        <f>'Detailed Budget'!#REF!</f>
        <v>#REF!</v>
      </c>
    </row>
    <row r="618" spans="1:9">
      <c r="A618" s="12" t="e">
        <f>IF(ISBLANK('Detailed Budget'!#REF!),"",('Detailed Budget'!#REF!))</f>
        <v>#REF!</v>
      </c>
      <c r="B618" s="12" t="e">
        <f>IF(ISBLANK('Detailed Budget'!#REF!),"",('Detailed Budget'!#REF!))</f>
        <v>#REF!</v>
      </c>
      <c r="C618" s="12" t="e">
        <f>IF(ISBLANK('Detailed Budget'!#REF!),"",('Detailed Budget'!#REF!))</f>
        <v>#REF!</v>
      </c>
      <c r="D618" s="12" t="e">
        <f>IF(ISBLANK('Detailed Budget'!#REF!),"",('Detailed Budget'!#REF!))</f>
        <v>#REF!</v>
      </c>
      <c r="E618" s="12" t="e">
        <f>IF(ISBLANK('Detailed Budget'!#REF!),"",('Detailed Budget'!#REF!))</f>
        <v>#REF!</v>
      </c>
      <c r="F618" s="12" t="e">
        <f>IF(ISBLANK('Detailed Budget'!#REF!),"",('Detailed Budget'!#REF!))</f>
        <v>#REF!</v>
      </c>
      <c r="G618" s="12" t="e">
        <f>IF(ISBLANK('Detailed Budget'!#REF!),"",('Detailed Budget'!#REF!))</f>
        <v>#REF!</v>
      </c>
      <c r="H618" s="12" t="e">
        <f>'Detailed Budget'!#REF!</f>
        <v>#REF!</v>
      </c>
      <c r="I618" s="12" t="e">
        <f>'Detailed Budget'!#REF!</f>
        <v>#REF!</v>
      </c>
    </row>
    <row r="619" spans="1:9">
      <c r="A619" s="12" t="e">
        <f>IF(ISBLANK('Detailed Budget'!#REF!),"",('Detailed Budget'!#REF!))</f>
        <v>#REF!</v>
      </c>
      <c r="B619" s="12" t="e">
        <f>IF(ISBLANK('Detailed Budget'!#REF!),"",('Detailed Budget'!#REF!))</f>
        <v>#REF!</v>
      </c>
      <c r="C619" s="12" t="e">
        <f>IF(ISBLANK('Detailed Budget'!#REF!),"",('Detailed Budget'!#REF!))</f>
        <v>#REF!</v>
      </c>
      <c r="D619" s="12" t="e">
        <f>IF(ISBLANK('Detailed Budget'!#REF!),"",('Detailed Budget'!#REF!))</f>
        <v>#REF!</v>
      </c>
      <c r="E619" s="12" t="e">
        <f>IF(ISBLANK('Detailed Budget'!#REF!),"",('Detailed Budget'!#REF!))</f>
        <v>#REF!</v>
      </c>
      <c r="F619" s="12" t="e">
        <f>IF(ISBLANK('Detailed Budget'!#REF!),"",('Detailed Budget'!#REF!))</f>
        <v>#REF!</v>
      </c>
      <c r="G619" s="12" t="e">
        <f>IF(ISBLANK('Detailed Budget'!#REF!),"",('Detailed Budget'!#REF!))</f>
        <v>#REF!</v>
      </c>
      <c r="H619" s="12" t="e">
        <f>'Detailed Budget'!#REF!</f>
        <v>#REF!</v>
      </c>
      <c r="I619" s="12" t="e">
        <f>'Detailed Budget'!#REF!</f>
        <v>#REF!</v>
      </c>
    </row>
    <row r="620" spans="1:9">
      <c r="A620" s="12" t="e">
        <f>IF(ISBLANK('Detailed Budget'!#REF!),"",('Detailed Budget'!#REF!))</f>
        <v>#REF!</v>
      </c>
      <c r="B620" s="12" t="e">
        <f>IF(ISBLANK('Detailed Budget'!#REF!),"",('Detailed Budget'!#REF!))</f>
        <v>#REF!</v>
      </c>
      <c r="C620" s="12" t="e">
        <f>IF(ISBLANK('Detailed Budget'!#REF!),"",('Detailed Budget'!#REF!))</f>
        <v>#REF!</v>
      </c>
      <c r="D620" s="12" t="e">
        <f>IF(ISBLANK('Detailed Budget'!#REF!),"",('Detailed Budget'!#REF!))</f>
        <v>#REF!</v>
      </c>
      <c r="E620" s="12" t="e">
        <f>IF(ISBLANK('Detailed Budget'!#REF!),"",('Detailed Budget'!#REF!))</f>
        <v>#REF!</v>
      </c>
      <c r="F620" s="12" t="e">
        <f>IF(ISBLANK('Detailed Budget'!#REF!),"",('Detailed Budget'!#REF!))</f>
        <v>#REF!</v>
      </c>
      <c r="G620" s="12" t="e">
        <f>IF(ISBLANK('Detailed Budget'!#REF!),"",('Detailed Budget'!#REF!))</f>
        <v>#REF!</v>
      </c>
      <c r="H620" s="12" t="e">
        <f>'Detailed Budget'!#REF!</f>
        <v>#REF!</v>
      </c>
      <c r="I620" s="12" t="e">
        <f>'Detailed Budget'!#REF!</f>
        <v>#REF!</v>
      </c>
    </row>
    <row r="621" spans="1:9">
      <c r="A621" s="12" t="e">
        <f>IF(ISBLANK('Detailed Budget'!#REF!),"",('Detailed Budget'!#REF!))</f>
        <v>#REF!</v>
      </c>
      <c r="B621" s="12" t="e">
        <f>IF(ISBLANK('Detailed Budget'!#REF!),"",('Detailed Budget'!#REF!))</f>
        <v>#REF!</v>
      </c>
      <c r="C621" s="12" t="e">
        <f>IF(ISBLANK('Detailed Budget'!#REF!),"",('Detailed Budget'!#REF!))</f>
        <v>#REF!</v>
      </c>
      <c r="D621" s="12" t="e">
        <f>IF(ISBLANK('Detailed Budget'!#REF!),"",('Detailed Budget'!#REF!))</f>
        <v>#REF!</v>
      </c>
      <c r="E621" s="12" t="e">
        <f>IF(ISBLANK('Detailed Budget'!#REF!),"",('Detailed Budget'!#REF!))</f>
        <v>#REF!</v>
      </c>
      <c r="F621" s="12" t="e">
        <f>IF(ISBLANK('Detailed Budget'!#REF!),"",('Detailed Budget'!#REF!))</f>
        <v>#REF!</v>
      </c>
      <c r="G621" s="12" t="e">
        <f>IF(ISBLANK('Detailed Budget'!#REF!),"",('Detailed Budget'!#REF!))</f>
        <v>#REF!</v>
      </c>
      <c r="H621" s="12" t="e">
        <f>'Detailed Budget'!#REF!</f>
        <v>#REF!</v>
      </c>
      <c r="I621" s="12" t="e">
        <f>'Detailed Budget'!#REF!</f>
        <v>#REF!</v>
      </c>
    </row>
    <row r="622" spans="1:9">
      <c r="A622" s="12" t="e">
        <f>IF(ISBLANK('Detailed Budget'!#REF!),"",('Detailed Budget'!#REF!))</f>
        <v>#REF!</v>
      </c>
      <c r="B622" s="12" t="e">
        <f>IF(ISBLANK('Detailed Budget'!#REF!),"",('Detailed Budget'!#REF!))</f>
        <v>#REF!</v>
      </c>
      <c r="C622" s="12" t="e">
        <f>IF(ISBLANK('Detailed Budget'!#REF!),"",('Detailed Budget'!#REF!))</f>
        <v>#REF!</v>
      </c>
      <c r="D622" s="12" t="e">
        <f>IF(ISBLANK('Detailed Budget'!#REF!),"",('Detailed Budget'!#REF!))</f>
        <v>#REF!</v>
      </c>
      <c r="E622" s="12" t="e">
        <f>IF(ISBLANK('Detailed Budget'!#REF!),"",('Detailed Budget'!#REF!))</f>
        <v>#REF!</v>
      </c>
      <c r="F622" s="12" t="e">
        <f>IF(ISBLANK('Detailed Budget'!#REF!),"",('Detailed Budget'!#REF!))</f>
        <v>#REF!</v>
      </c>
      <c r="G622" s="12" t="e">
        <f>IF(ISBLANK('Detailed Budget'!#REF!),"",('Detailed Budget'!#REF!))</f>
        <v>#REF!</v>
      </c>
      <c r="H622" s="12" t="e">
        <f>'Detailed Budget'!#REF!</f>
        <v>#REF!</v>
      </c>
      <c r="I622" s="12" t="e">
        <f>'Detailed Budget'!#REF!</f>
        <v>#REF!</v>
      </c>
    </row>
    <row r="623" spans="1:9">
      <c r="A623" s="12" t="e">
        <f>IF(ISBLANK('Detailed Budget'!#REF!),"",('Detailed Budget'!#REF!))</f>
        <v>#REF!</v>
      </c>
      <c r="B623" s="12" t="e">
        <f>IF(ISBLANK('Detailed Budget'!#REF!),"",('Detailed Budget'!#REF!))</f>
        <v>#REF!</v>
      </c>
      <c r="C623" s="12" t="e">
        <f>IF(ISBLANK('Detailed Budget'!#REF!),"",('Detailed Budget'!#REF!))</f>
        <v>#REF!</v>
      </c>
      <c r="D623" s="12" t="e">
        <f>IF(ISBLANK('Detailed Budget'!#REF!),"",('Detailed Budget'!#REF!))</f>
        <v>#REF!</v>
      </c>
      <c r="E623" s="12" t="e">
        <f>IF(ISBLANK('Detailed Budget'!#REF!),"",('Detailed Budget'!#REF!))</f>
        <v>#REF!</v>
      </c>
      <c r="F623" s="12" t="e">
        <f>IF(ISBLANK('Detailed Budget'!#REF!),"",('Detailed Budget'!#REF!))</f>
        <v>#REF!</v>
      </c>
      <c r="G623" s="12" t="str">
        <f>IF(ISBLANK('Detailed Budget'!A81),"",('Detailed Budget'!A81))</f>
        <v>&lt;Enter Details&gt;</v>
      </c>
      <c r="H623" s="12" t="e">
        <f>'Detailed Budget'!#REF!</f>
        <v>#REF!</v>
      </c>
      <c r="I623" s="12" t="e">
        <f>'Detailed Budget'!#REF!</f>
        <v>#REF!</v>
      </c>
    </row>
    <row r="624" spans="1:9">
      <c r="A624" s="12" t="e">
        <f>IF(ISBLANK('Detailed Budget'!#REF!),"",('Detailed Budget'!#REF!))</f>
        <v>#REF!</v>
      </c>
      <c r="B624" s="12" t="e">
        <f>IF(ISBLANK('Detailed Budget'!#REF!),"",('Detailed Budget'!#REF!))</f>
        <v>#REF!</v>
      </c>
      <c r="C624" s="12" t="e">
        <f>IF(ISBLANK('Detailed Budget'!#REF!),"",('Detailed Budget'!#REF!))</f>
        <v>#REF!</v>
      </c>
      <c r="D624" s="12" t="e">
        <f>IF(ISBLANK('Detailed Budget'!#REF!),"",('Detailed Budget'!#REF!))</f>
        <v>#REF!</v>
      </c>
      <c r="E624" s="12" t="e">
        <f>IF(ISBLANK('Detailed Budget'!#REF!),"",('Detailed Budget'!#REF!))</f>
        <v>#REF!</v>
      </c>
      <c r="F624" s="12" t="e">
        <f>IF(ISBLANK('Detailed Budget'!#REF!),"",('Detailed Budget'!#REF!))</f>
        <v>#REF!</v>
      </c>
      <c r="G624" s="12" t="e">
        <f>IF(ISBLANK('Detailed Budget'!#REF!),"",('Detailed Budget'!#REF!))</f>
        <v>#REF!</v>
      </c>
      <c r="H624" s="12" t="e">
        <f>'Detailed Budget'!#REF!</f>
        <v>#REF!</v>
      </c>
      <c r="I624" s="12" t="e">
        <f>'Detailed Budget'!#REF!</f>
        <v>#REF!</v>
      </c>
    </row>
    <row r="625" spans="1:9">
      <c r="A625" s="12" t="e">
        <f>IF(ISBLANK('Detailed Budget'!#REF!),"",('Detailed Budget'!#REF!))</f>
        <v>#REF!</v>
      </c>
      <c r="B625" s="12" t="e">
        <f>IF(ISBLANK('Detailed Budget'!#REF!),"",('Detailed Budget'!#REF!))</f>
        <v>#REF!</v>
      </c>
      <c r="C625" s="12" t="e">
        <f>IF(ISBLANK('Detailed Budget'!#REF!),"",('Detailed Budget'!#REF!))</f>
        <v>#REF!</v>
      </c>
      <c r="D625" s="12" t="e">
        <f>IF(ISBLANK('Detailed Budget'!#REF!),"",('Detailed Budget'!#REF!))</f>
        <v>#REF!</v>
      </c>
      <c r="E625" s="12" t="e">
        <f>IF(ISBLANK('Detailed Budget'!#REF!),"",('Detailed Budget'!#REF!))</f>
        <v>#REF!</v>
      </c>
      <c r="F625" s="12" t="e">
        <f>IF(ISBLANK('Detailed Budget'!#REF!),"",('Detailed Budget'!#REF!))</f>
        <v>#REF!</v>
      </c>
      <c r="G625" s="12" t="e">
        <f>IF(ISBLANK('Detailed Budget'!#REF!),"",('Detailed Budget'!#REF!))</f>
        <v>#REF!</v>
      </c>
      <c r="H625" s="12" t="e">
        <f>'Detailed Budget'!#REF!</f>
        <v>#REF!</v>
      </c>
      <c r="I625" s="12" t="e">
        <f>'Detailed Budget'!#REF!</f>
        <v>#REF!</v>
      </c>
    </row>
    <row r="626" spans="1:9">
      <c r="A626" s="12" t="e">
        <f>IF(ISBLANK('Detailed Budget'!#REF!),"",('Detailed Budget'!#REF!))</f>
        <v>#REF!</v>
      </c>
      <c r="B626" s="12" t="e">
        <f>IF(ISBLANK('Detailed Budget'!#REF!),"",('Detailed Budget'!#REF!))</f>
        <v>#REF!</v>
      </c>
      <c r="C626" s="12" t="e">
        <f>IF(ISBLANK('Detailed Budget'!#REF!),"",('Detailed Budget'!#REF!))</f>
        <v>#REF!</v>
      </c>
      <c r="D626" s="12" t="e">
        <f>IF(ISBLANK('Detailed Budget'!#REF!),"",('Detailed Budget'!#REF!))</f>
        <v>#REF!</v>
      </c>
      <c r="E626" s="12" t="e">
        <f>IF(ISBLANK('Detailed Budget'!#REF!),"",('Detailed Budget'!#REF!))</f>
        <v>#REF!</v>
      </c>
      <c r="F626" s="12" t="e">
        <f>IF(ISBLANK('Detailed Budget'!#REF!),"",('Detailed Budget'!#REF!))</f>
        <v>#REF!</v>
      </c>
      <c r="G626" s="12" t="str">
        <f>IF(ISBLANK('Detailed Budget'!A87),"",('Detailed Budget'!A87))</f>
        <v>Total Artist &amp; Creative Staff</v>
      </c>
      <c r="H626" s="12" t="e">
        <f>'Detailed Budget'!#REF!</f>
        <v>#REF!</v>
      </c>
      <c r="I626" s="12" t="e">
        <f>'Detailed Budget'!#REF!</f>
        <v>#REF!</v>
      </c>
    </row>
    <row r="627" spans="1:9">
      <c r="A627" s="12" t="e">
        <f>IF(ISBLANK('Detailed Budget'!#REF!),"",('Detailed Budget'!#REF!))</f>
        <v>#REF!</v>
      </c>
      <c r="B627" s="12" t="e">
        <f>IF(ISBLANK('Detailed Budget'!#REF!),"",('Detailed Budget'!#REF!))</f>
        <v>#REF!</v>
      </c>
      <c r="C627" s="12" t="e">
        <f>IF(ISBLANK('Detailed Budget'!#REF!),"",('Detailed Budget'!#REF!))</f>
        <v>#REF!</v>
      </c>
      <c r="D627" s="12" t="e">
        <f>IF(ISBLANK('Detailed Budget'!#REF!),"",('Detailed Budget'!#REF!))</f>
        <v>#REF!</v>
      </c>
      <c r="E627" s="12" t="e">
        <f>IF(ISBLANK('Detailed Budget'!#REF!),"",('Detailed Budget'!#REF!))</f>
        <v>#REF!</v>
      </c>
      <c r="F627" s="12" t="e">
        <f>IF(ISBLANK('Detailed Budget'!#REF!),"",('Detailed Budget'!#REF!))</f>
        <v>#REF!</v>
      </c>
      <c r="G627" s="12" t="str">
        <f>IF(ISBLANK('Detailed Budget'!A88),"",('Detailed Budget'!A88))</f>
        <v/>
      </c>
      <c r="H627" s="12" t="e">
        <f>'Detailed Budget'!#REF!</f>
        <v>#REF!</v>
      </c>
      <c r="I627" s="12" t="e">
        <f>'Detailed Budget'!#REF!</f>
        <v>#REF!</v>
      </c>
    </row>
    <row r="628" spans="1:9">
      <c r="A628" s="12" t="e">
        <f>IF(ISBLANK('Detailed Budget'!#REF!),"",('Detailed Budget'!#REF!))</f>
        <v>#REF!</v>
      </c>
      <c r="B628" s="12" t="e">
        <f>IF(ISBLANK('Detailed Budget'!#REF!),"",('Detailed Budget'!#REF!))</f>
        <v>#REF!</v>
      </c>
      <c r="C628" s="12" t="e">
        <f>IF(ISBLANK('Detailed Budget'!#REF!),"",('Detailed Budget'!#REF!))</f>
        <v>#REF!</v>
      </c>
      <c r="D628" s="12" t="e">
        <f>IF(ISBLANK('Detailed Budget'!#REF!),"",('Detailed Budget'!#REF!))</f>
        <v>#REF!</v>
      </c>
      <c r="E628" s="12" t="e">
        <f>IF(ISBLANK('Detailed Budget'!#REF!),"",('Detailed Budget'!#REF!))</f>
        <v>#REF!</v>
      </c>
      <c r="F628" s="12" t="e">
        <f>IF(ISBLANK('Detailed Budget'!#REF!),"",('Detailed Budget'!#REF!))</f>
        <v>#REF!</v>
      </c>
      <c r="G628" s="12" t="str">
        <f>IF(ISBLANK('Detailed Budget'!A89),"",('Detailed Budget'!A89))</f>
        <v>Production &amp; Installation Staff</v>
      </c>
      <c r="H628" s="12" t="e">
        <f>'Detailed Budget'!#REF!</f>
        <v>#REF!</v>
      </c>
      <c r="I628" s="12" t="e">
        <f>'Detailed Budget'!#REF!</f>
        <v>#REF!</v>
      </c>
    </row>
    <row r="629" spans="1:9">
      <c r="A629" s="12" t="e">
        <f>IF(ISBLANK('Detailed Budget'!#REF!),"",('Detailed Budget'!#REF!))</f>
        <v>#REF!</v>
      </c>
      <c r="B629" s="12" t="e">
        <f>IF(ISBLANK('Detailed Budget'!#REF!),"",('Detailed Budget'!#REF!))</f>
        <v>#REF!</v>
      </c>
      <c r="C629" s="12" t="e">
        <f>IF(ISBLANK('Detailed Budget'!#REF!),"",('Detailed Budget'!#REF!))</f>
        <v>#REF!</v>
      </c>
      <c r="D629" s="12" t="e">
        <f>IF(ISBLANK('Detailed Budget'!#REF!),"",('Detailed Budget'!#REF!))</f>
        <v>#REF!</v>
      </c>
      <c r="E629" s="12" t="e">
        <f>IF(ISBLANK('Detailed Budget'!#REF!),"",('Detailed Budget'!#REF!))</f>
        <v>#REF!</v>
      </c>
      <c r="F629" s="12" t="e">
        <f>IF(ISBLANK('Detailed Budget'!#REF!),"",('Detailed Budget'!#REF!))</f>
        <v>#REF!</v>
      </c>
      <c r="G629" s="12" t="e">
        <f>IF(ISBLANK('Detailed Budget'!#REF!),"",('Detailed Budget'!#REF!))</f>
        <v>#REF!</v>
      </c>
      <c r="H629" s="12" t="e">
        <f>'Detailed Budget'!#REF!</f>
        <v>#REF!</v>
      </c>
      <c r="I629" s="12" t="e">
        <f>'Detailed Budget'!#REF!</f>
        <v>#REF!</v>
      </c>
    </row>
    <row r="630" spans="1:9">
      <c r="A630" s="12" t="e">
        <f>IF(ISBLANK('Detailed Budget'!#REF!),"",('Detailed Budget'!#REF!))</f>
        <v>#REF!</v>
      </c>
      <c r="B630" s="12" t="e">
        <f>IF(ISBLANK('Detailed Budget'!#REF!),"",('Detailed Budget'!#REF!))</f>
        <v>#REF!</v>
      </c>
      <c r="C630" s="12" t="e">
        <f>IF(ISBLANK('Detailed Budget'!#REF!),"",('Detailed Budget'!#REF!))</f>
        <v>#REF!</v>
      </c>
      <c r="D630" s="12" t="e">
        <f>IF(ISBLANK('Detailed Budget'!#REF!),"",('Detailed Budget'!#REF!))</f>
        <v>#REF!</v>
      </c>
      <c r="E630" s="12" t="e">
        <f>IF(ISBLANK('Detailed Budget'!#REF!),"",('Detailed Budget'!#REF!))</f>
        <v>#REF!</v>
      </c>
      <c r="F630" s="12" t="e">
        <f>IF(ISBLANK('Detailed Budget'!#REF!),"",('Detailed Budget'!#REF!))</f>
        <v>#REF!</v>
      </c>
      <c r="G630" s="12" t="e">
        <f>IF(ISBLANK('Detailed Budget'!#REF!),"",('Detailed Budget'!#REF!))</f>
        <v>#REF!</v>
      </c>
      <c r="H630" s="12" t="e">
        <f>'Detailed Budget'!#REF!</f>
        <v>#REF!</v>
      </c>
      <c r="I630" s="12" t="e">
        <f>'Detailed Budget'!#REF!</f>
        <v>#REF!</v>
      </c>
    </row>
    <row r="631" spans="1:9">
      <c r="A631" s="12" t="e">
        <f>IF(ISBLANK('Detailed Budget'!#REF!),"",('Detailed Budget'!#REF!))</f>
        <v>#REF!</v>
      </c>
      <c r="B631" s="12" t="e">
        <f>IF(ISBLANK('Detailed Budget'!#REF!),"",('Detailed Budget'!#REF!))</f>
        <v>#REF!</v>
      </c>
      <c r="C631" s="12" t="e">
        <f>IF(ISBLANK('Detailed Budget'!#REF!),"",('Detailed Budget'!#REF!))</f>
        <v>#REF!</v>
      </c>
      <c r="D631" s="12" t="e">
        <f>IF(ISBLANK('Detailed Budget'!#REF!),"",('Detailed Budget'!#REF!))</f>
        <v>#REF!</v>
      </c>
      <c r="E631" s="12" t="e">
        <f>IF(ISBLANK('Detailed Budget'!#REF!),"",('Detailed Budget'!#REF!))</f>
        <v>#REF!</v>
      </c>
      <c r="F631" s="12" t="e">
        <f>IF(ISBLANK('Detailed Budget'!#REF!),"",('Detailed Budget'!#REF!))</f>
        <v>#REF!</v>
      </c>
      <c r="G631" s="12" t="e">
        <f>IF(ISBLANK('Detailed Budget'!#REF!),"",('Detailed Budget'!#REF!))</f>
        <v>#REF!</v>
      </c>
      <c r="H631" s="12" t="e">
        <f>'Detailed Budget'!#REF!</f>
        <v>#REF!</v>
      </c>
      <c r="I631" s="12" t="e">
        <f>'Detailed Budget'!#REF!</f>
        <v>#REF!</v>
      </c>
    </row>
    <row r="632" spans="1:9">
      <c r="A632" s="12" t="e">
        <f>IF(ISBLANK('Detailed Budget'!#REF!),"",('Detailed Budget'!#REF!))</f>
        <v>#REF!</v>
      </c>
      <c r="B632" s="12" t="e">
        <f>IF(ISBLANK('Detailed Budget'!#REF!),"",('Detailed Budget'!#REF!))</f>
        <v>#REF!</v>
      </c>
      <c r="C632" s="12" t="e">
        <f>IF(ISBLANK('Detailed Budget'!#REF!),"",('Detailed Budget'!#REF!))</f>
        <v>#REF!</v>
      </c>
      <c r="D632" s="12" t="e">
        <f>IF(ISBLANK('Detailed Budget'!#REF!),"",('Detailed Budget'!#REF!))</f>
        <v>#REF!</v>
      </c>
      <c r="E632" s="12" t="e">
        <f>IF(ISBLANK('Detailed Budget'!#REF!),"",('Detailed Budget'!#REF!))</f>
        <v>#REF!</v>
      </c>
      <c r="F632" s="12" t="e">
        <f>IF(ISBLANK('Detailed Budget'!#REF!),"",('Detailed Budget'!#REF!))</f>
        <v>#REF!</v>
      </c>
      <c r="G632" s="12" t="e">
        <f>IF(ISBLANK('Detailed Budget'!#REF!),"",('Detailed Budget'!#REF!))</f>
        <v>#REF!</v>
      </c>
      <c r="H632" s="12" t="e">
        <f>'Detailed Budget'!#REF!</f>
        <v>#REF!</v>
      </c>
      <c r="I632" s="12" t="e">
        <f>'Detailed Budget'!#REF!</f>
        <v>#REF!</v>
      </c>
    </row>
    <row r="633" spans="1:9">
      <c r="A633" s="12" t="e">
        <f>IF(ISBLANK('Detailed Budget'!#REF!),"",('Detailed Budget'!#REF!))</f>
        <v>#REF!</v>
      </c>
      <c r="B633" s="12" t="e">
        <f>IF(ISBLANK('Detailed Budget'!#REF!),"",('Detailed Budget'!#REF!))</f>
        <v>#REF!</v>
      </c>
      <c r="C633" s="12" t="e">
        <f>IF(ISBLANK('Detailed Budget'!#REF!),"",('Detailed Budget'!#REF!))</f>
        <v>#REF!</v>
      </c>
      <c r="D633" s="12" t="e">
        <f>IF(ISBLANK('Detailed Budget'!#REF!),"",('Detailed Budget'!#REF!))</f>
        <v>#REF!</v>
      </c>
      <c r="E633" s="12" t="e">
        <f>IF(ISBLANK('Detailed Budget'!#REF!),"",('Detailed Budget'!#REF!))</f>
        <v>#REF!</v>
      </c>
      <c r="F633" s="12" t="e">
        <f>IF(ISBLANK('Detailed Budget'!#REF!),"",('Detailed Budget'!#REF!))</f>
        <v>#REF!</v>
      </c>
      <c r="G633" s="12" t="e">
        <f>IF(ISBLANK('Detailed Budget'!#REF!),"",('Detailed Budget'!#REF!))</f>
        <v>#REF!</v>
      </c>
      <c r="H633" s="12" t="e">
        <f>'Detailed Budget'!#REF!</f>
        <v>#REF!</v>
      </c>
      <c r="I633" s="12" t="e">
        <f>'Detailed Budget'!#REF!</f>
        <v>#REF!</v>
      </c>
    </row>
    <row r="634" spans="1:9">
      <c r="A634" s="12" t="e">
        <f>IF(ISBLANK('Detailed Budget'!#REF!),"",('Detailed Budget'!#REF!))</f>
        <v>#REF!</v>
      </c>
      <c r="B634" s="12" t="e">
        <f>IF(ISBLANK('Detailed Budget'!#REF!),"",('Detailed Budget'!#REF!))</f>
        <v>#REF!</v>
      </c>
      <c r="C634" s="12" t="e">
        <f>IF(ISBLANK('Detailed Budget'!#REF!),"",('Detailed Budget'!#REF!))</f>
        <v>#REF!</v>
      </c>
      <c r="D634" s="12" t="e">
        <f>IF(ISBLANK('Detailed Budget'!#REF!),"",('Detailed Budget'!#REF!))</f>
        <v>#REF!</v>
      </c>
      <c r="E634" s="12" t="e">
        <f>IF(ISBLANK('Detailed Budget'!#REF!),"",('Detailed Budget'!#REF!))</f>
        <v>#REF!</v>
      </c>
      <c r="F634" s="12" t="e">
        <f>IF(ISBLANK('Detailed Budget'!#REF!),"",('Detailed Budget'!#REF!))</f>
        <v>#REF!</v>
      </c>
      <c r="G634" s="12" t="str">
        <f>IF(ISBLANK('Detailed Budget'!A93),"",('Detailed Budget'!A93))</f>
        <v>On-costs (super and workers comp as applicable)</v>
      </c>
      <c r="H634" s="12" t="e">
        <f>'Detailed Budget'!#REF!</f>
        <v>#REF!</v>
      </c>
      <c r="I634" s="12" t="e">
        <f>'Detailed Budget'!#REF!</f>
        <v>#REF!</v>
      </c>
    </row>
    <row r="635" spans="1:9">
      <c r="A635" s="12" t="e">
        <f>IF(ISBLANK('Detailed Budget'!#REF!),"",('Detailed Budget'!#REF!))</f>
        <v>#REF!</v>
      </c>
      <c r="B635" s="12" t="e">
        <f>IF(ISBLANK('Detailed Budget'!#REF!),"",('Detailed Budget'!#REF!))</f>
        <v>#REF!</v>
      </c>
      <c r="C635" s="12" t="e">
        <f>IF(ISBLANK('Detailed Budget'!#REF!),"",('Detailed Budget'!#REF!))</f>
        <v>#REF!</v>
      </c>
      <c r="D635" s="12" t="e">
        <f>IF(ISBLANK('Detailed Budget'!#REF!),"",('Detailed Budget'!#REF!))</f>
        <v>#REF!</v>
      </c>
      <c r="E635" s="12" t="e">
        <f>IF(ISBLANK('Detailed Budget'!#REF!),"",('Detailed Budget'!#REF!))</f>
        <v>#REF!</v>
      </c>
      <c r="F635" s="12" t="e">
        <f>IF(ISBLANK('Detailed Budget'!#REF!),"",('Detailed Budget'!#REF!))</f>
        <v>#REF!</v>
      </c>
      <c r="G635" s="12" t="str">
        <f>IF(ISBLANK('Detailed Budget'!A94),"",('Detailed Budget'!A94))</f>
        <v>Total Production &amp; Technical</v>
      </c>
      <c r="H635" s="12" t="e">
        <f>'Detailed Budget'!#REF!</f>
        <v>#REF!</v>
      </c>
      <c r="I635" s="12" t="e">
        <f>'Detailed Budget'!#REF!</f>
        <v>#REF!</v>
      </c>
    </row>
    <row r="636" spans="1:9">
      <c r="A636" s="12" t="e">
        <f>IF(ISBLANK('Detailed Budget'!#REF!),"",('Detailed Budget'!#REF!))</f>
        <v>#REF!</v>
      </c>
      <c r="B636" s="12" t="e">
        <f>IF(ISBLANK('Detailed Budget'!#REF!),"",('Detailed Budget'!#REF!))</f>
        <v>#REF!</v>
      </c>
      <c r="C636" s="12" t="e">
        <f>IF(ISBLANK('Detailed Budget'!#REF!),"",('Detailed Budget'!#REF!))</f>
        <v>#REF!</v>
      </c>
      <c r="D636" s="12" t="e">
        <f>IF(ISBLANK('Detailed Budget'!#REF!),"",('Detailed Budget'!#REF!))</f>
        <v>#REF!</v>
      </c>
      <c r="E636" s="12" t="e">
        <f>IF(ISBLANK('Detailed Budget'!#REF!),"",('Detailed Budget'!#REF!))</f>
        <v>#REF!</v>
      </c>
      <c r="F636" s="12" t="e">
        <f>IF(ISBLANK('Detailed Budget'!#REF!),"",('Detailed Budget'!#REF!))</f>
        <v>#REF!</v>
      </c>
      <c r="G636" s="12" t="str">
        <f>IF(ISBLANK('Detailed Budget'!A95),"",('Detailed Budget'!A95))</f>
        <v/>
      </c>
      <c r="H636" s="12" t="e">
        <f>'Detailed Budget'!#REF!</f>
        <v>#REF!</v>
      </c>
      <c r="I636" s="12" t="e">
        <f>'Detailed Budget'!#REF!</f>
        <v>#REF!</v>
      </c>
    </row>
    <row r="637" spans="1:9">
      <c r="A637" s="12" t="e">
        <f>IF(ISBLANK('Detailed Budget'!#REF!),"",('Detailed Budget'!#REF!))</f>
        <v>#REF!</v>
      </c>
      <c r="B637" s="12" t="e">
        <f>IF(ISBLANK('Detailed Budget'!#REF!),"",('Detailed Budget'!#REF!))</f>
        <v>#REF!</v>
      </c>
      <c r="C637" s="12" t="e">
        <f>IF(ISBLANK('Detailed Budget'!#REF!),"",('Detailed Budget'!#REF!))</f>
        <v>#REF!</v>
      </c>
      <c r="D637" s="12" t="e">
        <f>IF(ISBLANK('Detailed Budget'!#REF!),"",('Detailed Budget'!#REF!))</f>
        <v>#REF!</v>
      </c>
      <c r="E637" s="12" t="e">
        <f>IF(ISBLANK('Detailed Budget'!#REF!),"",('Detailed Budget'!#REF!))</f>
        <v>#REF!</v>
      </c>
      <c r="F637" s="12" t="e">
        <f>IF(ISBLANK('Detailed Budget'!#REF!),"",('Detailed Budget'!#REF!))</f>
        <v>#REF!</v>
      </c>
      <c r="G637" s="12" t="str">
        <f>IF(ISBLANK('Detailed Budget'!A96),"",('Detailed Budget'!A96))</f>
        <v>Marketing &amp; Business Development Staff</v>
      </c>
      <c r="H637" s="12" t="e">
        <f>'Detailed Budget'!#REF!</f>
        <v>#REF!</v>
      </c>
      <c r="I637" s="12" t="e">
        <f>'Detailed Budget'!#REF!</f>
        <v>#REF!</v>
      </c>
    </row>
    <row r="638" spans="1:9">
      <c r="A638" s="12" t="e">
        <f>IF(ISBLANK('Detailed Budget'!#REF!),"",('Detailed Budget'!#REF!))</f>
        <v>#REF!</v>
      </c>
      <c r="B638" s="12" t="e">
        <f>IF(ISBLANK('Detailed Budget'!#REF!),"",('Detailed Budget'!#REF!))</f>
        <v>#REF!</v>
      </c>
      <c r="C638" s="12" t="e">
        <f>IF(ISBLANK('Detailed Budget'!#REF!),"",('Detailed Budget'!#REF!))</f>
        <v>#REF!</v>
      </c>
      <c r="D638" s="12" t="e">
        <f>IF(ISBLANK('Detailed Budget'!#REF!),"",('Detailed Budget'!#REF!))</f>
        <v>#REF!</v>
      </c>
      <c r="E638" s="12" t="e">
        <f>IF(ISBLANK('Detailed Budget'!#REF!),"",('Detailed Budget'!#REF!))</f>
        <v>#REF!</v>
      </c>
      <c r="F638" s="12" t="e">
        <f>IF(ISBLANK('Detailed Budget'!#REF!),"",('Detailed Budget'!#REF!))</f>
        <v>#REF!</v>
      </c>
      <c r="G638" s="12" t="str">
        <f>IF(ISBLANK('Detailed Budget'!A97),"",('Detailed Budget'!A97))</f>
        <v>&lt;Enter Details&gt;</v>
      </c>
      <c r="H638" s="12" t="e">
        <f>'Detailed Budget'!#REF!</f>
        <v>#REF!</v>
      </c>
      <c r="I638" s="12" t="e">
        <f>'Detailed Budget'!#REF!</f>
        <v>#REF!</v>
      </c>
    </row>
    <row r="639" spans="1:9">
      <c r="A639" s="12" t="e">
        <f>IF(ISBLANK('Detailed Budget'!#REF!),"",('Detailed Budget'!#REF!))</f>
        <v>#REF!</v>
      </c>
      <c r="B639" s="12" t="e">
        <f>IF(ISBLANK('Detailed Budget'!#REF!),"",('Detailed Budget'!#REF!))</f>
        <v>#REF!</v>
      </c>
      <c r="C639" s="12" t="e">
        <f>IF(ISBLANK('Detailed Budget'!#REF!),"",('Detailed Budget'!#REF!))</f>
        <v>#REF!</v>
      </c>
      <c r="D639" s="12" t="e">
        <f>IF(ISBLANK('Detailed Budget'!#REF!),"",('Detailed Budget'!#REF!))</f>
        <v>#REF!</v>
      </c>
      <c r="E639" s="12" t="e">
        <f>IF(ISBLANK('Detailed Budget'!#REF!),"",('Detailed Budget'!#REF!))</f>
        <v>#REF!</v>
      </c>
      <c r="F639" s="12" t="e">
        <f>IF(ISBLANK('Detailed Budget'!#REF!),"",('Detailed Budget'!#REF!))</f>
        <v>#REF!</v>
      </c>
      <c r="G639" s="12" t="e">
        <f>IF(ISBLANK('Detailed Budget'!#REF!),"",('Detailed Budget'!#REF!))</f>
        <v>#REF!</v>
      </c>
      <c r="H639" s="12" t="e">
        <f>'Detailed Budget'!#REF!</f>
        <v>#REF!</v>
      </c>
      <c r="I639" s="12" t="e">
        <f>'Detailed Budget'!#REF!</f>
        <v>#REF!</v>
      </c>
    </row>
    <row r="640" spans="1:9">
      <c r="A640" s="12" t="e">
        <f>IF(ISBLANK('Detailed Budget'!#REF!),"",('Detailed Budget'!#REF!))</f>
        <v>#REF!</v>
      </c>
      <c r="B640" s="12" t="e">
        <f>IF(ISBLANK('Detailed Budget'!#REF!),"",('Detailed Budget'!#REF!))</f>
        <v>#REF!</v>
      </c>
      <c r="C640" s="12" t="e">
        <f>IF(ISBLANK('Detailed Budget'!#REF!),"",('Detailed Budget'!#REF!))</f>
        <v>#REF!</v>
      </c>
      <c r="D640" s="12" t="e">
        <f>IF(ISBLANK('Detailed Budget'!#REF!),"",('Detailed Budget'!#REF!))</f>
        <v>#REF!</v>
      </c>
      <c r="E640" s="12" t="e">
        <f>IF(ISBLANK('Detailed Budget'!#REF!),"",('Detailed Budget'!#REF!))</f>
        <v>#REF!</v>
      </c>
      <c r="F640" s="12" t="e">
        <f>IF(ISBLANK('Detailed Budget'!#REF!),"",('Detailed Budget'!#REF!))</f>
        <v>#REF!</v>
      </c>
      <c r="G640" s="12" t="e">
        <f>IF(ISBLANK('Detailed Budget'!#REF!),"",('Detailed Budget'!#REF!))</f>
        <v>#REF!</v>
      </c>
      <c r="H640" s="12" t="e">
        <f>'Detailed Budget'!#REF!</f>
        <v>#REF!</v>
      </c>
      <c r="I640" s="12" t="e">
        <f>'Detailed Budget'!#REF!</f>
        <v>#REF!</v>
      </c>
    </row>
    <row r="641" spans="1:9">
      <c r="A641" s="12" t="e">
        <f>IF(ISBLANK('Detailed Budget'!#REF!),"",('Detailed Budget'!#REF!))</f>
        <v>#REF!</v>
      </c>
      <c r="B641" s="12" t="e">
        <f>IF(ISBLANK('Detailed Budget'!#REF!),"",('Detailed Budget'!#REF!))</f>
        <v>#REF!</v>
      </c>
      <c r="C641" s="12" t="e">
        <f>IF(ISBLANK('Detailed Budget'!#REF!),"",('Detailed Budget'!#REF!))</f>
        <v>#REF!</v>
      </c>
      <c r="D641" s="12" t="e">
        <f>IF(ISBLANK('Detailed Budget'!#REF!),"",('Detailed Budget'!#REF!))</f>
        <v>#REF!</v>
      </c>
      <c r="E641" s="12" t="e">
        <f>IF(ISBLANK('Detailed Budget'!#REF!),"",('Detailed Budget'!#REF!))</f>
        <v>#REF!</v>
      </c>
      <c r="F641" s="12" t="e">
        <f>IF(ISBLANK('Detailed Budget'!#REF!),"",('Detailed Budget'!#REF!))</f>
        <v>#REF!</v>
      </c>
      <c r="G641" s="12" t="e">
        <f>IF(ISBLANK('Detailed Budget'!#REF!),"",('Detailed Budget'!#REF!))</f>
        <v>#REF!</v>
      </c>
      <c r="H641" s="12" t="e">
        <f>'Detailed Budget'!#REF!</f>
        <v>#REF!</v>
      </c>
      <c r="I641" s="12" t="e">
        <f>'Detailed Budget'!#REF!</f>
        <v>#REF!</v>
      </c>
    </row>
    <row r="642" spans="1:9">
      <c r="A642" s="12" t="e">
        <f>IF(ISBLANK('Detailed Budget'!#REF!),"",('Detailed Budget'!#REF!))</f>
        <v>#REF!</v>
      </c>
      <c r="B642" s="12" t="e">
        <f>IF(ISBLANK('Detailed Budget'!#REF!),"",('Detailed Budget'!#REF!))</f>
        <v>#REF!</v>
      </c>
      <c r="C642" s="12" t="e">
        <f>IF(ISBLANK('Detailed Budget'!#REF!),"",('Detailed Budget'!#REF!))</f>
        <v>#REF!</v>
      </c>
      <c r="D642" s="12" t="e">
        <f>IF(ISBLANK('Detailed Budget'!#REF!),"",('Detailed Budget'!#REF!))</f>
        <v>#REF!</v>
      </c>
      <c r="E642" s="12" t="e">
        <f>IF(ISBLANK('Detailed Budget'!#REF!),"",('Detailed Budget'!#REF!))</f>
        <v>#REF!</v>
      </c>
      <c r="F642" s="12" t="e">
        <f>IF(ISBLANK('Detailed Budget'!#REF!),"",('Detailed Budget'!#REF!))</f>
        <v>#REF!</v>
      </c>
      <c r="G642" s="12" t="e">
        <f>IF(ISBLANK('Detailed Budget'!#REF!),"",('Detailed Budget'!#REF!))</f>
        <v>#REF!</v>
      </c>
      <c r="H642" s="12" t="e">
        <f>'Detailed Budget'!#REF!</f>
        <v>#REF!</v>
      </c>
      <c r="I642" s="12" t="e">
        <f>'Detailed Budget'!#REF!</f>
        <v>#REF!</v>
      </c>
    </row>
    <row r="643" spans="1:9">
      <c r="A643" s="12" t="e">
        <f>IF(ISBLANK('Detailed Budget'!#REF!),"",('Detailed Budget'!#REF!))</f>
        <v>#REF!</v>
      </c>
      <c r="B643" s="12" t="e">
        <f>IF(ISBLANK('Detailed Budget'!#REF!),"",('Detailed Budget'!#REF!))</f>
        <v>#REF!</v>
      </c>
      <c r="C643" s="12" t="e">
        <f>IF(ISBLANK('Detailed Budget'!#REF!),"",('Detailed Budget'!#REF!))</f>
        <v>#REF!</v>
      </c>
      <c r="D643" s="12" t="e">
        <f>IF(ISBLANK('Detailed Budget'!#REF!),"",('Detailed Budget'!#REF!))</f>
        <v>#REF!</v>
      </c>
      <c r="E643" s="12" t="e">
        <f>IF(ISBLANK('Detailed Budget'!#REF!),"",('Detailed Budget'!#REF!))</f>
        <v>#REF!</v>
      </c>
      <c r="F643" s="12" t="e">
        <f>IF(ISBLANK('Detailed Budget'!#REF!),"",('Detailed Budget'!#REF!))</f>
        <v>#REF!</v>
      </c>
      <c r="G643" s="12" t="str">
        <f>IF(ISBLANK('Detailed Budget'!A102),"",('Detailed Budget'!A102))</f>
        <v>On-costs (super and workers comp as applicable)</v>
      </c>
      <c r="H643" s="12" t="e">
        <f>'Detailed Budget'!#REF!</f>
        <v>#REF!</v>
      </c>
      <c r="I643" s="12" t="e">
        <f>'Detailed Budget'!#REF!</f>
        <v>#REF!</v>
      </c>
    </row>
    <row r="644" spans="1:9">
      <c r="A644" s="12" t="e">
        <f>IF(ISBLANK('Detailed Budget'!#REF!),"",('Detailed Budget'!#REF!))</f>
        <v>#REF!</v>
      </c>
      <c r="B644" s="12" t="e">
        <f>IF(ISBLANK('Detailed Budget'!#REF!),"",('Detailed Budget'!#REF!))</f>
        <v>#REF!</v>
      </c>
      <c r="C644" s="12" t="e">
        <f>IF(ISBLANK('Detailed Budget'!#REF!),"",('Detailed Budget'!#REF!))</f>
        <v>#REF!</v>
      </c>
      <c r="D644" s="12" t="e">
        <f>IF(ISBLANK('Detailed Budget'!#REF!),"",('Detailed Budget'!#REF!))</f>
        <v>#REF!</v>
      </c>
      <c r="E644" s="12" t="e">
        <f>IF(ISBLANK('Detailed Budget'!#REF!),"",('Detailed Budget'!#REF!))</f>
        <v>#REF!</v>
      </c>
      <c r="F644" s="12" t="e">
        <f>IF(ISBLANK('Detailed Budget'!#REF!),"",('Detailed Budget'!#REF!))</f>
        <v>#REF!</v>
      </c>
      <c r="G644" s="12" t="str">
        <f>IF(ISBLANK('Detailed Budget'!A103),"",('Detailed Budget'!A103))</f>
        <v>Total Marketing &amp; Business Development Staff</v>
      </c>
      <c r="H644" s="12" t="e">
        <f>'Detailed Budget'!#REF!</f>
        <v>#REF!</v>
      </c>
      <c r="I644" s="12" t="e">
        <f>'Detailed Budget'!#REF!</f>
        <v>#REF!</v>
      </c>
    </row>
    <row r="645" spans="1:9">
      <c r="A645" s="12" t="e">
        <f>IF(ISBLANK('Detailed Budget'!#REF!),"",('Detailed Budget'!#REF!))</f>
        <v>#REF!</v>
      </c>
      <c r="B645" s="12" t="e">
        <f>IF(ISBLANK('Detailed Budget'!#REF!),"",('Detailed Budget'!#REF!))</f>
        <v>#REF!</v>
      </c>
      <c r="C645" s="12" t="e">
        <f>IF(ISBLANK('Detailed Budget'!#REF!),"",('Detailed Budget'!#REF!))</f>
        <v>#REF!</v>
      </c>
      <c r="D645" s="12" t="e">
        <f>IF(ISBLANK('Detailed Budget'!#REF!),"",('Detailed Budget'!#REF!))</f>
        <v>#REF!</v>
      </c>
      <c r="E645" s="12" t="e">
        <f>IF(ISBLANK('Detailed Budget'!#REF!),"",('Detailed Budget'!#REF!))</f>
        <v>#REF!</v>
      </c>
      <c r="F645" s="12" t="e">
        <f>IF(ISBLANK('Detailed Budget'!#REF!),"",('Detailed Budget'!#REF!))</f>
        <v>#REF!</v>
      </c>
      <c r="G645" s="12" t="str">
        <f>IF(ISBLANK('Detailed Budget'!A104),"",('Detailed Budget'!A104))</f>
        <v/>
      </c>
      <c r="H645" s="12" t="e">
        <f>'Detailed Budget'!#REF!</f>
        <v>#REF!</v>
      </c>
      <c r="I645" s="12" t="e">
        <f>'Detailed Budget'!#REF!</f>
        <v>#REF!</v>
      </c>
    </row>
    <row r="646" spans="1:9">
      <c r="A646" s="12" t="e">
        <f>IF(ISBLANK('Detailed Budget'!#REF!),"",('Detailed Budget'!#REF!))</f>
        <v>#REF!</v>
      </c>
      <c r="B646" s="12" t="e">
        <f>IF(ISBLANK('Detailed Budget'!#REF!),"",('Detailed Budget'!#REF!))</f>
        <v>#REF!</v>
      </c>
      <c r="C646" s="12" t="e">
        <f>IF(ISBLANK('Detailed Budget'!#REF!),"",('Detailed Budget'!#REF!))</f>
        <v>#REF!</v>
      </c>
      <c r="D646" s="12" t="e">
        <f>IF(ISBLANK('Detailed Budget'!#REF!),"",('Detailed Budget'!#REF!))</f>
        <v>#REF!</v>
      </c>
      <c r="E646" s="12" t="e">
        <f>IF(ISBLANK('Detailed Budget'!#REF!),"",('Detailed Budget'!#REF!))</f>
        <v>#REF!</v>
      </c>
      <c r="F646" s="12" t="e">
        <f>IF(ISBLANK('Detailed Budget'!#REF!),"",('Detailed Budget'!#REF!))</f>
        <v>#REF!</v>
      </c>
      <c r="G646" s="12" t="str">
        <f>IF(ISBLANK('Detailed Budget'!A105),"",('Detailed Budget'!A105))</f>
        <v>Management Staff</v>
      </c>
      <c r="H646" s="12" t="e">
        <f>'Detailed Budget'!#REF!</f>
        <v>#REF!</v>
      </c>
      <c r="I646" s="12" t="e">
        <f>'Detailed Budget'!#REF!</f>
        <v>#REF!</v>
      </c>
    </row>
    <row r="647" spans="1:9">
      <c r="A647" s="12" t="e">
        <f>IF(ISBLANK('Detailed Budget'!#REF!),"",('Detailed Budget'!#REF!))</f>
        <v>#REF!</v>
      </c>
      <c r="B647" s="12" t="e">
        <f>IF(ISBLANK('Detailed Budget'!#REF!),"",('Detailed Budget'!#REF!))</f>
        <v>#REF!</v>
      </c>
      <c r="C647" s="12" t="e">
        <f>IF(ISBLANK('Detailed Budget'!#REF!),"",('Detailed Budget'!#REF!))</f>
        <v>#REF!</v>
      </c>
      <c r="D647" s="12" t="e">
        <f>IF(ISBLANK('Detailed Budget'!#REF!),"",('Detailed Budget'!#REF!))</f>
        <v>#REF!</v>
      </c>
      <c r="E647" s="12" t="e">
        <f>IF(ISBLANK('Detailed Budget'!#REF!),"",('Detailed Budget'!#REF!))</f>
        <v>#REF!</v>
      </c>
      <c r="F647" s="12" t="e">
        <f>IF(ISBLANK('Detailed Budget'!#REF!),"",('Detailed Budget'!#REF!))</f>
        <v>#REF!</v>
      </c>
      <c r="G647" s="12" t="str">
        <f>IF(ISBLANK('Detailed Budget'!A106),"",('Detailed Budget'!A106))</f>
        <v>Permanent Full Time</v>
      </c>
      <c r="H647" s="12" t="e">
        <f>'Detailed Budget'!#REF!</f>
        <v>#REF!</v>
      </c>
      <c r="I647" s="12" t="e">
        <f>'Detailed Budget'!#REF!</f>
        <v>#REF!</v>
      </c>
    </row>
    <row r="648" spans="1:9">
      <c r="A648" s="12" t="e">
        <f>IF(ISBLANK('Detailed Budget'!#REF!),"",('Detailed Budget'!#REF!))</f>
        <v>#REF!</v>
      </c>
      <c r="B648" s="12" t="e">
        <f>IF(ISBLANK('Detailed Budget'!#REF!),"",('Detailed Budget'!#REF!))</f>
        <v>#REF!</v>
      </c>
      <c r="C648" s="12" t="e">
        <f>IF(ISBLANK('Detailed Budget'!#REF!),"",('Detailed Budget'!#REF!))</f>
        <v>#REF!</v>
      </c>
      <c r="D648" s="12" t="e">
        <f>IF(ISBLANK('Detailed Budget'!#REF!),"",('Detailed Budget'!#REF!))</f>
        <v>#REF!</v>
      </c>
      <c r="E648" s="12" t="e">
        <f>IF(ISBLANK('Detailed Budget'!#REF!),"",('Detailed Budget'!#REF!))</f>
        <v>#REF!</v>
      </c>
      <c r="F648" s="12" t="e">
        <f>IF(ISBLANK('Detailed Budget'!#REF!),"",('Detailed Budget'!#REF!))</f>
        <v>#REF!</v>
      </c>
      <c r="G648" s="12" t="e">
        <f>IF(ISBLANK('Detailed Budget'!#REF!),"",('Detailed Budget'!#REF!))</f>
        <v>#REF!</v>
      </c>
      <c r="H648" s="12" t="e">
        <f>'Detailed Budget'!#REF!</f>
        <v>#REF!</v>
      </c>
      <c r="I648" s="12" t="e">
        <f>'Detailed Budget'!#REF!</f>
        <v>#REF!</v>
      </c>
    </row>
    <row r="649" spans="1:9">
      <c r="A649" s="12" t="e">
        <f>IF(ISBLANK('Detailed Budget'!#REF!),"",('Detailed Budget'!#REF!))</f>
        <v>#REF!</v>
      </c>
      <c r="B649" s="12" t="e">
        <f>IF(ISBLANK('Detailed Budget'!#REF!),"",('Detailed Budget'!#REF!))</f>
        <v>#REF!</v>
      </c>
      <c r="C649" s="12" t="e">
        <f>IF(ISBLANK('Detailed Budget'!#REF!),"",('Detailed Budget'!#REF!))</f>
        <v>#REF!</v>
      </c>
      <c r="D649" s="12" t="e">
        <f>IF(ISBLANK('Detailed Budget'!#REF!),"",('Detailed Budget'!#REF!))</f>
        <v>#REF!</v>
      </c>
      <c r="E649" s="12" t="e">
        <f>IF(ISBLANK('Detailed Budget'!#REF!),"",('Detailed Budget'!#REF!))</f>
        <v>#REF!</v>
      </c>
      <c r="F649" s="12" t="e">
        <f>IF(ISBLANK('Detailed Budget'!#REF!),"",('Detailed Budget'!#REF!))</f>
        <v>#REF!</v>
      </c>
      <c r="G649" s="12" t="e">
        <f>IF(ISBLANK('Detailed Budget'!#REF!),"",('Detailed Budget'!#REF!))</f>
        <v>#REF!</v>
      </c>
      <c r="H649" s="12" t="e">
        <f>'Detailed Budget'!#REF!</f>
        <v>#REF!</v>
      </c>
      <c r="I649" s="12" t="e">
        <f>'Detailed Budget'!#REF!</f>
        <v>#REF!</v>
      </c>
    </row>
    <row r="650" spans="1:9">
      <c r="A650" s="12" t="e">
        <f>IF(ISBLANK('Detailed Budget'!#REF!),"",('Detailed Budget'!#REF!))</f>
        <v>#REF!</v>
      </c>
      <c r="B650" s="12" t="e">
        <f>IF(ISBLANK('Detailed Budget'!#REF!),"",('Detailed Budget'!#REF!))</f>
        <v>#REF!</v>
      </c>
      <c r="C650" s="12" t="e">
        <f>IF(ISBLANK('Detailed Budget'!#REF!),"",('Detailed Budget'!#REF!))</f>
        <v>#REF!</v>
      </c>
      <c r="D650" s="12" t="e">
        <f>IF(ISBLANK('Detailed Budget'!#REF!),"",('Detailed Budget'!#REF!))</f>
        <v>#REF!</v>
      </c>
      <c r="E650" s="12" t="e">
        <f>IF(ISBLANK('Detailed Budget'!#REF!),"",('Detailed Budget'!#REF!))</f>
        <v>#REF!</v>
      </c>
      <c r="F650" s="12" t="e">
        <f>IF(ISBLANK('Detailed Budget'!#REF!),"",('Detailed Budget'!#REF!))</f>
        <v>#REF!</v>
      </c>
      <c r="G650" s="12" t="e">
        <f>IF(ISBLANK('Detailed Budget'!#REF!),"",('Detailed Budget'!#REF!))</f>
        <v>#REF!</v>
      </c>
      <c r="H650" s="12" t="e">
        <f>'Detailed Budget'!#REF!</f>
        <v>#REF!</v>
      </c>
      <c r="I650" s="12" t="e">
        <f>'Detailed Budget'!#REF!</f>
        <v>#REF!</v>
      </c>
    </row>
    <row r="651" spans="1:9">
      <c r="A651" s="12" t="e">
        <f>IF(ISBLANK('Detailed Budget'!#REF!),"",('Detailed Budget'!#REF!))</f>
        <v>#REF!</v>
      </c>
      <c r="B651" s="12" t="e">
        <f>IF(ISBLANK('Detailed Budget'!#REF!),"",('Detailed Budget'!#REF!))</f>
        <v>#REF!</v>
      </c>
      <c r="C651" s="12" t="e">
        <f>IF(ISBLANK('Detailed Budget'!#REF!),"",('Detailed Budget'!#REF!))</f>
        <v>#REF!</v>
      </c>
      <c r="D651" s="12" t="e">
        <f>IF(ISBLANK('Detailed Budget'!#REF!),"",('Detailed Budget'!#REF!))</f>
        <v>#REF!</v>
      </c>
      <c r="E651" s="12" t="e">
        <f>IF(ISBLANK('Detailed Budget'!#REF!),"",('Detailed Budget'!#REF!))</f>
        <v>#REF!</v>
      </c>
      <c r="F651" s="12" t="e">
        <f>IF(ISBLANK('Detailed Budget'!#REF!),"",('Detailed Budget'!#REF!))</f>
        <v>#REF!</v>
      </c>
      <c r="G651" s="12" t="e">
        <f>IF(ISBLANK('Detailed Budget'!#REF!),"",('Detailed Budget'!#REF!))</f>
        <v>#REF!</v>
      </c>
      <c r="H651" s="12" t="e">
        <f>'Detailed Budget'!#REF!</f>
        <v>#REF!</v>
      </c>
      <c r="I651" s="12" t="e">
        <f>'Detailed Budget'!#REF!</f>
        <v>#REF!</v>
      </c>
    </row>
    <row r="652" spans="1:9">
      <c r="A652" s="12" t="e">
        <f>IF(ISBLANK('Detailed Budget'!#REF!),"",('Detailed Budget'!#REF!))</f>
        <v>#REF!</v>
      </c>
      <c r="B652" s="12" t="e">
        <f>IF(ISBLANK('Detailed Budget'!#REF!),"",('Detailed Budget'!#REF!))</f>
        <v>#REF!</v>
      </c>
      <c r="C652" s="12" t="e">
        <f>IF(ISBLANK('Detailed Budget'!#REF!),"",('Detailed Budget'!#REF!))</f>
        <v>#REF!</v>
      </c>
      <c r="D652" s="12" t="e">
        <f>IF(ISBLANK('Detailed Budget'!#REF!),"",('Detailed Budget'!#REF!))</f>
        <v>#REF!</v>
      </c>
      <c r="E652" s="12" t="e">
        <f>IF(ISBLANK('Detailed Budget'!#REF!),"",('Detailed Budget'!#REF!))</f>
        <v>#REF!</v>
      </c>
      <c r="F652" s="12" t="e">
        <f>IF(ISBLANK('Detailed Budget'!#REF!),"",('Detailed Budget'!#REF!))</f>
        <v>#REF!</v>
      </c>
      <c r="G652" s="12" t="e">
        <f>IF(ISBLANK('Detailed Budget'!#REF!),"",('Detailed Budget'!#REF!))</f>
        <v>#REF!</v>
      </c>
      <c r="H652" s="12" t="e">
        <f>'Detailed Budget'!#REF!</f>
        <v>#REF!</v>
      </c>
      <c r="I652" s="12" t="e">
        <f>'Detailed Budget'!#REF!</f>
        <v>#REF!</v>
      </c>
    </row>
    <row r="653" spans="1:9">
      <c r="A653" s="12" t="e">
        <f>IF(ISBLANK('Detailed Budget'!#REF!),"",('Detailed Budget'!#REF!))</f>
        <v>#REF!</v>
      </c>
      <c r="B653" s="12" t="e">
        <f>IF(ISBLANK('Detailed Budget'!#REF!),"",('Detailed Budget'!#REF!))</f>
        <v>#REF!</v>
      </c>
      <c r="C653" s="12" t="e">
        <f>IF(ISBLANK('Detailed Budget'!#REF!),"",('Detailed Budget'!#REF!))</f>
        <v>#REF!</v>
      </c>
      <c r="D653" s="12" t="e">
        <f>IF(ISBLANK('Detailed Budget'!#REF!),"",('Detailed Budget'!#REF!))</f>
        <v>#REF!</v>
      </c>
      <c r="E653" s="12" t="e">
        <f>IF(ISBLANK('Detailed Budget'!#REF!),"",('Detailed Budget'!#REF!))</f>
        <v>#REF!</v>
      </c>
      <c r="F653" s="12" t="e">
        <f>IF(ISBLANK('Detailed Budget'!#REF!),"",('Detailed Budget'!#REF!))</f>
        <v>#REF!</v>
      </c>
      <c r="G653" s="12" t="str">
        <f>IF(ISBLANK('Detailed Budget'!A111),"",('Detailed Budget'!A111))</f>
        <v>On-costs (super and workers comp as applicable)</v>
      </c>
      <c r="H653" s="12" t="e">
        <f>'Detailed Budget'!#REF!</f>
        <v>#REF!</v>
      </c>
      <c r="I653" s="12" t="e">
        <f>'Detailed Budget'!#REF!</f>
        <v>#REF!</v>
      </c>
    </row>
    <row r="654" spans="1:9">
      <c r="A654" s="12" t="e">
        <f>IF(ISBLANK('Detailed Budget'!#REF!),"",('Detailed Budget'!#REF!))</f>
        <v>#REF!</v>
      </c>
      <c r="B654" s="12" t="e">
        <f>IF(ISBLANK('Detailed Budget'!#REF!),"",('Detailed Budget'!#REF!))</f>
        <v>#REF!</v>
      </c>
      <c r="C654" s="12" t="e">
        <f>IF(ISBLANK('Detailed Budget'!#REF!),"",('Detailed Budget'!#REF!))</f>
        <v>#REF!</v>
      </c>
      <c r="D654" s="12" t="e">
        <f>IF(ISBLANK('Detailed Budget'!#REF!),"",('Detailed Budget'!#REF!))</f>
        <v>#REF!</v>
      </c>
      <c r="E654" s="12" t="e">
        <f>IF(ISBLANK('Detailed Budget'!#REF!),"",('Detailed Budget'!#REF!))</f>
        <v>#REF!</v>
      </c>
      <c r="F654" s="12" t="e">
        <f>IF(ISBLANK('Detailed Budget'!#REF!),"",('Detailed Budget'!#REF!))</f>
        <v>#REF!</v>
      </c>
      <c r="G654" s="12" t="str">
        <f>IF(ISBLANK('Detailed Budget'!A112),"",('Detailed Budget'!A112))</f>
        <v>Total Management &amp; Admin Staff</v>
      </c>
      <c r="H654" s="12" t="e">
        <f>'Detailed Budget'!#REF!</f>
        <v>#REF!</v>
      </c>
      <c r="I654" s="12" t="e">
        <f>'Detailed Budget'!#REF!</f>
        <v>#REF!</v>
      </c>
    </row>
    <row r="655" spans="1:9">
      <c r="A655" s="12" t="e">
        <f>IF(ISBLANK('Detailed Budget'!#REF!),"",('Detailed Budget'!#REF!))</f>
        <v>#REF!</v>
      </c>
      <c r="B655" s="12" t="e">
        <f>IF(ISBLANK('Detailed Budget'!#REF!),"",('Detailed Budget'!#REF!))</f>
        <v>#REF!</v>
      </c>
      <c r="C655" s="12" t="e">
        <f>IF(ISBLANK('Detailed Budget'!#REF!),"",('Detailed Budget'!#REF!))</f>
        <v>#REF!</v>
      </c>
      <c r="D655" s="12" t="e">
        <f>IF(ISBLANK('Detailed Budget'!#REF!),"",('Detailed Budget'!#REF!))</f>
        <v>#REF!</v>
      </c>
      <c r="E655" s="12" t="e">
        <f>IF(ISBLANK('Detailed Budget'!#REF!),"",('Detailed Budget'!#REF!))</f>
        <v>#REF!</v>
      </c>
      <c r="F655" s="12" t="e">
        <f>IF(ISBLANK('Detailed Budget'!#REF!),"",('Detailed Budget'!#REF!))</f>
        <v>#REF!</v>
      </c>
      <c r="G655" s="12" t="str">
        <f>IF(ISBLANK('Detailed Budget'!A113),"",('Detailed Budget'!A113))</f>
        <v/>
      </c>
      <c r="H655" s="12" t="e">
        <f>'Detailed Budget'!#REF!</f>
        <v>#REF!</v>
      </c>
      <c r="I655" s="12" t="e">
        <f>'Detailed Budget'!#REF!</f>
        <v>#REF!</v>
      </c>
    </row>
    <row r="656" spans="1:9">
      <c r="A656" s="12" t="e">
        <f>IF(ISBLANK('Detailed Budget'!#REF!),"",('Detailed Budget'!#REF!))</f>
        <v>#REF!</v>
      </c>
      <c r="B656" s="12" t="e">
        <f>IF(ISBLANK('Detailed Budget'!#REF!),"",('Detailed Budget'!#REF!))</f>
        <v>#REF!</v>
      </c>
      <c r="C656" s="12" t="e">
        <f>IF(ISBLANK('Detailed Budget'!#REF!),"",('Detailed Budget'!#REF!))</f>
        <v>#REF!</v>
      </c>
      <c r="D656" s="12" t="e">
        <f>IF(ISBLANK('Detailed Budget'!#REF!),"",('Detailed Budget'!#REF!))</f>
        <v>#REF!</v>
      </c>
      <c r="E656" s="12" t="e">
        <f>IF(ISBLANK('Detailed Budget'!#REF!),"",('Detailed Budget'!#REF!))</f>
        <v>#REF!</v>
      </c>
      <c r="F656" s="12" t="e">
        <f>IF(ISBLANK('Detailed Budget'!#REF!),"",('Detailed Budget'!#REF!))</f>
        <v>#REF!</v>
      </c>
      <c r="G656" s="12" t="str">
        <f>IF(ISBLANK('Detailed Budget'!A114),"",('Detailed Budget'!A114))</f>
        <v>Allowances</v>
      </c>
      <c r="H656" s="12" t="e">
        <f>'Detailed Budget'!#REF!</f>
        <v>#REF!</v>
      </c>
      <c r="I656" s="12" t="e">
        <f>'Detailed Budget'!#REF!</f>
        <v>#REF!</v>
      </c>
    </row>
    <row r="657" spans="1:9">
      <c r="A657" s="12" t="e">
        <f>IF(ISBLANK('Detailed Budget'!#REF!),"",('Detailed Budget'!#REF!))</f>
        <v>#REF!</v>
      </c>
      <c r="B657" s="12" t="e">
        <f>IF(ISBLANK('Detailed Budget'!#REF!),"",('Detailed Budget'!#REF!))</f>
        <v>#REF!</v>
      </c>
      <c r="C657" s="12" t="e">
        <f>IF(ISBLANK('Detailed Budget'!#REF!),"",('Detailed Budget'!#REF!))</f>
        <v>#REF!</v>
      </c>
      <c r="D657" s="12" t="e">
        <f>IF(ISBLANK('Detailed Budget'!#REF!),"",('Detailed Budget'!#REF!))</f>
        <v>#REF!</v>
      </c>
      <c r="E657" s="12" t="e">
        <f>IF(ISBLANK('Detailed Budget'!#REF!),"",('Detailed Budget'!#REF!))</f>
        <v>#REF!</v>
      </c>
      <c r="F657" s="12" t="e">
        <f>IF(ISBLANK('Detailed Budget'!#REF!),"",('Detailed Budget'!#REF!))</f>
        <v>#REF!</v>
      </c>
      <c r="G657" s="12" t="e">
        <f>IF(ISBLANK('Detailed Budget'!#REF!),"",('Detailed Budget'!#REF!))</f>
        <v>#REF!</v>
      </c>
      <c r="H657" s="12" t="e">
        <f>'Detailed Budget'!#REF!</f>
        <v>#REF!</v>
      </c>
      <c r="I657" s="12" t="e">
        <f>'Detailed Budget'!#REF!</f>
        <v>#REF!</v>
      </c>
    </row>
    <row r="658" spans="1:9">
      <c r="A658" s="12" t="e">
        <f>IF(ISBLANK('Detailed Budget'!#REF!),"",('Detailed Budget'!#REF!))</f>
        <v>#REF!</v>
      </c>
      <c r="B658" s="12" t="e">
        <f>IF(ISBLANK('Detailed Budget'!#REF!),"",('Detailed Budget'!#REF!))</f>
        <v>#REF!</v>
      </c>
      <c r="C658" s="12" t="e">
        <f>IF(ISBLANK('Detailed Budget'!#REF!),"",('Detailed Budget'!#REF!))</f>
        <v>#REF!</v>
      </c>
      <c r="D658" s="12" t="e">
        <f>IF(ISBLANK('Detailed Budget'!#REF!),"",('Detailed Budget'!#REF!))</f>
        <v>#REF!</v>
      </c>
      <c r="E658" s="12" t="e">
        <f>IF(ISBLANK('Detailed Budget'!#REF!),"",('Detailed Budget'!#REF!))</f>
        <v>#REF!</v>
      </c>
      <c r="F658" s="12" t="e">
        <f>IF(ISBLANK('Detailed Budget'!#REF!),"",('Detailed Budget'!#REF!))</f>
        <v>#REF!</v>
      </c>
      <c r="G658" s="12" t="e">
        <f>IF(ISBLANK('Detailed Budget'!#REF!),"",('Detailed Budget'!#REF!))</f>
        <v>#REF!</v>
      </c>
      <c r="H658" s="12" t="e">
        <f>'Detailed Budget'!#REF!</f>
        <v>#REF!</v>
      </c>
      <c r="I658" s="12" t="e">
        <f>'Detailed Budget'!#REF!</f>
        <v>#REF!</v>
      </c>
    </row>
    <row r="659" spans="1:9">
      <c r="A659" s="12" t="e">
        <f>IF(ISBLANK('Detailed Budget'!#REF!),"",('Detailed Budget'!#REF!))</f>
        <v>#REF!</v>
      </c>
      <c r="B659" s="12" t="e">
        <f>IF(ISBLANK('Detailed Budget'!#REF!),"",('Detailed Budget'!#REF!))</f>
        <v>#REF!</v>
      </c>
      <c r="C659" s="12" t="e">
        <f>IF(ISBLANK('Detailed Budget'!#REF!),"",('Detailed Budget'!#REF!))</f>
        <v>#REF!</v>
      </c>
      <c r="D659" s="12" t="e">
        <f>IF(ISBLANK('Detailed Budget'!#REF!),"",('Detailed Budget'!#REF!))</f>
        <v>#REF!</v>
      </c>
      <c r="E659" s="12" t="e">
        <f>IF(ISBLANK('Detailed Budget'!#REF!),"",('Detailed Budget'!#REF!))</f>
        <v>#REF!</v>
      </c>
      <c r="F659" s="12" t="e">
        <f>IF(ISBLANK('Detailed Budget'!#REF!),"",('Detailed Budget'!#REF!))</f>
        <v>#REF!</v>
      </c>
      <c r="G659" s="12" t="e">
        <f>IF(ISBLANK('Detailed Budget'!#REF!),"",('Detailed Budget'!#REF!))</f>
        <v>#REF!</v>
      </c>
      <c r="H659" s="12" t="e">
        <f>'Detailed Budget'!#REF!</f>
        <v>#REF!</v>
      </c>
      <c r="I659" s="12" t="e">
        <f>'Detailed Budget'!#REF!</f>
        <v>#REF!</v>
      </c>
    </row>
    <row r="660" spans="1:9">
      <c r="A660" s="12" t="e">
        <f>IF(ISBLANK('Detailed Budget'!#REF!),"",('Detailed Budget'!#REF!))</f>
        <v>#REF!</v>
      </c>
      <c r="B660" s="12" t="e">
        <f>IF(ISBLANK('Detailed Budget'!#REF!),"",('Detailed Budget'!#REF!))</f>
        <v>#REF!</v>
      </c>
      <c r="C660" s="12" t="e">
        <f>IF(ISBLANK('Detailed Budget'!#REF!),"",('Detailed Budget'!#REF!))</f>
        <v>#REF!</v>
      </c>
      <c r="D660" s="12" t="e">
        <f>IF(ISBLANK('Detailed Budget'!#REF!),"",('Detailed Budget'!#REF!))</f>
        <v>#REF!</v>
      </c>
      <c r="E660" s="12" t="e">
        <f>IF(ISBLANK('Detailed Budget'!#REF!),"",('Detailed Budget'!#REF!))</f>
        <v>#REF!</v>
      </c>
      <c r="F660" s="12" t="e">
        <f>IF(ISBLANK('Detailed Budget'!#REF!),"",('Detailed Budget'!#REF!))</f>
        <v>#REF!</v>
      </c>
      <c r="G660" s="12" t="e">
        <f>IF(ISBLANK('Detailed Budget'!#REF!),"",('Detailed Budget'!#REF!))</f>
        <v>#REF!</v>
      </c>
      <c r="H660" s="12" t="e">
        <f>'Detailed Budget'!#REF!</f>
        <v>#REF!</v>
      </c>
      <c r="I660" s="12" t="e">
        <f>'Detailed Budget'!#REF!</f>
        <v>#REF!</v>
      </c>
    </row>
    <row r="661" spans="1:9">
      <c r="A661" s="12" t="e">
        <f>IF(ISBLANK('Detailed Budget'!#REF!),"",('Detailed Budget'!#REF!))</f>
        <v>#REF!</v>
      </c>
      <c r="B661" s="12" t="e">
        <f>IF(ISBLANK('Detailed Budget'!#REF!),"",('Detailed Budget'!#REF!))</f>
        <v>#REF!</v>
      </c>
      <c r="C661" s="12" t="e">
        <f>IF(ISBLANK('Detailed Budget'!#REF!),"",('Detailed Budget'!#REF!))</f>
        <v>#REF!</v>
      </c>
      <c r="D661" s="12" t="e">
        <f>IF(ISBLANK('Detailed Budget'!#REF!),"",('Detailed Budget'!#REF!))</f>
        <v>#REF!</v>
      </c>
      <c r="E661" s="12" t="e">
        <f>IF(ISBLANK('Detailed Budget'!#REF!),"",('Detailed Budget'!#REF!))</f>
        <v>#REF!</v>
      </c>
      <c r="F661" s="12" t="e">
        <f>IF(ISBLANK('Detailed Budget'!#REF!),"",('Detailed Budget'!#REF!))</f>
        <v>#REF!</v>
      </c>
      <c r="G661" s="12" t="e">
        <f>IF(ISBLANK('Detailed Budget'!#REF!),"",('Detailed Budget'!#REF!))</f>
        <v>#REF!</v>
      </c>
      <c r="H661" s="12" t="e">
        <f>'Detailed Budget'!#REF!</f>
        <v>#REF!</v>
      </c>
      <c r="I661" s="12" t="e">
        <f>'Detailed Budget'!#REF!</f>
        <v>#REF!</v>
      </c>
    </row>
    <row r="662" spans="1:9">
      <c r="A662" s="12" t="e">
        <f>IF(ISBLANK('Detailed Budget'!#REF!),"",('Detailed Budget'!#REF!))</f>
        <v>#REF!</v>
      </c>
      <c r="B662" s="12" t="e">
        <f>IF(ISBLANK('Detailed Budget'!#REF!),"",('Detailed Budget'!#REF!))</f>
        <v>#REF!</v>
      </c>
      <c r="C662" s="12" t="e">
        <f>IF(ISBLANK('Detailed Budget'!#REF!),"",('Detailed Budget'!#REF!))</f>
        <v>#REF!</v>
      </c>
      <c r="D662" s="12" t="e">
        <f>IF(ISBLANK('Detailed Budget'!#REF!),"",('Detailed Budget'!#REF!))</f>
        <v>#REF!</v>
      </c>
      <c r="E662" s="12" t="e">
        <f>IF(ISBLANK('Detailed Budget'!#REF!),"",('Detailed Budget'!#REF!))</f>
        <v>#REF!</v>
      </c>
      <c r="F662" s="12" t="e">
        <f>IF(ISBLANK('Detailed Budget'!#REF!),"",('Detailed Budget'!#REF!))</f>
        <v>#REF!</v>
      </c>
      <c r="G662" s="12" t="str">
        <f>IF(ISBLANK('Detailed Budget'!A139),"",('Detailed Budget'!A139))</f>
        <v/>
      </c>
      <c r="H662" s="12" t="e">
        <f>'Detailed Budget'!#REF!</f>
        <v>#REF!</v>
      </c>
      <c r="I662" s="12" t="e">
        <f>'Detailed Budget'!#REF!</f>
        <v>#REF!</v>
      </c>
    </row>
    <row r="663" spans="1:9">
      <c r="A663" s="12" t="e">
        <f>IF(ISBLANK('Detailed Budget'!#REF!),"",('Detailed Budget'!#REF!))</f>
        <v>#REF!</v>
      </c>
      <c r="B663" s="12" t="e">
        <f>IF(ISBLANK('Detailed Budget'!#REF!),"",('Detailed Budget'!#REF!))</f>
        <v>#REF!</v>
      </c>
      <c r="C663" s="12" t="e">
        <f>IF(ISBLANK('Detailed Budget'!#REF!),"",('Detailed Budget'!#REF!))</f>
        <v>#REF!</v>
      </c>
      <c r="D663" s="12" t="e">
        <f>IF(ISBLANK('Detailed Budget'!#REF!),"",('Detailed Budget'!#REF!))</f>
        <v>#REF!</v>
      </c>
      <c r="E663" s="12" t="e">
        <f>IF(ISBLANK('Detailed Budget'!#REF!),"",('Detailed Budget'!#REF!))</f>
        <v>#REF!</v>
      </c>
      <c r="F663" s="12" t="e">
        <f>IF(ISBLANK('Detailed Budget'!#REF!),"",('Detailed Budget'!#REF!))</f>
        <v>#REF!</v>
      </c>
      <c r="G663" s="12" t="str">
        <f>IF(ISBLANK('Detailed Budget'!A140),"",('Detailed Budget'!A140))</f>
        <v>Direct Project Cost</v>
      </c>
      <c r="H663" s="12" t="e">
        <f>'Detailed Budget'!#REF!</f>
        <v>#REF!</v>
      </c>
      <c r="I663" s="12" t="e">
        <f>'Detailed Budget'!#REF!</f>
        <v>#REF!</v>
      </c>
    </row>
    <row r="664" spans="1:9">
      <c r="A664" s="12" t="e">
        <f>IF(ISBLANK('Detailed Budget'!#REF!),"",('Detailed Budget'!#REF!))</f>
        <v>#REF!</v>
      </c>
      <c r="B664" s="12" t="e">
        <f>IF(ISBLANK('Detailed Budget'!#REF!),"",('Detailed Budget'!#REF!))</f>
        <v>#REF!</v>
      </c>
      <c r="C664" s="12" t="e">
        <f>IF(ISBLANK('Detailed Budget'!#REF!),"",('Detailed Budget'!#REF!))</f>
        <v>#REF!</v>
      </c>
      <c r="D664" s="12" t="e">
        <f>IF(ISBLANK('Detailed Budget'!#REF!),"",('Detailed Budget'!#REF!))</f>
        <v>#REF!</v>
      </c>
      <c r="E664" s="12" t="e">
        <f>IF(ISBLANK('Detailed Budget'!#REF!),"",('Detailed Budget'!#REF!))</f>
        <v>#REF!</v>
      </c>
      <c r="F664" s="12" t="e">
        <f>IF(ISBLANK('Detailed Budget'!#REF!),"",('Detailed Budget'!#REF!))</f>
        <v>#REF!</v>
      </c>
      <c r="G664" s="12" t="str">
        <f>IF(ISBLANK('Detailed Budget'!A141),"",('Detailed Budget'!A141))</f>
        <v>Production &amp; Technical</v>
      </c>
      <c r="H664" s="12" t="e">
        <f>'Detailed Budget'!#REF!</f>
        <v>#REF!</v>
      </c>
      <c r="I664" s="12" t="e">
        <f>'Detailed Budget'!#REF!</f>
        <v>#REF!</v>
      </c>
    </row>
    <row r="665" spans="1:9">
      <c r="A665" s="12" t="e">
        <f>IF(ISBLANK('Detailed Budget'!#REF!),"",('Detailed Budget'!#REF!))</f>
        <v>#REF!</v>
      </c>
      <c r="B665" s="12" t="e">
        <f>IF(ISBLANK('Detailed Budget'!#REF!),"",('Detailed Budget'!#REF!))</f>
        <v>#REF!</v>
      </c>
      <c r="C665" s="12" t="e">
        <f>IF(ISBLANK('Detailed Budget'!#REF!),"",('Detailed Budget'!#REF!))</f>
        <v>#REF!</v>
      </c>
      <c r="D665" s="12" t="e">
        <f>IF(ISBLANK('Detailed Budget'!#REF!),"",('Detailed Budget'!#REF!))</f>
        <v>#REF!</v>
      </c>
      <c r="E665" s="12" t="e">
        <f>IF(ISBLANK('Detailed Budget'!#REF!),"",('Detailed Budget'!#REF!))</f>
        <v>#REF!</v>
      </c>
      <c r="F665" s="12" t="e">
        <f>IF(ISBLANK('Detailed Budget'!#REF!),"",('Detailed Budget'!#REF!))</f>
        <v>#REF!</v>
      </c>
      <c r="G665" s="12" t="str">
        <f>IF(ISBLANK('Detailed Budget'!A142),"",('Detailed Budget'!A142))</f>
        <v>Production Costs</v>
      </c>
      <c r="H665" s="12" t="e">
        <f>'Detailed Budget'!#REF!</f>
        <v>#REF!</v>
      </c>
      <c r="I665" s="12" t="e">
        <f>'Detailed Budget'!#REF!</f>
        <v>#REF!</v>
      </c>
    </row>
    <row r="666" spans="1:9">
      <c r="A666" s="12" t="e">
        <f>IF(ISBLANK('Detailed Budget'!#REF!),"",('Detailed Budget'!#REF!))</f>
        <v>#REF!</v>
      </c>
      <c r="B666" s="12" t="e">
        <f>IF(ISBLANK('Detailed Budget'!#REF!),"",('Detailed Budget'!#REF!))</f>
        <v>#REF!</v>
      </c>
      <c r="C666" s="12" t="e">
        <f>IF(ISBLANK('Detailed Budget'!#REF!),"",('Detailed Budget'!#REF!))</f>
        <v>#REF!</v>
      </c>
      <c r="D666" s="12" t="e">
        <f>IF(ISBLANK('Detailed Budget'!#REF!),"",('Detailed Budget'!#REF!))</f>
        <v>#REF!</v>
      </c>
      <c r="E666" s="12" t="e">
        <f>IF(ISBLANK('Detailed Budget'!#REF!),"",('Detailed Budget'!#REF!))</f>
        <v>#REF!</v>
      </c>
      <c r="F666" s="12" t="e">
        <f>IF(ISBLANK('Detailed Budget'!#REF!),"",('Detailed Budget'!#REF!))</f>
        <v>#REF!</v>
      </c>
      <c r="G666" s="12" t="str">
        <f>IF(ISBLANK('Detailed Budget'!A143),"",('Detailed Budget'!A143))</f>
        <v>Technical Costs</v>
      </c>
      <c r="H666" s="12" t="e">
        <f>'Detailed Budget'!#REF!</f>
        <v>#REF!</v>
      </c>
      <c r="I666" s="12" t="e">
        <f>'Detailed Budget'!#REF!</f>
        <v>#REF!</v>
      </c>
    </row>
    <row r="667" spans="1:9">
      <c r="A667" s="12" t="e">
        <f>IF(ISBLANK('Detailed Budget'!#REF!),"",('Detailed Budget'!#REF!))</f>
        <v>#REF!</v>
      </c>
      <c r="B667" s="12" t="e">
        <f>IF(ISBLANK('Detailed Budget'!#REF!),"",('Detailed Budget'!#REF!))</f>
        <v>#REF!</v>
      </c>
      <c r="C667" s="12" t="e">
        <f>IF(ISBLANK('Detailed Budget'!#REF!),"",('Detailed Budget'!#REF!))</f>
        <v>#REF!</v>
      </c>
      <c r="D667" s="12" t="e">
        <f>IF(ISBLANK('Detailed Budget'!#REF!),"",('Detailed Budget'!#REF!))</f>
        <v>#REF!</v>
      </c>
      <c r="E667" s="12" t="e">
        <f>IF(ISBLANK('Detailed Budget'!#REF!),"",('Detailed Budget'!#REF!))</f>
        <v>#REF!</v>
      </c>
      <c r="F667" s="12" t="e">
        <f>IF(ISBLANK('Detailed Budget'!#REF!),"",('Detailed Budget'!#REF!))</f>
        <v>#REF!</v>
      </c>
      <c r="G667" s="12" t="str">
        <f>IF(ISBLANK('Detailed Budget'!A144),"",('Detailed Budget'!A144))</f>
        <v>Staging</v>
      </c>
      <c r="H667" s="12" t="e">
        <f>'Detailed Budget'!#REF!</f>
        <v>#REF!</v>
      </c>
      <c r="I667" s="12" t="e">
        <f>'Detailed Budget'!#REF!</f>
        <v>#REF!</v>
      </c>
    </row>
    <row r="668" spans="1:9">
      <c r="A668" s="12" t="e">
        <f>IF(ISBLANK('Detailed Budget'!#REF!),"",('Detailed Budget'!#REF!))</f>
        <v>#REF!</v>
      </c>
      <c r="B668" s="12" t="e">
        <f>IF(ISBLANK('Detailed Budget'!#REF!),"",('Detailed Budget'!#REF!))</f>
        <v>#REF!</v>
      </c>
      <c r="C668" s="12" t="e">
        <f>IF(ISBLANK('Detailed Budget'!#REF!),"",('Detailed Budget'!#REF!))</f>
        <v>#REF!</v>
      </c>
      <c r="D668" s="12" t="e">
        <f>IF(ISBLANK('Detailed Budget'!#REF!),"",('Detailed Budget'!#REF!))</f>
        <v>#REF!</v>
      </c>
      <c r="E668" s="12" t="e">
        <f>IF(ISBLANK('Detailed Budget'!#REF!),"",('Detailed Budget'!#REF!))</f>
        <v>#REF!</v>
      </c>
      <c r="F668" s="12" t="e">
        <f>IF(ISBLANK('Detailed Budget'!#REF!),"",('Detailed Budget'!#REF!))</f>
        <v>#REF!</v>
      </c>
      <c r="G668" s="12" t="str">
        <f>IF(ISBLANK('Detailed Budget'!A145),"",('Detailed Budget'!A145))</f>
        <v>Exhibition</v>
      </c>
      <c r="H668" s="12" t="e">
        <f>'Detailed Budget'!#REF!</f>
        <v>#REF!</v>
      </c>
      <c r="I668" s="12" t="e">
        <f>'Detailed Budget'!#REF!</f>
        <v>#REF!</v>
      </c>
    </row>
    <row r="669" spans="1:9">
      <c r="A669" s="12" t="e">
        <f>IF(ISBLANK('Detailed Budget'!#REF!),"",('Detailed Budget'!#REF!))</f>
        <v>#REF!</v>
      </c>
      <c r="B669" s="12" t="e">
        <f>IF(ISBLANK('Detailed Budget'!#REF!),"",('Detailed Budget'!#REF!))</f>
        <v>#REF!</v>
      </c>
      <c r="C669" s="12" t="e">
        <f>IF(ISBLANK('Detailed Budget'!#REF!),"",('Detailed Budget'!#REF!))</f>
        <v>#REF!</v>
      </c>
      <c r="D669" s="12" t="e">
        <f>IF(ISBLANK('Detailed Budget'!#REF!),"",('Detailed Budget'!#REF!))</f>
        <v>#REF!</v>
      </c>
      <c r="E669" s="12" t="e">
        <f>IF(ISBLANK('Detailed Budget'!#REF!),"",('Detailed Budget'!#REF!))</f>
        <v>#REF!</v>
      </c>
      <c r="F669" s="12" t="e">
        <f>IF(ISBLANK('Detailed Budget'!#REF!),"",('Detailed Budget'!#REF!))</f>
        <v>#REF!</v>
      </c>
      <c r="G669" s="12" t="str">
        <f>IF(ISBLANK('Detailed Budget'!A146),"",('Detailed Budget'!A146))</f>
        <v>Venue Hire</v>
      </c>
      <c r="H669" s="12" t="e">
        <f>'Detailed Budget'!#REF!</f>
        <v>#REF!</v>
      </c>
      <c r="I669" s="12" t="e">
        <f>'Detailed Budget'!#REF!</f>
        <v>#REF!</v>
      </c>
    </row>
    <row r="670" spans="1:9">
      <c r="A670" s="12" t="e">
        <f>IF(ISBLANK('Detailed Budget'!#REF!),"",('Detailed Budget'!#REF!))</f>
        <v>#REF!</v>
      </c>
      <c r="B670" s="12" t="e">
        <f>IF(ISBLANK('Detailed Budget'!#REF!),"",('Detailed Budget'!#REF!))</f>
        <v>#REF!</v>
      </c>
      <c r="C670" s="12" t="e">
        <f>IF(ISBLANK('Detailed Budget'!#REF!),"",('Detailed Budget'!#REF!))</f>
        <v>#REF!</v>
      </c>
      <c r="D670" s="12" t="e">
        <f>IF(ISBLANK('Detailed Budget'!#REF!),"",('Detailed Budget'!#REF!))</f>
        <v>#REF!</v>
      </c>
      <c r="E670" s="12" t="e">
        <f>IF(ISBLANK('Detailed Budget'!#REF!),"",('Detailed Budget'!#REF!))</f>
        <v>#REF!</v>
      </c>
      <c r="F670" s="12" t="e">
        <f>IF(ISBLANK('Detailed Budget'!#REF!),"",('Detailed Budget'!#REF!))</f>
        <v>#REF!</v>
      </c>
      <c r="G670" s="12" t="e">
        <f>IF(ISBLANK('Detailed Budget'!#REF!),"",('Detailed Budget'!#REF!))</f>
        <v>#REF!</v>
      </c>
      <c r="H670" s="12" t="e">
        <f>'Detailed Budget'!#REF!</f>
        <v>#REF!</v>
      </c>
      <c r="I670" s="12" t="e">
        <f>'Detailed Budget'!#REF!</f>
        <v>#REF!</v>
      </c>
    </row>
    <row r="671" spans="1:9">
      <c r="A671" s="12" t="e">
        <f>IF(ISBLANK('Detailed Budget'!#REF!),"",('Detailed Budget'!#REF!))</f>
        <v>#REF!</v>
      </c>
      <c r="B671" s="12" t="e">
        <f>IF(ISBLANK('Detailed Budget'!#REF!),"",('Detailed Budget'!#REF!))</f>
        <v>#REF!</v>
      </c>
      <c r="C671" s="12" t="e">
        <f>IF(ISBLANK('Detailed Budget'!#REF!),"",('Detailed Budget'!#REF!))</f>
        <v>#REF!</v>
      </c>
      <c r="D671" s="12" t="e">
        <f>IF(ISBLANK('Detailed Budget'!#REF!),"",('Detailed Budget'!#REF!))</f>
        <v>#REF!</v>
      </c>
      <c r="E671" s="12" t="e">
        <f>IF(ISBLANK('Detailed Budget'!#REF!),"",('Detailed Budget'!#REF!))</f>
        <v>#REF!</v>
      </c>
      <c r="F671" s="12" t="e">
        <f>IF(ISBLANK('Detailed Budget'!#REF!),"",('Detailed Budget'!#REF!))</f>
        <v>#REF!</v>
      </c>
      <c r="G671" s="12" t="str">
        <f>IF(ISBLANK('Detailed Budget'!A147),"",('Detailed Budget'!A147))</f>
        <v>Location (Kiosk)</v>
      </c>
      <c r="H671" s="12" t="e">
        <f>'Detailed Budget'!#REF!</f>
        <v>#REF!</v>
      </c>
      <c r="I671" s="12" t="e">
        <f>'Detailed Budget'!#REF!</f>
        <v>#REF!</v>
      </c>
    </row>
    <row r="672" spans="1:9">
      <c r="A672" s="12" t="e">
        <f>IF(ISBLANK('Detailed Budget'!#REF!),"",('Detailed Budget'!#REF!))</f>
        <v>#REF!</v>
      </c>
      <c r="B672" s="12" t="e">
        <f>IF(ISBLANK('Detailed Budget'!#REF!),"",('Detailed Budget'!#REF!))</f>
        <v>#REF!</v>
      </c>
      <c r="C672" s="12" t="e">
        <f>IF(ISBLANK('Detailed Budget'!#REF!),"",('Detailed Budget'!#REF!))</f>
        <v>#REF!</v>
      </c>
      <c r="D672" s="12" t="e">
        <f>IF(ISBLANK('Detailed Budget'!#REF!),"",('Detailed Budget'!#REF!))</f>
        <v>#REF!</v>
      </c>
      <c r="E672" s="12" t="e">
        <f>IF(ISBLANK('Detailed Budget'!#REF!),"",('Detailed Budget'!#REF!))</f>
        <v>#REF!</v>
      </c>
      <c r="F672" s="12" t="e">
        <f>IF(ISBLANK('Detailed Budget'!#REF!),"",('Detailed Budget'!#REF!))</f>
        <v>#REF!</v>
      </c>
      <c r="G672" s="12" t="str">
        <f>IF(ISBLANK('Detailed Budget'!A148),"",('Detailed Budget'!A148))</f>
        <v>Total Production &amp; Technical</v>
      </c>
      <c r="H672" s="12" t="e">
        <f>'Detailed Budget'!#REF!</f>
        <v>#REF!</v>
      </c>
      <c r="I672" s="12" t="e">
        <f>'Detailed Budget'!#REF!</f>
        <v>#REF!</v>
      </c>
    </row>
    <row r="673" spans="1:9">
      <c r="A673" s="12" t="e">
        <f>IF(ISBLANK('Detailed Budget'!#REF!),"",('Detailed Budget'!#REF!))</f>
        <v>#REF!</v>
      </c>
      <c r="B673" s="12" t="e">
        <f>IF(ISBLANK('Detailed Budget'!#REF!),"",('Detailed Budget'!#REF!))</f>
        <v>#REF!</v>
      </c>
      <c r="C673" s="12" t="e">
        <f>IF(ISBLANK('Detailed Budget'!#REF!),"",('Detailed Budget'!#REF!))</f>
        <v>#REF!</v>
      </c>
      <c r="D673" s="12" t="e">
        <f>IF(ISBLANK('Detailed Budget'!#REF!),"",('Detailed Budget'!#REF!))</f>
        <v>#REF!</v>
      </c>
      <c r="E673" s="12" t="e">
        <f>IF(ISBLANK('Detailed Budget'!#REF!),"",('Detailed Budget'!#REF!))</f>
        <v>#REF!</v>
      </c>
      <c r="F673" s="12" t="e">
        <f>IF(ISBLANK('Detailed Budget'!#REF!),"",('Detailed Budget'!#REF!))</f>
        <v>#REF!</v>
      </c>
      <c r="G673" s="12" t="str">
        <f>IF(ISBLANK('Detailed Budget'!A149),"",('Detailed Budget'!A149))</f>
        <v/>
      </c>
      <c r="H673" s="12" t="e">
        <f>'Detailed Budget'!#REF!</f>
        <v>#REF!</v>
      </c>
      <c r="I673" s="12" t="e">
        <f>'Detailed Budget'!#REF!</f>
        <v>#REF!</v>
      </c>
    </row>
    <row r="674" spans="1:9">
      <c r="A674" s="12" t="e">
        <f>IF(ISBLANK('Detailed Budget'!#REF!),"",('Detailed Budget'!#REF!))</f>
        <v>#REF!</v>
      </c>
      <c r="B674" s="12" t="e">
        <f>IF(ISBLANK('Detailed Budget'!#REF!),"",('Detailed Budget'!#REF!))</f>
        <v>#REF!</v>
      </c>
      <c r="C674" s="12" t="e">
        <f>IF(ISBLANK('Detailed Budget'!#REF!),"",('Detailed Budget'!#REF!))</f>
        <v>#REF!</v>
      </c>
      <c r="D674" s="12" t="e">
        <f>IF(ISBLANK('Detailed Budget'!#REF!),"",('Detailed Budget'!#REF!))</f>
        <v>#REF!</v>
      </c>
      <c r="E674" s="12" t="e">
        <f>IF(ISBLANK('Detailed Budget'!#REF!),"",('Detailed Budget'!#REF!))</f>
        <v>#REF!</v>
      </c>
      <c r="F674" s="12" t="e">
        <f>IF(ISBLANK('Detailed Budget'!#REF!),"",('Detailed Budget'!#REF!))</f>
        <v>#REF!</v>
      </c>
      <c r="G674" s="12" t="str">
        <f>IF(ISBLANK('Detailed Budget'!A150),"",('Detailed Budget'!A150))</f>
        <v>Publication &amp; Marketing</v>
      </c>
      <c r="H674" s="12" t="e">
        <f>'Detailed Budget'!#REF!</f>
        <v>#REF!</v>
      </c>
      <c r="I674" s="12" t="e">
        <f>'Detailed Budget'!#REF!</f>
        <v>#REF!</v>
      </c>
    </row>
    <row r="675" spans="1:9">
      <c r="A675" s="12" t="e">
        <f>IF(ISBLANK('Detailed Budget'!#REF!),"",('Detailed Budget'!#REF!))</f>
        <v>#REF!</v>
      </c>
      <c r="B675" s="12" t="e">
        <f>IF(ISBLANK('Detailed Budget'!#REF!),"",('Detailed Budget'!#REF!))</f>
        <v>#REF!</v>
      </c>
      <c r="C675" s="12" t="e">
        <f>IF(ISBLANK('Detailed Budget'!#REF!),"",('Detailed Budget'!#REF!))</f>
        <v>#REF!</v>
      </c>
      <c r="D675" s="12" t="e">
        <f>IF(ISBLANK('Detailed Budget'!#REF!),"",('Detailed Budget'!#REF!))</f>
        <v>#REF!</v>
      </c>
      <c r="E675" s="12" t="e">
        <f>IF(ISBLANK('Detailed Budget'!#REF!),"",('Detailed Budget'!#REF!))</f>
        <v>#REF!</v>
      </c>
      <c r="F675" s="12" t="e">
        <f>IF(ISBLANK('Detailed Budget'!#REF!),"",('Detailed Budget'!#REF!))</f>
        <v>#REF!</v>
      </c>
      <c r="G675" s="12" t="str">
        <f>IF(ISBLANK('Detailed Budget'!A151),"",('Detailed Budget'!A151))</f>
        <v>Printing</v>
      </c>
      <c r="H675" s="12" t="e">
        <f>'Detailed Budget'!#REF!</f>
        <v>#REF!</v>
      </c>
      <c r="I675" s="12" t="e">
        <f>'Detailed Budget'!#REF!</f>
        <v>#REF!</v>
      </c>
    </row>
    <row r="676" spans="1:9">
      <c r="A676" s="12" t="e">
        <f>IF(ISBLANK('Detailed Budget'!#REF!),"",('Detailed Budget'!#REF!))</f>
        <v>#REF!</v>
      </c>
      <c r="B676" s="12" t="e">
        <f>IF(ISBLANK('Detailed Budget'!#REF!),"",('Detailed Budget'!#REF!))</f>
        <v>#REF!</v>
      </c>
      <c r="C676" s="12" t="e">
        <f>IF(ISBLANK('Detailed Budget'!#REF!),"",('Detailed Budget'!#REF!))</f>
        <v>#REF!</v>
      </c>
      <c r="D676" s="12" t="e">
        <f>IF(ISBLANK('Detailed Budget'!#REF!),"",('Detailed Budget'!#REF!))</f>
        <v>#REF!</v>
      </c>
      <c r="E676" s="12" t="e">
        <f>IF(ISBLANK('Detailed Budget'!#REF!),"",('Detailed Budget'!#REF!))</f>
        <v>#REF!</v>
      </c>
      <c r="F676" s="12" t="e">
        <f>IF(ISBLANK('Detailed Budget'!#REF!),"",('Detailed Budget'!#REF!))</f>
        <v>#REF!</v>
      </c>
      <c r="G676" s="12" t="str">
        <f>IF(ISBLANK('Detailed Budget'!A152),"",('Detailed Budget'!A152))</f>
        <v>Website Cost</v>
      </c>
      <c r="H676" s="12" t="e">
        <f>'Detailed Budget'!#REF!</f>
        <v>#REF!</v>
      </c>
      <c r="I676" s="12" t="e">
        <f>'Detailed Budget'!#REF!</f>
        <v>#REF!</v>
      </c>
    </row>
    <row r="677" spans="1:9">
      <c r="A677" s="12" t="e">
        <f>IF(ISBLANK('Detailed Budget'!#REF!),"",('Detailed Budget'!#REF!))</f>
        <v>#REF!</v>
      </c>
      <c r="B677" s="12" t="e">
        <f>IF(ISBLANK('Detailed Budget'!#REF!),"",('Detailed Budget'!#REF!))</f>
        <v>#REF!</v>
      </c>
      <c r="C677" s="12" t="e">
        <f>IF(ISBLANK('Detailed Budget'!#REF!),"",('Detailed Budget'!#REF!))</f>
        <v>#REF!</v>
      </c>
      <c r="D677" s="12" t="e">
        <f>IF(ISBLANK('Detailed Budget'!#REF!),"",('Detailed Budget'!#REF!))</f>
        <v>#REF!</v>
      </c>
      <c r="E677" s="12" t="e">
        <f>IF(ISBLANK('Detailed Budget'!#REF!),"",('Detailed Budget'!#REF!))</f>
        <v>#REF!</v>
      </c>
      <c r="F677" s="12" t="e">
        <f>IF(ISBLANK('Detailed Budget'!#REF!),"",('Detailed Budget'!#REF!))</f>
        <v>#REF!</v>
      </c>
      <c r="G677" s="12" t="str">
        <f>IF(ISBLANK('Detailed Budget'!A153),"",('Detailed Budget'!A153))</f>
        <v>Advertising</v>
      </c>
      <c r="H677" s="12" t="e">
        <f>'Detailed Budget'!#REF!</f>
        <v>#REF!</v>
      </c>
      <c r="I677" s="12" t="e">
        <f>'Detailed Budget'!#REF!</f>
        <v>#REF!</v>
      </c>
    </row>
    <row r="678" spans="1:9">
      <c r="A678" s="12" t="e">
        <f>IF(ISBLANK('Detailed Budget'!#REF!),"",('Detailed Budget'!#REF!))</f>
        <v>#REF!</v>
      </c>
      <c r="B678" s="12" t="e">
        <f>IF(ISBLANK('Detailed Budget'!#REF!),"",('Detailed Budget'!#REF!))</f>
        <v>#REF!</v>
      </c>
      <c r="C678" s="12" t="e">
        <f>IF(ISBLANK('Detailed Budget'!#REF!),"",('Detailed Budget'!#REF!))</f>
        <v>#REF!</v>
      </c>
      <c r="D678" s="12" t="e">
        <f>IF(ISBLANK('Detailed Budget'!#REF!),"",('Detailed Budget'!#REF!))</f>
        <v>#REF!</v>
      </c>
      <c r="E678" s="12" t="e">
        <f>IF(ISBLANK('Detailed Budget'!#REF!),"",('Detailed Budget'!#REF!))</f>
        <v>#REF!</v>
      </c>
      <c r="F678" s="12" t="e">
        <f>IF(ISBLANK('Detailed Budget'!#REF!),"",('Detailed Budget'!#REF!))</f>
        <v>#REF!</v>
      </c>
      <c r="G678" s="12" t="str">
        <f>IF(ISBLANK('Detailed Budget'!A154),"",('Detailed Budget'!A154))</f>
        <v>Social Media costs</v>
      </c>
      <c r="H678" s="12" t="e">
        <f>'Detailed Budget'!#REF!</f>
        <v>#REF!</v>
      </c>
      <c r="I678" s="12" t="e">
        <f>'Detailed Budget'!#REF!</f>
        <v>#REF!</v>
      </c>
    </row>
    <row r="679" spans="1:9">
      <c r="A679" s="12" t="e">
        <f>IF(ISBLANK('Detailed Budget'!#REF!),"",('Detailed Budget'!#REF!))</f>
        <v>#REF!</v>
      </c>
      <c r="B679" s="12" t="e">
        <f>IF(ISBLANK('Detailed Budget'!#REF!),"",('Detailed Budget'!#REF!))</f>
        <v>#REF!</v>
      </c>
      <c r="C679" s="12" t="e">
        <f>IF(ISBLANK('Detailed Budget'!#REF!),"",('Detailed Budget'!#REF!))</f>
        <v>#REF!</v>
      </c>
      <c r="D679" s="12" t="e">
        <f>IF(ISBLANK('Detailed Budget'!#REF!),"",('Detailed Budget'!#REF!))</f>
        <v>#REF!</v>
      </c>
      <c r="E679" s="12" t="e">
        <f>IF(ISBLANK('Detailed Budget'!#REF!),"",('Detailed Budget'!#REF!))</f>
        <v>#REF!</v>
      </c>
      <c r="F679" s="12" t="e">
        <f>IF(ISBLANK('Detailed Budget'!#REF!),"",('Detailed Budget'!#REF!))</f>
        <v>#REF!</v>
      </c>
      <c r="G679" s="12" t="e">
        <f>IF(ISBLANK('Detailed Budget'!#REF!),"",('Detailed Budget'!#REF!))</f>
        <v>#REF!</v>
      </c>
      <c r="H679" s="12" t="e">
        <f>'Detailed Budget'!#REF!</f>
        <v>#REF!</v>
      </c>
      <c r="I679" s="12" t="e">
        <f>'Detailed Budget'!#REF!</f>
        <v>#REF!</v>
      </c>
    </row>
    <row r="680" spans="1:9">
      <c r="A680" s="12" t="e">
        <f>IF(ISBLANK('Detailed Budget'!#REF!),"",('Detailed Budget'!#REF!))</f>
        <v>#REF!</v>
      </c>
      <c r="B680" s="12" t="e">
        <f>IF(ISBLANK('Detailed Budget'!#REF!),"",('Detailed Budget'!#REF!))</f>
        <v>#REF!</v>
      </c>
      <c r="C680" s="12" t="e">
        <f>IF(ISBLANK('Detailed Budget'!#REF!),"",('Detailed Budget'!#REF!))</f>
        <v>#REF!</v>
      </c>
      <c r="D680" s="12" t="e">
        <f>IF(ISBLANK('Detailed Budget'!#REF!),"",('Detailed Budget'!#REF!))</f>
        <v>#REF!</v>
      </c>
      <c r="E680" s="12" t="e">
        <f>IF(ISBLANK('Detailed Budget'!#REF!),"",('Detailed Budget'!#REF!))</f>
        <v>#REF!</v>
      </c>
      <c r="F680" s="12" t="e">
        <f>IF(ISBLANK('Detailed Budget'!#REF!),"",('Detailed Budget'!#REF!))</f>
        <v>#REF!</v>
      </c>
      <c r="G680" s="12" t="str">
        <f>IF(ISBLANK('Detailed Budget'!A158),"",('Detailed Budget'!A158))</f>
        <v>&lt;Add new row ABOVE here&gt;</v>
      </c>
      <c r="H680" s="12" t="e">
        <f>'Detailed Budget'!#REF!</f>
        <v>#REF!</v>
      </c>
      <c r="I680" s="12" t="e">
        <f>'Detailed Budget'!#REF!</f>
        <v>#REF!</v>
      </c>
    </row>
    <row r="681" spans="1:9">
      <c r="A681" s="12" t="e">
        <f>IF(ISBLANK('Detailed Budget'!#REF!),"",('Detailed Budget'!#REF!))</f>
        <v>#REF!</v>
      </c>
      <c r="B681" s="12" t="e">
        <f>IF(ISBLANK('Detailed Budget'!#REF!),"",('Detailed Budget'!#REF!))</f>
        <v>#REF!</v>
      </c>
      <c r="C681" s="12" t="e">
        <f>IF(ISBLANK('Detailed Budget'!#REF!),"",('Detailed Budget'!#REF!))</f>
        <v>#REF!</v>
      </c>
      <c r="D681" s="12" t="e">
        <f>IF(ISBLANK('Detailed Budget'!#REF!),"",('Detailed Budget'!#REF!))</f>
        <v>#REF!</v>
      </c>
      <c r="E681" s="12" t="e">
        <f>IF(ISBLANK('Detailed Budget'!#REF!),"",('Detailed Budget'!#REF!))</f>
        <v>#REF!</v>
      </c>
      <c r="F681" s="12" t="e">
        <f>IF(ISBLANK('Detailed Budget'!#REF!),"",('Detailed Budget'!#REF!))</f>
        <v>#REF!</v>
      </c>
      <c r="G681" s="12" t="str">
        <f>IF(ISBLANK('Detailed Budget'!A159),"",('Detailed Budget'!A159))</f>
        <v>Total Publication &amp; Marketing</v>
      </c>
      <c r="H681" s="12" t="e">
        <f>'Detailed Budget'!#REF!</f>
        <v>#REF!</v>
      </c>
      <c r="I681" s="12" t="e">
        <f>'Detailed Budget'!#REF!</f>
        <v>#REF!</v>
      </c>
    </row>
    <row r="682" spans="1:9">
      <c r="A682" s="12" t="e">
        <f>IF(ISBLANK('Detailed Budget'!#REF!),"",('Detailed Budget'!#REF!))</f>
        <v>#REF!</v>
      </c>
      <c r="B682" s="12" t="e">
        <f>IF(ISBLANK('Detailed Budget'!#REF!),"",('Detailed Budget'!#REF!))</f>
        <v>#REF!</v>
      </c>
      <c r="C682" s="12" t="e">
        <f>IF(ISBLANK('Detailed Budget'!#REF!),"",('Detailed Budget'!#REF!))</f>
        <v>#REF!</v>
      </c>
      <c r="D682" s="12" t="e">
        <f>IF(ISBLANK('Detailed Budget'!#REF!),"",('Detailed Budget'!#REF!))</f>
        <v>#REF!</v>
      </c>
      <c r="E682" s="12" t="e">
        <f>IF(ISBLANK('Detailed Budget'!#REF!),"",('Detailed Budget'!#REF!))</f>
        <v>#REF!</v>
      </c>
      <c r="F682" s="12" t="e">
        <f>IF(ISBLANK('Detailed Budget'!#REF!),"",('Detailed Budget'!#REF!))</f>
        <v>#REF!</v>
      </c>
      <c r="G682" s="12" t="str">
        <f>IF(ISBLANK('Detailed Budget'!A160),"",('Detailed Budget'!A160))</f>
        <v/>
      </c>
      <c r="H682" s="12" t="e">
        <f>'Detailed Budget'!#REF!</f>
        <v>#REF!</v>
      </c>
      <c r="I682" s="12" t="e">
        <f>'Detailed Budget'!#REF!</f>
        <v>#REF!</v>
      </c>
    </row>
    <row r="683" spans="1:9">
      <c r="A683" s="12" t="e">
        <f>IF(ISBLANK('Detailed Budget'!#REF!),"",('Detailed Budget'!#REF!))</f>
        <v>#REF!</v>
      </c>
      <c r="B683" s="12" t="e">
        <f>IF(ISBLANK('Detailed Budget'!#REF!),"",('Detailed Budget'!#REF!))</f>
        <v>#REF!</v>
      </c>
      <c r="C683" s="12" t="e">
        <f>IF(ISBLANK('Detailed Budget'!#REF!),"",('Detailed Budget'!#REF!))</f>
        <v>#REF!</v>
      </c>
      <c r="D683" s="12" t="e">
        <f>IF(ISBLANK('Detailed Budget'!#REF!),"",('Detailed Budget'!#REF!))</f>
        <v>#REF!</v>
      </c>
      <c r="E683" s="12" t="e">
        <f>IF(ISBLANK('Detailed Budget'!#REF!),"",('Detailed Budget'!#REF!))</f>
        <v>#REF!</v>
      </c>
      <c r="F683" s="12" t="e">
        <f>IF(ISBLANK('Detailed Budget'!#REF!),"",('Detailed Budget'!#REF!))</f>
        <v>#REF!</v>
      </c>
      <c r="G683" s="12" t="str">
        <f>IF(ISBLANK('Detailed Budget'!A161),"",('Detailed Budget'!A161))</f>
        <v>Travel &amp; Accommodation</v>
      </c>
      <c r="H683" s="12" t="e">
        <f>'Detailed Budget'!#REF!</f>
        <v>#REF!</v>
      </c>
      <c r="I683" s="12" t="e">
        <f>'Detailed Budget'!#REF!</f>
        <v>#REF!</v>
      </c>
    </row>
    <row r="684" spans="1:9">
      <c r="A684" s="12" t="e">
        <f>IF(ISBLANK('Detailed Budget'!#REF!),"",('Detailed Budget'!#REF!))</f>
        <v>#REF!</v>
      </c>
      <c r="B684" s="12" t="e">
        <f>IF(ISBLANK('Detailed Budget'!#REF!),"",('Detailed Budget'!#REF!))</f>
        <v>#REF!</v>
      </c>
      <c r="C684" s="12" t="e">
        <f>IF(ISBLANK('Detailed Budget'!#REF!),"",('Detailed Budget'!#REF!))</f>
        <v>#REF!</v>
      </c>
      <c r="D684" s="12" t="e">
        <f>IF(ISBLANK('Detailed Budget'!#REF!),"",('Detailed Budget'!#REF!))</f>
        <v>#REF!</v>
      </c>
      <c r="E684" s="12" t="e">
        <f>IF(ISBLANK('Detailed Budget'!#REF!),"",('Detailed Budget'!#REF!))</f>
        <v>#REF!</v>
      </c>
      <c r="F684" s="12" t="e">
        <f>IF(ISBLANK('Detailed Budget'!#REF!),"",('Detailed Budget'!#REF!))</f>
        <v>#REF!</v>
      </c>
      <c r="G684" s="12" t="e">
        <f>IF(ISBLANK('Detailed Budget'!#REF!),"",('Detailed Budget'!#REF!))</f>
        <v>#REF!</v>
      </c>
      <c r="H684" s="12" t="e">
        <f>'Detailed Budget'!#REF!</f>
        <v>#REF!</v>
      </c>
      <c r="I684" s="12" t="e">
        <f>'Detailed Budget'!#REF!</f>
        <v>#REF!</v>
      </c>
    </row>
    <row r="685" spans="1:9">
      <c r="A685" s="12" t="e">
        <f>IF(ISBLANK('Detailed Budget'!#REF!),"",('Detailed Budget'!#REF!))</f>
        <v>#REF!</v>
      </c>
      <c r="B685" s="12" t="e">
        <f>IF(ISBLANK('Detailed Budget'!#REF!),"",('Detailed Budget'!#REF!))</f>
        <v>#REF!</v>
      </c>
      <c r="C685" s="12" t="e">
        <f>IF(ISBLANK('Detailed Budget'!#REF!),"",('Detailed Budget'!#REF!))</f>
        <v>#REF!</v>
      </c>
      <c r="D685" s="12" t="e">
        <f>IF(ISBLANK('Detailed Budget'!#REF!),"",('Detailed Budget'!#REF!))</f>
        <v>#REF!</v>
      </c>
      <c r="E685" s="12" t="e">
        <f>IF(ISBLANK('Detailed Budget'!#REF!),"",('Detailed Budget'!#REF!))</f>
        <v>#REF!</v>
      </c>
      <c r="F685" s="12" t="e">
        <f>IF(ISBLANK('Detailed Budget'!#REF!),"",('Detailed Budget'!#REF!))</f>
        <v>#REF!</v>
      </c>
      <c r="G685" s="12" t="e">
        <f>IF(ISBLANK('Detailed Budget'!#REF!),"",('Detailed Budget'!#REF!))</f>
        <v>#REF!</v>
      </c>
      <c r="H685" s="12" t="e">
        <f>'Detailed Budget'!#REF!</f>
        <v>#REF!</v>
      </c>
      <c r="I685" s="12" t="e">
        <f>'Detailed Budget'!#REF!</f>
        <v>#REF!</v>
      </c>
    </row>
    <row r="686" spans="1:9">
      <c r="A686" s="12" t="e">
        <f>IF(ISBLANK('Detailed Budget'!#REF!),"",('Detailed Budget'!#REF!))</f>
        <v>#REF!</v>
      </c>
      <c r="B686" s="12" t="e">
        <f>IF(ISBLANK('Detailed Budget'!#REF!),"",('Detailed Budget'!#REF!))</f>
        <v>#REF!</v>
      </c>
      <c r="C686" s="12" t="e">
        <f>IF(ISBLANK('Detailed Budget'!#REF!),"",('Detailed Budget'!#REF!))</f>
        <v>#REF!</v>
      </c>
      <c r="D686" s="12" t="e">
        <f>IF(ISBLANK('Detailed Budget'!#REF!),"",('Detailed Budget'!#REF!))</f>
        <v>#REF!</v>
      </c>
      <c r="E686" s="12" t="e">
        <f>IF(ISBLANK('Detailed Budget'!#REF!),"",('Detailed Budget'!#REF!))</f>
        <v>#REF!</v>
      </c>
      <c r="F686" s="12" t="e">
        <f>IF(ISBLANK('Detailed Budget'!#REF!),"",('Detailed Budget'!#REF!))</f>
        <v>#REF!</v>
      </c>
      <c r="G686" s="12" t="e">
        <f>IF(ISBLANK('Detailed Budget'!#REF!),"",('Detailed Budget'!#REF!))</f>
        <v>#REF!</v>
      </c>
      <c r="H686" s="12" t="e">
        <f>'Detailed Budget'!#REF!</f>
        <v>#REF!</v>
      </c>
      <c r="I686" s="12" t="e">
        <f>'Detailed Budget'!#REF!</f>
        <v>#REF!</v>
      </c>
    </row>
    <row r="687" spans="1:9">
      <c r="A687" s="12" t="e">
        <f>IF(ISBLANK('Detailed Budget'!#REF!),"",('Detailed Budget'!#REF!))</f>
        <v>#REF!</v>
      </c>
      <c r="B687" s="12" t="e">
        <f>IF(ISBLANK('Detailed Budget'!#REF!),"",('Detailed Budget'!#REF!))</f>
        <v>#REF!</v>
      </c>
      <c r="C687" s="12" t="e">
        <f>IF(ISBLANK('Detailed Budget'!#REF!),"",('Detailed Budget'!#REF!))</f>
        <v>#REF!</v>
      </c>
      <c r="D687" s="12" t="e">
        <f>IF(ISBLANK('Detailed Budget'!#REF!),"",('Detailed Budget'!#REF!))</f>
        <v>#REF!</v>
      </c>
      <c r="E687" s="12" t="e">
        <f>IF(ISBLANK('Detailed Budget'!#REF!),"",('Detailed Budget'!#REF!))</f>
        <v>#REF!</v>
      </c>
      <c r="F687" s="12" t="e">
        <f>IF(ISBLANK('Detailed Budget'!#REF!),"",('Detailed Budget'!#REF!))</f>
        <v>#REF!</v>
      </c>
      <c r="G687" s="12" t="str">
        <f>IF(ISBLANK('Detailed Budget'!A162),"",('Detailed Budget'!A162))</f>
        <v>Accommodation</v>
      </c>
      <c r="H687" s="12" t="e">
        <f>'Detailed Budget'!#REF!</f>
        <v>#REF!</v>
      </c>
      <c r="I687" s="12" t="e">
        <f>'Detailed Budget'!#REF!</f>
        <v>#REF!</v>
      </c>
    </row>
    <row r="688" spans="1:9">
      <c r="A688" s="12" t="e">
        <f>IF(ISBLANK('Detailed Budget'!#REF!),"",('Detailed Budget'!#REF!))</f>
        <v>#REF!</v>
      </c>
      <c r="B688" s="12" t="e">
        <f>IF(ISBLANK('Detailed Budget'!#REF!),"",('Detailed Budget'!#REF!))</f>
        <v>#REF!</v>
      </c>
      <c r="C688" s="12" t="e">
        <f>IF(ISBLANK('Detailed Budget'!#REF!),"",('Detailed Budget'!#REF!))</f>
        <v>#REF!</v>
      </c>
      <c r="D688" s="12" t="e">
        <f>IF(ISBLANK('Detailed Budget'!#REF!),"",('Detailed Budget'!#REF!))</f>
        <v>#REF!</v>
      </c>
      <c r="E688" s="12" t="e">
        <f>IF(ISBLANK('Detailed Budget'!#REF!),"",('Detailed Budget'!#REF!))</f>
        <v>#REF!</v>
      </c>
      <c r="F688" s="12" t="e">
        <f>IF(ISBLANK('Detailed Budget'!#REF!),"",('Detailed Budget'!#REF!))</f>
        <v>#REF!</v>
      </c>
      <c r="G688" s="12" t="str">
        <f>IF(ISBLANK('Detailed Budget'!A166),"",('Detailed Budget'!A166))</f>
        <v>&lt;Enter Details&gt;</v>
      </c>
      <c r="H688" s="12" t="e">
        <f>'Detailed Budget'!#REF!</f>
        <v>#REF!</v>
      </c>
      <c r="I688" s="12" t="e">
        <f>'Detailed Budget'!#REF!</f>
        <v>#REF!</v>
      </c>
    </row>
    <row r="689" spans="1:9">
      <c r="A689" s="12" t="e">
        <f>IF(ISBLANK('Detailed Budget'!#REF!),"",('Detailed Budget'!#REF!))</f>
        <v>#REF!</v>
      </c>
      <c r="B689" s="12" t="e">
        <f>IF(ISBLANK('Detailed Budget'!#REF!),"",('Detailed Budget'!#REF!))</f>
        <v>#REF!</v>
      </c>
      <c r="C689" s="12" t="e">
        <f>IF(ISBLANK('Detailed Budget'!#REF!),"",('Detailed Budget'!#REF!))</f>
        <v>#REF!</v>
      </c>
      <c r="D689" s="12" t="e">
        <f>IF(ISBLANK('Detailed Budget'!#REF!),"",('Detailed Budget'!#REF!))</f>
        <v>#REF!</v>
      </c>
      <c r="E689" s="12" t="e">
        <f>IF(ISBLANK('Detailed Budget'!#REF!),"",('Detailed Budget'!#REF!))</f>
        <v>#REF!</v>
      </c>
      <c r="F689" s="12" t="e">
        <f>IF(ISBLANK('Detailed Budget'!#REF!),"",('Detailed Budget'!#REF!))</f>
        <v>#REF!</v>
      </c>
      <c r="G689" s="12" t="str">
        <f>IF(ISBLANK('Detailed Budget'!A167),"",('Detailed Budget'!A167))</f>
        <v>Total Travel &amp; Accommodation</v>
      </c>
      <c r="H689" s="12" t="e">
        <f>'Detailed Budget'!#REF!</f>
        <v>#REF!</v>
      </c>
      <c r="I689" s="12" t="e">
        <f>'Detailed Budget'!#REF!</f>
        <v>#REF!</v>
      </c>
    </row>
    <row r="690" spans="1:9">
      <c r="A690" s="12" t="e">
        <f>IF(ISBLANK('Detailed Budget'!#REF!),"",('Detailed Budget'!#REF!))</f>
        <v>#REF!</v>
      </c>
      <c r="B690" s="12" t="e">
        <f>IF(ISBLANK('Detailed Budget'!#REF!),"",('Detailed Budget'!#REF!))</f>
        <v>#REF!</v>
      </c>
      <c r="C690" s="12" t="e">
        <f>IF(ISBLANK('Detailed Budget'!#REF!),"",('Detailed Budget'!#REF!))</f>
        <v>#REF!</v>
      </c>
      <c r="D690" s="12" t="e">
        <f>IF(ISBLANK('Detailed Budget'!#REF!),"",('Detailed Budget'!#REF!))</f>
        <v>#REF!</v>
      </c>
      <c r="E690" s="12" t="e">
        <f>IF(ISBLANK('Detailed Budget'!#REF!),"",('Detailed Budget'!#REF!))</f>
        <v>#REF!</v>
      </c>
      <c r="F690" s="12" t="e">
        <f>IF(ISBLANK('Detailed Budget'!#REF!),"",('Detailed Budget'!#REF!))</f>
        <v>#REF!</v>
      </c>
      <c r="G690" s="12" t="str">
        <f>IF(ISBLANK('Detailed Budget'!A168),"",('Detailed Budget'!A168))</f>
        <v/>
      </c>
      <c r="H690" s="12" t="e">
        <f>'Detailed Budget'!#REF!</f>
        <v>#REF!</v>
      </c>
      <c r="I690" s="12" t="e">
        <f>'Detailed Budget'!#REF!</f>
        <v>#REF!</v>
      </c>
    </row>
    <row r="691" spans="1:9">
      <c r="A691" s="12" t="e">
        <f>IF(ISBLANK('Detailed Budget'!#REF!),"",('Detailed Budget'!#REF!))</f>
        <v>#REF!</v>
      </c>
      <c r="B691" s="12" t="e">
        <f>IF(ISBLANK('Detailed Budget'!#REF!),"",('Detailed Budget'!#REF!))</f>
        <v>#REF!</v>
      </c>
      <c r="C691" s="12" t="e">
        <f>IF(ISBLANK('Detailed Budget'!#REF!),"",('Detailed Budget'!#REF!))</f>
        <v>#REF!</v>
      </c>
      <c r="D691" s="12" t="e">
        <f>IF(ISBLANK('Detailed Budget'!#REF!),"",('Detailed Budget'!#REF!))</f>
        <v>#REF!</v>
      </c>
      <c r="E691" s="12" t="e">
        <f>IF(ISBLANK('Detailed Budget'!#REF!),"",('Detailed Budget'!#REF!))</f>
        <v>#REF!</v>
      </c>
      <c r="F691" s="12" t="e">
        <f>IF(ISBLANK('Detailed Budget'!#REF!),"",('Detailed Budget'!#REF!))</f>
        <v>#REF!</v>
      </c>
      <c r="G691" s="12" t="str">
        <f>IF(ISBLANK('Detailed Budget'!A169),"",('Detailed Budget'!A169))</f>
        <v/>
      </c>
      <c r="H691" s="12" t="e">
        <f>'Detailed Budget'!#REF!</f>
        <v>#REF!</v>
      </c>
      <c r="I691" s="12" t="e">
        <f>'Detailed Budget'!#REF!</f>
        <v>#REF!</v>
      </c>
    </row>
    <row r="692" spans="1:9">
      <c r="A692" s="12" t="e">
        <f>IF(ISBLANK('Detailed Budget'!#REF!),"",('Detailed Budget'!#REF!))</f>
        <v>#REF!</v>
      </c>
      <c r="B692" s="12" t="e">
        <f>IF(ISBLANK('Detailed Budget'!#REF!),"",('Detailed Budget'!#REF!))</f>
        <v>#REF!</v>
      </c>
      <c r="C692" s="12" t="e">
        <f>IF(ISBLANK('Detailed Budget'!#REF!),"",('Detailed Budget'!#REF!))</f>
        <v>#REF!</v>
      </c>
      <c r="D692" s="12" t="e">
        <f>IF(ISBLANK('Detailed Budget'!#REF!),"",('Detailed Budget'!#REF!))</f>
        <v>#REF!</v>
      </c>
      <c r="E692" s="12" t="e">
        <f>IF(ISBLANK('Detailed Budget'!#REF!),"",('Detailed Budget'!#REF!))</f>
        <v>#REF!</v>
      </c>
      <c r="F692" s="12" t="e">
        <f>IF(ISBLANK('Detailed Budget'!#REF!),"",('Detailed Budget'!#REF!))</f>
        <v>#REF!</v>
      </c>
      <c r="G692" s="12" t="str">
        <f>IF(ISBLANK('Detailed Budget'!A170),"",('Detailed Budget'!A170))</f>
        <v>Total Direct Project Costs</v>
      </c>
      <c r="H692" s="12" t="e">
        <f>'Detailed Budget'!#REF!</f>
        <v>#REF!</v>
      </c>
      <c r="I692" s="12" t="e">
        <f>'Detailed Budget'!#REF!</f>
        <v>#REF!</v>
      </c>
    </row>
    <row r="693" spans="1:9">
      <c r="A693" s="12" t="e">
        <f>IF(ISBLANK('Detailed Budget'!#REF!),"",('Detailed Budget'!#REF!))</f>
        <v>#REF!</v>
      </c>
      <c r="B693" s="12" t="e">
        <f>IF(ISBLANK('Detailed Budget'!#REF!),"",('Detailed Budget'!#REF!))</f>
        <v>#REF!</v>
      </c>
      <c r="C693" s="12" t="e">
        <f>IF(ISBLANK('Detailed Budget'!#REF!),"",('Detailed Budget'!#REF!))</f>
        <v>#REF!</v>
      </c>
      <c r="D693" s="12" t="e">
        <f>IF(ISBLANK('Detailed Budget'!#REF!),"",('Detailed Budget'!#REF!))</f>
        <v>#REF!</v>
      </c>
      <c r="E693" s="12" t="e">
        <f>IF(ISBLANK('Detailed Budget'!#REF!),"",('Detailed Budget'!#REF!))</f>
        <v>#REF!</v>
      </c>
      <c r="F693" s="12" t="e">
        <f>IF(ISBLANK('Detailed Budget'!#REF!),"",('Detailed Budget'!#REF!))</f>
        <v>#REF!</v>
      </c>
      <c r="G693" s="12" t="str">
        <f>IF(ISBLANK('Detailed Budget'!A171),"",('Detailed Budget'!A171))</f>
        <v/>
      </c>
      <c r="H693" s="12" t="e">
        <f>'Detailed Budget'!#REF!</f>
        <v>#REF!</v>
      </c>
      <c r="I693" s="12" t="e">
        <f>'Detailed Budget'!#REF!</f>
        <v>#REF!</v>
      </c>
    </row>
    <row r="694" spans="1:9">
      <c r="A694" s="12" t="e">
        <f>IF(ISBLANK('Detailed Budget'!#REF!),"",('Detailed Budget'!#REF!))</f>
        <v>#REF!</v>
      </c>
      <c r="B694" s="12" t="e">
        <f>IF(ISBLANK('Detailed Budget'!#REF!),"",('Detailed Budget'!#REF!))</f>
        <v>#REF!</v>
      </c>
      <c r="C694" s="12" t="e">
        <f>IF(ISBLANK('Detailed Budget'!#REF!),"",('Detailed Budget'!#REF!))</f>
        <v>#REF!</v>
      </c>
      <c r="D694" s="12" t="e">
        <f>IF(ISBLANK('Detailed Budget'!#REF!),"",('Detailed Budget'!#REF!))</f>
        <v>#REF!</v>
      </c>
      <c r="E694" s="12" t="e">
        <f>IF(ISBLANK('Detailed Budget'!#REF!),"",('Detailed Budget'!#REF!))</f>
        <v>#REF!</v>
      </c>
      <c r="F694" s="12" t="e">
        <f>IF(ISBLANK('Detailed Budget'!#REF!),"",('Detailed Budget'!#REF!))</f>
        <v>#REF!</v>
      </c>
      <c r="G694" s="12" t="str">
        <f>IF(ISBLANK('Detailed Budget'!A172),"",('Detailed Budget'!A172))</f>
        <v xml:space="preserve">Other Project Cost </v>
      </c>
      <c r="H694" s="12" t="e">
        <f>'Detailed Budget'!#REF!</f>
        <v>#REF!</v>
      </c>
      <c r="I694" s="12" t="e">
        <f>'Detailed Budget'!#REF!</f>
        <v>#REF!</v>
      </c>
    </row>
    <row r="695" spans="1:9">
      <c r="A695" s="12" t="e">
        <f>IF(ISBLANK('Detailed Budget'!#REF!),"",('Detailed Budget'!#REF!))</f>
        <v>#REF!</v>
      </c>
      <c r="B695" s="12" t="e">
        <f>IF(ISBLANK('Detailed Budget'!#REF!),"",('Detailed Budget'!#REF!))</f>
        <v>#REF!</v>
      </c>
      <c r="C695" s="12" t="e">
        <f>IF(ISBLANK('Detailed Budget'!#REF!),"",('Detailed Budget'!#REF!))</f>
        <v>#REF!</v>
      </c>
      <c r="D695" s="12" t="e">
        <f>IF(ISBLANK('Detailed Budget'!#REF!),"",('Detailed Budget'!#REF!))</f>
        <v>#REF!</v>
      </c>
      <c r="E695" s="12" t="e">
        <f>IF(ISBLANK('Detailed Budget'!#REF!),"",('Detailed Budget'!#REF!))</f>
        <v>#REF!</v>
      </c>
      <c r="F695" s="12" t="e">
        <f>IF(ISBLANK('Detailed Budget'!#REF!),"",('Detailed Budget'!#REF!))</f>
        <v>#REF!</v>
      </c>
      <c r="G695" s="12" t="str">
        <f>IF(ISBLANK('Detailed Budget'!A173),"",('Detailed Budget'!A173))</f>
        <v>Finance, Audit, Banking costs</v>
      </c>
      <c r="H695" s="12" t="e">
        <f>'Detailed Budget'!#REF!</f>
        <v>#REF!</v>
      </c>
      <c r="I695" s="12" t="e">
        <f>'Detailed Budget'!#REF!</f>
        <v>#REF!</v>
      </c>
    </row>
    <row r="696" spans="1:9">
      <c r="A696" s="12" t="e">
        <f>IF(ISBLANK('Detailed Budget'!#REF!),"",('Detailed Budget'!#REF!))</f>
        <v>#REF!</v>
      </c>
      <c r="B696" s="12" t="e">
        <f>IF(ISBLANK('Detailed Budget'!#REF!),"",('Detailed Budget'!#REF!))</f>
        <v>#REF!</v>
      </c>
      <c r="C696" s="12" t="e">
        <f>IF(ISBLANK('Detailed Budget'!#REF!),"",('Detailed Budget'!#REF!))</f>
        <v>#REF!</v>
      </c>
      <c r="D696" s="12" t="e">
        <f>IF(ISBLANK('Detailed Budget'!#REF!),"",('Detailed Budget'!#REF!))</f>
        <v>#REF!</v>
      </c>
      <c r="E696" s="12" t="e">
        <f>IF(ISBLANK('Detailed Budget'!#REF!),"",('Detailed Budget'!#REF!))</f>
        <v>#REF!</v>
      </c>
      <c r="F696" s="12" t="e">
        <f>IF(ISBLANK('Detailed Budget'!#REF!),"",('Detailed Budget'!#REF!))</f>
        <v>#REF!</v>
      </c>
      <c r="G696" s="12" t="str">
        <f>IF(ISBLANK('Detailed Budget'!A174),"",('Detailed Budget'!A174))</f>
        <v>Occupancy costs (rent, utilities, repairs etc)</v>
      </c>
      <c r="H696" s="12" t="e">
        <f>'Detailed Budget'!#REF!</f>
        <v>#REF!</v>
      </c>
      <c r="I696" s="12" t="e">
        <f>'Detailed Budget'!#REF!</f>
        <v>#REF!</v>
      </c>
    </row>
    <row r="697" spans="1:9">
      <c r="A697" s="12" t="e">
        <f>IF(ISBLANK('Detailed Budget'!#REF!),"",('Detailed Budget'!#REF!))</f>
        <v>#REF!</v>
      </c>
      <c r="B697" s="12" t="e">
        <f>IF(ISBLANK('Detailed Budget'!#REF!),"",('Detailed Budget'!#REF!))</f>
        <v>#REF!</v>
      </c>
      <c r="C697" s="12" t="e">
        <f>IF(ISBLANK('Detailed Budget'!#REF!),"",('Detailed Budget'!#REF!))</f>
        <v>#REF!</v>
      </c>
      <c r="D697" s="12" t="e">
        <f>IF(ISBLANK('Detailed Budget'!#REF!),"",('Detailed Budget'!#REF!))</f>
        <v>#REF!</v>
      </c>
      <c r="E697" s="12" t="e">
        <f>IF(ISBLANK('Detailed Budget'!#REF!),"",('Detailed Budget'!#REF!))</f>
        <v>#REF!</v>
      </c>
      <c r="F697" s="12" t="e">
        <f>IF(ISBLANK('Detailed Budget'!#REF!),"",('Detailed Budget'!#REF!))</f>
        <v>#REF!</v>
      </c>
      <c r="G697" s="12" t="str">
        <f>IF(ISBLANK('Detailed Budget'!A177),"",('Detailed Budget'!A177))</f>
        <v>General Admin</v>
      </c>
      <c r="H697" s="12" t="e">
        <f>'Detailed Budget'!#REF!</f>
        <v>#REF!</v>
      </c>
      <c r="I697" s="12" t="e">
        <f>'Detailed Budget'!#REF!</f>
        <v>#REF!</v>
      </c>
    </row>
    <row r="698" spans="1:9">
      <c r="A698" s="12" t="e">
        <f>IF(ISBLANK('Detailed Budget'!#REF!),"",('Detailed Budget'!#REF!))</f>
        <v>#REF!</v>
      </c>
      <c r="B698" s="12" t="e">
        <f>IF(ISBLANK('Detailed Budget'!#REF!),"",('Detailed Budget'!#REF!))</f>
        <v>#REF!</v>
      </c>
      <c r="C698" s="12" t="e">
        <f>IF(ISBLANK('Detailed Budget'!#REF!),"",('Detailed Budget'!#REF!))</f>
        <v>#REF!</v>
      </c>
      <c r="D698" s="12" t="e">
        <f>IF(ISBLANK('Detailed Budget'!#REF!),"",('Detailed Budget'!#REF!))</f>
        <v>#REF!</v>
      </c>
      <c r="E698" s="12" t="e">
        <f>IF(ISBLANK('Detailed Budget'!#REF!),"",('Detailed Budget'!#REF!))</f>
        <v>#REF!</v>
      </c>
      <c r="F698" s="12" t="e">
        <f>IF(ISBLANK('Detailed Budget'!#REF!),"",('Detailed Budget'!#REF!))</f>
        <v>#REF!</v>
      </c>
      <c r="G698" s="12" t="e">
        <f>IF(ISBLANK('Detailed Budget'!#REF!),"",('Detailed Budget'!#REF!))</f>
        <v>#REF!</v>
      </c>
      <c r="H698" s="12" t="e">
        <f>'Detailed Budget'!#REF!</f>
        <v>#REF!</v>
      </c>
      <c r="I698" s="12" t="e">
        <f>'Detailed Budget'!#REF!</f>
        <v>#REF!</v>
      </c>
    </row>
    <row r="699" spans="1:9">
      <c r="A699" s="12" t="e">
        <f>IF(ISBLANK('Detailed Budget'!#REF!),"",('Detailed Budget'!#REF!))</f>
        <v>#REF!</v>
      </c>
      <c r="B699" s="12" t="e">
        <f>IF(ISBLANK('Detailed Budget'!#REF!),"",('Detailed Budget'!#REF!))</f>
        <v>#REF!</v>
      </c>
      <c r="C699" s="12" t="e">
        <f>IF(ISBLANK('Detailed Budget'!#REF!),"",('Detailed Budget'!#REF!))</f>
        <v>#REF!</v>
      </c>
      <c r="D699" s="12" t="e">
        <f>IF(ISBLANK('Detailed Budget'!#REF!),"",('Detailed Budget'!#REF!))</f>
        <v>#REF!</v>
      </c>
      <c r="E699" s="12" t="e">
        <f>IF(ISBLANK('Detailed Budget'!#REF!),"",('Detailed Budget'!#REF!))</f>
        <v>#REF!</v>
      </c>
      <c r="F699" s="12" t="e">
        <f>IF(ISBLANK('Detailed Budget'!#REF!),"",('Detailed Budget'!#REF!))</f>
        <v>#REF!</v>
      </c>
      <c r="G699" s="12" t="str">
        <f>IF(ISBLANK('Detailed Budget'!A178),"",('Detailed Budget'!A178))</f>
        <v>Depreciation</v>
      </c>
      <c r="H699" s="12" t="e">
        <f>'Detailed Budget'!#REF!</f>
        <v>#REF!</v>
      </c>
      <c r="I699" s="12" t="e">
        <f>'Detailed Budget'!#REF!</f>
        <v>#REF!</v>
      </c>
    </row>
    <row r="700" spans="1:9">
      <c r="A700" s="12" t="e">
        <f>IF(ISBLANK('Detailed Budget'!#REF!),"",('Detailed Budget'!#REF!))</f>
        <v>#REF!</v>
      </c>
      <c r="B700" s="12" t="e">
        <f>IF(ISBLANK('Detailed Budget'!#REF!),"",('Detailed Budget'!#REF!))</f>
        <v>#REF!</v>
      </c>
      <c r="C700" s="12" t="e">
        <f>IF(ISBLANK('Detailed Budget'!#REF!),"",('Detailed Budget'!#REF!))</f>
        <v>#REF!</v>
      </c>
      <c r="D700" s="12" t="e">
        <f>IF(ISBLANK('Detailed Budget'!#REF!),"",('Detailed Budget'!#REF!))</f>
        <v>#REF!</v>
      </c>
      <c r="E700" s="12" t="e">
        <f>IF(ISBLANK('Detailed Budget'!#REF!),"",('Detailed Budget'!#REF!))</f>
        <v>#REF!</v>
      </c>
      <c r="F700" s="12" t="e">
        <f>IF(ISBLANK('Detailed Budget'!#REF!),"",('Detailed Budget'!#REF!))</f>
        <v>#REF!</v>
      </c>
      <c r="G700" s="12" t="e">
        <f>IF(ISBLANK('Detailed Budget'!#REF!),"",('Detailed Budget'!#REF!))</f>
        <v>#REF!</v>
      </c>
      <c r="H700" s="12" t="e">
        <f>'Detailed Budget'!#REF!</f>
        <v>#REF!</v>
      </c>
      <c r="I700" s="12" t="e">
        <f>'Detailed Budget'!#REF!</f>
        <v>#REF!</v>
      </c>
    </row>
    <row r="701" spans="1:9">
      <c r="A701" s="12" t="e">
        <f>IF(ISBLANK('Detailed Budget'!#REF!),"",('Detailed Budget'!#REF!))</f>
        <v>#REF!</v>
      </c>
      <c r="B701" s="12" t="e">
        <f>IF(ISBLANK('Detailed Budget'!#REF!),"",('Detailed Budget'!#REF!))</f>
        <v>#REF!</v>
      </c>
      <c r="C701" s="12" t="e">
        <f>IF(ISBLANK('Detailed Budget'!#REF!),"",('Detailed Budget'!#REF!))</f>
        <v>#REF!</v>
      </c>
      <c r="D701" s="12" t="e">
        <f>IF(ISBLANK('Detailed Budget'!#REF!),"",('Detailed Budget'!#REF!))</f>
        <v>#REF!</v>
      </c>
      <c r="E701" s="12" t="e">
        <f>IF(ISBLANK('Detailed Budget'!#REF!),"",('Detailed Budget'!#REF!))</f>
        <v>#REF!</v>
      </c>
      <c r="F701" s="12" t="e">
        <f>IF(ISBLANK('Detailed Budget'!#REF!),"",('Detailed Budget'!#REF!))</f>
        <v>#REF!</v>
      </c>
      <c r="G701" s="12" t="e">
        <f>IF(ISBLANK('Detailed Budget'!#REF!),"",('Detailed Budget'!#REF!))</f>
        <v>#REF!</v>
      </c>
      <c r="H701" s="12" t="e">
        <f>'Detailed Budget'!#REF!</f>
        <v>#REF!</v>
      </c>
      <c r="I701" s="12" t="e">
        <f>'Detailed Budget'!#REF!</f>
        <v>#REF!</v>
      </c>
    </row>
    <row r="702" spans="1:9">
      <c r="A702" s="12" t="e">
        <f>IF(ISBLANK('Detailed Budget'!#REF!),"",('Detailed Budget'!#REF!))</f>
        <v>#REF!</v>
      </c>
      <c r="B702" s="12" t="e">
        <f>IF(ISBLANK('Detailed Budget'!#REF!),"",('Detailed Budget'!#REF!))</f>
        <v>#REF!</v>
      </c>
      <c r="C702" s="12" t="e">
        <f>IF(ISBLANK('Detailed Budget'!#REF!),"",('Detailed Budget'!#REF!))</f>
        <v>#REF!</v>
      </c>
      <c r="D702" s="12" t="e">
        <f>IF(ISBLANK('Detailed Budget'!#REF!),"",('Detailed Budget'!#REF!))</f>
        <v>#REF!</v>
      </c>
      <c r="E702" s="12" t="e">
        <f>IF(ISBLANK('Detailed Budget'!#REF!),"",('Detailed Budget'!#REF!))</f>
        <v>#REF!</v>
      </c>
      <c r="F702" s="12" t="e">
        <f>IF(ISBLANK('Detailed Budget'!#REF!),"",('Detailed Budget'!#REF!))</f>
        <v>#REF!</v>
      </c>
      <c r="G702" s="12" t="e">
        <f>IF(ISBLANK('Detailed Budget'!#REF!),"",('Detailed Budget'!#REF!))</f>
        <v>#REF!</v>
      </c>
      <c r="H702" s="12" t="e">
        <f>'Detailed Budget'!#REF!</f>
        <v>#REF!</v>
      </c>
      <c r="I702" s="12" t="e">
        <f>'Detailed Budget'!#REF!</f>
        <v>#REF!</v>
      </c>
    </row>
    <row r="703" spans="1:9">
      <c r="A703" s="12" t="e">
        <f>IF(ISBLANK('Detailed Budget'!#REF!),"",('Detailed Budget'!#REF!))</f>
        <v>#REF!</v>
      </c>
      <c r="B703" s="12" t="e">
        <f>IF(ISBLANK('Detailed Budget'!#REF!),"",('Detailed Budget'!#REF!))</f>
        <v>#REF!</v>
      </c>
      <c r="C703" s="12" t="e">
        <f>IF(ISBLANK('Detailed Budget'!#REF!),"",('Detailed Budget'!#REF!))</f>
        <v>#REF!</v>
      </c>
      <c r="D703" s="12" t="e">
        <f>IF(ISBLANK('Detailed Budget'!#REF!),"",('Detailed Budget'!#REF!))</f>
        <v>#REF!</v>
      </c>
      <c r="E703" s="12" t="e">
        <f>IF(ISBLANK('Detailed Budget'!#REF!),"",('Detailed Budget'!#REF!))</f>
        <v>#REF!</v>
      </c>
      <c r="F703" s="12" t="e">
        <f>IF(ISBLANK('Detailed Budget'!#REF!),"",('Detailed Budget'!#REF!))</f>
        <v>#REF!</v>
      </c>
      <c r="G703" s="12" t="e">
        <f>IF(ISBLANK('Detailed Budget'!#REF!),"",('Detailed Budget'!#REF!))</f>
        <v>#REF!</v>
      </c>
      <c r="H703" s="12" t="e">
        <f>'Detailed Budget'!#REF!</f>
        <v>#REF!</v>
      </c>
      <c r="I703" s="12" t="e">
        <f>'Detailed Budget'!#REF!</f>
        <v>#REF!</v>
      </c>
    </row>
    <row r="704" spans="1:9">
      <c r="A704" s="12" t="e">
        <f>IF(ISBLANK('Detailed Budget'!#REF!),"",('Detailed Budget'!#REF!))</f>
        <v>#REF!</v>
      </c>
      <c r="B704" s="12" t="e">
        <f>IF(ISBLANK('Detailed Budget'!#REF!),"",('Detailed Budget'!#REF!))</f>
        <v>#REF!</v>
      </c>
      <c r="C704" s="12" t="e">
        <f>IF(ISBLANK('Detailed Budget'!#REF!),"",('Detailed Budget'!#REF!))</f>
        <v>#REF!</v>
      </c>
      <c r="D704" s="12" t="e">
        <f>IF(ISBLANK('Detailed Budget'!#REF!),"",('Detailed Budget'!#REF!))</f>
        <v>#REF!</v>
      </c>
      <c r="E704" s="12" t="e">
        <f>IF(ISBLANK('Detailed Budget'!#REF!),"",('Detailed Budget'!#REF!))</f>
        <v>#REF!</v>
      </c>
      <c r="F704" s="12" t="e">
        <f>IF(ISBLANK('Detailed Budget'!#REF!),"",('Detailed Budget'!#REF!))</f>
        <v>#REF!</v>
      </c>
      <c r="G704" s="12" t="str">
        <f>IF(ISBLANK('Detailed Budget'!A182),"",('Detailed Budget'!A182))</f>
        <v>Annual Charge</v>
      </c>
      <c r="H704" s="12" t="e">
        <f>'Detailed Budget'!#REF!</f>
        <v>#REF!</v>
      </c>
      <c r="I704" s="12" t="e">
        <f>'Detailed Budget'!#REF!</f>
        <v>#REF!</v>
      </c>
    </row>
    <row r="705" spans="1:9">
      <c r="A705" s="12" t="e">
        <f>IF(ISBLANK('Detailed Budget'!#REF!),"",('Detailed Budget'!#REF!))</f>
        <v>#REF!</v>
      </c>
      <c r="B705" s="12" t="e">
        <f>IF(ISBLANK('Detailed Budget'!#REF!),"",('Detailed Budget'!#REF!))</f>
        <v>#REF!</v>
      </c>
      <c r="C705" s="12" t="e">
        <f>IF(ISBLANK('Detailed Budget'!#REF!),"",('Detailed Budget'!#REF!))</f>
        <v>#REF!</v>
      </c>
      <c r="D705" s="12" t="e">
        <f>IF(ISBLANK('Detailed Budget'!#REF!),"",('Detailed Budget'!#REF!))</f>
        <v>#REF!</v>
      </c>
      <c r="E705" s="12" t="e">
        <f>IF(ISBLANK('Detailed Budget'!#REF!),"",('Detailed Budget'!#REF!))</f>
        <v>#REF!</v>
      </c>
      <c r="F705" s="12" t="e">
        <f>IF(ISBLANK('Detailed Budget'!#REF!),"",('Detailed Budget'!#REF!))</f>
        <v>#REF!</v>
      </c>
      <c r="G705" s="12" t="str">
        <f>IF(ISBLANK('Detailed Budget'!A183),"",('Detailed Budget'!A183))</f>
        <v xml:space="preserve">Total Other Project Cost </v>
      </c>
      <c r="H705" s="12" t="e">
        <f>'Detailed Budget'!#REF!</f>
        <v>#REF!</v>
      </c>
      <c r="I705" s="12" t="e">
        <f>'Detailed Budget'!#REF!</f>
        <v>#REF!</v>
      </c>
    </row>
    <row r="706" spans="1:9">
      <c r="A706" s="12" t="e">
        <f>IF(ISBLANK('Detailed Budget'!#REF!),"",('Detailed Budget'!#REF!))</f>
        <v>#REF!</v>
      </c>
      <c r="B706" s="12" t="e">
        <f>IF(ISBLANK('Detailed Budget'!#REF!),"",('Detailed Budget'!#REF!))</f>
        <v>#REF!</v>
      </c>
      <c r="C706" s="12" t="e">
        <f>IF(ISBLANK('Detailed Budget'!#REF!),"",('Detailed Budget'!#REF!))</f>
        <v>#REF!</v>
      </c>
      <c r="D706" s="12" t="e">
        <f>IF(ISBLANK('Detailed Budget'!#REF!),"",('Detailed Budget'!#REF!))</f>
        <v>#REF!</v>
      </c>
      <c r="E706" s="12" t="e">
        <f>IF(ISBLANK('Detailed Budget'!#REF!),"",('Detailed Budget'!#REF!))</f>
        <v>#REF!</v>
      </c>
      <c r="F706" s="12" t="e">
        <f>IF(ISBLANK('Detailed Budget'!#REF!),"",('Detailed Budget'!#REF!))</f>
        <v>#REF!</v>
      </c>
      <c r="G706" s="12" t="e">
        <f>IF(ISBLANK('Detailed Budget'!#REF!),"",('Detailed Budget'!#REF!))</f>
        <v>#REF!</v>
      </c>
      <c r="H706" s="12" t="e">
        <f>'Detailed Budget'!#REF!</f>
        <v>#REF!</v>
      </c>
      <c r="I706" s="12" t="e">
        <f>'Detailed Budget'!#REF!</f>
        <v>#REF!</v>
      </c>
    </row>
    <row r="707" spans="1:9">
      <c r="A707" s="12" t="e">
        <f>IF(ISBLANK('Detailed Budget'!#REF!),"",('Detailed Budget'!#REF!))</f>
        <v>#REF!</v>
      </c>
      <c r="B707" s="12" t="e">
        <f>IF(ISBLANK('Detailed Budget'!#REF!),"",('Detailed Budget'!#REF!))</f>
        <v>#REF!</v>
      </c>
      <c r="C707" s="12" t="e">
        <f>IF(ISBLANK('Detailed Budget'!#REF!),"",('Detailed Budget'!#REF!))</f>
        <v>#REF!</v>
      </c>
      <c r="D707" s="12" t="e">
        <f>IF(ISBLANK('Detailed Budget'!#REF!),"",('Detailed Budget'!#REF!))</f>
        <v>#REF!</v>
      </c>
      <c r="E707" s="12" t="e">
        <f>IF(ISBLANK('Detailed Budget'!#REF!),"",('Detailed Budget'!#REF!))</f>
        <v>#REF!</v>
      </c>
      <c r="F707" s="12" t="e">
        <f>IF(ISBLANK('Detailed Budget'!#REF!),"",('Detailed Budget'!#REF!))</f>
        <v>#REF!</v>
      </c>
      <c r="G707" s="12" t="e">
        <f>IF(ISBLANK('Detailed Budget'!#REF!),"",('Detailed Budget'!#REF!))</f>
        <v>#REF!</v>
      </c>
      <c r="H707" s="12" t="e">
        <f>'Detailed Budget'!#REF!</f>
        <v>#REF!</v>
      </c>
      <c r="I707" s="12" t="e">
        <f>'Detailed Budget'!#REF!</f>
        <v>#REF!</v>
      </c>
    </row>
    <row r="708" spans="1:9">
      <c r="A708" s="12" t="e">
        <f>IF(ISBLANK('Detailed Budget'!#REF!),"",('Detailed Budget'!#REF!))</f>
        <v>#REF!</v>
      </c>
      <c r="B708" s="12" t="e">
        <f>IF(ISBLANK('Detailed Budget'!#REF!),"",('Detailed Budget'!#REF!))</f>
        <v>#REF!</v>
      </c>
      <c r="C708" s="12" t="e">
        <f>IF(ISBLANK('Detailed Budget'!#REF!),"",('Detailed Budget'!#REF!))</f>
        <v>#REF!</v>
      </c>
      <c r="D708" s="12" t="e">
        <f>IF(ISBLANK('Detailed Budget'!#REF!),"",('Detailed Budget'!#REF!))</f>
        <v>#REF!</v>
      </c>
      <c r="E708" s="12" t="e">
        <f>IF(ISBLANK('Detailed Budget'!#REF!),"",('Detailed Budget'!#REF!))</f>
        <v>#REF!</v>
      </c>
      <c r="F708" s="12" t="e">
        <f>IF(ISBLANK('Detailed Budget'!#REF!),"",('Detailed Budget'!#REF!))</f>
        <v>#REF!</v>
      </c>
      <c r="G708" s="12" t="e">
        <f>IF(ISBLANK('Detailed Budget'!#REF!),"",('Detailed Budget'!#REF!))</f>
        <v>#REF!</v>
      </c>
      <c r="H708" s="12" t="e">
        <f>'Detailed Budget'!#REF!</f>
        <v>#REF!</v>
      </c>
      <c r="I708" s="12" t="e">
        <f>'Detailed Budget'!#REF!</f>
        <v>#REF!</v>
      </c>
    </row>
    <row r="709" spans="1:9">
      <c r="A709" s="12" t="e">
        <f>IF(ISBLANK('Detailed Budget'!#REF!),"",('Detailed Budget'!#REF!))</f>
        <v>#REF!</v>
      </c>
      <c r="B709" s="12" t="e">
        <f>IF(ISBLANK('Detailed Budget'!#REF!),"",('Detailed Budget'!#REF!))</f>
        <v>#REF!</v>
      </c>
      <c r="C709" s="12" t="e">
        <f>IF(ISBLANK('Detailed Budget'!#REF!),"",('Detailed Budget'!#REF!))</f>
        <v>#REF!</v>
      </c>
      <c r="D709" s="12" t="e">
        <f>IF(ISBLANK('Detailed Budget'!#REF!),"",('Detailed Budget'!#REF!))</f>
        <v>#REF!</v>
      </c>
      <c r="E709" s="12" t="e">
        <f>IF(ISBLANK('Detailed Budget'!#REF!),"",('Detailed Budget'!#REF!))</f>
        <v>#REF!</v>
      </c>
      <c r="F709" s="12" t="e">
        <f>IF(ISBLANK('Detailed Budget'!#REF!),"",('Detailed Budget'!#REF!))</f>
        <v>#REF!</v>
      </c>
      <c r="G709" s="12" t="e">
        <f>IF(ISBLANK('Detailed Budget'!#REF!),"",('Detailed Budget'!#REF!))</f>
        <v>#REF!</v>
      </c>
      <c r="H709" s="12" t="e">
        <f>'Detailed Budget'!#REF!</f>
        <v>#REF!</v>
      </c>
      <c r="I709" s="12" t="e">
        <f>'Detailed Budget'!#REF!</f>
        <v>#REF!</v>
      </c>
    </row>
    <row r="710" spans="1:9">
      <c r="A710" s="12" t="e">
        <f>IF(ISBLANK('Detailed Budget'!#REF!),"",('Detailed Budget'!#REF!))</f>
        <v>#REF!</v>
      </c>
      <c r="B710" s="12" t="e">
        <f>IF(ISBLANK('Detailed Budget'!#REF!),"",('Detailed Budget'!#REF!))</f>
        <v>#REF!</v>
      </c>
      <c r="C710" s="12" t="e">
        <f>IF(ISBLANK('Detailed Budget'!#REF!),"",('Detailed Budget'!#REF!))</f>
        <v>#REF!</v>
      </c>
      <c r="D710" s="12" t="e">
        <f>IF(ISBLANK('Detailed Budget'!#REF!),"",('Detailed Budget'!#REF!))</f>
        <v>#REF!</v>
      </c>
      <c r="E710" s="12" t="e">
        <f>IF(ISBLANK('Detailed Budget'!#REF!),"",('Detailed Budget'!#REF!))</f>
        <v>#REF!</v>
      </c>
      <c r="F710" s="12" t="e">
        <f>IF(ISBLANK('Detailed Budget'!#REF!),"",('Detailed Budget'!#REF!))</f>
        <v>#REF!</v>
      </c>
      <c r="G710" s="12" t="e">
        <f>IF(ISBLANK('Detailed Budget'!#REF!),"",('Detailed Budget'!#REF!))</f>
        <v>#REF!</v>
      </c>
      <c r="H710" s="12" t="e">
        <f>'Detailed Budget'!#REF!</f>
        <v>#REF!</v>
      </c>
      <c r="I710" s="12" t="e">
        <f>'Detailed Budget'!#REF!</f>
        <v>#REF!</v>
      </c>
    </row>
    <row r="711" spans="1:9">
      <c r="A711" s="12" t="e">
        <f>IF(ISBLANK('Detailed Budget'!#REF!),"",('Detailed Budget'!#REF!))</f>
        <v>#REF!</v>
      </c>
      <c r="B711" s="12" t="e">
        <f>IF(ISBLANK('Detailed Budget'!#REF!),"",('Detailed Budget'!#REF!))</f>
        <v>#REF!</v>
      </c>
      <c r="C711" s="12" t="e">
        <f>IF(ISBLANK('Detailed Budget'!#REF!),"",('Detailed Budget'!#REF!))</f>
        <v>#REF!</v>
      </c>
      <c r="D711" s="12" t="e">
        <f>IF(ISBLANK('Detailed Budget'!#REF!),"",('Detailed Budget'!#REF!))</f>
        <v>#REF!</v>
      </c>
      <c r="E711" s="12" t="e">
        <f>IF(ISBLANK('Detailed Budget'!#REF!),"",('Detailed Budget'!#REF!))</f>
        <v>#REF!</v>
      </c>
      <c r="F711" s="12" t="e">
        <f>IF(ISBLANK('Detailed Budget'!#REF!),"",('Detailed Budget'!#REF!))</f>
        <v>#REF!</v>
      </c>
      <c r="G711" s="12" t="e">
        <f>IF(ISBLANK('Detailed Budget'!#REF!),"",('Detailed Budget'!#REF!))</f>
        <v>#REF!</v>
      </c>
      <c r="H711" s="12" t="e">
        <f>'Detailed Budget'!#REF!</f>
        <v>#REF!</v>
      </c>
      <c r="I711" s="12" t="e">
        <f>'Detailed Budget'!#REF!</f>
        <v>#REF!</v>
      </c>
    </row>
    <row r="712" spans="1:9">
      <c r="A712" s="12" t="e">
        <f>IF(ISBLANK('Detailed Budget'!#REF!),"",('Detailed Budget'!#REF!))</f>
        <v>#REF!</v>
      </c>
      <c r="B712" s="12" t="e">
        <f>IF(ISBLANK('Detailed Budget'!#REF!),"",('Detailed Budget'!#REF!))</f>
        <v>#REF!</v>
      </c>
      <c r="C712" s="12" t="e">
        <f>IF(ISBLANK('Detailed Budget'!#REF!),"",('Detailed Budget'!#REF!))</f>
        <v>#REF!</v>
      </c>
      <c r="D712" s="12" t="e">
        <f>IF(ISBLANK('Detailed Budget'!#REF!),"",('Detailed Budget'!#REF!))</f>
        <v>#REF!</v>
      </c>
      <c r="E712" s="12" t="e">
        <f>IF(ISBLANK('Detailed Budget'!#REF!),"",('Detailed Budget'!#REF!))</f>
        <v>#REF!</v>
      </c>
      <c r="F712" s="12" t="e">
        <f>IF(ISBLANK('Detailed Budget'!#REF!),"",('Detailed Budget'!#REF!))</f>
        <v>#REF!</v>
      </c>
      <c r="G712" s="12" t="e">
        <f>IF(ISBLANK('Detailed Budget'!#REF!),"",('Detailed Budget'!#REF!))</f>
        <v>#REF!</v>
      </c>
      <c r="H712" s="12" t="e">
        <f>'Detailed Budget'!#REF!</f>
        <v>#REF!</v>
      </c>
      <c r="I712" s="12" t="e">
        <f>'Detailed Budget'!#REF!</f>
        <v>#REF!</v>
      </c>
    </row>
    <row r="713" spans="1:9">
      <c r="A713" s="12" t="e">
        <f>IF(ISBLANK('Detailed Budget'!#REF!),"",('Detailed Budget'!#REF!))</f>
        <v>#REF!</v>
      </c>
      <c r="B713" s="12" t="e">
        <f>IF(ISBLANK('Detailed Budget'!#REF!),"",('Detailed Budget'!#REF!))</f>
        <v>#REF!</v>
      </c>
      <c r="C713" s="12" t="e">
        <f>IF(ISBLANK('Detailed Budget'!#REF!),"",('Detailed Budget'!#REF!))</f>
        <v>#REF!</v>
      </c>
      <c r="D713" s="12" t="e">
        <f>IF(ISBLANK('Detailed Budget'!#REF!),"",('Detailed Budget'!#REF!))</f>
        <v>#REF!</v>
      </c>
      <c r="E713" s="12" t="e">
        <f>IF(ISBLANK('Detailed Budget'!#REF!),"",('Detailed Budget'!#REF!))</f>
        <v>#REF!</v>
      </c>
      <c r="F713" s="12" t="e">
        <f>IF(ISBLANK('Detailed Budget'!#REF!),"",('Detailed Budget'!#REF!))</f>
        <v>#REF!</v>
      </c>
      <c r="G713" s="12" t="str">
        <f>IF(ISBLANK('Detailed Budget'!A191),"",('Detailed Budget'!A191))</f>
        <v/>
      </c>
      <c r="H713" s="12" t="e">
        <f>'Detailed Budget'!#REF!</f>
        <v>#REF!</v>
      </c>
      <c r="I713" s="12" t="e">
        <f>'Detailed Budget'!#REF!</f>
        <v>#REF!</v>
      </c>
    </row>
    <row r="714" spans="1:9">
      <c r="A714" s="12" t="e">
        <f>IF(ISBLANK('Detailed Budget'!#REF!),"",('Detailed Budget'!#REF!))</f>
        <v>#REF!</v>
      </c>
      <c r="B714" s="12" t="e">
        <f>IF(ISBLANK('Detailed Budget'!#REF!),"",('Detailed Budget'!#REF!))</f>
        <v>#REF!</v>
      </c>
      <c r="C714" s="12" t="e">
        <f>IF(ISBLANK('Detailed Budget'!#REF!),"",('Detailed Budget'!#REF!))</f>
        <v>#REF!</v>
      </c>
      <c r="D714" s="12" t="e">
        <f>IF(ISBLANK('Detailed Budget'!#REF!),"",('Detailed Budget'!#REF!))</f>
        <v>#REF!</v>
      </c>
      <c r="E714" s="12" t="e">
        <f>IF(ISBLANK('Detailed Budget'!#REF!),"",('Detailed Budget'!#REF!))</f>
        <v>#REF!</v>
      </c>
      <c r="F714" s="12" t="e">
        <f>IF(ISBLANK('Detailed Budget'!#REF!),"",('Detailed Budget'!#REF!))</f>
        <v>#REF!</v>
      </c>
      <c r="G714" s="12" t="str">
        <f>IF(ISBLANK('Detailed Budget'!A192),"",('Detailed Budget'!A192))</f>
        <v>Total Expenditure</v>
      </c>
      <c r="H714" s="12" t="e">
        <f>'Detailed Budget'!#REF!</f>
        <v>#REF!</v>
      </c>
      <c r="I714" s="12" t="e">
        <f>'Detailed Budget'!#REF!</f>
        <v>#REF!</v>
      </c>
    </row>
    <row r="715" spans="1:9">
      <c r="A715" s="12" t="e">
        <f>IF(ISBLANK('Detailed Budget'!#REF!),"",('Detailed Budget'!#REF!))</f>
        <v>#REF!</v>
      </c>
      <c r="B715" s="12" t="e">
        <f>IF(ISBLANK('Detailed Budget'!#REF!),"",('Detailed Budget'!#REF!))</f>
        <v>#REF!</v>
      </c>
      <c r="C715" s="12" t="e">
        <f>IF(ISBLANK('Detailed Budget'!#REF!),"",('Detailed Budget'!#REF!))</f>
        <v>#REF!</v>
      </c>
      <c r="D715" s="12" t="e">
        <f>IF(ISBLANK('Detailed Budget'!#REF!),"",('Detailed Budget'!#REF!))</f>
        <v>#REF!</v>
      </c>
      <c r="E715" s="12" t="e">
        <f>IF(ISBLANK('Detailed Budget'!#REF!),"",('Detailed Budget'!#REF!))</f>
        <v>#REF!</v>
      </c>
      <c r="F715" s="12" t="e">
        <f>IF(ISBLANK('Detailed Budget'!#REF!),"",('Detailed Budget'!#REF!))</f>
        <v>#REF!</v>
      </c>
      <c r="G715" s="12" t="str">
        <f>IF(ISBLANK('Detailed Budget'!A193),"",('Detailed Budget'!A193))</f>
        <v/>
      </c>
      <c r="H715" s="12" t="e">
        <f>'Detailed Budget'!#REF!</f>
        <v>#REF!</v>
      </c>
      <c r="I715" s="12" t="e">
        <f>'Detailed Budget'!#REF!</f>
        <v>#REF!</v>
      </c>
    </row>
    <row r="716" spans="1:9">
      <c r="A716" s="12" t="e">
        <f>IF(ISBLANK('Detailed Budget'!#REF!),"",('Detailed Budget'!#REF!))</f>
        <v>#REF!</v>
      </c>
      <c r="B716" s="12" t="e">
        <f>IF(ISBLANK('Detailed Budget'!#REF!),"",('Detailed Budget'!#REF!))</f>
        <v>#REF!</v>
      </c>
      <c r="C716" s="12" t="e">
        <f>IF(ISBLANK('Detailed Budget'!#REF!),"",('Detailed Budget'!#REF!))</f>
        <v>#REF!</v>
      </c>
      <c r="D716" s="12" t="e">
        <f>IF(ISBLANK('Detailed Budget'!#REF!),"",('Detailed Budget'!#REF!))</f>
        <v>#REF!</v>
      </c>
      <c r="E716" s="12" t="e">
        <f>IF(ISBLANK('Detailed Budget'!#REF!),"",('Detailed Budget'!#REF!))</f>
        <v>#REF!</v>
      </c>
      <c r="F716" s="12" t="e">
        <f>IF(ISBLANK('Detailed Budget'!#REF!),"",('Detailed Budget'!#REF!))</f>
        <v>#REF!</v>
      </c>
      <c r="G716" s="12" t="str">
        <f>IF(ISBLANK('Detailed Budget'!A194),"",('Detailed Budget'!A194))</f>
        <v>Net result</v>
      </c>
      <c r="H716" s="12" t="e">
        <f>'Detailed Budget'!#REF!</f>
        <v>#REF!</v>
      </c>
      <c r="I716" s="12" t="e">
        <f>'Detailed Budget'!#REF!</f>
        <v>#REF!</v>
      </c>
    </row>
    <row r="717" spans="1:9">
      <c r="A717" s="12" t="e">
        <f>IF(ISBLANK('Detailed Budget'!#REF!),"",('Detailed Budget'!#REF!))</f>
        <v>#REF!</v>
      </c>
      <c r="B717" s="12" t="e">
        <f>IF(ISBLANK('Detailed Budget'!#REF!),"",('Detailed Budget'!#REF!))</f>
        <v>#REF!</v>
      </c>
      <c r="C717" s="12" t="e">
        <f>IF(ISBLANK('Detailed Budget'!#REF!),"",('Detailed Budget'!#REF!))</f>
        <v>#REF!</v>
      </c>
      <c r="D717" s="12" t="e">
        <f>IF(ISBLANK('Detailed Budget'!#REF!),"",('Detailed Budget'!#REF!))</f>
        <v>#REF!</v>
      </c>
      <c r="E717" s="12" t="e">
        <f>IF(ISBLANK('Detailed Budget'!#REF!),"",('Detailed Budget'!#REF!))</f>
        <v>#REF!</v>
      </c>
      <c r="F717" s="12" t="e">
        <f>IF(ISBLANK('Detailed Budget'!#REF!),"",('Detailed Budget'!#REF!))</f>
        <v>#REF!</v>
      </c>
      <c r="G717" s="12" t="str">
        <f>IF(ISBLANK('Detailed Budget'!A195),"",('Detailed Budget'!A195))</f>
        <v/>
      </c>
      <c r="H717" s="12" t="e">
        <f>'Detailed Budget'!#REF!</f>
        <v>#REF!</v>
      </c>
      <c r="I717" s="12" t="e">
        <f>'Detailed Budget'!#REF!</f>
        <v>#REF!</v>
      </c>
    </row>
    <row r="718" spans="1:9">
      <c r="A718" s="12" t="e">
        <f>IF(ISBLANK('Detailed Budget'!#REF!),"",('Detailed Budget'!#REF!))</f>
        <v>#REF!</v>
      </c>
      <c r="B718" s="12" t="e">
        <f>IF(ISBLANK('Detailed Budget'!#REF!),"",('Detailed Budget'!#REF!))</f>
        <v>#REF!</v>
      </c>
      <c r="C718" s="12" t="e">
        <f>IF(ISBLANK('Detailed Budget'!#REF!),"",('Detailed Budget'!#REF!))</f>
        <v>#REF!</v>
      </c>
      <c r="D718" s="12" t="e">
        <f>IF(ISBLANK('Detailed Budget'!#REF!),"",('Detailed Budget'!#REF!))</f>
        <v>#REF!</v>
      </c>
      <c r="E718" s="12" t="e">
        <f>IF(ISBLANK('Detailed Budget'!#REF!),"",('Detailed Budget'!#REF!))</f>
        <v>#REF!</v>
      </c>
      <c r="F718" s="12" t="e">
        <f>IF(ISBLANK('Detailed Budget'!#REF!),"",('Detailed Budget'!#REF!))</f>
        <v>#REF!</v>
      </c>
      <c r="G718" s="12" t="str">
        <f>IF(ISBLANK('Detailed Budget'!A196),"",('Detailed Budget'!A196))</f>
        <v/>
      </c>
      <c r="H718" s="12" t="e">
        <f>'Detailed Budget'!#REF!</f>
        <v>#REF!</v>
      </c>
      <c r="I718" s="12" t="e">
        <f>'Detailed Budget'!#REF!</f>
        <v>#REF!</v>
      </c>
    </row>
    <row r="719" spans="1:9">
      <c r="A719" s="12" t="e">
        <f>IF(ISBLANK('Detailed Budget'!#REF!),"",('Detailed Budget'!#REF!))</f>
        <v>#REF!</v>
      </c>
      <c r="B719" s="12" t="e">
        <f>IF(ISBLANK('Detailed Budget'!#REF!),"",('Detailed Budget'!#REF!))</f>
        <v>#REF!</v>
      </c>
      <c r="C719" s="12" t="e">
        <f>IF(ISBLANK('Detailed Budget'!#REF!),"",('Detailed Budget'!#REF!))</f>
        <v>#REF!</v>
      </c>
      <c r="D719" s="12" t="e">
        <f>IF(ISBLANK('Detailed Budget'!#REF!),"",('Detailed Budget'!#REF!))</f>
        <v>#REF!</v>
      </c>
      <c r="E719" s="12" t="e">
        <f>IF(ISBLANK('Detailed Budget'!#REF!),"",('Detailed Budget'!#REF!))</f>
        <v>#REF!</v>
      </c>
      <c r="F719" s="12" t="e">
        <f>IF(ISBLANK('Detailed Budget'!#REF!),"",('Detailed Budget'!#REF!))</f>
        <v>#REF!</v>
      </c>
      <c r="G719" s="12" t="str">
        <f>IF(ISBLANK('Detailed Budget'!A197),"",('Detailed Budget'!A197))</f>
        <v/>
      </c>
      <c r="H719" s="12" t="e">
        <f>'Detailed Budget'!#REF!</f>
        <v>#REF!</v>
      </c>
      <c r="I719" s="12" t="e">
        <f>'Detailed Budget'!#REF!</f>
        <v>#REF!</v>
      </c>
    </row>
    <row r="720" spans="1:9">
      <c r="A720" s="12" t="e">
        <f>IF(ISBLANK('Detailed Budget'!#REF!),"",('Detailed Budget'!#REF!))</f>
        <v>#REF!</v>
      </c>
      <c r="B720" s="12" t="e">
        <f>IF(ISBLANK('Detailed Budget'!#REF!),"",('Detailed Budget'!#REF!))</f>
        <v>#REF!</v>
      </c>
      <c r="C720" s="12" t="e">
        <f>IF(ISBLANK('Detailed Budget'!#REF!),"",('Detailed Budget'!#REF!))</f>
        <v>#REF!</v>
      </c>
      <c r="D720" s="12" t="e">
        <f>IF(ISBLANK('Detailed Budget'!#REF!),"",('Detailed Budget'!#REF!))</f>
        <v>#REF!</v>
      </c>
      <c r="E720" s="12" t="e">
        <f>IF(ISBLANK('Detailed Budget'!#REF!),"",('Detailed Budget'!#REF!))</f>
        <v>#REF!</v>
      </c>
      <c r="F720" s="12" t="e">
        <f>IF(ISBLANK('Detailed Budget'!#REF!),"",('Detailed Budget'!#REF!))</f>
        <v>#REF!</v>
      </c>
      <c r="G720" s="12" t="str">
        <f>IF(ISBLANK('Detailed Budget'!A198),"",('Detailed Budget'!A198))</f>
        <v/>
      </c>
      <c r="H720" s="12" t="e">
        <f>'Detailed Budget'!#REF!</f>
        <v>#REF!</v>
      </c>
      <c r="I720" s="12" t="e">
        <f>'Detailed Budget'!#REF!</f>
        <v>#REF!</v>
      </c>
    </row>
    <row r="721" spans="1:9">
      <c r="A721" s="12" t="e">
        <f>IF(ISBLANK('Detailed Budget'!#REF!),"",('Detailed Budget'!#REF!))</f>
        <v>#REF!</v>
      </c>
      <c r="B721" s="12" t="e">
        <f>IF(ISBLANK('Detailed Budget'!#REF!),"",('Detailed Budget'!#REF!))</f>
        <v>#REF!</v>
      </c>
      <c r="C721" s="12" t="e">
        <f>IF(ISBLANK('Detailed Budget'!#REF!),"",('Detailed Budget'!#REF!))</f>
        <v>#REF!</v>
      </c>
      <c r="D721" s="12" t="e">
        <f>IF(ISBLANK('Detailed Budget'!#REF!),"",('Detailed Budget'!#REF!))</f>
        <v>#REF!</v>
      </c>
      <c r="E721" s="12" t="e">
        <f>IF(ISBLANK('Detailed Budget'!#REF!),"",('Detailed Budget'!#REF!))</f>
        <v>#REF!</v>
      </c>
      <c r="F721" s="12" t="e">
        <f>IF(ISBLANK('Detailed Budget'!#REF!),"",('Detailed Budget'!#REF!))</f>
        <v>#REF!</v>
      </c>
      <c r="G721" s="12" t="str">
        <f>IF(ISBLANK('Detailed Budget'!A199),"",('Detailed Budget'!A199))</f>
        <v/>
      </c>
      <c r="H721" s="12" t="e">
        <f>'Detailed Budget'!#REF!</f>
        <v>#REF!</v>
      </c>
      <c r="I721" s="12" t="e">
        <f>'Detailed Budget'!#REF!</f>
        <v>#REF!</v>
      </c>
    </row>
    <row r="722" spans="1:9">
      <c r="A722" s="12" t="e">
        <f>IF(ISBLANK('Detailed Budget'!#REF!),"",('Detailed Budget'!#REF!))</f>
        <v>#REF!</v>
      </c>
      <c r="B722" s="12" t="e">
        <f>IF(ISBLANK('Detailed Budget'!#REF!),"",('Detailed Budget'!#REF!))</f>
        <v>#REF!</v>
      </c>
      <c r="C722" s="12" t="e">
        <f>IF(ISBLANK('Detailed Budget'!#REF!),"",('Detailed Budget'!#REF!))</f>
        <v>#REF!</v>
      </c>
      <c r="D722" s="12" t="e">
        <f>IF(ISBLANK('Detailed Budget'!#REF!),"",('Detailed Budget'!#REF!))</f>
        <v>#REF!</v>
      </c>
      <c r="E722" s="12" t="e">
        <f>IF(ISBLANK('Detailed Budget'!#REF!),"",('Detailed Budget'!#REF!))</f>
        <v>#REF!</v>
      </c>
      <c r="F722" s="12" t="e">
        <f>IF(ISBLANK('Detailed Budget'!#REF!),"",('Detailed Budget'!#REF!))</f>
        <v>#REF!</v>
      </c>
      <c r="G722" s="12" t="str">
        <f>IF(ISBLANK('Detailed Budget'!A9),"",('Detailed Budget'!A9))</f>
        <v>Create NSW (this grant)</v>
      </c>
      <c r="H722" s="12" t="str">
        <f>'Detailed Budget'!B$5</f>
        <v>Budget 
(this application)</v>
      </c>
      <c r="I722" s="12">
        <f>'Detailed Budget'!B9</f>
        <v>60000</v>
      </c>
    </row>
    <row r="723" spans="1:9">
      <c r="A723" s="12" t="e">
        <f>IF(ISBLANK('Detailed Budget'!#REF!),"",('Detailed Budget'!#REF!))</f>
        <v>#REF!</v>
      </c>
      <c r="B723" s="12" t="e">
        <f>IF(ISBLANK('Detailed Budget'!#REF!),"",('Detailed Budget'!#REF!))</f>
        <v>#REF!</v>
      </c>
      <c r="C723" s="12" t="e">
        <f>IF(ISBLANK('Detailed Budget'!#REF!),"",('Detailed Budget'!#REF!))</f>
        <v>#REF!</v>
      </c>
      <c r="D723" s="12" t="e">
        <f>IF(ISBLANK('Detailed Budget'!#REF!),"",('Detailed Budget'!#REF!))</f>
        <v>#REF!</v>
      </c>
      <c r="E723" s="12" t="e">
        <f>IF(ISBLANK('Detailed Budget'!#REF!),"",('Detailed Budget'!#REF!))</f>
        <v>#REF!</v>
      </c>
      <c r="F723" s="12" t="e">
        <f>IF(ISBLANK('Detailed Budget'!#REF!),"",('Detailed Budget'!#REF!))</f>
        <v>#REF!</v>
      </c>
      <c r="G723" s="12" t="str">
        <f>IF(ISBLANK('Detailed Budget'!A10),"",('Detailed Budget'!A10))</f>
        <v>Other NSW Government funding</v>
      </c>
      <c r="H723" s="12" t="str">
        <f>'Detailed Budget'!B$5</f>
        <v>Budget 
(this application)</v>
      </c>
      <c r="I723" s="12">
        <f>'Detailed Budget'!B10</f>
        <v>25000</v>
      </c>
    </row>
    <row r="724" spans="1:9">
      <c r="A724" s="12" t="e">
        <f>IF(ISBLANK('Detailed Budget'!#REF!),"",('Detailed Budget'!#REF!))</f>
        <v>#REF!</v>
      </c>
      <c r="B724" s="12" t="e">
        <f>IF(ISBLANK('Detailed Budget'!#REF!),"",('Detailed Budget'!#REF!))</f>
        <v>#REF!</v>
      </c>
      <c r="C724" s="12" t="e">
        <f>IF(ISBLANK('Detailed Budget'!#REF!),"",('Detailed Budget'!#REF!))</f>
        <v>#REF!</v>
      </c>
      <c r="D724" s="12" t="e">
        <f>IF(ISBLANK('Detailed Budget'!#REF!),"",('Detailed Budget'!#REF!))</f>
        <v>#REF!</v>
      </c>
      <c r="E724" s="12" t="e">
        <f>IF(ISBLANK('Detailed Budget'!#REF!),"",('Detailed Budget'!#REF!))</f>
        <v>#REF!</v>
      </c>
      <c r="F724" s="12" t="e">
        <f>IF(ISBLANK('Detailed Budget'!#REF!),"",('Detailed Budget'!#REF!))</f>
        <v>#REF!</v>
      </c>
      <c r="G724" s="12" t="str">
        <f>IF(ISBLANK('Detailed Budget'!A11),"",('Detailed Budget'!A11))</f>
        <v>Australia Council for the Arts</v>
      </c>
      <c r="H724" s="12" t="str">
        <f>'Detailed Budget'!B$5</f>
        <v>Budget 
(this application)</v>
      </c>
      <c r="I724" s="12">
        <f>'Detailed Budget'!B11</f>
        <v>50000</v>
      </c>
    </row>
    <row r="725" spans="1:9">
      <c r="A725" s="12" t="e">
        <f>IF(ISBLANK('Detailed Budget'!#REF!),"",('Detailed Budget'!#REF!))</f>
        <v>#REF!</v>
      </c>
      <c r="B725" s="12" t="e">
        <f>IF(ISBLANK('Detailed Budget'!#REF!),"",('Detailed Budget'!#REF!))</f>
        <v>#REF!</v>
      </c>
      <c r="C725" s="12" t="e">
        <f>IF(ISBLANK('Detailed Budget'!#REF!),"",('Detailed Budget'!#REF!))</f>
        <v>#REF!</v>
      </c>
      <c r="D725" s="12" t="e">
        <f>IF(ISBLANK('Detailed Budget'!#REF!),"",('Detailed Budget'!#REF!))</f>
        <v>#REF!</v>
      </c>
      <c r="E725" s="12" t="e">
        <f>IF(ISBLANK('Detailed Budget'!#REF!),"",('Detailed Budget'!#REF!))</f>
        <v>#REF!</v>
      </c>
      <c r="F725" s="12" t="e">
        <f>IF(ISBLANK('Detailed Budget'!#REF!),"",('Detailed Budget'!#REF!))</f>
        <v>#REF!</v>
      </c>
      <c r="G725" s="12" t="str">
        <f>IF(ISBLANK('Detailed Budget'!A12),"",('Detailed Budget'!A12))</f>
        <v>Other Commonwealth Departments</v>
      </c>
      <c r="H725" s="12" t="str">
        <f>'Detailed Budget'!B$5</f>
        <v>Budget 
(this application)</v>
      </c>
      <c r="I725" s="12">
        <f>'Detailed Budget'!B12</f>
        <v>0</v>
      </c>
    </row>
    <row r="726" spans="1:9">
      <c r="A726" s="12" t="e">
        <f>IF(ISBLANK('Detailed Budget'!#REF!),"",('Detailed Budget'!#REF!))</f>
        <v>#REF!</v>
      </c>
      <c r="B726" s="12" t="e">
        <f>IF(ISBLANK('Detailed Budget'!#REF!),"",('Detailed Budget'!#REF!))</f>
        <v>#REF!</v>
      </c>
      <c r="C726" s="12" t="e">
        <f>IF(ISBLANK('Detailed Budget'!#REF!),"",('Detailed Budget'!#REF!))</f>
        <v>#REF!</v>
      </c>
      <c r="D726" s="12" t="e">
        <f>IF(ISBLANK('Detailed Budget'!#REF!),"",('Detailed Budget'!#REF!))</f>
        <v>#REF!</v>
      </c>
      <c r="E726" s="12" t="e">
        <f>IF(ISBLANK('Detailed Budget'!#REF!),"",('Detailed Budget'!#REF!))</f>
        <v>#REF!</v>
      </c>
      <c r="F726" s="12" t="e">
        <f>IF(ISBLANK('Detailed Budget'!#REF!),"",('Detailed Budget'!#REF!))</f>
        <v>#REF!</v>
      </c>
      <c r="G726" s="12" t="str">
        <f>IF(ISBLANK('Detailed Budget'!A15),"",('Detailed Budget'!A15))</f>
        <v>Local Government</v>
      </c>
      <c r="H726" s="12" t="str">
        <f>'Detailed Budget'!B$5</f>
        <v>Budget 
(this application)</v>
      </c>
      <c r="I726" s="12">
        <f>'Detailed Budget'!B15</f>
        <v>0</v>
      </c>
    </row>
    <row r="727" spans="1:9">
      <c r="A727" s="12" t="e">
        <f>IF(ISBLANK('Detailed Budget'!#REF!),"",('Detailed Budget'!#REF!))</f>
        <v>#REF!</v>
      </c>
      <c r="B727" s="12" t="e">
        <f>IF(ISBLANK('Detailed Budget'!#REF!),"",('Detailed Budget'!#REF!))</f>
        <v>#REF!</v>
      </c>
      <c r="C727" s="12" t="e">
        <f>IF(ISBLANK('Detailed Budget'!#REF!),"",('Detailed Budget'!#REF!))</f>
        <v>#REF!</v>
      </c>
      <c r="D727" s="12" t="e">
        <f>IF(ISBLANK('Detailed Budget'!#REF!),"",('Detailed Budget'!#REF!))</f>
        <v>#REF!</v>
      </c>
      <c r="E727" s="12" t="e">
        <f>IF(ISBLANK('Detailed Budget'!#REF!),"",('Detailed Budget'!#REF!))</f>
        <v>#REF!</v>
      </c>
      <c r="F727" s="12" t="e">
        <f>IF(ISBLANK('Detailed Budget'!#REF!),"",('Detailed Budget'!#REF!))</f>
        <v>#REF!</v>
      </c>
      <c r="G727" s="12" t="e">
        <f>IF(ISBLANK('Detailed Budget'!#REF!),"",('Detailed Budget'!#REF!))</f>
        <v>#REF!</v>
      </c>
      <c r="H727" s="12" t="str">
        <f>'Detailed Budget'!B$5</f>
        <v>Budget 
(this application)</v>
      </c>
      <c r="I727" s="12">
        <f>'Detailed Budget'!B16</f>
        <v>135000</v>
      </c>
    </row>
    <row r="728" spans="1:9">
      <c r="A728" s="12" t="e">
        <f>IF(ISBLANK('Detailed Budget'!#REF!),"",('Detailed Budget'!#REF!))</f>
        <v>#REF!</v>
      </c>
      <c r="B728" s="12" t="e">
        <f>IF(ISBLANK('Detailed Budget'!#REF!),"",('Detailed Budget'!#REF!))</f>
        <v>#REF!</v>
      </c>
      <c r="C728" s="12" t="e">
        <f>IF(ISBLANK('Detailed Budget'!#REF!),"",('Detailed Budget'!#REF!))</f>
        <v>#REF!</v>
      </c>
      <c r="D728" s="12" t="e">
        <f>IF(ISBLANK('Detailed Budget'!#REF!),"",('Detailed Budget'!#REF!))</f>
        <v>#REF!</v>
      </c>
      <c r="E728" s="12" t="e">
        <f>IF(ISBLANK('Detailed Budget'!#REF!),"",('Detailed Budget'!#REF!))</f>
        <v>#REF!</v>
      </c>
      <c r="F728" s="12" t="e">
        <f>IF(ISBLANK('Detailed Budget'!#REF!),"",('Detailed Budget'!#REF!))</f>
        <v>#REF!</v>
      </c>
      <c r="G728" s="12" t="str">
        <f>IF(ISBLANK('Detailed Budget'!A17),"",('Detailed Budget'!A17))</f>
        <v/>
      </c>
      <c r="H728" s="12" t="str">
        <f>'Detailed Budget'!B$5</f>
        <v>Budget 
(this application)</v>
      </c>
      <c r="I728" s="12">
        <f>'Detailed Budget'!B17</f>
        <v>0</v>
      </c>
    </row>
    <row r="729" spans="1:9">
      <c r="A729" s="12" t="e">
        <f>IF(ISBLANK('Detailed Budget'!#REF!),"",('Detailed Budget'!#REF!))</f>
        <v>#REF!</v>
      </c>
      <c r="B729" s="12" t="e">
        <f>IF(ISBLANK('Detailed Budget'!#REF!),"",('Detailed Budget'!#REF!))</f>
        <v>#REF!</v>
      </c>
      <c r="C729" s="12" t="e">
        <f>IF(ISBLANK('Detailed Budget'!#REF!),"",('Detailed Budget'!#REF!))</f>
        <v>#REF!</v>
      </c>
      <c r="D729" s="12" t="e">
        <f>IF(ISBLANK('Detailed Budget'!#REF!),"",('Detailed Budget'!#REF!))</f>
        <v>#REF!</v>
      </c>
      <c r="E729" s="12" t="e">
        <f>IF(ISBLANK('Detailed Budget'!#REF!),"",('Detailed Budget'!#REF!))</f>
        <v>#REF!</v>
      </c>
      <c r="F729" s="12" t="e">
        <f>IF(ISBLANK('Detailed Budget'!#REF!),"",('Detailed Budget'!#REF!))</f>
        <v>#REF!</v>
      </c>
      <c r="G729" s="12" t="str">
        <f>IF(ISBLANK('Detailed Budget'!A18),"",('Detailed Budget'!A18))</f>
        <v>Multi-year (recurrent) funding</v>
      </c>
      <c r="H729" s="12" t="str">
        <f>'Detailed Budget'!B$5</f>
        <v>Budget 
(this application)</v>
      </c>
      <c r="I729" s="12">
        <f>'Detailed Budget'!B18</f>
        <v>0</v>
      </c>
    </row>
    <row r="730" spans="1:9">
      <c r="A730" s="12" t="e">
        <f>IF(ISBLANK('Detailed Budget'!#REF!),"",('Detailed Budget'!#REF!))</f>
        <v>#REF!</v>
      </c>
      <c r="B730" s="12" t="e">
        <f>IF(ISBLANK('Detailed Budget'!#REF!),"",('Detailed Budget'!#REF!))</f>
        <v>#REF!</v>
      </c>
      <c r="C730" s="12" t="e">
        <f>IF(ISBLANK('Detailed Budget'!#REF!),"",('Detailed Budget'!#REF!))</f>
        <v>#REF!</v>
      </c>
      <c r="D730" s="12" t="e">
        <f>IF(ISBLANK('Detailed Budget'!#REF!),"",('Detailed Budget'!#REF!))</f>
        <v>#REF!</v>
      </c>
      <c r="E730" s="12" t="e">
        <f>IF(ISBLANK('Detailed Budget'!#REF!),"",('Detailed Budget'!#REF!))</f>
        <v>#REF!</v>
      </c>
      <c r="F730" s="12" t="e">
        <f>IF(ISBLANK('Detailed Budget'!#REF!),"",('Detailed Budget'!#REF!))</f>
        <v>#REF!</v>
      </c>
      <c r="G730" s="12" t="e">
        <f>IF(ISBLANK('Detailed Budget'!#REF!),"",('Detailed Budget'!#REF!))</f>
        <v>#REF!</v>
      </c>
      <c r="H730" s="12" t="str">
        <f>'Detailed Budget'!B$5</f>
        <v>Budget 
(this application)</v>
      </c>
      <c r="I730" s="12" t="e">
        <f>'Detailed Budget'!#REF!</f>
        <v>#REF!</v>
      </c>
    </row>
    <row r="731" spans="1:9">
      <c r="A731" s="12" t="e">
        <f>IF(ISBLANK('Detailed Budget'!#REF!),"",('Detailed Budget'!#REF!))</f>
        <v>#REF!</v>
      </c>
      <c r="B731" s="12" t="e">
        <f>IF(ISBLANK('Detailed Budget'!#REF!),"",('Detailed Budget'!#REF!))</f>
        <v>#REF!</v>
      </c>
      <c r="C731" s="12" t="e">
        <f>IF(ISBLANK('Detailed Budget'!#REF!),"",('Detailed Budget'!#REF!))</f>
        <v>#REF!</v>
      </c>
      <c r="D731" s="12" t="e">
        <f>IF(ISBLANK('Detailed Budget'!#REF!),"",('Detailed Budget'!#REF!))</f>
        <v>#REF!</v>
      </c>
      <c r="E731" s="12" t="e">
        <f>IF(ISBLANK('Detailed Budget'!#REF!),"",('Detailed Budget'!#REF!))</f>
        <v>#REF!</v>
      </c>
      <c r="F731" s="12" t="e">
        <f>IF(ISBLANK('Detailed Budget'!#REF!),"",('Detailed Budget'!#REF!))</f>
        <v>#REF!</v>
      </c>
      <c r="G731" s="12" t="str">
        <f>IF(ISBLANK('Detailed Budget'!A19),"",('Detailed Budget'!A19))</f>
        <v>Create NSW</v>
      </c>
      <c r="H731" s="12" t="str">
        <f>'Detailed Budget'!B$5</f>
        <v>Budget 
(this application)</v>
      </c>
      <c r="I731" s="12">
        <f>'Detailed Budget'!B19</f>
        <v>0</v>
      </c>
    </row>
    <row r="732" spans="1:9">
      <c r="A732" s="12" t="e">
        <f>IF(ISBLANK('Detailed Budget'!#REF!),"",('Detailed Budget'!#REF!))</f>
        <v>#REF!</v>
      </c>
      <c r="B732" s="12" t="e">
        <f>IF(ISBLANK('Detailed Budget'!#REF!),"",('Detailed Budget'!#REF!))</f>
        <v>#REF!</v>
      </c>
      <c r="C732" s="12" t="e">
        <f>IF(ISBLANK('Detailed Budget'!#REF!),"",('Detailed Budget'!#REF!))</f>
        <v>#REF!</v>
      </c>
      <c r="D732" s="12" t="e">
        <f>IF(ISBLANK('Detailed Budget'!#REF!),"",('Detailed Budget'!#REF!))</f>
        <v>#REF!</v>
      </c>
      <c r="E732" s="12" t="e">
        <f>IF(ISBLANK('Detailed Budget'!#REF!),"",('Detailed Budget'!#REF!))</f>
        <v>#REF!</v>
      </c>
      <c r="F732" s="12" t="e">
        <f>IF(ISBLANK('Detailed Budget'!#REF!),"",('Detailed Budget'!#REF!))</f>
        <v>#REF!</v>
      </c>
      <c r="G732" s="12" t="str">
        <f>IF(ISBLANK('Detailed Budget'!A20),"",('Detailed Budget'!A20))</f>
        <v>Other NSW Agencies</v>
      </c>
      <c r="H732" s="12" t="str">
        <f>'Detailed Budget'!B$5</f>
        <v>Budget 
(this application)</v>
      </c>
      <c r="I732" s="12">
        <f>'Detailed Budget'!B20</f>
        <v>0</v>
      </c>
    </row>
    <row r="733" spans="1:9">
      <c r="A733" s="12" t="e">
        <f>IF(ISBLANK('Detailed Budget'!#REF!),"",('Detailed Budget'!#REF!))</f>
        <v>#REF!</v>
      </c>
      <c r="B733" s="12" t="e">
        <f>IF(ISBLANK('Detailed Budget'!#REF!),"",('Detailed Budget'!#REF!))</f>
        <v>#REF!</v>
      </c>
      <c r="C733" s="12" t="e">
        <f>IF(ISBLANK('Detailed Budget'!#REF!),"",('Detailed Budget'!#REF!))</f>
        <v>#REF!</v>
      </c>
      <c r="D733" s="12" t="e">
        <f>IF(ISBLANK('Detailed Budget'!#REF!),"",('Detailed Budget'!#REF!))</f>
        <v>#REF!</v>
      </c>
      <c r="E733" s="12" t="e">
        <f>IF(ISBLANK('Detailed Budget'!#REF!),"",('Detailed Budget'!#REF!))</f>
        <v>#REF!</v>
      </c>
      <c r="F733" s="12" t="e">
        <f>IF(ISBLANK('Detailed Budget'!#REF!),"",('Detailed Budget'!#REF!))</f>
        <v>#REF!</v>
      </c>
      <c r="G733" s="12" t="str">
        <f>IF(ISBLANK('Detailed Budget'!A22),"",('Detailed Budget'!A22))</f>
        <v>Other Commonwealth Departments</v>
      </c>
      <c r="H733" s="12" t="str">
        <f>'Detailed Budget'!B$5</f>
        <v>Budget 
(this application)</v>
      </c>
      <c r="I733" s="12">
        <f>'Detailed Budget'!B22</f>
        <v>0</v>
      </c>
    </row>
    <row r="734" spans="1:9">
      <c r="A734" s="12" t="e">
        <f>IF(ISBLANK('Detailed Budget'!#REF!),"",('Detailed Budget'!#REF!))</f>
        <v>#REF!</v>
      </c>
      <c r="B734" s="12" t="e">
        <f>IF(ISBLANK('Detailed Budget'!#REF!),"",('Detailed Budget'!#REF!))</f>
        <v>#REF!</v>
      </c>
      <c r="C734" s="12" t="e">
        <f>IF(ISBLANK('Detailed Budget'!#REF!),"",('Detailed Budget'!#REF!))</f>
        <v>#REF!</v>
      </c>
      <c r="D734" s="12" t="e">
        <f>IF(ISBLANK('Detailed Budget'!#REF!),"",('Detailed Budget'!#REF!))</f>
        <v>#REF!</v>
      </c>
      <c r="E734" s="12" t="e">
        <f>IF(ISBLANK('Detailed Budget'!#REF!),"",('Detailed Budget'!#REF!))</f>
        <v>#REF!</v>
      </c>
      <c r="F734" s="12" t="e">
        <f>IF(ISBLANK('Detailed Budget'!#REF!),"",('Detailed Budget'!#REF!))</f>
        <v>#REF!</v>
      </c>
      <c r="G734" s="12" t="str">
        <f>IF(ISBLANK('Detailed Budget'!A23),"",('Detailed Budget'!A23))</f>
        <v>Other State and/or Territory Agencies</v>
      </c>
      <c r="H734" s="12" t="str">
        <f>'Detailed Budget'!B$5</f>
        <v>Budget 
(this application)</v>
      </c>
      <c r="I734" s="12">
        <f>'Detailed Budget'!B23</f>
        <v>0</v>
      </c>
    </row>
    <row r="735" spans="1:9">
      <c r="A735" s="12" t="e">
        <f>IF(ISBLANK('Detailed Budget'!#REF!),"",('Detailed Budget'!#REF!))</f>
        <v>#REF!</v>
      </c>
      <c r="B735" s="12" t="e">
        <f>IF(ISBLANK('Detailed Budget'!#REF!),"",('Detailed Budget'!#REF!))</f>
        <v>#REF!</v>
      </c>
      <c r="C735" s="12" t="e">
        <f>IF(ISBLANK('Detailed Budget'!#REF!),"",('Detailed Budget'!#REF!))</f>
        <v>#REF!</v>
      </c>
      <c r="D735" s="12" t="e">
        <f>IF(ISBLANK('Detailed Budget'!#REF!),"",('Detailed Budget'!#REF!))</f>
        <v>#REF!</v>
      </c>
      <c r="E735" s="12" t="e">
        <f>IF(ISBLANK('Detailed Budget'!#REF!),"",('Detailed Budget'!#REF!))</f>
        <v>#REF!</v>
      </c>
      <c r="F735" s="12" t="e">
        <f>IF(ISBLANK('Detailed Budget'!#REF!),"",('Detailed Budget'!#REF!))</f>
        <v>#REF!</v>
      </c>
      <c r="G735" s="12" t="e">
        <f>IF(ISBLANK('Detailed Budget'!#REF!),"",('Detailed Budget'!#REF!))</f>
        <v>#REF!</v>
      </c>
      <c r="H735" s="12" t="str">
        <f>'Detailed Budget'!B$5</f>
        <v>Budget 
(this application)</v>
      </c>
      <c r="I735" s="12" t="e">
        <f>'Detailed Budget'!#REF!</f>
        <v>#REF!</v>
      </c>
    </row>
    <row r="736" spans="1:9">
      <c r="A736" s="12" t="e">
        <f>IF(ISBLANK('Detailed Budget'!#REF!),"",('Detailed Budget'!#REF!))</f>
        <v>#REF!</v>
      </c>
      <c r="B736" s="12" t="e">
        <f>IF(ISBLANK('Detailed Budget'!#REF!),"",('Detailed Budget'!#REF!))</f>
        <v>#REF!</v>
      </c>
      <c r="C736" s="12" t="e">
        <f>IF(ISBLANK('Detailed Budget'!#REF!),"",('Detailed Budget'!#REF!))</f>
        <v>#REF!</v>
      </c>
      <c r="D736" s="12" t="e">
        <f>IF(ISBLANK('Detailed Budget'!#REF!),"",('Detailed Budget'!#REF!))</f>
        <v>#REF!</v>
      </c>
      <c r="E736" s="12" t="e">
        <f>IF(ISBLANK('Detailed Budget'!#REF!),"",('Detailed Budget'!#REF!))</f>
        <v>#REF!</v>
      </c>
      <c r="F736" s="12" t="e">
        <f>IF(ISBLANK('Detailed Budget'!#REF!),"",('Detailed Budget'!#REF!))</f>
        <v>#REF!</v>
      </c>
      <c r="G736" s="12" t="e">
        <f>IF(ISBLANK('Detailed Budget'!#REF!),"",('Detailed Budget'!#REF!))</f>
        <v>#REF!</v>
      </c>
      <c r="H736" s="12" t="str">
        <f>'Detailed Budget'!B$5</f>
        <v>Budget 
(this application)</v>
      </c>
      <c r="I736" s="12" t="e">
        <f>'Detailed Budget'!#REF!</f>
        <v>#REF!</v>
      </c>
    </row>
    <row r="737" spans="1:9">
      <c r="A737" s="12" t="e">
        <f>IF(ISBLANK('Detailed Budget'!#REF!),"",('Detailed Budget'!#REF!))</f>
        <v>#REF!</v>
      </c>
      <c r="B737" s="12" t="e">
        <f>IF(ISBLANK('Detailed Budget'!#REF!),"",('Detailed Budget'!#REF!))</f>
        <v>#REF!</v>
      </c>
      <c r="C737" s="12" t="e">
        <f>IF(ISBLANK('Detailed Budget'!#REF!),"",('Detailed Budget'!#REF!))</f>
        <v>#REF!</v>
      </c>
      <c r="D737" s="12" t="e">
        <f>IF(ISBLANK('Detailed Budget'!#REF!),"",('Detailed Budget'!#REF!))</f>
        <v>#REF!</v>
      </c>
      <c r="E737" s="12" t="e">
        <f>IF(ISBLANK('Detailed Budget'!#REF!),"",('Detailed Budget'!#REF!))</f>
        <v>#REF!</v>
      </c>
      <c r="F737" s="12" t="e">
        <f>IF(ISBLANK('Detailed Budget'!#REF!),"",('Detailed Budget'!#REF!))</f>
        <v>#REF!</v>
      </c>
      <c r="G737" s="12" t="str">
        <f>IF(ISBLANK('Detailed Budget'!A27),"",('Detailed Budget'!A27))</f>
        <v/>
      </c>
      <c r="H737" s="12" t="str">
        <f>'Detailed Budget'!B$5</f>
        <v>Budget 
(this application)</v>
      </c>
      <c r="I737" s="12">
        <f>'Detailed Budget'!B27</f>
        <v>0</v>
      </c>
    </row>
    <row r="738" spans="1:9">
      <c r="A738" s="12" t="e">
        <f>IF(ISBLANK('Detailed Budget'!#REF!),"",('Detailed Budget'!#REF!))</f>
        <v>#REF!</v>
      </c>
      <c r="B738" s="12" t="e">
        <f>IF(ISBLANK('Detailed Budget'!#REF!),"",('Detailed Budget'!#REF!))</f>
        <v>#REF!</v>
      </c>
      <c r="C738" s="12" t="e">
        <f>IF(ISBLANK('Detailed Budget'!#REF!),"",('Detailed Budget'!#REF!))</f>
        <v>#REF!</v>
      </c>
      <c r="D738" s="12" t="e">
        <f>IF(ISBLANK('Detailed Budget'!#REF!),"",('Detailed Budget'!#REF!))</f>
        <v>#REF!</v>
      </c>
      <c r="E738" s="12" t="e">
        <f>IF(ISBLANK('Detailed Budget'!#REF!),"",('Detailed Budget'!#REF!))</f>
        <v>#REF!</v>
      </c>
      <c r="F738" s="12" t="e">
        <f>IF(ISBLANK('Detailed Budget'!#REF!),"",('Detailed Budget'!#REF!))</f>
        <v>#REF!</v>
      </c>
      <c r="G738" s="12" t="str">
        <f>IF(ISBLANK('Detailed Budget'!A28),"",('Detailed Budget'!A28))</f>
        <v>Total Government Funding</v>
      </c>
      <c r="H738" s="12" t="str">
        <f>'Detailed Budget'!B$5</f>
        <v>Budget 
(this application)</v>
      </c>
      <c r="I738" s="12">
        <f>'Detailed Budget'!B28</f>
        <v>135000</v>
      </c>
    </row>
    <row r="739" spans="1:9">
      <c r="A739" s="12" t="e">
        <f>IF(ISBLANK('Detailed Budget'!#REF!),"",('Detailed Budget'!#REF!))</f>
        <v>#REF!</v>
      </c>
      <c r="B739" s="12" t="e">
        <f>IF(ISBLANK('Detailed Budget'!#REF!),"",('Detailed Budget'!#REF!))</f>
        <v>#REF!</v>
      </c>
      <c r="C739" s="12" t="e">
        <f>IF(ISBLANK('Detailed Budget'!#REF!),"",('Detailed Budget'!#REF!))</f>
        <v>#REF!</v>
      </c>
      <c r="D739" s="12" t="e">
        <f>IF(ISBLANK('Detailed Budget'!#REF!),"",('Detailed Budget'!#REF!))</f>
        <v>#REF!</v>
      </c>
      <c r="E739" s="12" t="e">
        <f>IF(ISBLANK('Detailed Budget'!#REF!),"",('Detailed Budget'!#REF!))</f>
        <v>#REF!</v>
      </c>
      <c r="F739" s="12" t="e">
        <f>IF(ISBLANK('Detailed Budget'!#REF!),"",('Detailed Budget'!#REF!))</f>
        <v>#REF!</v>
      </c>
      <c r="G739" s="12" t="str">
        <f>IF(ISBLANK('Detailed Budget'!A29),"",('Detailed Budget'!A29))</f>
        <v/>
      </c>
      <c r="H739" s="12" t="str">
        <f>'Detailed Budget'!B$5</f>
        <v>Budget 
(this application)</v>
      </c>
      <c r="I739" s="12">
        <f>'Detailed Budget'!B29</f>
        <v>0</v>
      </c>
    </row>
    <row r="740" spans="1:9">
      <c r="A740" s="12" t="e">
        <f>IF(ISBLANK('Detailed Budget'!#REF!),"",('Detailed Budget'!#REF!))</f>
        <v>#REF!</v>
      </c>
      <c r="B740" s="12" t="e">
        <f>IF(ISBLANK('Detailed Budget'!#REF!),"",('Detailed Budget'!#REF!))</f>
        <v>#REF!</v>
      </c>
      <c r="C740" s="12" t="e">
        <f>IF(ISBLANK('Detailed Budget'!#REF!),"",('Detailed Budget'!#REF!))</f>
        <v>#REF!</v>
      </c>
      <c r="D740" s="12" t="e">
        <f>IF(ISBLANK('Detailed Budget'!#REF!),"",('Detailed Budget'!#REF!))</f>
        <v>#REF!</v>
      </c>
      <c r="E740" s="12" t="e">
        <f>IF(ISBLANK('Detailed Budget'!#REF!),"",('Detailed Budget'!#REF!))</f>
        <v>#REF!</v>
      </c>
      <c r="F740" s="12" t="e">
        <f>IF(ISBLANK('Detailed Budget'!#REF!),"",('Detailed Budget'!#REF!))</f>
        <v>#REF!</v>
      </c>
      <c r="G740" s="12" t="str">
        <f>IF(ISBLANK('Detailed Budget'!A30),"",('Detailed Budget'!A30))</f>
        <v>Self-generated income</v>
      </c>
      <c r="H740" s="12" t="str">
        <f>'Detailed Budget'!B$5</f>
        <v>Budget 
(this application)</v>
      </c>
      <c r="I740" s="12">
        <f>'Detailed Budget'!B30</f>
        <v>0</v>
      </c>
    </row>
    <row r="741" spans="1:9">
      <c r="A741" s="12" t="e">
        <f>IF(ISBLANK('Detailed Budget'!#REF!),"",('Detailed Budget'!#REF!))</f>
        <v>#REF!</v>
      </c>
      <c r="B741" s="12" t="e">
        <f>IF(ISBLANK('Detailed Budget'!#REF!),"",('Detailed Budget'!#REF!))</f>
        <v>#REF!</v>
      </c>
      <c r="C741" s="12" t="e">
        <f>IF(ISBLANK('Detailed Budget'!#REF!),"",('Detailed Budget'!#REF!))</f>
        <v>#REF!</v>
      </c>
      <c r="D741" s="12" t="e">
        <f>IF(ISBLANK('Detailed Budget'!#REF!),"",('Detailed Budget'!#REF!))</f>
        <v>#REF!</v>
      </c>
      <c r="E741" s="12" t="e">
        <f>IF(ISBLANK('Detailed Budget'!#REF!),"",('Detailed Budget'!#REF!))</f>
        <v>#REF!</v>
      </c>
      <c r="F741" s="12" t="e">
        <f>IF(ISBLANK('Detailed Budget'!#REF!),"",('Detailed Budget'!#REF!))</f>
        <v>#REF!</v>
      </c>
      <c r="G741" s="12" t="str">
        <f>IF(ISBLANK('Detailed Budget'!A31),"",('Detailed Budget'!A31))</f>
        <v>Earnt Income</v>
      </c>
      <c r="H741" s="12" t="str">
        <f>'Detailed Budget'!B$5</f>
        <v>Budget 
(this application)</v>
      </c>
      <c r="I741" s="12">
        <f>'Detailed Budget'!B31</f>
        <v>0</v>
      </c>
    </row>
    <row r="742" spans="1:9">
      <c r="A742" s="12" t="e">
        <f>IF(ISBLANK('Detailed Budget'!#REF!),"",('Detailed Budget'!#REF!))</f>
        <v>#REF!</v>
      </c>
      <c r="B742" s="12" t="e">
        <f>IF(ISBLANK('Detailed Budget'!#REF!),"",('Detailed Budget'!#REF!))</f>
        <v>#REF!</v>
      </c>
      <c r="C742" s="12" t="e">
        <f>IF(ISBLANK('Detailed Budget'!#REF!),"",('Detailed Budget'!#REF!))</f>
        <v>#REF!</v>
      </c>
      <c r="D742" s="12" t="e">
        <f>IF(ISBLANK('Detailed Budget'!#REF!),"",('Detailed Budget'!#REF!))</f>
        <v>#REF!</v>
      </c>
      <c r="E742" s="12" t="e">
        <f>IF(ISBLANK('Detailed Budget'!#REF!),"",('Detailed Budget'!#REF!))</f>
        <v>#REF!</v>
      </c>
      <c r="F742" s="12" t="e">
        <f>IF(ISBLANK('Detailed Budget'!#REF!),"",('Detailed Budget'!#REF!))</f>
        <v>#REF!</v>
      </c>
      <c r="G742" s="12" t="str">
        <f>IF(ISBLANK('Detailed Budget'!A32),"",('Detailed Budget'!A32))</f>
        <v>Income From Ticket Sales</v>
      </c>
      <c r="H742" s="12" t="str">
        <f>'Detailed Budget'!B$5</f>
        <v>Budget 
(this application)</v>
      </c>
      <c r="I742" s="12">
        <f>'Detailed Budget'!B32</f>
        <v>60000</v>
      </c>
    </row>
    <row r="743" spans="1:9">
      <c r="A743" s="12" t="e">
        <f>IF(ISBLANK('Detailed Budget'!#REF!),"",('Detailed Budget'!#REF!))</f>
        <v>#REF!</v>
      </c>
      <c r="B743" s="12" t="e">
        <f>IF(ISBLANK('Detailed Budget'!#REF!),"",('Detailed Budget'!#REF!))</f>
        <v>#REF!</v>
      </c>
      <c r="C743" s="12" t="e">
        <f>IF(ISBLANK('Detailed Budget'!#REF!),"",('Detailed Budget'!#REF!))</f>
        <v>#REF!</v>
      </c>
      <c r="D743" s="12" t="e">
        <f>IF(ISBLANK('Detailed Budget'!#REF!),"",('Detailed Budget'!#REF!))</f>
        <v>#REF!</v>
      </c>
      <c r="E743" s="12" t="e">
        <f>IF(ISBLANK('Detailed Budget'!#REF!),"",('Detailed Budget'!#REF!))</f>
        <v>#REF!</v>
      </c>
      <c r="F743" s="12" t="e">
        <f>IF(ISBLANK('Detailed Budget'!#REF!),"",('Detailed Budget'!#REF!))</f>
        <v>#REF!</v>
      </c>
      <c r="G743" s="12" t="e">
        <f>IF(ISBLANK('Detailed Budget'!#REF!),"",('Detailed Budget'!#REF!))</f>
        <v>#REF!</v>
      </c>
      <c r="H743" s="12" t="str">
        <f>'Detailed Budget'!B$5</f>
        <v>Budget 
(this application)</v>
      </c>
      <c r="I743" s="12" t="e">
        <f>'Detailed Budget'!#REF!</f>
        <v>#REF!</v>
      </c>
    </row>
    <row r="744" spans="1:9">
      <c r="A744" s="12" t="e">
        <f>IF(ISBLANK('Detailed Budget'!#REF!),"",('Detailed Budget'!#REF!))</f>
        <v>#REF!</v>
      </c>
      <c r="B744" s="12" t="e">
        <f>IF(ISBLANK('Detailed Budget'!#REF!),"",('Detailed Budget'!#REF!))</f>
        <v>#REF!</v>
      </c>
      <c r="C744" s="12" t="e">
        <f>IF(ISBLANK('Detailed Budget'!#REF!),"",('Detailed Budget'!#REF!))</f>
        <v>#REF!</v>
      </c>
      <c r="D744" s="12" t="e">
        <f>IF(ISBLANK('Detailed Budget'!#REF!),"",('Detailed Budget'!#REF!))</f>
        <v>#REF!</v>
      </c>
      <c r="E744" s="12" t="e">
        <f>IF(ISBLANK('Detailed Budget'!#REF!),"",('Detailed Budget'!#REF!))</f>
        <v>#REF!</v>
      </c>
      <c r="F744" s="12" t="e">
        <f>IF(ISBLANK('Detailed Budget'!#REF!),"",('Detailed Budget'!#REF!))</f>
        <v>#REF!</v>
      </c>
      <c r="G744" s="12" t="str">
        <f>IF(ISBLANK('Detailed Budget'!A33),"",('Detailed Budget'!A33))</f>
        <v>Performance/Speaker/Exhibition Fees</v>
      </c>
      <c r="H744" s="12" t="str">
        <f>'Detailed Budget'!B$5</f>
        <v>Budget 
(this application)</v>
      </c>
      <c r="I744" s="12">
        <f>'Detailed Budget'!B33</f>
        <v>0</v>
      </c>
    </row>
    <row r="745" spans="1:9">
      <c r="A745" s="12" t="e">
        <f>IF(ISBLANK('Detailed Budget'!#REF!),"",('Detailed Budget'!#REF!))</f>
        <v>#REF!</v>
      </c>
      <c r="B745" s="12" t="e">
        <f>IF(ISBLANK('Detailed Budget'!#REF!),"",('Detailed Budget'!#REF!))</f>
        <v>#REF!</v>
      </c>
      <c r="C745" s="12" t="e">
        <f>IF(ISBLANK('Detailed Budget'!#REF!),"",('Detailed Budget'!#REF!))</f>
        <v>#REF!</v>
      </c>
      <c r="D745" s="12" t="e">
        <f>IF(ISBLANK('Detailed Budget'!#REF!),"",('Detailed Budget'!#REF!))</f>
        <v>#REF!</v>
      </c>
      <c r="E745" s="12" t="e">
        <f>IF(ISBLANK('Detailed Budget'!#REF!),"",('Detailed Budget'!#REF!))</f>
        <v>#REF!</v>
      </c>
      <c r="F745" s="12" t="e">
        <f>IF(ISBLANK('Detailed Budget'!#REF!),"",('Detailed Budget'!#REF!))</f>
        <v>#REF!</v>
      </c>
      <c r="G745" s="12" t="e">
        <f>IF(ISBLANK('Detailed Budget'!#REF!),"",('Detailed Budget'!#REF!))</f>
        <v>#REF!</v>
      </c>
      <c r="H745" s="12" t="str">
        <f>'Detailed Budget'!B$5</f>
        <v>Budget 
(this application)</v>
      </c>
      <c r="I745" s="12" t="e">
        <f>'Detailed Budget'!#REF!</f>
        <v>#REF!</v>
      </c>
    </row>
    <row r="746" spans="1:9">
      <c r="A746" s="12" t="e">
        <f>IF(ISBLANK('Detailed Budget'!#REF!),"",('Detailed Budget'!#REF!))</f>
        <v>#REF!</v>
      </c>
      <c r="B746" s="12" t="e">
        <f>IF(ISBLANK('Detailed Budget'!#REF!),"",('Detailed Budget'!#REF!))</f>
        <v>#REF!</v>
      </c>
      <c r="C746" s="12" t="e">
        <f>IF(ISBLANK('Detailed Budget'!#REF!),"",('Detailed Budget'!#REF!))</f>
        <v>#REF!</v>
      </c>
      <c r="D746" s="12" t="e">
        <f>IF(ISBLANK('Detailed Budget'!#REF!),"",('Detailed Budget'!#REF!))</f>
        <v>#REF!</v>
      </c>
      <c r="E746" s="12" t="e">
        <f>IF(ISBLANK('Detailed Budget'!#REF!),"",('Detailed Budget'!#REF!))</f>
        <v>#REF!</v>
      </c>
      <c r="F746" s="12" t="e">
        <f>IF(ISBLANK('Detailed Budget'!#REF!),"",('Detailed Budget'!#REF!))</f>
        <v>#REF!</v>
      </c>
      <c r="G746" s="12" t="str">
        <f>IF(ISBLANK('Detailed Budget'!A36),"",('Detailed Budget'!A36))</f>
        <v/>
      </c>
      <c r="H746" s="12" t="str">
        <f>'Detailed Budget'!B$5</f>
        <v>Budget 
(this application)</v>
      </c>
      <c r="I746" s="12">
        <f>'Detailed Budget'!B36</f>
        <v>0</v>
      </c>
    </row>
    <row r="747" spans="1:9">
      <c r="A747" s="12" t="e">
        <f>IF(ISBLANK('Detailed Budget'!#REF!),"",('Detailed Budget'!#REF!))</f>
        <v>#REF!</v>
      </c>
      <c r="B747" s="12" t="e">
        <f>IF(ISBLANK('Detailed Budget'!#REF!),"",('Detailed Budget'!#REF!))</f>
        <v>#REF!</v>
      </c>
      <c r="C747" s="12" t="e">
        <f>IF(ISBLANK('Detailed Budget'!#REF!),"",('Detailed Budget'!#REF!))</f>
        <v>#REF!</v>
      </c>
      <c r="D747" s="12" t="e">
        <f>IF(ISBLANK('Detailed Budget'!#REF!),"",('Detailed Budget'!#REF!))</f>
        <v>#REF!</v>
      </c>
      <c r="E747" s="12" t="e">
        <f>IF(ISBLANK('Detailed Budget'!#REF!),"",('Detailed Budget'!#REF!))</f>
        <v>#REF!</v>
      </c>
      <c r="F747" s="12" t="e">
        <f>IF(ISBLANK('Detailed Budget'!#REF!),"",('Detailed Budget'!#REF!))</f>
        <v>#REF!</v>
      </c>
      <c r="G747" s="12" t="str">
        <f>IF(ISBLANK('Detailed Budget'!A37),"",('Detailed Budget'!A37))</f>
        <v>Total earnt income</v>
      </c>
      <c r="H747" s="12" t="str">
        <f>'Detailed Budget'!B$5</f>
        <v>Budget 
(this application)</v>
      </c>
      <c r="I747" s="12">
        <f>'Detailed Budget'!B37</f>
        <v>60000</v>
      </c>
    </row>
    <row r="748" spans="1:9">
      <c r="A748" s="12" t="e">
        <f>IF(ISBLANK('Detailed Budget'!#REF!),"",('Detailed Budget'!#REF!))</f>
        <v>#REF!</v>
      </c>
      <c r="B748" s="12" t="e">
        <f>IF(ISBLANK('Detailed Budget'!#REF!),"",('Detailed Budget'!#REF!))</f>
        <v>#REF!</v>
      </c>
      <c r="C748" s="12" t="e">
        <f>IF(ISBLANK('Detailed Budget'!#REF!),"",('Detailed Budget'!#REF!))</f>
        <v>#REF!</v>
      </c>
      <c r="D748" s="12" t="e">
        <f>IF(ISBLANK('Detailed Budget'!#REF!),"",('Detailed Budget'!#REF!))</f>
        <v>#REF!</v>
      </c>
      <c r="E748" s="12" t="e">
        <f>IF(ISBLANK('Detailed Budget'!#REF!),"",('Detailed Budget'!#REF!))</f>
        <v>#REF!</v>
      </c>
      <c r="F748" s="12" t="e">
        <f>IF(ISBLANK('Detailed Budget'!#REF!),"",('Detailed Budget'!#REF!))</f>
        <v>#REF!</v>
      </c>
      <c r="G748" s="12" t="str">
        <f>IF(ISBLANK('Detailed Budget'!A38),"",('Detailed Budget'!A38))</f>
        <v/>
      </c>
      <c r="H748" s="12" t="str">
        <f>'Detailed Budget'!B$5</f>
        <v>Budget 
(this application)</v>
      </c>
      <c r="I748" s="12">
        <f>'Detailed Budget'!B38</f>
        <v>0</v>
      </c>
    </row>
    <row r="749" spans="1:9">
      <c r="A749" s="12" t="e">
        <f>IF(ISBLANK('Detailed Budget'!#REF!),"",('Detailed Budget'!#REF!))</f>
        <v>#REF!</v>
      </c>
      <c r="B749" s="12" t="e">
        <f>IF(ISBLANK('Detailed Budget'!#REF!),"",('Detailed Budget'!#REF!))</f>
        <v>#REF!</v>
      </c>
      <c r="C749" s="12" t="e">
        <f>IF(ISBLANK('Detailed Budget'!#REF!),"",('Detailed Budget'!#REF!))</f>
        <v>#REF!</v>
      </c>
      <c r="D749" s="12" t="e">
        <f>IF(ISBLANK('Detailed Budget'!#REF!),"",('Detailed Budget'!#REF!))</f>
        <v>#REF!</v>
      </c>
      <c r="E749" s="12" t="e">
        <f>IF(ISBLANK('Detailed Budget'!#REF!),"",('Detailed Budget'!#REF!))</f>
        <v>#REF!</v>
      </c>
      <c r="F749" s="12" t="e">
        <f>IF(ISBLANK('Detailed Budget'!#REF!),"",('Detailed Budget'!#REF!))</f>
        <v>#REF!</v>
      </c>
      <c r="G749" s="12" t="str">
        <f>IF(ISBLANK('Detailed Budget'!A39),"",('Detailed Budget'!A39))</f>
        <v xml:space="preserve">Merchandise &amp; Royalties </v>
      </c>
      <c r="H749" s="12" t="str">
        <f>'Detailed Budget'!B$5</f>
        <v>Budget 
(this application)</v>
      </c>
      <c r="I749" s="12">
        <f>'Detailed Budget'!B39</f>
        <v>0</v>
      </c>
    </row>
    <row r="750" spans="1:9">
      <c r="A750" s="12" t="e">
        <f>IF(ISBLANK('Detailed Budget'!#REF!),"",('Detailed Budget'!#REF!))</f>
        <v>#REF!</v>
      </c>
      <c r="B750" s="12" t="e">
        <f>IF(ISBLANK('Detailed Budget'!#REF!),"",('Detailed Budget'!#REF!))</f>
        <v>#REF!</v>
      </c>
      <c r="C750" s="12" t="e">
        <f>IF(ISBLANK('Detailed Budget'!#REF!),"",('Detailed Budget'!#REF!))</f>
        <v>#REF!</v>
      </c>
      <c r="D750" s="12" t="e">
        <f>IF(ISBLANK('Detailed Budget'!#REF!),"",('Detailed Budget'!#REF!))</f>
        <v>#REF!</v>
      </c>
      <c r="E750" s="12" t="e">
        <f>IF(ISBLANK('Detailed Budget'!#REF!),"",('Detailed Budget'!#REF!))</f>
        <v>#REF!</v>
      </c>
      <c r="F750" s="12" t="e">
        <f>IF(ISBLANK('Detailed Budget'!#REF!),"",('Detailed Budget'!#REF!))</f>
        <v>#REF!</v>
      </c>
      <c r="G750" s="12" t="str">
        <f>IF(ISBLANK('Detailed Budget'!A40),"",('Detailed Budget'!A40))</f>
        <v>Merchandise</v>
      </c>
      <c r="H750" s="12" t="str">
        <f>'Detailed Budget'!B$5</f>
        <v>Budget 
(this application)</v>
      </c>
      <c r="I750" s="12">
        <f>'Detailed Budget'!B40</f>
        <v>0</v>
      </c>
    </row>
    <row r="751" spans="1:9">
      <c r="A751" s="12" t="e">
        <f>IF(ISBLANK('Detailed Budget'!#REF!),"",('Detailed Budget'!#REF!))</f>
        <v>#REF!</v>
      </c>
      <c r="B751" s="12" t="e">
        <f>IF(ISBLANK('Detailed Budget'!#REF!),"",('Detailed Budget'!#REF!))</f>
        <v>#REF!</v>
      </c>
      <c r="C751" s="12" t="e">
        <f>IF(ISBLANK('Detailed Budget'!#REF!),"",('Detailed Budget'!#REF!))</f>
        <v>#REF!</v>
      </c>
      <c r="D751" s="12" t="e">
        <f>IF(ISBLANK('Detailed Budget'!#REF!),"",('Detailed Budget'!#REF!))</f>
        <v>#REF!</v>
      </c>
      <c r="E751" s="12" t="e">
        <f>IF(ISBLANK('Detailed Budget'!#REF!),"",('Detailed Budget'!#REF!))</f>
        <v>#REF!</v>
      </c>
      <c r="F751" s="12" t="e">
        <f>IF(ISBLANK('Detailed Budget'!#REF!),"",('Detailed Budget'!#REF!))</f>
        <v>#REF!</v>
      </c>
      <c r="G751" s="12" t="str">
        <f>IF(ISBLANK('Detailed Budget'!A42),"",('Detailed Budget'!A42))</f>
        <v>Royalties</v>
      </c>
      <c r="H751" s="12" t="str">
        <f>'Detailed Budget'!B$5</f>
        <v>Budget 
(this application)</v>
      </c>
      <c r="I751" s="12">
        <f>'Detailed Budget'!B42</f>
        <v>0</v>
      </c>
    </row>
    <row r="752" spans="1:9">
      <c r="A752" s="12" t="e">
        <f>IF(ISBLANK('Detailed Budget'!#REF!),"",('Detailed Budget'!#REF!))</f>
        <v>#REF!</v>
      </c>
      <c r="B752" s="12" t="e">
        <f>IF(ISBLANK('Detailed Budget'!#REF!),"",('Detailed Budget'!#REF!))</f>
        <v>#REF!</v>
      </c>
      <c r="C752" s="12" t="e">
        <f>IF(ISBLANK('Detailed Budget'!#REF!),"",('Detailed Budget'!#REF!))</f>
        <v>#REF!</v>
      </c>
      <c r="D752" s="12" t="e">
        <f>IF(ISBLANK('Detailed Budget'!#REF!),"",('Detailed Budget'!#REF!))</f>
        <v>#REF!</v>
      </c>
      <c r="E752" s="12" t="e">
        <f>IF(ISBLANK('Detailed Budget'!#REF!),"",('Detailed Budget'!#REF!))</f>
        <v>#REF!</v>
      </c>
      <c r="F752" s="12" t="e">
        <f>IF(ISBLANK('Detailed Budget'!#REF!),"",('Detailed Budget'!#REF!))</f>
        <v>#REF!</v>
      </c>
      <c r="G752" s="12" t="e">
        <f>IF(ISBLANK('Detailed Budget'!#REF!),"",('Detailed Budget'!#REF!))</f>
        <v>#REF!</v>
      </c>
      <c r="H752" s="12" t="str">
        <f>'Detailed Budget'!B$5</f>
        <v>Budget 
(this application)</v>
      </c>
      <c r="I752" s="12" t="e">
        <f>'Detailed Budget'!#REF!</f>
        <v>#REF!</v>
      </c>
    </row>
    <row r="753" spans="1:9">
      <c r="A753" s="12" t="e">
        <f>IF(ISBLANK('Detailed Budget'!#REF!),"",('Detailed Budget'!#REF!))</f>
        <v>#REF!</v>
      </c>
      <c r="B753" s="12" t="e">
        <f>IF(ISBLANK('Detailed Budget'!#REF!),"",('Detailed Budget'!#REF!))</f>
        <v>#REF!</v>
      </c>
      <c r="C753" s="12" t="e">
        <f>IF(ISBLANK('Detailed Budget'!#REF!),"",('Detailed Budget'!#REF!))</f>
        <v>#REF!</v>
      </c>
      <c r="D753" s="12" t="e">
        <f>IF(ISBLANK('Detailed Budget'!#REF!),"",('Detailed Budget'!#REF!))</f>
        <v>#REF!</v>
      </c>
      <c r="E753" s="12" t="e">
        <f>IF(ISBLANK('Detailed Budget'!#REF!),"",('Detailed Budget'!#REF!))</f>
        <v>#REF!</v>
      </c>
      <c r="F753" s="12" t="e">
        <f>IF(ISBLANK('Detailed Budget'!#REF!),"",('Detailed Budget'!#REF!))</f>
        <v>#REF!</v>
      </c>
      <c r="G753" s="12" t="e">
        <f>IF(ISBLANK('Detailed Budget'!#REF!),"",('Detailed Budget'!#REF!))</f>
        <v>#REF!</v>
      </c>
      <c r="H753" s="12" t="str">
        <f>'Detailed Budget'!B$5</f>
        <v>Budget 
(this application)</v>
      </c>
      <c r="I753" s="12" t="e">
        <f>'Detailed Budget'!#REF!</f>
        <v>#REF!</v>
      </c>
    </row>
    <row r="754" spans="1:9">
      <c r="A754" s="12" t="e">
        <f>IF(ISBLANK('Detailed Budget'!#REF!),"",('Detailed Budget'!#REF!))</f>
        <v>#REF!</v>
      </c>
      <c r="B754" s="12" t="e">
        <f>IF(ISBLANK('Detailed Budget'!#REF!),"",('Detailed Budget'!#REF!))</f>
        <v>#REF!</v>
      </c>
      <c r="C754" s="12" t="e">
        <f>IF(ISBLANK('Detailed Budget'!#REF!),"",('Detailed Budget'!#REF!))</f>
        <v>#REF!</v>
      </c>
      <c r="D754" s="12" t="e">
        <f>IF(ISBLANK('Detailed Budget'!#REF!),"",('Detailed Budget'!#REF!))</f>
        <v>#REF!</v>
      </c>
      <c r="E754" s="12" t="e">
        <f>IF(ISBLANK('Detailed Budget'!#REF!),"",('Detailed Budget'!#REF!))</f>
        <v>#REF!</v>
      </c>
      <c r="F754" s="12" t="e">
        <f>IF(ISBLANK('Detailed Budget'!#REF!),"",('Detailed Budget'!#REF!))</f>
        <v>#REF!</v>
      </c>
      <c r="G754" s="12" t="str">
        <f>IF(ISBLANK('Detailed Budget'!A43),"",('Detailed Budget'!A43))</f>
        <v>Merchandise, Royalties and Other Income</v>
      </c>
      <c r="H754" s="12" t="str">
        <f>'Detailed Budget'!B$5</f>
        <v>Budget 
(this application)</v>
      </c>
      <c r="I754" s="12">
        <f>'Detailed Budget'!B43</f>
        <v>0</v>
      </c>
    </row>
    <row r="755" spans="1:9">
      <c r="A755" s="12" t="e">
        <f>IF(ISBLANK('Detailed Budget'!#REF!),"",('Detailed Budget'!#REF!))</f>
        <v>#REF!</v>
      </c>
      <c r="B755" s="12" t="e">
        <f>IF(ISBLANK('Detailed Budget'!#REF!),"",('Detailed Budget'!#REF!))</f>
        <v>#REF!</v>
      </c>
      <c r="C755" s="12" t="e">
        <f>IF(ISBLANK('Detailed Budget'!#REF!),"",('Detailed Budget'!#REF!))</f>
        <v>#REF!</v>
      </c>
      <c r="D755" s="12" t="e">
        <f>IF(ISBLANK('Detailed Budget'!#REF!),"",('Detailed Budget'!#REF!))</f>
        <v>#REF!</v>
      </c>
      <c r="E755" s="12" t="e">
        <f>IF(ISBLANK('Detailed Budget'!#REF!),"",('Detailed Budget'!#REF!))</f>
        <v>#REF!</v>
      </c>
      <c r="F755" s="12" t="e">
        <f>IF(ISBLANK('Detailed Budget'!#REF!),"",('Detailed Budget'!#REF!))</f>
        <v>#REF!</v>
      </c>
      <c r="G755" s="12" t="str">
        <f>IF(ISBLANK('Detailed Budget'!A44),"",('Detailed Budget'!A44))</f>
        <v/>
      </c>
      <c r="H755" s="12" t="str">
        <f>'Detailed Budget'!B$5</f>
        <v>Budget 
(this application)</v>
      </c>
      <c r="I755" s="12">
        <f>'Detailed Budget'!B44</f>
        <v>0</v>
      </c>
    </row>
    <row r="756" spans="1:9">
      <c r="A756" s="12" t="e">
        <f>IF(ISBLANK('Detailed Budget'!#REF!),"",('Detailed Budget'!#REF!))</f>
        <v>#REF!</v>
      </c>
      <c r="B756" s="12" t="e">
        <f>IF(ISBLANK('Detailed Budget'!#REF!),"",('Detailed Budget'!#REF!))</f>
        <v>#REF!</v>
      </c>
      <c r="C756" s="12" t="e">
        <f>IF(ISBLANK('Detailed Budget'!#REF!),"",('Detailed Budget'!#REF!))</f>
        <v>#REF!</v>
      </c>
      <c r="D756" s="12" t="e">
        <f>IF(ISBLANK('Detailed Budget'!#REF!),"",('Detailed Budget'!#REF!))</f>
        <v>#REF!</v>
      </c>
      <c r="E756" s="12" t="e">
        <f>IF(ISBLANK('Detailed Budget'!#REF!),"",('Detailed Budget'!#REF!))</f>
        <v>#REF!</v>
      </c>
      <c r="F756" s="12" t="e">
        <f>IF(ISBLANK('Detailed Budget'!#REF!),"",('Detailed Budget'!#REF!))</f>
        <v>#REF!</v>
      </c>
      <c r="G756" s="12" t="str">
        <f>IF(ISBLANK('Detailed Budget'!A45),"",('Detailed Budget'!A45))</f>
        <v xml:space="preserve">Donations and Sponsorship </v>
      </c>
      <c r="H756" s="12" t="str">
        <f>'Detailed Budget'!B$5</f>
        <v>Budget 
(this application)</v>
      </c>
      <c r="I756" s="12">
        <f>'Detailed Budget'!B45</f>
        <v>0</v>
      </c>
    </row>
    <row r="757" spans="1:9">
      <c r="A757" s="12" t="e">
        <f>IF(ISBLANK('Detailed Budget'!#REF!),"",('Detailed Budget'!#REF!))</f>
        <v>#REF!</v>
      </c>
      <c r="B757" s="12" t="e">
        <f>IF(ISBLANK('Detailed Budget'!#REF!),"",('Detailed Budget'!#REF!))</f>
        <v>#REF!</v>
      </c>
      <c r="C757" s="12" t="e">
        <f>IF(ISBLANK('Detailed Budget'!#REF!),"",('Detailed Budget'!#REF!))</f>
        <v>#REF!</v>
      </c>
      <c r="D757" s="12" t="e">
        <f>IF(ISBLANK('Detailed Budget'!#REF!),"",('Detailed Budget'!#REF!))</f>
        <v>#REF!</v>
      </c>
      <c r="E757" s="12" t="e">
        <f>IF(ISBLANK('Detailed Budget'!#REF!),"",('Detailed Budget'!#REF!))</f>
        <v>#REF!</v>
      </c>
      <c r="F757" s="12" t="e">
        <f>IF(ISBLANK('Detailed Budget'!#REF!),"",('Detailed Budget'!#REF!))</f>
        <v>#REF!</v>
      </c>
      <c r="G757" s="12" t="str">
        <f>IF(ISBLANK('Detailed Budget'!A46),"",('Detailed Budget'!A46))</f>
        <v>General donations</v>
      </c>
      <c r="H757" s="12" t="str">
        <f>'Detailed Budget'!B$5</f>
        <v>Budget 
(this application)</v>
      </c>
      <c r="I757" s="12">
        <f>'Detailed Budget'!B46</f>
        <v>0</v>
      </c>
    </row>
    <row r="758" spans="1:9">
      <c r="A758" s="12" t="e">
        <f>IF(ISBLANK('Detailed Budget'!#REF!),"",('Detailed Budget'!#REF!))</f>
        <v>#REF!</v>
      </c>
      <c r="B758" s="12" t="e">
        <f>IF(ISBLANK('Detailed Budget'!#REF!),"",('Detailed Budget'!#REF!))</f>
        <v>#REF!</v>
      </c>
      <c r="C758" s="12" t="e">
        <f>IF(ISBLANK('Detailed Budget'!#REF!),"",('Detailed Budget'!#REF!))</f>
        <v>#REF!</v>
      </c>
      <c r="D758" s="12" t="e">
        <f>IF(ISBLANK('Detailed Budget'!#REF!),"",('Detailed Budget'!#REF!))</f>
        <v>#REF!</v>
      </c>
      <c r="E758" s="12" t="e">
        <f>IF(ISBLANK('Detailed Budget'!#REF!),"",('Detailed Budget'!#REF!))</f>
        <v>#REF!</v>
      </c>
      <c r="F758" s="12" t="e">
        <f>IF(ISBLANK('Detailed Budget'!#REF!),"",('Detailed Budget'!#REF!))</f>
        <v>#REF!</v>
      </c>
      <c r="G758" s="12" t="str">
        <f>IF(ISBLANK('Detailed Budget'!A47),"",('Detailed Budget'!A47))</f>
        <v>Donations from Foundations &amp; trusts</v>
      </c>
      <c r="H758" s="12" t="str">
        <f>'Detailed Budget'!B$5</f>
        <v>Budget 
(this application)</v>
      </c>
      <c r="I758" s="12">
        <f>'Detailed Budget'!B47</f>
        <v>0</v>
      </c>
    </row>
    <row r="759" spans="1:9">
      <c r="A759" s="12" t="e">
        <f>IF(ISBLANK('Detailed Budget'!#REF!),"",('Detailed Budget'!#REF!))</f>
        <v>#REF!</v>
      </c>
      <c r="B759" s="12" t="e">
        <f>IF(ISBLANK('Detailed Budget'!#REF!),"",('Detailed Budget'!#REF!))</f>
        <v>#REF!</v>
      </c>
      <c r="C759" s="12" t="e">
        <f>IF(ISBLANK('Detailed Budget'!#REF!),"",('Detailed Budget'!#REF!))</f>
        <v>#REF!</v>
      </c>
      <c r="D759" s="12" t="e">
        <f>IF(ISBLANK('Detailed Budget'!#REF!),"",('Detailed Budget'!#REF!))</f>
        <v>#REF!</v>
      </c>
      <c r="E759" s="12" t="e">
        <f>IF(ISBLANK('Detailed Budget'!#REF!),"",('Detailed Budget'!#REF!))</f>
        <v>#REF!</v>
      </c>
      <c r="F759" s="12" t="e">
        <f>IF(ISBLANK('Detailed Budget'!#REF!),"",('Detailed Budget'!#REF!))</f>
        <v>#REF!</v>
      </c>
      <c r="G759" s="12" t="e">
        <f>IF(ISBLANK('Detailed Budget'!#REF!),"",('Detailed Budget'!#REF!))</f>
        <v>#REF!</v>
      </c>
      <c r="H759" s="12" t="str">
        <f>'Detailed Budget'!B$5</f>
        <v>Budget 
(this application)</v>
      </c>
      <c r="I759" s="12" t="e">
        <f>'Detailed Budget'!#REF!</f>
        <v>#REF!</v>
      </c>
    </row>
    <row r="760" spans="1:9">
      <c r="A760" s="12" t="e">
        <f>IF(ISBLANK('Detailed Budget'!#REF!),"",('Detailed Budget'!#REF!))</f>
        <v>#REF!</v>
      </c>
      <c r="B760" s="12" t="e">
        <f>IF(ISBLANK('Detailed Budget'!#REF!),"",('Detailed Budget'!#REF!))</f>
        <v>#REF!</v>
      </c>
      <c r="C760" s="12" t="e">
        <f>IF(ISBLANK('Detailed Budget'!#REF!),"",('Detailed Budget'!#REF!))</f>
        <v>#REF!</v>
      </c>
      <c r="D760" s="12" t="e">
        <f>IF(ISBLANK('Detailed Budget'!#REF!),"",('Detailed Budget'!#REF!))</f>
        <v>#REF!</v>
      </c>
      <c r="E760" s="12" t="e">
        <f>IF(ISBLANK('Detailed Budget'!#REF!),"",('Detailed Budget'!#REF!))</f>
        <v>#REF!</v>
      </c>
      <c r="F760" s="12" t="e">
        <f>IF(ISBLANK('Detailed Budget'!#REF!),"",('Detailed Budget'!#REF!))</f>
        <v>#REF!</v>
      </c>
      <c r="G760" s="12" t="e">
        <f>IF(ISBLANK('Detailed Budget'!#REF!),"",('Detailed Budget'!#REF!))</f>
        <v>#REF!</v>
      </c>
      <c r="H760" s="12" t="str">
        <f>'Detailed Budget'!B$5</f>
        <v>Budget 
(this application)</v>
      </c>
      <c r="I760" s="12" t="e">
        <f>'Detailed Budget'!#REF!</f>
        <v>#REF!</v>
      </c>
    </row>
    <row r="761" spans="1:9">
      <c r="A761" s="12" t="e">
        <f>IF(ISBLANK('Detailed Budget'!#REF!),"",('Detailed Budget'!#REF!))</f>
        <v>#REF!</v>
      </c>
      <c r="B761" s="12" t="e">
        <f>IF(ISBLANK('Detailed Budget'!#REF!),"",('Detailed Budget'!#REF!))</f>
        <v>#REF!</v>
      </c>
      <c r="C761" s="12" t="e">
        <f>IF(ISBLANK('Detailed Budget'!#REF!),"",('Detailed Budget'!#REF!))</f>
        <v>#REF!</v>
      </c>
      <c r="D761" s="12" t="e">
        <f>IF(ISBLANK('Detailed Budget'!#REF!),"",('Detailed Budget'!#REF!))</f>
        <v>#REF!</v>
      </c>
      <c r="E761" s="12" t="e">
        <f>IF(ISBLANK('Detailed Budget'!#REF!),"",('Detailed Budget'!#REF!))</f>
        <v>#REF!</v>
      </c>
      <c r="F761" s="12" t="e">
        <f>IF(ISBLANK('Detailed Budget'!#REF!),"",('Detailed Budget'!#REF!))</f>
        <v>#REF!</v>
      </c>
      <c r="G761" s="12" t="e">
        <f>IF(ISBLANK('Detailed Budget'!#REF!),"",('Detailed Budget'!#REF!))</f>
        <v>#REF!</v>
      </c>
      <c r="H761" s="12" t="str">
        <f>'Detailed Budget'!B$5</f>
        <v>Budget 
(this application)</v>
      </c>
      <c r="I761" s="12" t="e">
        <f>'Detailed Budget'!#REF!</f>
        <v>#REF!</v>
      </c>
    </row>
    <row r="762" spans="1:9">
      <c r="A762" s="12" t="e">
        <f>IF(ISBLANK('Detailed Budget'!#REF!),"",('Detailed Budget'!#REF!))</f>
        <v>#REF!</v>
      </c>
      <c r="B762" s="12" t="e">
        <f>IF(ISBLANK('Detailed Budget'!#REF!),"",('Detailed Budget'!#REF!))</f>
        <v>#REF!</v>
      </c>
      <c r="C762" s="12" t="e">
        <f>IF(ISBLANK('Detailed Budget'!#REF!),"",('Detailed Budget'!#REF!))</f>
        <v>#REF!</v>
      </c>
      <c r="D762" s="12" t="e">
        <f>IF(ISBLANK('Detailed Budget'!#REF!),"",('Detailed Budget'!#REF!))</f>
        <v>#REF!</v>
      </c>
      <c r="E762" s="12" t="e">
        <f>IF(ISBLANK('Detailed Budget'!#REF!),"",('Detailed Budget'!#REF!))</f>
        <v>#REF!</v>
      </c>
      <c r="F762" s="12" t="e">
        <f>IF(ISBLANK('Detailed Budget'!#REF!),"",('Detailed Budget'!#REF!))</f>
        <v>#REF!</v>
      </c>
      <c r="G762" s="12" t="str">
        <f>IF(ISBLANK('Detailed Budget'!A50),"",('Detailed Budget'!A50))</f>
        <v>&lt;Add new row ABOVE here&gt;</v>
      </c>
      <c r="H762" s="12" t="str">
        <f>'Detailed Budget'!B$5</f>
        <v>Budget 
(this application)</v>
      </c>
      <c r="I762" s="12">
        <f>'Detailed Budget'!B50</f>
        <v>0</v>
      </c>
    </row>
    <row r="763" spans="1:9">
      <c r="A763" s="12" t="e">
        <f>IF(ISBLANK('Detailed Budget'!#REF!),"",('Detailed Budget'!#REF!))</f>
        <v>#REF!</v>
      </c>
      <c r="B763" s="12" t="e">
        <f>IF(ISBLANK('Detailed Budget'!#REF!),"",('Detailed Budget'!#REF!))</f>
        <v>#REF!</v>
      </c>
      <c r="C763" s="12" t="e">
        <f>IF(ISBLANK('Detailed Budget'!#REF!),"",('Detailed Budget'!#REF!))</f>
        <v>#REF!</v>
      </c>
      <c r="D763" s="12" t="e">
        <f>IF(ISBLANK('Detailed Budget'!#REF!),"",('Detailed Budget'!#REF!))</f>
        <v>#REF!</v>
      </c>
      <c r="E763" s="12" t="e">
        <f>IF(ISBLANK('Detailed Budget'!#REF!),"",('Detailed Budget'!#REF!))</f>
        <v>#REF!</v>
      </c>
      <c r="F763" s="12" t="e">
        <f>IF(ISBLANK('Detailed Budget'!#REF!),"",('Detailed Budget'!#REF!))</f>
        <v>#REF!</v>
      </c>
      <c r="G763" s="12" t="str">
        <f>IF(ISBLANK('Detailed Budget'!A51),"",('Detailed Budget'!A51))</f>
        <v>Total Donation and Trust (cash)</v>
      </c>
      <c r="H763" s="12" t="str">
        <f>'Detailed Budget'!B$5</f>
        <v>Budget 
(this application)</v>
      </c>
      <c r="I763" s="12">
        <f>'Detailed Budget'!B51</f>
        <v>0</v>
      </c>
    </row>
    <row r="764" spans="1:9">
      <c r="A764" s="12" t="e">
        <f>IF(ISBLANK('Detailed Budget'!#REF!),"",('Detailed Budget'!#REF!))</f>
        <v>#REF!</v>
      </c>
      <c r="B764" s="12" t="e">
        <f>IF(ISBLANK('Detailed Budget'!#REF!),"",('Detailed Budget'!#REF!))</f>
        <v>#REF!</v>
      </c>
      <c r="C764" s="12" t="e">
        <f>IF(ISBLANK('Detailed Budget'!#REF!),"",('Detailed Budget'!#REF!))</f>
        <v>#REF!</v>
      </c>
      <c r="D764" s="12" t="e">
        <f>IF(ISBLANK('Detailed Budget'!#REF!),"",('Detailed Budget'!#REF!))</f>
        <v>#REF!</v>
      </c>
      <c r="E764" s="12" t="e">
        <f>IF(ISBLANK('Detailed Budget'!#REF!),"",('Detailed Budget'!#REF!))</f>
        <v>#REF!</v>
      </c>
      <c r="F764" s="12" t="e">
        <f>IF(ISBLANK('Detailed Budget'!#REF!),"",('Detailed Budget'!#REF!))</f>
        <v>#REF!</v>
      </c>
      <c r="G764" s="12" t="str">
        <f>IF(ISBLANK('Detailed Budget'!A52),"",('Detailed Budget'!A52))</f>
        <v/>
      </c>
      <c r="H764" s="12" t="str">
        <f>'Detailed Budget'!B$5</f>
        <v>Budget 
(this application)</v>
      </c>
      <c r="I764" s="12">
        <f>'Detailed Budget'!B52</f>
        <v>0</v>
      </c>
    </row>
    <row r="765" spans="1:9">
      <c r="A765" s="12" t="e">
        <f>IF(ISBLANK('Detailed Budget'!#REF!),"",('Detailed Budget'!#REF!))</f>
        <v>#REF!</v>
      </c>
      <c r="B765" s="12" t="e">
        <f>IF(ISBLANK('Detailed Budget'!#REF!),"",('Detailed Budget'!#REF!))</f>
        <v>#REF!</v>
      </c>
      <c r="C765" s="12" t="e">
        <f>IF(ISBLANK('Detailed Budget'!#REF!),"",('Detailed Budget'!#REF!))</f>
        <v>#REF!</v>
      </c>
      <c r="D765" s="12" t="e">
        <f>IF(ISBLANK('Detailed Budget'!#REF!),"",('Detailed Budget'!#REF!))</f>
        <v>#REF!</v>
      </c>
      <c r="E765" s="12" t="e">
        <f>IF(ISBLANK('Detailed Budget'!#REF!),"",('Detailed Budget'!#REF!))</f>
        <v>#REF!</v>
      </c>
      <c r="F765" s="12" t="e">
        <f>IF(ISBLANK('Detailed Budget'!#REF!),"",('Detailed Budget'!#REF!))</f>
        <v>#REF!</v>
      </c>
      <c r="G765" s="12" t="e">
        <f>IF(ISBLANK('Detailed Budget'!#REF!),"",('Detailed Budget'!#REF!))</f>
        <v>#REF!</v>
      </c>
      <c r="H765" s="12" t="str">
        <f>'Detailed Budget'!B$5</f>
        <v>Budget 
(this application)</v>
      </c>
      <c r="I765" s="12" t="e">
        <f>'Detailed Budget'!#REF!</f>
        <v>#REF!</v>
      </c>
    </row>
    <row r="766" spans="1:9">
      <c r="A766" s="12" t="e">
        <f>IF(ISBLANK('Detailed Budget'!#REF!),"",('Detailed Budget'!#REF!))</f>
        <v>#REF!</v>
      </c>
      <c r="B766" s="12" t="e">
        <f>IF(ISBLANK('Detailed Budget'!#REF!),"",('Detailed Budget'!#REF!))</f>
        <v>#REF!</v>
      </c>
      <c r="C766" s="12" t="e">
        <f>IF(ISBLANK('Detailed Budget'!#REF!),"",('Detailed Budget'!#REF!))</f>
        <v>#REF!</v>
      </c>
      <c r="D766" s="12" t="e">
        <f>IF(ISBLANK('Detailed Budget'!#REF!),"",('Detailed Budget'!#REF!))</f>
        <v>#REF!</v>
      </c>
      <c r="E766" s="12" t="e">
        <f>IF(ISBLANK('Detailed Budget'!#REF!),"",('Detailed Budget'!#REF!))</f>
        <v>#REF!</v>
      </c>
      <c r="F766" s="12" t="e">
        <f>IF(ISBLANK('Detailed Budget'!#REF!),"",('Detailed Budget'!#REF!))</f>
        <v>#REF!</v>
      </c>
      <c r="G766" s="12" t="e">
        <f>IF(ISBLANK('Detailed Budget'!#REF!),"",('Detailed Budget'!#REF!))</f>
        <v>#REF!</v>
      </c>
      <c r="H766" s="12" t="str">
        <f>'Detailed Budget'!B$5</f>
        <v>Budget 
(this application)</v>
      </c>
      <c r="I766" s="12" t="e">
        <f>'Detailed Budget'!#REF!</f>
        <v>#REF!</v>
      </c>
    </row>
    <row r="767" spans="1:9">
      <c r="A767" s="12" t="e">
        <f>IF(ISBLANK('Detailed Budget'!#REF!),"",('Detailed Budget'!#REF!))</f>
        <v>#REF!</v>
      </c>
      <c r="B767" s="12" t="e">
        <f>IF(ISBLANK('Detailed Budget'!#REF!),"",('Detailed Budget'!#REF!))</f>
        <v>#REF!</v>
      </c>
      <c r="C767" s="12" t="e">
        <f>IF(ISBLANK('Detailed Budget'!#REF!),"",('Detailed Budget'!#REF!))</f>
        <v>#REF!</v>
      </c>
      <c r="D767" s="12" t="e">
        <f>IF(ISBLANK('Detailed Budget'!#REF!),"",('Detailed Budget'!#REF!))</f>
        <v>#REF!</v>
      </c>
      <c r="E767" s="12" t="e">
        <f>IF(ISBLANK('Detailed Budget'!#REF!),"",('Detailed Budget'!#REF!))</f>
        <v>#REF!</v>
      </c>
      <c r="F767" s="12" t="e">
        <f>IF(ISBLANK('Detailed Budget'!#REF!),"",('Detailed Budget'!#REF!))</f>
        <v>#REF!</v>
      </c>
      <c r="G767" s="12" t="e">
        <f>IF(ISBLANK('Detailed Budget'!#REF!),"",('Detailed Budget'!#REF!))</f>
        <v>#REF!</v>
      </c>
      <c r="H767" s="12" t="str">
        <f>'Detailed Budget'!B$5</f>
        <v>Budget 
(this application)</v>
      </c>
      <c r="I767" s="12" t="e">
        <f>'Detailed Budget'!#REF!</f>
        <v>#REF!</v>
      </c>
    </row>
    <row r="768" spans="1:9">
      <c r="A768" s="12" t="e">
        <f>IF(ISBLANK('Detailed Budget'!#REF!),"",('Detailed Budget'!#REF!))</f>
        <v>#REF!</v>
      </c>
      <c r="B768" s="12" t="e">
        <f>IF(ISBLANK('Detailed Budget'!#REF!),"",('Detailed Budget'!#REF!))</f>
        <v>#REF!</v>
      </c>
      <c r="C768" s="12" t="e">
        <f>IF(ISBLANK('Detailed Budget'!#REF!),"",('Detailed Budget'!#REF!))</f>
        <v>#REF!</v>
      </c>
      <c r="D768" s="12" t="e">
        <f>IF(ISBLANK('Detailed Budget'!#REF!),"",('Detailed Budget'!#REF!))</f>
        <v>#REF!</v>
      </c>
      <c r="E768" s="12" t="e">
        <f>IF(ISBLANK('Detailed Budget'!#REF!),"",('Detailed Budget'!#REF!))</f>
        <v>#REF!</v>
      </c>
      <c r="F768" s="12" t="e">
        <f>IF(ISBLANK('Detailed Budget'!#REF!),"",('Detailed Budget'!#REF!))</f>
        <v>#REF!</v>
      </c>
      <c r="G768" s="12" t="e">
        <f>IF(ISBLANK('Detailed Budget'!#REF!),"",('Detailed Budget'!#REF!))</f>
        <v>#REF!</v>
      </c>
      <c r="H768" s="12" t="str">
        <f>'Detailed Budget'!B$5</f>
        <v>Budget 
(this application)</v>
      </c>
      <c r="I768" s="12" t="e">
        <f>'Detailed Budget'!#REF!</f>
        <v>#REF!</v>
      </c>
    </row>
    <row r="769" spans="1:9">
      <c r="A769" s="12" t="e">
        <f>IF(ISBLANK('Detailed Budget'!#REF!),"",('Detailed Budget'!#REF!))</f>
        <v>#REF!</v>
      </c>
      <c r="B769" s="12" t="e">
        <f>IF(ISBLANK('Detailed Budget'!#REF!),"",('Detailed Budget'!#REF!))</f>
        <v>#REF!</v>
      </c>
      <c r="C769" s="12" t="e">
        <f>IF(ISBLANK('Detailed Budget'!#REF!),"",('Detailed Budget'!#REF!))</f>
        <v>#REF!</v>
      </c>
      <c r="D769" s="12" t="e">
        <f>IF(ISBLANK('Detailed Budget'!#REF!),"",('Detailed Budget'!#REF!))</f>
        <v>#REF!</v>
      </c>
      <c r="E769" s="12" t="e">
        <f>IF(ISBLANK('Detailed Budget'!#REF!),"",('Detailed Budget'!#REF!))</f>
        <v>#REF!</v>
      </c>
      <c r="F769" s="12" t="e">
        <f>IF(ISBLANK('Detailed Budget'!#REF!),"",('Detailed Budget'!#REF!))</f>
        <v>#REF!</v>
      </c>
      <c r="G769" s="12" t="e">
        <f>IF(ISBLANK('Detailed Budget'!#REF!),"",('Detailed Budget'!#REF!))</f>
        <v>#REF!</v>
      </c>
      <c r="H769" s="12" t="str">
        <f>'Detailed Budget'!B$5</f>
        <v>Budget 
(this application)</v>
      </c>
      <c r="I769" s="12" t="e">
        <f>'Detailed Budget'!#REF!</f>
        <v>#REF!</v>
      </c>
    </row>
    <row r="770" spans="1:9">
      <c r="A770" s="12" t="e">
        <f>IF(ISBLANK('Detailed Budget'!#REF!),"",('Detailed Budget'!#REF!))</f>
        <v>#REF!</v>
      </c>
      <c r="B770" s="12" t="e">
        <f>IF(ISBLANK('Detailed Budget'!#REF!),"",('Detailed Budget'!#REF!))</f>
        <v>#REF!</v>
      </c>
      <c r="C770" s="12" t="e">
        <f>IF(ISBLANK('Detailed Budget'!#REF!),"",('Detailed Budget'!#REF!))</f>
        <v>#REF!</v>
      </c>
      <c r="D770" s="12" t="e">
        <f>IF(ISBLANK('Detailed Budget'!#REF!),"",('Detailed Budget'!#REF!))</f>
        <v>#REF!</v>
      </c>
      <c r="E770" s="12" t="e">
        <f>IF(ISBLANK('Detailed Budget'!#REF!),"",('Detailed Budget'!#REF!))</f>
        <v>#REF!</v>
      </c>
      <c r="F770" s="12" t="e">
        <f>IF(ISBLANK('Detailed Budget'!#REF!),"",('Detailed Budget'!#REF!))</f>
        <v>#REF!</v>
      </c>
      <c r="G770" s="12" t="str">
        <f>IF(ISBLANK('Detailed Budget'!A53),"",('Detailed Budget'!A53))</f>
        <v>In-kind Support</v>
      </c>
      <c r="H770" s="12" t="str">
        <f>'Detailed Budget'!B$5</f>
        <v>Budget 
(this application)</v>
      </c>
      <c r="I770" s="12">
        <f>'Detailed Budget'!B53</f>
        <v>0</v>
      </c>
    </row>
    <row r="771" spans="1:9">
      <c r="A771" s="12" t="e">
        <f>IF(ISBLANK('Detailed Budget'!#REF!),"",('Detailed Budget'!#REF!))</f>
        <v>#REF!</v>
      </c>
      <c r="B771" s="12" t="e">
        <f>IF(ISBLANK('Detailed Budget'!#REF!),"",('Detailed Budget'!#REF!))</f>
        <v>#REF!</v>
      </c>
      <c r="C771" s="12" t="e">
        <f>IF(ISBLANK('Detailed Budget'!#REF!),"",('Detailed Budget'!#REF!))</f>
        <v>#REF!</v>
      </c>
      <c r="D771" s="12" t="e">
        <f>IF(ISBLANK('Detailed Budget'!#REF!),"",('Detailed Budget'!#REF!))</f>
        <v>#REF!</v>
      </c>
      <c r="E771" s="12" t="e">
        <f>IF(ISBLANK('Detailed Budget'!#REF!),"",('Detailed Budget'!#REF!))</f>
        <v>#REF!</v>
      </c>
      <c r="F771" s="12" t="e">
        <f>IF(ISBLANK('Detailed Budget'!#REF!),"",('Detailed Budget'!#REF!))</f>
        <v>#REF!</v>
      </c>
      <c r="G771" s="12" t="str">
        <f>IF(ISBLANK('Detailed Budget'!A54),"",('Detailed Budget'!A54))</f>
        <v>&lt;Enter Details&gt;</v>
      </c>
      <c r="H771" s="12" t="str">
        <f>'Detailed Budget'!B$5</f>
        <v>Budget 
(this application)</v>
      </c>
      <c r="I771" s="12">
        <f>'Detailed Budget'!B54</f>
        <v>0</v>
      </c>
    </row>
    <row r="772" spans="1:9">
      <c r="A772" s="12" t="e">
        <f>IF(ISBLANK('Detailed Budget'!#REF!),"",('Detailed Budget'!#REF!))</f>
        <v>#REF!</v>
      </c>
      <c r="B772" s="12" t="e">
        <f>IF(ISBLANK('Detailed Budget'!#REF!),"",('Detailed Budget'!#REF!))</f>
        <v>#REF!</v>
      </c>
      <c r="C772" s="12" t="e">
        <f>IF(ISBLANK('Detailed Budget'!#REF!),"",('Detailed Budget'!#REF!))</f>
        <v>#REF!</v>
      </c>
      <c r="D772" s="12" t="e">
        <f>IF(ISBLANK('Detailed Budget'!#REF!),"",('Detailed Budget'!#REF!))</f>
        <v>#REF!</v>
      </c>
      <c r="E772" s="12" t="e">
        <f>IF(ISBLANK('Detailed Budget'!#REF!),"",('Detailed Budget'!#REF!))</f>
        <v>#REF!</v>
      </c>
      <c r="F772" s="12" t="e">
        <f>IF(ISBLANK('Detailed Budget'!#REF!),"",('Detailed Budget'!#REF!))</f>
        <v>#REF!</v>
      </c>
      <c r="G772" s="12" t="str">
        <f>IF(ISBLANK('Detailed Budget'!A55),"",('Detailed Budget'!A55))</f>
        <v>&lt;Add new row ABOVE here&gt;</v>
      </c>
      <c r="H772" s="12" t="str">
        <f>'Detailed Budget'!B$5</f>
        <v>Budget 
(this application)</v>
      </c>
      <c r="I772" s="12">
        <f>'Detailed Budget'!B55</f>
        <v>0</v>
      </c>
    </row>
    <row r="773" spans="1:9">
      <c r="A773" s="12" t="e">
        <f>IF(ISBLANK('Detailed Budget'!#REF!),"",('Detailed Budget'!#REF!))</f>
        <v>#REF!</v>
      </c>
      <c r="B773" s="12" t="e">
        <f>IF(ISBLANK('Detailed Budget'!#REF!),"",('Detailed Budget'!#REF!))</f>
        <v>#REF!</v>
      </c>
      <c r="C773" s="12" t="e">
        <f>IF(ISBLANK('Detailed Budget'!#REF!),"",('Detailed Budget'!#REF!))</f>
        <v>#REF!</v>
      </c>
      <c r="D773" s="12" t="e">
        <f>IF(ISBLANK('Detailed Budget'!#REF!),"",('Detailed Budget'!#REF!))</f>
        <v>#REF!</v>
      </c>
      <c r="E773" s="12" t="e">
        <f>IF(ISBLANK('Detailed Budget'!#REF!),"",('Detailed Budget'!#REF!))</f>
        <v>#REF!</v>
      </c>
      <c r="F773" s="12" t="e">
        <f>IF(ISBLANK('Detailed Budget'!#REF!),"",('Detailed Budget'!#REF!))</f>
        <v>#REF!</v>
      </c>
      <c r="G773" s="12" t="e">
        <f>IF(ISBLANK('Detailed Budget'!#REF!),"",('Detailed Budget'!#REF!))</f>
        <v>#REF!</v>
      </c>
      <c r="H773" s="12" t="str">
        <f>'Detailed Budget'!B$5</f>
        <v>Budget 
(this application)</v>
      </c>
      <c r="I773" s="12" t="e">
        <f>'Detailed Budget'!#REF!</f>
        <v>#REF!</v>
      </c>
    </row>
    <row r="774" spans="1:9">
      <c r="A774" s="12" t="e">
        <f>IF(ISBLANK('Detailed Budget'!#REF!),"",('Detailed Budget'!#REF!))</f>
        <v>#REF!</v>
      </c>
      <c r="B774" s="12" t="e">
        <f>IF(ISBLANK('Detailed Budget'!#REF!),"",('Detailed Budget'!#REF!))</f>
        <v>#REF!</v>
      </c>
      <c r="C774" s="12" t="e">
        <f>IF(ISBLANK('Detailed Budget'!#REF!),"",('Detailed Budget'!#REF!))</f>
        <v>#REF!</v>
      </c>
      <c r="D774" s="12" t="e">
        <f>IF(ISBLANK('Detailed Budget'!#REF!),"",('Detailed Budget'!#REF!))</f>
        <v>#REF!</v>
      </c>
      <c r="E774" s="12" t="e">
        <f>IF(ISBLANK('Detailed Budget'!#REF!),"",('Detailed Budget'!#REF!))</f>
        <v>#REF!</v>
      </c>
      <c r="F774" s="12" t="e">
        <f>IF(ISBLANK('Detailed Budget'!#REF!),"",('Detailed Budget'!#REF!))</f>
        <v>#REF!</v>
      </c>
      <c r="G774" s="12" t="e">
        <f>IF(ISBLANK('Detailed Budget'!#REF!),"",('Detailed Budget'!#REF!))</f>
        <v>#REF!</v>
      </c>
      <c r="H774" s="12" t="str">
        <f>'Detailed Budget'!B$5</f>
        <v>Budget 
(this application)</v>
      </c>
      <c r="I774" s="12" t="e">
        <f>'Detailed Budget'!#REF!</f>
        <v>#REF!</v>
      </c>
    </row>
    <row r="775" spans="1:9">
      <c r="A775" s="12" t="e">
        <f>IF(ISBLANK('Detailed Budget'!#REF!),"",('Detailed Budget'!#REF!))</f>
        <v>#REF!</v>
      </c>
      <c r="B775" s="12" t="e">
        <f>IF(ISBLANK('Detailed Budget'!#REF!),"",('Detailed Budget'!#REF!))</f>
        <v>#REF!</v>
      </c>
      <c r="C775" s="12" t="e">
        <f>IF(ISBLANK('Detailed Budget'!#REF!),"",('Detailed Budget'!#REF!))</f>
        <v>#REF!</v>
      </c>
      <c r="D775" s="12" t="e">
        <f>IF(ISBLANK('Detailed Budget'!#REF!),"",('Detailed Budget'!#REF!))</f>
        <v>#REF!</v>
      </c>
      <c r="E775" s="12" t="e">
        <f>IF(ISBLANK('Detailed Budget'!#REF!),"",('Detailed Budget'!#REF!))</f>
        <v>#REF!</v>
      </c>
      <c r="F775" s="12" t="e">
        <f>IF(ISBLANK('Detailed Budget'!#REF!),"",('Detailed Budget'!#REF!))</f>
        <v>#REF!</v>
      </c>
      <c r="G775" s="12" t="str">
        <f>IF(ISBLANK('Detailed Budget'!A56),"",('Detailed Budget'!A56))</f>
        <v>Total In-kind Support</v>
      </c>
      <c r="H775" s="12" t="str">
        <f>'Detailed Budget'!B$5</f>
        <v>Budget 
(this application)</v>
      </c>
      <c r="I775" s="12">
        <f>'Detailed Budget'!B56</f>
        <v>0</v>
      </c>
    </row>
    <row r="776" spans="1:9">
      <c r="A776" s="12" t="e">
        <f>IF(ISBLANK('Detailed Budget'!#REF!),"",('Detailed Budget'!#REF!))</f>
        <v>#REF!</v>
      </c>
      <c r="B776" s="12" t="e">
        <f>IF(ISBLANK('Detailed Budget'!#REF!),"",('Detailed Budget'!#REF!))</f>
        <v>#REF!</v>
      </c>
      <c r="C776" s="12" t="e">
        <f>IF(ISBLANK('Detailed Budget'!#REF!),"",('Detailed Budget'!#REF!))</f>
        <v>#REF!</v>
      </c>
      <c r="D776" s="12" t="e">
        <f>IF(ISBLANK('Detailed Budget'!#REF!),"",('Detailed Budget'!#REF!))</f>
        <v>#REF!</v>
      </c>
      <c r="E776" s="12" t="e">
        <f>IF(ISBLANK('Detailed Budget'!#REF!),"",('Detailed Budget'!#REF!))</f>
        <v>#REF!</v>
      </c>
      <c r="F776" s="12" t="e">
        <f>IF(ISBLANK('Detailed Budget'!#REF!),"",('Detailed Budget'!#REF!))</f>
        <v>#REF!</v>
      </c>
      <c r="G776" s="12" t="str">
        <f>IF(ISBLANK('Detailed Budget'!A57),"",('Detailed Budget'!A57))</f>
        <v/>
      </c>
      <c r="H776" s="12" t="str">
        <f>'Detailed Budget'!B$5</f>
        <v>Budget 
(this application)</v>
      </c>
      <c r="I776" s="12">
        <f>'Detailed Budget'!B57</f>
        <v>0</v>
      </c>
    </row>
    <row r="777" spans="1:9">
      <c r="A777" s="12" t="e">
        <f>IF(ISBLANK('Detailed Budget'!#REF!),"",('Detailed Budget'!#REF!))</f>
        <v>#REF!</v>
      </c>
      <c r="B777" s="12" t="e">
        <f>IF(ISBLANK('Detailed Budget'!#REF!),"",('Detailed Budget'!#REF!))</f>
        <v>#REF!</v>
      </c>
      <c r="C777" s="12" t="e">
        <f>IF(ISBLANK('Detailed Budget'!#REF!),"",('Detailed Budget'!#REF!))</f>
        <v>#REF!</v>
      </c>
      <c r="D777" s="12" t="e">
        <f>IF(ISBLANK('Detailed Budget'!#REF!),"",('Detailed Budget'!#REF!))</f>
        <v>#REF!</v>
      </c>
      <c r="E777" s="12" t="e">
        <f>IF(ISBLANK('Detailed Budget'!#REF!),"",('Detailed Budget'!#REF!))</f>
        <v>#REF!</v>
      </c>
      <c r="F777" s="12" t="e">
        <f>IF(ISBLANK('Detailed Budget'!#REF!),"",('Detailed Budget'!#REF!))</f>
        <v>#REF!</v>
      </c>
      <c r="G777" s="12" t="str">
        <f>IF(ISBLANK('Detailed Budget'!A58),"",('Detailed Budget'!A58))</f>
        <v>Workshop and Public Project Income</v>
      </c>
      <c r="H777" s="12" t="str">
        <f>'Detailed Budget'!B$5</f>
        <v>Budget 
(this application)</v>
      </c>
      <c r="I777" s="12">
        <f>'Detailed Budget'!B58</f>
        <v>0</v>
      </c>
    </row>
    <row r="778" spans="1:9">
      <c r="A778" s="12" t="e">
        <f>IF(ISBLANK('Detailed Budget'!#REF!),"",('Detailed Budget'!#REF!))</f>
        <v>#REF!</v>
      </c>
      <c r="B778" s="12" t="e">
        <f>IF(ISBLANK('Detailed Budget'!#REF!),"",('Detailed Budget'!#REF!))</f>
        <v>#REF!</v>
      </c>
      <c r="C778" s="12" t="e">
        <f>IF(ISBLANK('Detailed Budget'!#REF!),"",('Detailed Budget'!#REF!))</f>
        <v>#REF!</v>
      </c>
      <c r="D778" s="12" t="e">
        <f>IF(ISBLANK('Detailed Budget'!#REF!),"",('Detailed Budget'!#REF!))</f>
        <v>#REF!</v>
      </c>
      <c r="E778" s="12" t="e">
        <f>IF(ISBLANK('Detailed Budget'!#REF!),"",('Detailed Budget'!#REF!))</f>
        <v>#REF!</v>
      </c>
      <c r="F778" s="12" t="e">
        <f>IF(ISBLANK('Detailed Budget'!#REF!),"",('Detailed Budget'!#REF!))</f>
        <v>#REF!</v>
      </c>
      <c r="G778" s="12" t="str">
        <f>IF(ISBLANK('Detailed Budget'!A59),"",('Detailed Budget'!A59))</f>
        <v>Workshop Income</v>
      </c>
      <c r="H778" s="12" t="str">
        <f>'Detailed Budget'!B$5</f>
        <v>Budget 
(this application)</v>
      </c>
      <c r="I778" s="12">
        <f>'Detailed Budget'!B59</f>
        <v>0</v>
      </c>
    </row>
    <row r="779" spans="1:9">
      <c r="A779" s="12" t="e">
        <f>IF(ISBLANK('Detailed Budget'!#REF!),"",('Detailed Budget'!#REF!))</f>
        <v>#REF!</v>
      </c>
      <c r="B779" s="12" t="e">
        <f>IF(ISBLANK('Detailed Budget'!#REF!),"",('Detailed Budget'!#REF!))</f>
        <v>#REF!</v>
      </c>
      <c r="C779" s="12" t="e">
        <f>IF(ISBLANK('Detailed Budget'!#REF!),"",('Detailed Budget'!#REF!))</f>
        <v>#REF!</v>
      </c>
      <c r="D779" s="12" t="e">
        <f>IF(ISBLANK('Detailed Budget'!#REF!),"",('Detailed Budget'!#REF!))</f>
        <v>#REF!</v>
      </c>
      <c r="E779" s="12" t="e">
        <f>IF(ISBLANK('Detailed Budget'!#REF!),"",('Detailed Budget'!#REF!))</f>
        <v>#REF!</v>
      </c>
      <c r="F779" s="12" t="e">
        <f>IF(ISBLANK('Detailed Budget'!#REF!),"",('Detailed Budget'!#REF!))</f>
        <v>#REF!</v>
      </c>
      <c r="G779" s="12" t="e">
        <f>IF(ISBLANK('Detailed Budget'!#REF!),"",('Detailed Budget'!#REF!))</f>
        <v>#REF!</v>
      </c>
      <c r="H779" s="12" t="str">
        <f>'Detailed Budget'!B$5</f>
        <v>Budget 
(this application)</v>
      </c>
      <c r="I779" s="12" t="e">
        <f>'Detailed Budget'!#REF!</f>
        <v>#REF!</v>
      </c>
    </row>
    <row r="780" spans="1:9">
      <c r="A780" s="12" t="e">
        <f>IF(ISBLANK('Detailed Budget'!#REF!),"",('Detailed Budget'!#REF!))</f>
        <v>#REF!</v>
      </c>
      <c r="B780" s="12" t="e">
        <f>IF(ISBLANK('Detailed Budget'!#REF!),"",('Detailed Budget'!#REF!))</f>
        <v>#REF!</v>
      </c>
      <c r="C780" s="12" t="e">
        <f>IF(ISBLANK('Detailed Budget'!#REF!),"",('Detailed Budget'!#REF!))</f>
        <v>#REF!</v>
      </c>
      <c r="D780" s="12" t="e">
        <f>IF(ISBLANK('Detailed Budget'!#REF!),"",('Detailed Budget'!#REF!))</f>
        <v>#REF!</v>
      </c>
      <c r="E780" s="12" t="e">
        <f>IF(ISBLANK('Detailed Budget'!#REF!),"",('Detailed Budget'!#REF!))</f>
        <v>#REF!</v>
      </c>
      <c r="F780" s="12" t="e">
        <f>IF(ISBLANK('Detailed Budget'!#REF!),"",('Detailed Budget'!#REF!))</f>
        <v>#REF!</v>
      </c>
      <c r="G780" s="12" t="e">
        <f>IF(ISBLANK('Detailed Budget'!#REF!),"",('Detailed Budget'!#REF!))</f>
        <v>#REF!</v>
      </c>
      <c r="H780" s="12" t="str">
        <f>'Detailed Budget'!B$5</f>
        <v>Budget 
(this application)</v>
      </c>
      <c r="I780" s="12" t="e">
        <f>'Detailed Budget'!#REF!</f>
        <v>#REF!</v>
      </c>
    </row>
    <row r="781" spans="1:9">
      <c r="A781" s="12" t="e">
        <f>IF(ISBLANK('Detailed Budget'!#REF!),"",('Detailed Budget'!#REF!))</f>
        <v>#REF!</v>
      </c>
      <c r="B781" s="12" t="e">
        <f>IF(ISBLANK('Detailed Budget'!#REF!),"",('Detailed Budget'!#REF!))</f>
        <v>#REF!</v>
      </c>
      <c r="C781" s="12" t="e">
        <f>IF(ISBLANK('Detailed Budget'!#REF!),"",('Detailed Budget'!#REF!))</f>
        <v>#REF!</v>
      </c>
      <c r="D781" s="12" t="e">
        <f>IF(ISBLANK('Detailed Budget'!#REF!),"",('Detailed Budget'!#REF!))</f>
        <v>#REF!</v>
      </c>
      <c r="E781" s="12" t="e">
        <f>IF(ISBLANK('Detailed Budget'!#REF!),"",('Detailed Budget'!#REF!))</f>
        <v>#REF!</v>
      </c>
      <c r="F781" s="12" t="e">
        <f>IF(ISBLANK('Detailed Budget'!#REF!),"",('Detailed Budget'!#REF!))</f>
        <v>#REF!</v>
      </c>
      <c r="G781" s="12" t="str">
        <f>IF(ISBLANK('Detailed Budget'!A63),"",('Detailed Budget'!A63))</f>
        <v>&lt;Add new row ABOVE here&gt;</v>
      </c>
      <c r="H781" s="12" t="str">
        <f>'Detailed Budget'!B$5</f>
        <v>Budget 
(this application)</v>
      </c>
      <c r="I781" s="12">
        <f>'Detailed Budget'!B63</f>
        <v>0</v>
      </c>
    </row>
    <row r="782" spans="1:9">
      <c r="A782" s="12" t="e">
        <f>IF(ISBLANK('Detailed Budget'!#REF!),"",('Detailed Budget'!#REF!))</f>
        <v>#REF!</v>
      </c>
      <c r="B782" s="12" t="e">
        <f>IF(ISBLANK('Detailed Budget'!#REF!),"",('Detailed Budget'!#REF!))</f>
        <v>#REF!</v>
      </c>
      <c r="C782" s="12" t="e">
        <f>IF(ISBLANK('Detailed Budget'!#REF!),"",('Detailed Budget'!#REF!))</f>
        <v>#REF!</v>
      </c>
      <c r="D782" s="12" t="e">
        <f>IF(ISBLANK('Detailed Budget'!#REF!),"",('Detailed Budget'!#REF!))</f>
        <v>#REF!</v>
      </c>
      <c r="E782" s="12" t="e">
        <f>IF(ISBLANK('Detailed Budget'!#REF!),"",('Detailed Budget'!#REF!))</f>
        <v>#REF!</v>
      </c>
      <c r="F782" s="12" t="e">
        <f>IF(ISBLANK('Detailed Budget'!#REF!),"",('Detailed Budget'!#REF!))</f>
        <v>#REF!</v>
      </c>
      <c r="G782" s="12" t="str">
        <f>IF(ISBLANK('Detailed Budget'!A64),"",('Detailed Budget'!A64))</f>
        <v>Workshop and Public Project Income</v>
      </c>
      <c r="H782" s="12" t="str">
        <f>'Detailed Budget'!B$5</f>
        <v>Budget 
(this application)</v>
      </c>
      <c r="I782" s="12">
        <f>'Detailed Budget'!B64</f>
        <v>0</v>
      </c>
    </row>
    <row r="783" spans="1:9">
      <c r="A783" s="12" t="e">
        <f>IF(ISBLANK('Detailed Budget'!#REF!),"",('Detailed Budget'!#REF!))</f>
        <v>#REF!</v>
      </c>
      <c r="B783" s="12" t="e">
        <f>IF(ISBLANK('Detailed Budget'!#REF!),"",('Detailed Budget'!#REF!))</f>
        <v>#REF!</v>
      </c>
      <c r="C783" s="12" t="e">
        <f>IF(ISBLANK('Detailed Budget'!#REF!),"",('Detailed Budget'!#REF!))</f>
        <v>#REF!</v>
      </c>
      <c r="D783" s="12" t="e">
        <f>IF(ISBLANK('Detailed Budget'!#REF!),"",('Detailed Budget'!#REF!))</f>
        <v>#REF!</v>
      </c>
      <c r="E783" s="12" t="e">
        <f>IF(ISBLANK('Detailed Budget'!#REF!),"",('Detailed Budget'!#REF!))</f>
        <v>#REF!</v>
      </c>
      <c r="F783" s="12" t="e">
        <f>IF(ISBLANK('Detailed Budget'!#REF!),"",('Detailed Budget'!#REF!))</f>
        <v>#REF!</v>
      </c>
      <c r="G783" s="12" t="str">
        <f>IF(ISBLANK('Detailed Budget'!A65),"",('Detailed Budget'!A65))</f>
        <v/>
      </c>
      <c r="H783" s="12" t="str">
        <f>'Detailed Budget'!B$5</f>
        <v>Budget 
(this application)</v>
      </c>
      <c r="I783" s="12">
        <f>'Detailed Budget'!B65</f>
        <v>0</v>
      </c>
    </row>
    <row r="784" spans="1:9">
      <c r="A784" s="12" t="e">
        <f>IF(ISBLANK('Detailed Budget'!#REF!),"",('Detailed Budget'!#REF!))</f>
        <v>#REF!</v>
      </c>
      <c r="B784" s="12" t="e">
        <f>IF(ISBLANK('Detailed Budget'!#REF!),"",('Detailed Budget'!#REF!))</f>
        <v>#REF!</v>
      </c>
      <c r="C784" s="12" t="e">
        <f>IF(ISBLANK('Detailed Budget'!#REF!),"",('Detailed Budget'!#REF!))</f>
        <v>#REF!</v>
      </c>
      <c r="D784" s="12" t="e">
        <f>IF(ISBLANK('Detailed Budget'!#REF!),"",('Detailed Budget'!#REF!))</f>
        <v>#REF!</v>
      </c>
      <c r="E784" s="12" t="e">
        <f>IF(ISBLANK('Detailed Budget'!#REF!),"",('Detailed Budget'!#REF!))</f>
        <v>#REF!</v>
      </c>
      <c r="F784" s="12" t="e">
        <f>IF(ISBLANK('Detailed Budget'!#REF!),"",('Detailed Budget'!#REF!))</f>
        <v>#REF!</v>
      </c>
      <c r="G784" s="12" t="str">
        <f>IF(ISBLANK('Detailed Budget'!A66),"",('Detailed Budget'!A66))</f>
        <v>Other Income</v>
      </c>
      <c r="H784" s="12" t="str">
        <f>'Detailed Budget'!B$5</f>
        <v>Budget 
(this application)</v>
      </c>
      <c r="I784" s="12">
        <f>'Detailed Budget'!B66</f>
        <v>0</v>
      </c>
    </row>
    <row r="785" spans="1:9">
      <c r="A785" s="12" t="e">
        <f>IF(ISBLANK('Detailed Budget'!#REF!),"",('Detailed Budget'!#REF!))</f>
        <v>#REF!</v>
      </c>
      <c r="B785" s="12" t="e">
        <f>IF(ISBLANK('Detailed Budget'!#REF!),"",('Detailed Budget'!#REF!))</f>
        <v>#REF!</v>
      </c>
      <c r="C785" s="12" t="e">
        <f>IF(ISBLANK('Detailed Budget'!#REF!),"",('Detailed Budget'!#REF!))</f>
        <v>#REF!</v>
      </c>
      <c r="D785" s="12" t="e">
        <f>IF(ISBLANK('Detailed Budget'!#REF!),"",('Detailed Budget'!#REF!))</f>
        <v>#REF!</v>
      </c>
      <c r="E785" s="12" t="e">
        <f>IF(ISBLANK('Detailed Budget'!#REF!),"",('Detailed Budget'!#REF!))</f>
        <v>#REF!</v>
      </c>
      <c r="F785" s="12" t="e">
        <f>IF(ISBLANK('Detailed Budget'!#REF!),"",('Detailed Budget'!#REF!))</f>
        <v>#REF!</v>
      </c>
      <c r="G785" s="12" t="e">
        <f>IF(ISBLANK('Detailed Budget'!#REF!),"",('Detailed Budget'!#REF!))</f>
        <v>#REF!</v>
      </c>
      <c r="H785" s="12" t="str">
        <f>'Detailed Budget'!B$5</f>
        <v>Budget 
(this application)</v>
      </c>
      <c r="I785" s="12" t="e">
        <f>'Detailed Budget'!#REF!</f>
        <v>#REF!</v>
      </c>
    </row>
    <row r="786" spans="1:9">
      <c r="A786" s="12" t="e">
        <f>IF(ISBLANK('Detailed Budget'!#REF!),"",('Detailed Budget'!#REF!))</f>
        <v>#REF!</v>
      </c>
      <c r="B786" s="12" t="e">
        <f>IF(ISBLANK('Detailed Budget'!#REF!),"",('Detailed Budget'!#REF!))</f>
        <v>#REF!</v>
      </c>
      <c r="C786" s="12" t="e">
        <f>IF(ISBLANK('Detailed Budget'!#REF!),"",('Detailed Budget'!#REF!))</f>
        <v>#REF!</v>
      </c>
      <c r="D786" s="12" t="e">
        <f>IF(ISBLANK('Detailed Budget'!#REF!),"",('Detailed Budget'!#REF!))</f>
        <v>#REF!</v>
      </c>
      <c r="E786" s="12" t="e">
        <f>IF(ISBLANK('Detailed Budget'!#REF!),"",('Detailed Budget'!#REF!))</f>
        <v>#REF!</v>
      </c>
      <c r="F786" s="12" t="e">
        <f>IF(ISBLANK('Detailed Budget'!#REF!),"",('Detailed Budget'!#REF!))</f>
        <v>#REF!</v>
      </c>
      <c r="G786" s="12" t="str">
        <f>IF(ISBLANK('Detailed Budget'!A70),"",('Detailed Budget'!A70))</f>
        <v xml:space="preserve">Business Loan </v>
      </c>
      <c r="H786" s="12" t="str">
        <f>'Detailed Budget'!B$5</f>
        <v>Budget 
(this application)</v>
      </c>
      <c r="I786" s="12">
        <f>'Detailed Budget'!B70</f>
        <v>100000</v>
      </c>
    </row>
    <row r="787" spans="1:9">
      <c r="A787" s="12" t="e">
        <f>IF(ISBLANK('Detailed Budget'!#REF!),"",('Detailed Budget'!#REF!))</f>
        <v>#REF!</v>
      </c>
      <c r="B787" s="12" t="e">
        <f>IF(ISBLANK('Detailed Budget'!#REF!),"",('Detailed Budget'!#REF!))</f>
        <v>#REF!</v>
      </c>
      <c r="C787" s="12" t="e">
        <f>IF(ISBLANK('Detailed Budget'!#REF!),"",('Detailed Budget'!#REF!))</f>
        <v>#REF!</v>
      </c>
      <c r="D787" s="12" t="e">
        <f>IF(ISBLANK('Detailed Budget'!#REF!),"",('Detailed Budget'!#REF!))</f>
        <v>#REF!</v>
      </c>
      <c r="E787" s="12" t="e">
        <f>IF(ISBLANK('Detailed Budget'!#REF!),"",('Detailed Budget'!#REF!))</f>
        <v>#REF!</v>
      </c>
      <c r="F787" s="12" t="e">
        <f>IF(ISBLANK('Detailed Budget'!#REF!),"",('Detailed Budget'!#REF!))</f>
        <v>#REF!</v>
      </c>
      <c r="G787" s="12" t="str">
        <f>IF(ISBLANK('Detailed Budget'!A71),"",('Detailed Budget'!A71))</f>
        <v>Total Other Income</v>
      </c>
      <c r="H787" s="12" t="str">
        <f>'Detailed Budget'!B$5</f>
        <v>Budget 
(this application)</v>
      </c>
      <c r="I787" s="12">
        <f>'Detailed Budget'!B71</f>
        <v>125000</v>
      </c>
    </row>
    <row r="788" spans="1:9">
      <c r="A788" s="12" t="e">
        <f>IF(ISBLANK('Detailed Budget'!#REF!),"",('Detailed Budget'!#REF!))</f>
        <v>#REF!</v>
      </c>
      <c r="B788" s="12" t="e">
        <f>IF(ISBLANK('Detailed Budget'!#REF!),"",('Detailed Budget'!#REF!))</f>
        <v>#REF!</v>
      </c>
      <c r="C788" s="12" t="e">
        <f>IF(ISBLANK('Detailed Budget'!#REF!),"",('Detailed Budget'!#REF!))</f>
        <v>#REF!</v>
      </c>
      <c r="D788" s="12" t="e">
        <f>IF(ISBLANK('Detailed Budget'!#REF!),"",('Detailed Budget'!#REF!))</f>
        <v>#REF!</v>
      </c>
      <c r="E788" s="12" t="e">
        <f>IF(ISBLANK('Detailed Budget'!#REF!),"",('Detailed Budget'!#REF!))</f>
        <v>#REF!</v>
      </c>
      <c r="F788" s="12" t="e">
        <f>IF(ISBLANK('Detailed Budget'!#REF!),"",('Detailed Budget'!#REF!))</f>
        <v>#REF!</v>
      </c>
      <c r="G788" s="12" t="str">
        <f>IF(ISBLANK('Detailed Budget'!A72),"",('Detailed Budget'!A72))</f>
        <v/>
      </c>
      <c r="H788" s="12" t="str">
        <f>'Detailed Budget'!B$5</f>
        <v>Budget 
(this application)</v>
      </c>
      <c r="I788" s="12">
        <f>'Detailed Budget'!B72</f>
        <v>0</v>
      </c>
    </row>
    <row r="789" spans="1:9">
      <c r="A789" s="12" t="e">
        <f>IF(ISBLANK('Detailed Budget'!#REF!),"",('Detailed Budget'!#REF!))</f>
        <v>#REF!</v>
      </c>
      <c r="B789" s="12" t="e">
        <f>IF(ISBLANK('Detailed Budget'!#REF!),"",('Detailed Budget'!#REF!))</f>
        <v>#REF!</v>
      </c>
      <c r="C789" s="12" t="e">
        <f>IF(ISBLANK('Detailed Budget'!#REF!),"",('Detailed Budget'!#REF!))</f>
        <v>#REF!</v>
      </c>
      <c r="D789" s="12" t="e">
        <f>IF(ISBLANK('Detailed Budget'!#REF!),"",('Detailed Budget'!#REF!))</f>
        <v>#REF!</v>
      </c>
      <c r="E789" s="12" t="e">
        <f>IF(ISBLANK('Detailed Budget'!#REF!),"",('Detailed Budget'!#REF!))</f>
        <v>#REF!</v>
      </c>
      <c r="F789" s="12" t="e">
        <f>IF(ISBLANK('Detailed Budget'!#REF!),"",('Detailed Budget'!#REF!))</f>
        <v>#REF!</v>
      </c>
      <c r="G789" s="12" t="str">
        <f>IF(ISBLANK('Detailed Budget'!A73),"",('Detailed Budget'!A73))</f>
        <v>Total self-generated income</v>
      </c>
      <c r="H789" s="12" t="str">
        <f>'Detailed Budget'!B$5</f>
        <v>Budget 
(this application)</v>
      </c>
      <c r="I789" s="12">
        <f>'Detailed Budget'!B73</f>
        <v>245000</v>
      </c>
    </row>
    <row r="790" spans="1:9">
      <c r="A790" s="12" t="e">
        <f>IF(ISBLANK('Detailed Budget'!#REF!),"",('Detailed Budget'!#REF!))</f>
        <v>#REF!</v>
      </c>
      <c r="B790" s="12" t="e">
        <f>IF(ISBLANK('Detailed Budget'!#REF!),"",('Detailed Budget'!#REF!))</f>
        <v>#REF!</v>
      </c>
      <c r="C790" s="12" t="e">
        <f>IF(ISBLANK('Detailed Budget'!#REF!),"",('Detailed Budget'!#REF!))</f>
        <v>#REF!</v>
      </c>
      <c r="D790" s="12" t="e">
        <f>IF(ISBLANK('Detailed Budget'!#REF!),"",('Detailed Budget'!#REF!))</f>
        <v>#REF!</v>
      </c>
      <c r="E790" s="12" t="e">
        <f>IF(ISBLANK('Detailed Budget'!#REF!),"",('Detailed Budget'!#REF!))</f>
        <v>#REF!</v>
      </c>
      <c r="F790" s="12" t="e">
        <f>IF(ISBLANK('Detailed Budget'!#REF!),"",('Detailed Budget'!#REF!))</f>
        <v>#REF!</v>
      </c>
      <c r="G790" s="12" t="str">
        <f>IF(ISBLANK('Detailed Budget'!A74),"",('Detailed Budget'!A74))</f>
        <v/>
      </c>
      <c r="H790" s="12" t="str">
        <f>'Detailed Budget'!B$5</f>
        <v>Budget 
(this application)</v>
      </c>
      <c r="I790" s="12">
        <f>'Detailed Budget'!B74</f>
        <v>0</v>
      </c>
    </row>
    <row r="791" spans="1:9">
      <c r="A791" s="12" t="e">
        <f>IF(ISBLANK('Detailed Budget'!#REF!),"",('Detailed Budget'!#REF!))</f>
        <v>#REF!</v>
      </c>
      <c r="B791" s="12" t="e">
        <f>IF(ISBLANK('Detailed Budget'!#REF!),"",('Detailed Budget'!#REF!))</f>
        <v>#REF!</v>
      </c>
      <c r="C791" s="12" t="e">
        <f>IF(ISBLANK('Detailed Budget'!#REF!),"",('Detailed Budget'!#REF!))</f>
        <v>#REF!</v>
      </c>
      <c r="D791" s="12" t="e">
        <f>IF(ISBLANK('Detailed Budget'!#REF!),"",('Detailed Budget'!#REF!))</f>
        <v>#REF!</v>
      </c>
      <c r="E791" s="12" t="e">
        <f>IF(ISBLANK('Detailed Budget'!#REF!),"",('Detailed Budget'!#REF!))</f>
        <v>#REF!</v>
      </c>
      <c r="F791" s="12" t="e">
        <f>IF(ISBLANK('Detailed Budget'!#REF!),"",('Detailed Budget'!#REF!))</f>
        <v>#REF!</v>
      </c>
      <c r="G791" s="12" t="str">
        <f>IF(ISBLANK('Detailed Budget'!A75),"",('Detailed Budget'!A75))</f>
        <v>Total Income</v>
      </c>
      <c r="H791" s="12" t="str">
        <f>'Detailed Budget'!B$5</f>
        <v>Budget 
(this application)</v>
      </c>
      <c r="I791" s="12">
        <f>'Detailed Budget'!B75</f>
        <v>380000</v>
      </c>
    </row>
    <row r="792" spans="1:9">
      <c r="A792" s="12" t="e">
        <f>IF(ISBLANK('Detailed Budget'!#REF!),"",('Detailed Budget'!#REF!))</f>
        <v>#REF!</v>
      </c>
      <c r="B792" s="12" t="e">
        <f>IF(ISBLANK('Detailed Budget'!#REF!),"",('Detailed Budget'!#REF!))</f>
        <v>#REF!</v>
      </c>
      <c r="C792" s="12" t="e">
        <f>IF(ISBLANK('Detailed Budget'!#REF!),"",('Detailed Budget'!#REF!))</f>
        <v>#REF!</v>
      </c>
      <c r="D792" s="12" t="e">
        <f>IF(ISBLANK('Detailed Budget'!#REF!),"",('Detailed Budget'!#REF!))</f>
        <v>#REF!</v>
      </c>
      <c r="E792" s="12" t="e">
        <f>IF(ISBLANK('Detailed Budget'!#REF!),"",('Detailed Budget'!#REF!))</f>
        <v>#REF!</v>
      </c>
      <c r="F792" s="12" t="e">
        <f>IF(ISBLANK('Detailed Budget'!#REF!),"",('Detailed Budget'!#REF!))</f>
        <v>#REF!</v>
      </c>
      <c r="G792" s="12" t="str">
        <f>IF(ISBLANK('Detailed Budget'!A77),"",('Detailed Budget'!A77))</f>
        <v/>
      </c>
      <c r="H792" s="12" t="str">
        <f>'Detailed Budget'!B$5</f>
        <v>Budget 
(this application)</v>
      </c>
      <c r="I792" s="12">
        <f>'Detailed Budget'!B77</f>
        <v>0</v>
      </c>
    </row>
    <row r="793" spans="1:9">
      <c r="A793" s="12" t="e">
        <f>IF(ISBLANK('Detailed Budget'!#REF!),"",('Detailed Budget'!#REF!))</f>
        <v>#REF!</v>
      </c>
      <c r="B793" s="12" t="e">
        <f>IF(ISBLANK('Detailed Budget'!#REF!),"",('Detailed Budget'!#REF!))</f>
        <v>#REF!</v>
      </c>
      <c r="C793" s="12" t="e">
        <f>IF(ISBLANK('Detailed Budget'!#REF!),"",('Detailed Budget'!#REF!))</f>
        <v>#REF!</v>
      </c>
      <c r="D793" s="12" t="e">
        <f>IF(ISBLANK('Detailed Budget'!#REF!),"",('Detailed Budget'!#REF!))</f>
        <v>#REF!</v>
      </c>
      <c r="E793" s="12" t="e">
        <f>IF(ISBLANK('Detailed Budget'!#REF!),"",('Detailed Budget'!#REF!))</f>
        <v>#REF!</v>
      </c>
      <c r="F793" s="12" t="e">
        <f>IF(ISBLANK('Detailed Budget'!#REF!),"",('Detailed Budget'!#REF!))</f>
        <v>#REF!</v>
      </c>
      <c r="G793" s="12" t="str">
        <f>IF(ISBLANK('Detailed Budget'!A78),"",('Detailed Budget'!A78))</f>
        <v>Expense/Costs</v>
      </c>
      <c r="H793" s="12" t="str">
        <f>'Detailed Budget'!B$5</f>
        <v>Budget 
(this application)</v>
      </c>
      <c r="I793" s="12">
        <f>'Detailed Budget'!B78</f>
        <v>0</v>
      </c>
    </row>
    <row r="794" spans="1:9">
      <c r="A794" s="12" t="e">
        <f>IF(ISBLANK('Detailed Budget'!#REF!),"",('Detailed Budget'!#REF!))</f>
        <v>#REF!</v>
      </c>
      <c r="B794" s="12" t="e">
        <f>IF(ISBLANK('Detailed Budget'!#REF!),"",('Detailed Budget'!#REF!))</f>
        <v>#REF!</v>
      </c>
      <c r="C794" s="12" t="e">
        <f>IF(ISBLANK('Detailed Budget'!#REF!),"",('Detailed Budget'!#REF!))</f>
        <v>#REF!</v>
      </c>
      <c r="D794" s="12" t="e">
        <f>IF(ISBLANK('Detailed Budget'!#REF!),"",('Detailed Budget'!#REF!))</f>
        <v>#REF!</v>
      </c>
      <c r="E794" s="12" t="e">
        <f>IF(ISBLANK('Detailed Budget'!#REF!),"",('Detailed Budget'!#REF!))</f>
        <v>#REF!</v>
      </c>
      <c r="F794" s="12" t="e">
        <f>IF(ISBLANK('Detailed Budget'!#REF!),"",('Detailed Budget'!#REF!))</f>
        <v>#REF!</v>
      </c>
      <c r="G794" s="12" t="str">
        <f>IF(ISBLANK('Detailed Budget'!A79),"",('Detailed Budget'!A79))</f>
        <v>Salaries &amp; Wages</v>
      </c>
      <c r="H794" s="12" t="str">
        <f>'Detailed Budget'!B$5</f>
        <v>Budget 
(this application)</v>
      </c>
      <c r="I794" s="12">
        <f>'Detailed Budget'!B79</f>
        <v>0</v>
      </c>
    </row>
    <row r="795" spans="1:9">
      <c r="A795" s="12" t="e">
        <f>IF(ISBLANK('Detailed Budget'!#REF!),"",('Detailed Budget'!#REF!))</f>
        <v>#REF!</v>
      </c>
      <c r="B795" s="12" t="e">
        <f>IF(ISBLANK('Detailed Budget'!#REF!),"",('Detailed Budget'!#REF!))</f>
        <v>#REF!</v>
      </c>
      <c r="C795" s="12" t="e">
        <f>IF(ISBLANK('Detailed Budget'!#REF!),"",('Detailed Budget'!#REF!))</f>
        <v>#REF!</v>
      </c>
      <c r="D795" s="12" t="e">
        <f>IF(ISBLANK('Detailed Budget'!#REF!),"",('Detailed Budget'!#REF!))</f>
        <v>#REF!</v>
      </c>
      <c r="E795" s="12" t="e">
        <f>IF(ISBLANK('Detailed Budget'!#REF!),"",('Detailed Budget'!#REF!))</f>
        <v>#REF!</v>
      </c>
      <c r="F795" s="12" t="e">
        <f>IF(ISBLANK('Detailed Budget'!#REF!),"",('Detailed Budget'!#REF!))</f>
        <v>#REF!</v>
      </c>
      <c r="G795" s="12" t="str">
        <f>IF(ISBLANK('Detailed Budget'!A80),"",('Detailed Budget'!A80))</f>
        <v>Artists &amp; Creative Staff</v>
      </c>
      <c r="H795" s="12" t="str">
        <f>'Detailed Budget'!B$5</f>
        <v>Budget 
(this application)</v>
      </c>
      <c r="I795" s="12">
        <f>'Detailed Budget'!B80</f>
        <v>0</v>
      </c>
    </row>
    <row r="796" spans="1:9">
      <c r="A796" s="12" t="e">
        <f>IF(ISBLANK('Detailed Budget'!#REF!),"",('Detailed Budget'!#REF!))</f>
        <v>#REF!</v>
      </c>
      <c r="B796" s="12" t="e">
        <f>IF(ISBLANK('Detailed Budget'!#REF!),"",('Detailed Budget'!#REF!))</f>
        <v>#REF!</v>
      </c>
      <c r="C796" s="12" t="e">
        <f>IF(ISBLANK('Detailed Budget'!#REF!),"",('Detailed Budget'!#REF!))</f>
        <v>#REF!</v>
      </c>
      <c r="D796" s="12" t="e">
        <f>IF(ISBLANK('Detailed Budget'!#REF!),"",('Detailed Budget'!#REF!))</f>
        <v>#REF!</v>
      </c>
      <c r="E796" s="12" t="e">
        <f>IF(ISBLANK('Detailed Budget'!#REF!),"",('Detailed Budget'!#REF!))</f>
        <v>#REF!</v>
      </c>
      <c r="F796" s="12" t="e">
        <f>IF(ISBLANK('Detailed Budget'!#REF!),"",('Detailed Budget'!#REF!))</f>
        <v>#REF!</v>
      </c>
      <c r="G796" s="12" t="e">
        <f>IF(ISBLANK('Detailed Budget'!#REF!),"",('Detailed Budget'!#REF!))</f>
        <v>#REF!</v>
      </c>
      <c r="H796" s="12" t="str">
        <f>'Detailed Budget'!B$5</f>
        <v>Budget 
(this application)</v>
      </c>
      <c r="I796" s="12" t="e">
        <f>'Detailed Budget'!#REF!</f>
        <v>#REF!</v>
      </c>
    </row>
    <row r="797" spans="1:9">
      <c r="A797" s="12" t="e">
        <f>IF(ISBLANK('Detailed Budget'!#REF!),"",('Detailed Budget'!#REF!))</f>
        <v>#REF!</v>
      </c>
      <c r="B797" s="12" t="e">
        <f>IF(ISBLANK('Detailed Budget'!#REF!),"",('Detailed Budget'!#REF!))</f>
        <v>#REF!</v>
      </c>
      <c r="C797" s="12" t="e">
        <f>IF(ISBLANK('Detailed Budget'!#REF!),"",('Detailed Budget'!#REF!))</f>
        <v>#REF!</v>
      </c>
      <c r="D797" s="12" t="e">
        <f>IF(ISBLANK('Detailed Budget'!#REF!),"",('Detailed Budget'!#REF!))</f>
        <v>#REF!</v>
      </c>
      <c r="E797" s="12" t="e">
        <f>IF(ISBLANK('Detailed Budget'!#REF!),"",('Detailed Budget'!#REF!))</f>
        <v>#REF!</v>
      </c>
      <c r="F797" s="12" t="e">
        <f>IF(ISBLANK('Detailed Budget'!#REF!),"",('Detailed Budget'!#REF!))</f>
        <v>#REF!</v>
      </c>
      <c r="G797" s="12" t="e">
        <f>IF(ISBLANK('Detailed Budget'!#REF!),"",('Detailed Budget'!#REF!))</f>
        <v>#REF!</v>
      </c>
      <c r="H797" s="12" t="str">
        <f>'Detailed Budget'!B$5</f>
        <v>Budget 
(this application)</v>
      </c>
      <c r="I797" s="12" t="e">
        <f>'Detailed Budget'!#REF!</f>
        <v>#REF!</v>
      </c>
    </row>
    <row r="798" spans="1:9">
      <c r="A798" s="12" t="e">
        <f>IF(ISBLANK('Detailed Budget'!#REF!),"",('Detailed Budget'!#REF!))</f>
        <v>#REF!</v>
      </c>
      <c r="B798" s="12" t="e">
        <f>IF(ISBLANK('Detailed Budget'!#REF!),"",('Detailed Budget'!#REF!))</f>
        <v>#REF!</v>
      </c>
      <c r="C798" s="12" t="e">
        <f>IF(ISBLANK('Detailed Budget'!#REF!),"",('Detailed Budget'!#REF!))</f>
        <v>#REF!</v>
      </c>
      <c r="D798" s="12" t="e">
        <f>IF(ISBLANK('Detailed Budget'!#REF!),"",('Detailed Budget'!#REF!))</f>
        <v>#REF!</v>
      </c>
      <c r="E798" s="12" t="e">
        <f>IF(ISBLANK('Detailed Budget'!#REF!),"",('Detailed Budget'!#REF!))</f>
        <v>#REF!</v>
      </c>
      <c r="F798" s="12" t="e">
        <f>IF(ISBLANK('Detailed Budget'!#REF!),"",('Detailed Budget'!#REF!))</f>
        <v>#REF!</v>
      </c>
      <c r="G798" s="12" t="e">
        <f>IF(ISBLANK('Detailed Budget'!#REF!),"",('Detailed Budget'!#REF!))</f>
        <v>#REF!</v>
      </c>
      <c r="H798" s="12" t="str">
        <f>'Detailed Budget'!B$5</f>
        <v>Budget 
(this application)</v>
      </c>
      <c r="I798" s="12" t="e">
        <f>'Detailed Budget'!#REF!</f>
        <v>#REF!</v>
      </c>
    </row>
    <row r="799" spans="1:9">
      <c r="A799" s="12" t="e">
        <f>IF(ISBLANK('Detailed Budget'!#REF!),"",('Detailed Budget'!#REF!))</f>
        <v>#REF!</v>
      </c>
      <c r="B799" s="12" t="e">
        <f>IF(ISBLANK('Detailed Budget'!#REF!),"",('Detailed Budget'!#REF!))</f>
        <v>#REF!</v>
      </c>
      <c r="C799" s="12" t="e">
        <f>IF(ISBLANK('Detailed Budget'!#REF!),"",('Detailed Budget'!#REF!))</f>
        <v>#REF!</v>
      </c>
      <c r="D799" s="12" t="e">
        <f>IF(ISBLANK('Detailed Budget'!#REF!),"",('Detailed Budget'!#REF!))</f>
        <v>#REF!</v>
      </c>
      <c r="E799" s="12" t="e">
        <f>IF(ISBLANK('Detailed Budget'!#REF!),"",('Detailed Budget'!#REF!))</f>
        <v>#REF!</v>
      </c>
      <c r="F799" s="12" t="e">
        <f>IF(ISBLANK('Detailed Budget'!#REF!),"",('Detailed Budget'!#REF!))</f>
        <v>#REF!</v>
      </c>
      <c r="G799" s="12" t="e">
        <f>IF(ISBLANK('Detailed Budget'!#REF!),"",('Detailed Budget'!#REF!))</f>
        <v>#REF!</v>
      </c>
      <c r="H799" s="12" t="str">
        <f>'Detailed Budget'!B$5</f>
        <v>Budget 
(this application)</v>
      </c>
      <c r="I799" s="12" t="e">
        <f>'Detailed Budget'!#REF!</f>
        <v>#REF!</v>
      </c>
    </row>
    <row r="800" spans="1:9">
      <c r="A800" s="12" t="e">
        <f>IF(ISBLANK('Detailed Budget'!#REF!),"",('Detailed Budget'!#REF!))</f>
        <v>#REF!</v>
      </c>
      <c r="B800" s="12" t="e">
        <f>IF(ISBLANK('Detailed Budget'!#REF!),"",('Detailed Budget'!#REF!))</f>
        <v>#REF!</v>
      </c>
      <c r="C800" s="12" t="e">
        <f>IF(ISBLANK('Detailed Budget'!#REF!),"",('Detailed Budget'!#REF!))</f>
        <v>#REF!</v>
      </c>
      <c r="D800" s="12" t="e">
        <f>IF(ISBLANK('Detailed Budget'!#REF!),"",('Detailed Budget'!#REF!))</f>
        <v>#REF!</v>
      </c>
      <c r="E800" s="12" t="e">
        <f>IF(ISBLANK('Detailed Budget'!#REF!),"",('Detailed Budget'!#REF!))</f>
        <v>#REF!</v>
      </c>
      <c r="F800" s="12" t="e">
        <f>IF(ISBLANK('Detailed Budget'!#REF!),"",('Detailed Budget'!#REF!))</f>
        <v>#REF!</v>
      </c>
      <c r="G800" s="12" t="e">
        <f>IF(ISBLANK('Detailed Budget'!#REF!),"",('Detailed Budget'!#REF!))</f>
        <v>#REF!</v>
      </c>
      <c r="H800" s="12" t="str">
        <f>'Detailed Budget'!B$5</f>
        <v>Budget 
(this application)</v>
      </c>
      <c r="I800" s="12" t="e">
        <f>'Detailed Budget'!#REF!</f>
        <v>#REF!</v>
      </c>
    </row>
    <row r="801" spans="1:9">
      <c r="A801" s="12" t="e">
        <f>IF(ISBLANK('Detailed Budget'!#REF!),"",('Detailed Budget'!#REF!))</f>
        <v>#REF!</v>
      </c>
      <c r="B801" s="12" t="e">
        <f>IF(ISBLANK('Detailed Budget'!#REF!),"",('Detailed Budget'!#REF!))</f>
        <v>#REF!</v>
      </c>
      <c r="C801" s="12" t="e">
        <f>IF(ISBLANK('Detailed Budget'!#REF!),"",('Detailed Budget'!#REF!))</f>
        <v>#REF!</v>
      </c>
      <c r="D801" s="12" t="e">
        <f>IF(ISBLANK('Detailed Budget'!#REF!),"",('Detailed Budget'!#REF!))</f>
        <v>#REF!</v>
      </c>
      <c r="E801" s="12" t="e">
        <f>IF(ISBLANK('Detailed Budget'!#REF!),"",('Detailed Budget'!#REF!))</f>
        <v>#REF!</v>
      </c>
      <c r="F801" s="12" t="e">
        <f>IF(ISBLANK('Detailed Budget'!#REF!),"",('Detailed Budget'!#REF!))</f>
        <v>#REF!</v>
      </c>
      <c r="G801" s="12" t="e">
        <f>IF(ISBLANK('Detailed Budget'!#REF!),"",('Detailed Budget'!#REF!))</f>
        <v>#REF!</v>
      </c>
      <c r="H801" s="12" t="str">
        <f>'Detailed Budget'!B$5</f>
        <v>Budget 
(this application)</v>
      </c>
      <c r="I801" s="12" t="e">
        <f>'Detailed Budget'!#REF!</f>
        <v>#REF!</v>
      </c>
    </row>
    <row r="802" spans="1:9">
      <c r="A802" s="12" t="e">
        <f>IF(ISBLANK('Detailed Budget'!#REF!),"",('Detailed Budget'!#REF!))</f>
        <v>#REF!</v>
      </c>
      <c r="B802" s="12" t="e">
        <f>IF(ISBLANK('Detailed Budget'!#REF!),"",('Detailed Budget'!#REF!))</f>
        <v>#REF!</v>
      </c>
      <c r="C802" s="12" t="e">
        <f>IF(ISBLANK('Detailed Budget'!#REF!),"",('Detailed Budget'!#REF!))</f>
        <v>#REF!</v>
      </c>
      <c r="D802" s="12" t="e">
        <f>IF(ISBLANK('Detailed Budget'!#REF!),"",('Detailed Budget'!#REF!))</f>
        <v>#REF!</v>
      </c>
      <c r="E802" s="12" t="e">
        <f>IF(ISBLANK('Detailed Budget'!#REF!),"",('Detailed Budget'!#REF!))</f>
        <v>#REF!</v>
      </c>
      <c r="F802" s="12" t="e">
        <f>IF(ISBLANK('Detailed Budget'!#REF!),"",('Detailed Budget'!#REF!))</f>
        <v>#REF!</v>
      </c>
      <c r="G802" s="12" t="e">
        <f>IF(ISBLANK('Detailed Budget'!#REF!),"",('Detailed Budget'!#REF!))</f>
        <v>#REF!</v>
      </c>
      <c r="H802" s="12" t="str">
        <f>'Detailed Budget'!B$5</f>
        <v>Budget 
(this application)</v>
      </c>
      <c r="I802" s="12" t="e">
        <f>'Detailed Budget'!#REF!</f>
        <v>#REF!</v>
      </c>
    </row>
    <row r="803" spans="1:9">
      <c r="A803" s="12" t="e">
        <f>IF(ISBLANK('Detailed Budget'!#REF!),"",('Detailed Budget'!#REF!))</f>
        <v>#REF!</v>
      </c>
      <c r="B803" s="12" t="e">
        <f>IF(ISBLANK('Detailed Budget'!#REF!),"",('Detailed Budget'!#REF!))</f>
        <v>#REF!</v>
      </c>
      <c r="C803" s="12" t="e">
        <f>IF(ISBLANK('Detailed Budget'!#REF!),"",('Detailed Budget'!#REF!))</f>
        <v>#REF!</v>
      </c>
      <c r="D803" s="12" t="e">
        <f>IF(ISBLANK('Detailed Budget'!#REF!),"",('Detailed Budget'!#REF!))</f>
        <v>#REF!</v>
      </c>
      <c r="E803" s="12" t="e">
        <f>IF(ISBLANK('Detailed Budget'!#REF!),"",('Detailed Budget'!#REF!))</f>
        <v>#REF!</v>
      </c>
      <c r="F803" s="12" t="e">
        <f>IF(ISBLANK('Detailed Budget'!#REF!),"",('Detailed Budget'!#REF!))</f>
        <v>#REF!</v>
      </c>
      <c r="G803" s="12" t="str">
        <f>IF(ISBLANK('Detailed Budget'!A81),"",('Detailed Budget'!A81))</f>
        <v>&lt;Enter Details&gt;</v>
      </c>
      <c r="H803" s="12" t="str">
        <f>'Detailed Budget'!B$5</f>
        <v>Budget 
(this application)</v>
      </c>
      <c r="I803" s="12">
        <f>'Detailed Budget'!B81</f>
        <v>0</v>
      </c>
    </row>
    <row r="804" spans="1:9">
      <c r="A804" s="12" t="e">
        <f>IF(ISBLANK('Detailed Budget'!#REF!),"",('Detailed Budget'!#REF!))</f>
        <v>#REF!</v>
      </c>
      <c r="B804" s="12" t="e">
        <f>IF(ISBLANK('Detailed Budget'!#REF!),"",('Detailed Budget'!#REF!))</f>
        <v>#REF!</v>
      </c>
      <c r="C804" s="12" t="e">
        <f>IF(ISBLANK('Detailed Budget'!#REF!),"",('Detailed Budget'!#REF!))</f>
        <v>#REF!</v>
      </c>
      <c r="D804" s="12" t="e">
        <f>IF(ISBLANK('Detailed Budget'!#REF!),"",('Detailed Budget'!#REF!))</f>
        <v>#REF!</v>
      </c>
      <c r="E804" s="12" t="e">
        <f>IF(ISBLANK('Detailed Budget'!#REF!),"",('Detailed Budget'!#REF!))</f>
        <v>#REF!</v>
      </c>
      <c r="F804" s="12" t="e">
        <f>IF(ISBLANK('Detailed Budget'!#REF!),"",('Detailed Budget'!#REF!))</f>
        <v>#REF!</v>
      </c>
      <c r="G804" s="12" t="e">
        <f>IF(ISBLANK('Detailed Budget'!#REF!),"",('Detailed Budget'!#REF!))</f>
        <v>#REF!</v>
      </c>
      <c r="H804" s="12" t="str">
        <f>'Detailed Budget'!B$5</f>
        <v>Budget 
(this application)</v>
      </c>
      <c r="I804" s="12" t="e">
        <f>'Detailed Budget'!#REF!</f>
        <v>#REF!</v>
      </c>
    </row>
    <row r="805" spans="1:9">
      <c r="A805" s="12" t="e">
        <f>IF(ISBLANK('Detailed Budget'!#REF!),"",('Detailed Budget'!#REF!))</f>
        <v>#REF!</v>
      </c>
      <c r="B805" s="12" t="e">
        <f>IF(ISBLANK('Detailed Budget'!#REF!),"",('Detailed Budget'!#REF!))</f>
        <v>#REF!</v>
      </c>
      <c r="C805" s="12" t="e">
        <f>IF(ISBLANK('Detailed Budget'!#REF!),"",('Detailed Budget'!#REF!))</f>
        <v>#REF!</v>
      </c>
      <c r="D805" s="12" t="e">
        <f>IF(ISBLANK('Detailed Budget'!#REF!),"",('Detailed Budget'!#REF!))</f>
        <v>#REF!</v>
      </c>
      <c r="E805" s="12" t="e">
        <f>IF(ISBLANK('Detailed Budget'!#REF!),"",('Detailed Budget'!#REF!))</f>
        <v>#REF!</v>
      </c>
      <c r="F805" s="12" t="e">
        <f>IF(ISBLANK('Detailed Budget'!#REF!),"",('Detailed Budget'!#REF!))</f>
        <v>#REF!</v>
      </c>
      <c r="G805" s="12" t="e">
        <f>IF(ISBLANK('Detailed Budget'!#REF!),"",('Detailed Budget'!#REF!))</f>
        <v>#REF!</v>
      </c>
      <c r="H805" s="12" t="str">
        <f>'Detailed Budget'!B$5</f>
        <v>Budget 
(this application)</v>
      </c>
      <c r="I805" s="12">
        <f>'Detailed Budget'!B85</f>
        <v>0</v>
      </c>
    </row>
    <row r="806" spans="1:9">
      <c r="A806" s="12" t="e">
        <f>IF(ISBLANK('Detailed Budget'!#REF!),"",('Detailed Budget'!#REF!))</f>
        <v>#REF!</v>
      </c>
      <c r="B806" s="12" t="e">
        <f>IF(ISBLANK('Detailed Budget'!#REF!),"",('Detailed Budget'!#REF!))</f>
        <v>#REF!</v>
      </c>
      <c r="C806" s="12" t="e">
        <f>IF(ISBLANK('Detailed Budget'!#REF!),"",('Detailed Budget'!#REF!))</f>
        <v>#REF!</v>
      </c>
      <c r="D806" s="12" t="e">
        <f>IF(ISBLANK('Detailed Budget'!#REF!),"",('Detailed Budget'!#REF!))</f>
        <v>#REF!</v>
      </c>
      <c r="E806" s="12" t="e">
        <f>IF(ISBLANK('Detailed Budget'!#REF!),"",('Detailed Budget'!#REF!))</f>
        <v>#REF!</v>
      </c>
      <c r="F806" s="12" t="e">
        <f>IF(ISBLANK('Detailed Budget'!#REF!),"",('Detailed Budget'!#REF!))</f>
        <v>#REF!</v>
      </c>
      <c r="G806" s="12" t="str">
        <f>IF(ISBLANK('Detailed Budget'!A87),"",('Detailed Budget'!A87))</f>
        <v>Total Artist &amp; Creative Staff</v>
      </c>
      <c r="H806" s="12" t="str">
        <f>'Detailed Budget'!B$5</f>
        <v>Budget 
(this application)</v>
      </c>
      <c r="I806" s="12">
        <f>'Detailed Budget'!B87</f>
        <v>0</v>
      </c>
    </row>
    <row r="807" spans="1:9">
      <c r="A807" s="12" t="e">
        <f>IF(ISBLANK('Detailed Budget'!#REF!),"",('Detailed Budget'!#REF!))</f>
        <v>#REF!</v>
      </c>
      <c r="B807" s="12" t="e">
        <f>IF(ISBLANK('Detailed Budget'!#REF!),"",('Detailed Budget'!#REF!))</f>
        <v>#REF!</v>
      </c>
      <c r="C807" s="12" t="e">
        <f>IF(ISBLANK('Detailed Budget'!#REF!),"",('Detailed Budget'!#REF!))</f>
        <v>#REF!</v>
      </c>
      <c r="D807" s="12" t="e">
        <f>IF(ISBLANK('Detailed Budget'!#REF!),"",('Detailed Budget'!#REF!))</f>
        <v>#REF!</v>
      </c>
      <c r="E807" s="12" t="e">
        <f>IF(ISBLANK('Detailed Budget'!#REF!),"",('Detailed Budget'!#REF!))</f>
        <v>#REF!</v>
      </c>
      <c r="F807" s="12" t="e">
        <f>IF(ISBLANK('Detailed Budget'!#REF!),"",('Detailed Budget'!#REF!))</f>
        <v>#REF!</v>
      </c>
      <c r="G807" s="12" t="str">
        <f>IF(ISBLANK('Detailed Budget'!A88),"",('Detailed Budget'!A88))</f>
        <v/>
      </c>
      <c r="H807" s="12" t="str">
        <f>'Detailed Budget'!B$5</f>
        <v>Budget 
(this application)</v>
      </c>
      <c r="I807" s="12">
        <f>'Detailed Budget'!B88</f>
        <v>0</v>
      </c>
    </row>
    <row r="808" spans="1:9">
      <c r="A808" s="12" t="e">
        <f>IF(ISBLANK('Detailed Budget'!#REF!),"",('Detailed Budget'!#REF!))</f>
        <v>#REF!</v>
      </c>
      <c r="B808" s="12" t="e">
        <f>IF(ISBLANK('Detailed Budget'!#REF!),"",('Detailed Budget'!#REF!))</f>
        <v>#REF!</v>
      </c>
      <c r="C808" s="12" t="e">
        <f>IF(ISBLANK('Detailed Budget'!#REF!),"",('Detailed Budget'!#REF!))</f>
        <v>#REF!</v>
      </c>
      <c r="D808" s="12" t="e">
        <f>IF(ISBLANK('Detailed Budget'!#REF!),"",('Detailed Budget'!#REF!))</f>
        <v>#REF!</v>
      </c>
      <c r="E808" s="12" t="e">
        <f>IF(ISBLANK('Detailed Budget'!#REF!),"",('Detailed Budget'!#REF!))</f>
        <v>#REF!</v>
      </c>
      <c r="F808" s="12" t="e">
        <f>IF(ISBLANK('Detailed Budget'!#REF!),"",('Detailed Budget'!#REF!))</f>
        <v>#REF!</v>
      </c>
      <c r="G808" s="12" t="str">
        <f>IF(ISBLANK('Detailed Budget'!A89),"",('Detailed Budget'!A89))</f>
        <v>Production &amp; Installation Staff</v>
      </c>
      <c r="H808" s="12" t="str">
        <f>'Detailed Budget'!B$5</f>
        <v>Budget 
(this application)</v>
      </c>
      <c r="I808" s="12">
        <f>'Detailed Budget'!B89</f>
        <v>0</v>
      </c>
    </row>
    <row r="809" spans="1:9">
      <c r="A809" s="12" t="e">
        <f>IF(ISBLANK('Detailed Budget'!#REF!),"",('Detailed Budget'!#REF!))</f>
        <v>#REF!</v>
      </c>
      <c r="B809" s="12" t="e">
        <f>IF(ISBLANK('Detailed Budget'!#REF!),"",('Detailed Budget'!#REF!))</f>
        <v>#REF!</v>
      </c>
      <c r="C809" s="12" t="e">
        <f>IF(ISBLANK('Detailed Budget'!#REF!),"",('Detailed Budget'!#REF!))</f>
        <v>#REF!</v>
      </c>
      <c r="D809" s="12" t="e">
        <f>IF(ISBLANK('Detailed Budget'!#REF!),"",('Detailed Budget'!#REF!))</f>
        <v>#REF!</v>
      </c>
      <c r="E809" s="12" t="e">
        <f>IF(ISBLANK('Detailed Budget'!#REF!),"",('Detailed Budget'!#REF!))</f>
        <v>#REF!</v>
      </c>
      <c r="F809" s="12" t="e">
        <f>IF(ISBLANK('Detailed Budget'!#REF!),"",('Detailed Budget'!#REF!))</f>
        <v>#REF!</v>
      </c>
      <c r="G809" s="12" t="e">
        <f>IF(ISBLANK('Detailed Budget'!#REF!),"",('Detailed Budget'!#REF!))</f>
        <v>#REF!</v>
      </c>
      <c r="H809" s="12" t="str">
        <f>'Detailed Budget'!B$5</f>
        <v>Budget 
(this application)</v>
      </c>
      <c r="I809" s="12" t="e">
        <f>'Detailed Budget'!#REF!</f>
        <v>#REF!</v>
      </c>
    </row>
    <row r="810" spans="1:9">
      <c r="A810" s="12" t="e">
        <f>IF(ISBLANK('Detailed Budget'!#REF!),"",('Detailed Budget'!#REF!))</f>
        <v>#REF!</v>
      </c>
      <c r="B810" s="12" t="e">
        <f>IF(ISBLANK('Detailed Budget'!#REF!),"",('Detailed Budget'!#REF!))</f>
        <v>#REF!</v>
      </c>
      <c r="C810" s="12" t="e">
        <f>IF(ISBLANK('Detailed Budget'!#REF!),"",('Detailed Budget'!#REF!))</f>
        <v>#REF!</v>
      </c>
      <c r="D810" s="12" t="e">
        <f>IF(ISBLANK('Detailed Budget'!#REF!),"",('Detailed Budget'!#REF!))</f>
        <v>#REF!</v>
      </c>
      <c r="E810" s="12" t="e">
        <f>IF(ISBLANK('Detailed Budget'!#REF!),"",('Detailed Budget'!#REF!))</f>
        <v>#REF!</v>
      </c>
      <c r="F810" s="12" t="e">
        <f>IF(ISBLANK('Detailed Budget'!#REF!),"",('Detailed Budget'!#REF!))</f>
        <v>#REF!</v>
      </c>
      <c r="G810" s="12" t="e">
        <f>IF(ISBLANK('Detailed Budget'!#REF!),"",('Detailed Budget'!#REF!))</f>
        <v>#REF!</v>
      </c>
      <c r="H810" s="12" t="str">
        <f>'Detailed Budget'!B$5</f>
        <v>Budget 
(this application)</v>
      </c>
      <c r="I810" s="12" t="e">
        <f>'Detailed Budget'!#REF!</f>
        <v>#REF!</v>
      </c>
    </row>
    <row r="811" spans="1:9">
      <c r="A811" s="12" t="e">
        <f>IF(ISBLANK('Detailed Budget'!#REF!),"",('Detailed Budget'!#REF!))</f>
        <v>#REF!</v>
      </c>
      <c r="B811" s="12" t="e">
        <f>IF(ISBLANK('Detailed Budget'!#REF!),"",('Detailed Budget'!#REF!))</f>
        <v>#REF!</v>
      </c>
      <c r="C811" s="12" t="e">
        <f>IF(ISBLANK('Detailed Budget'!#REF!),"",('Detailed Budget'!#REF!))</f>
        <v>#REF!</v>
      </c>
      <c r="D811" s="12" t="e">
        <f>IF(ISBLANK('Detailed Budget'!#REF!),"",('Detailed Budget'!#REF!))</f>
        <v>#REF!</v>
      </c>
      <c r="E811" s="12" t="e">
        <f>IF(ISBLANK('Detailed Budget'!#REF!),"",('Detailed Budget'!#REF!))</f>
        <v>#REF!</v>
      </c>
      <c r="F811" s="12" t="e">
        <f>IF(ISBLANK('Detailed Budget'!#REF!),"",('Detailed Budget'!#REF!))</f>
        <v>#REF!</v>
      </c>
      <c r="G811" s="12" t="e">
        <f>IF(ISBLANK('Detailed Budget'!#REF!),"",('Detailed Budget'!#REF!))</f>
        <v>#REF!</v>
      </c>
      <c r="H811" s="12" t="str">
        <f>'Detailed Budget'!B$5</f>
        <v>Budget 
(this application)</v>
      </c>
      <c r="I811" s="12" t="e">
        <f>'Detailed Budget'!#REF!</f>
        <v>#REF!</v>
      </c>
    </row>
    <row r="812" spans="1:9">
      <c r="A812" s="12" t="e">
        <f>IF(ISBLANK('Detailed Budget'!#REF!),"",('Detailed Budget'!#REF!))</f>
        <v>#REF!</v>
      </c>
      <c r="B812" s="12" t="e">
        <f>IF(ISBLANK('Detailed Budget'!#REF!),"",('Detailed Budget'!#REF!))</f>
        <v>#REF!</v>
      </c>
      <c r="C812" s="12" t="e">
        <f>IF(ISBLANK('Detailed Budget'!#REF!),"",('Detailed Budget'!#REF!))</f>
        <v>#REF!</v>
      </c>
      <c r="D812" s="12" t="e">
        <f>IF(ISBLANK('Detailed Budget'!#REF!),"",('Detailed Budget'!#REF!))</f>
        <v>#REF!</v>
      </c>
      <c r="E812" s="12" t="e">
        <f>IF(ISBLANK('Detailed Budget'!#REF!),"",('Detailed Budget'!#REF!))</f>
        <v>#REF!</v>
      </c>
      <c r="F812" s="12" t="e">
        <f>IF(ISBLANK('Detailed Budget'!#REF!),"",('Detailed Budget'!#REF!))</f>
        <v>#REF!</v>
      </c>
      <c r="G812" s="12" t="e">
        <f>IF(ISBLANK('Detailed Budget'!#REF!),"",('Detailed Budget'!#REF!))</f>
        <v>#REF!</v>
      </c>
      <c r="H812" s="12" t="str">
        <f>'Detailed Budget'!B$5</f>
        <v>Budget 
(this application)</v>
      </c>
      <c r="I812" s="12" t="e">
        <f>'Detailed Budget'!#REF!</f>
        <v>#REF!</v>
      </c>
    </row>
    <row r="813" spans="1:9">
      <c r="A813" s="12" t="e">
        <f>IF(ISBLANK('Detailed Budget'!#REF!),"",('Detailed Budget'!#REF!))</f>
        <v>#REF!</v>
      </c>
      <c r="B813" s="12" t="e">
        <f>IF(ISBLANK('Detailed Budget'!#REF!),"",('Detailed Budget'!#REF!))</f>
        <v>#REF!</v>
      </c>
      <c r="C813" s="12" t="e">
        <f>IF(ISBLANK('Detailed Budget'!#REF!),"",('Detailed Budget'!#REF!))</f>
        <v>#REF!</v>
      </c>
      <c r="D813" s="12" t="e">
        <f>IF(ISBLANK('Detailed Budget'!#REF!),"",('Detailed Budget'!#REF!))</f>
        <v>#REF!</v>
      </c>
      <c r="E813" s="12" t="e">
        <f>IF(ISBLANK('Detailed Budget'!#REF!),"",('Detailed Budget'!#REF!))</f>
        <v>#REF!</v>
      </c>
      <c r="F813" s="12" t="e">
        <f>IF(ISBLANK('Detailed Budget'!#REF!),"",('Detailed Budget'!#REF!))</f>
        <v>#REF!</v>
      </c>
      <c r="G813" s="12" t="e">
        <f>IF(ISBLANK('Detailed Budget'!#REF!),"",('Detailed Budget'!#REF!))</f>
        <v>#REF!</v>
      </c>
      <c r="H813" s="12" t="str">
        <f>'Detailed Budget'!B$5</f>
        <v>Budget 
(this application)</v>
      </c>
      <c r="I813" s="12" t="e">
        <f>'Detailed Budget'!#REF!</f>
        <v>#REF!</v>
      </c>
    </row>
    <row r="814" spans="1:9">
      <c r="A814" s="12" t="e">
        <f>IF(ISBLANK('Detailed Budget'!#REF!),"",('Detailed Budget'!#REF!))</f>
        <v>#REF!</v>
      </c>
      <c r="B814" s="12" t="e">
        <f>IF(ISBLANK('Detailed Budget'!#REF!),"",('Detailed Budget'!#REF!))</f>
        <v>#REF!</v>
      </c>
      <c r="C814" s="12" t="e">
        <f>IF(ISBLANK('Detailed Budget'!#REF!),"",('Detailed Budget'!#REF!))</f>
        <v>#REF!</v>
      </c>
      <c r="D814" s="12" t="e">
        <f>IF(ISBLANK('Detailed Budget'!#REF!),"",('Detailed Budget'!#REF!))</f>
        <v>#REF!</v>
      </c>
      <c r="E814" s="12" t="e">
        <f>IF(ISBLANK('Detailed Budget'!#REF!),"",('Detailed Budget'!#REF!))</f>
        <v>#REF!</v>
      </c>
      <c r="F814" s="12" t="e">
        <f>IF(ISBLANK('Detailed Budget'!#REF!),"",('Detailed Budget'!#REF!))</f>
        <v>#REF!</v>
      </c>
      <c r="G814" s="12" t="str">
        <f>IF(ISBLANK('Detailed Budget'!A93),"",('Detailed Budget'!A93))</f>
        <v>On-costs (super and workers comp as applicable)</v>
      </c>
      <c r="H814" s="12" t="str">
        <f>'Detailed Budget'!B$5</f>
        <v>Budget 
(this application)</v>
      </c>
      <c r="I814" s="12">
        <f>'Detailed Budget'!B93</f>
        <v>0</v>
      </c>
    </row>
    <row r="815" spans="1:9">
      <c r="A815" s="12" t="e">
        <f>IF(ISBLANK('Detailed Budget'!#REF!),"",('Detailed Budget'!#REF!))</f>
        <v>#REF!</v>
      </c>
      <c r="B815" s="12" t="e">
        <f>IF(ISBLANK('Detailed Budget'!#REF!),"",('Detailed Budget'!#REF!))</f>
        <v>#REF!</v>
      </c>
      <c r="C815" s="12" t="e">
        <f>IF(ISBLANK('Detailed Budget'!#REF!),"",('Detailed Budget'!#REF!))</f>
        <v>#REF!</v>
      </c>
      <c r="D815" s="12" t="e">
        <f>IF(ISBLANK('Detailed Budget'!#REF!),"",('Detailed Budget'!#REF!))</f>
        <v>#REF!</v>
      </c>
      <c r="E815" s="12" t="e">
        <f>IF(ISBLANK('Detailed Budget'!#REF!),"",('Detailed Budget'!#REF!))</f>
        <v>#REF!</v>
      </c>
      <c r="F815" s="12" t="e">
        <f>IF(ISBLANK('Detailed Budget'!#REF!),"",('Detailed Budget'!#REF!))</f>
        <v>#REF!</v>
      </c>
      <c r="G815" s="12" t="str">
        <f>IF(ISBLANK('Detailed Budget'!A94),"",('Detailed Budget'!A94))</f>
        <v>Total Production &amp; Technical</v>
      </c>
      <c r="H815" s="12" t="str">
        <f>'Detailed Budget'!B$5</f>
        <v>Budget 
(this application)</v>
      </c>
      <c r="I815" s="12">
        <f>'Detailed Budget'!B94</f>
        <v>0</v>
      </c>
    </row>
    <row r="816" spans="1:9">
      <c r="A816" s="12" t="e">
        <f>IF(ISBLANK('Detailed Budget'!#REF!),"",('Detailed Budget'!#REF!))</f>
        <v>#REF!</v>
      </c>
      <c r="B816" s="12" t="e">
        <f>IF(ISBLANK('Detailed Budget'!#REF!),"",('Detailed Budget'!#REF!))</f>
        <v>#REF!</v>
      </c>
      <c r="C816" s="12" t="e">
        <f>IF(ISBLANK('Detailed Budget'!#REF!),"",('Detailed Budget'!#REF!))</f>
        <v>#REF!</v>
      </c>
      <c r="D816" s="12" t="e">
        <f>IF(ISBLANK('Detailed Budget'!#REF!),"",('Detailed Budget'!#REF!))</f>
        <v>#REF!</v>
      </c>
      <c r="E816" s="12" t="e">
        <f>IF(ISBLANK('Detailed Budget'!#REF!),"",('Detailed Budget'!#REF!))</f>
        <v>#REF!</v>
      </c>
      <c r="F816" s="12" t="e">
        <f>IF(ISBLANK('Detailed Budget'!#REF!),"",('Detailed Budget'!#REF!))</f>
        <v>#REF!</v>
      </c>
      <c r="G816" s="12" t="str">
        <f>IF(ISBLANK('Detailed Budget'!A95),"",('Detailed Budget'!A95))</f>
        <v/>
      </c>
      <c r="H816" s="12" t="str">
        <f>'Detailed Budget'!B$5</f>
        <v>Budget 
(this application)</v>
      </c>
      <c r="I816" s="12">
        <f>'Detailed Budget'!B95</f>
        <v>0</v>
      </c>
    </row>
    <row r="817" spans="1:9">
      <c r="A817" s="12" t="e">
        <f>IF(ISBLANK('Detailed Budget'!#REF!),"",('Detailed Budget'!#REF!))</f>
        <v>#REF!</v>
      </c>
      <c r="B817" s="12" t="e">
        <f>IF(ISBLANK('Detailed Budget'!#REF!),"",('Detailed Budget'!#REF!))</f>
        <v>#REF!</v>
      </c>
      <c r="C817" s="12" t="e">
        <f>IF(ISBLANK('Detailed Budget'!#REF!),"",('Detailed Budget'!#REF!))</f>
        <v>#REF!</v>
      </c>
      <c r="D817" s="12" t="e">
        <f>IF(ISBLANK('Detailed Budget'!#REF!),"",('Detailed Budget'!#REF!))</f>
        <v>#REF!</v>
      </c>
      <c r="E817" s="12" t="e">
        <f>IF(ISBLANK('Detailed Budget'!#REF!),"",('Detailed Budget'!#REF!))</f>
        <v>#REF!</v>
      </c>
      <c r="F817" s="12" t="e">
        <f>IF(ISBLANK('Detailed Budget'!#REF!),"",('Detailed Budget'!#REF!))</f>
        <v>#REF!</v>
      </c>
      <c r="G817" s="12" t="str">
        <f>IF(ISBLANK('Detailed Budget'!A96),"",('Detailed Budget'!A96))</f>
        <v>Marketing &amp; Business Development Staff</v>
      </c>
      <c r="H817" s="12" t="str">
        <f>'Detailed Budget'!B$5</f>
        <v>Budget 
(this application)</v>
      </c>
      <c r="I817" s="12">
        <f>'Detailed Budget'!B96</f>
        <v>0</v>
      </c>
    </row>
    <row r="818" spans="1:9">
      <c r="A818" s="12" t="e">
        <f>IF(ISBLANK('Detailed Budget'!#REF!),"",('Detailed Budget'!#REF!))</f>
        <v>#REF!</v>
      </c>
      <c r="B818" s="12" t="e">
        <f>IF(ISBLANK('Detailed Budget'!#REF!),"",('Detailed Budget'!#REF!))</f>
        <v>#REF!</v>
      </c>
      <c r="C818" s="12" t="e">
        <f>IF(ISBLANK('Detailed Budget'!#REF!),"",('Detailed Budget'!#REF!))</f>
        <v>#REF!</v>
      </c>
      <c r="D818" s="12" t="e">
        <f>IF(ISBLANK('Detailed Budget'!#REF!),"",('Detailed Budget'!#REF!))</f>
        <v>#REF!</v>
      </c>
      <c r="E818" s="12" t="e">
        <f>IF(ISBLANK('Detailed Budget'!#REF!),"",('Detailed Budget'!#REF!))</f>
        <v>#REF!</v>
      </c>
      <c r="F818" s="12" t="e">
        <f>IF(ISBLANK('Detailed Budget'!#REF!),"",('Detailed Budget'!#REF!))</f>
        <v>#REF!</v>
      </c>
      <c r="G818" s="12" t="str">
        <f>IF(ISBLANK('Detailed Budget'!A97),"",('Detailed Budget'!A97))</f>
        <v>&lt;Enter Details&gt;</v>
      </c>
      <c r="H818" s="12" t="str">
        <f>'Detailed Budget'!B$5</f>
        <v>Budget 
(this application)</v>
      </c>
      <c r="I818" s="12">
        <f>'Detailed Budget'!B97</f>
        <v>0</v>
      </c>
    </row>
    <row r="819" spans="1:9">
      <c r="A819" s="12" t="e">
        <f>IF(ISBLANK('Detailed Budget'!#REF!),"",('Detailed Budget'!#REF!))</f>
        <v>#REF!</v>
      </c>
      <c r="B819" s="12" t="e">
        <f>IF(ISBLANK('Detailed Budget'!#REF!),"",('Detailed Budget'!#REF!))</f>
        <v>#REF!</v>
      </c>
      <c r="C819" s="12" t="e">
        <f>IF(ISBLANK('Detailed Budget'!#REF!),"",('Detailed Budget'!#REF!))</f>
        <v>#REF!</v>
      </c>
      <c r="D819" s="12" t="e">
        <f>IF(ISBLANK('Detailed Budget'!#REF!),"",('Detailed Budget'!#REF!))</f>
        <v>#REF!</v>
      </c>
      <c r="E819" s="12" t="e">
        <f>IF(ISBLANK('Detailed Budget'!#REF!),"",('Detailed Budget'!#REF!))</f>
        <v>#REF!</v>
      </c>
      <c r="F819" s="12" t="e">
        <f>IF(ISBLANK('Detailed Budget'!#REF!),"",('Detailed Budget'!#REF!))</f>
        <v>#REF!</v>
      </c>
      <c r="G819" s="12" t="e">
        <f>IF(ISBLANK('Detailed Budget'!#REF!),"",('Detailed Budget'!#REF!))</f>
        <v>#REF!</v>
      </c>
      <c r="H819" s="12" t="str">
        <f>'Detailed Budget'!B$5</f>
        <v>Budget 
(this application)</v>
      </c>
      <c r="I819" s="12" t="e">
        <f>'Detailed Budget'!#REF!</f>
        <v>#REF!</v>
      </c>
    </row>
    <row r="820" spans="1:9">
      <c r="A820" s="12" t="e">
        <f>IF(ISBLANK('Detailed Budget'!#REF!),"",('Detailed Budget'!#REF!))</f>
        <v>#REF!</v>
      </c>
      <c r="B820" s="12" t="e">
        <f>IF(ISBLANK('Detailed Budget'!#REF!),"",('Detailed Budget'!#REF!))</f>
        <v>#REF!</v>
      </c>
      <c r="C820" s="12" t="e">
        <f>IF(ISBLANK('Detailed Budget'!#REF!),"",('Detailed Budget'!#REF!))</f>
        <v>#REF!</v>
      </c>
      <c r="D820" s="12" t="e">
        <f>IF(ISBLANK('Detailed Budget'!#REF!),"",('Detailed Budget'!#REF!))</f>
        <v>#REF!</v>
      </c>
      <c r="E820" s="12" t="e">
        <f>IF(ISBLANK('Detailed Budget'!#REF!),"",('Detailed Budget'!#REF!))</f>
        <v>#REF!</v>
      </c>
      <c r="F820" s="12" t="e">
        <f>IF(ISBLANK('Detailed Budget'!#REF!),"",('Detailed Budget'!#REF!))</f>
        <v>#REF!</v>
      </c>
      <c r="G820" s="12" t="e">
        <f>IF(ISBLANK('Detailed Budget'!#REF!),"",('Detailed Budget'!#REF!))</f>
        <v>#REF!</v>
      </c>
      <c r="H820" s="12" t="str">
        <f>'Detailed Budget'!B$5</f>
        <v>Budget 
(this application)</v>
      </c>
      <c r="I820" s="12" t="e">
        <f>'Detailed Budget'!#REF!</f>
        <v>#REF!</v>
      </c>
    </row>
    <row r="821" spans="1:9">
      <c r="A821" s="12" t="e">
        <f>IF(ISBLANK('Detailed Budget'!#REF!),"",('Detailed Budget'!#REF!))</f>
        <v>#REF!</v>
      </c>
      <c r="B821" s="12" t="e">
        <f>IF(ISBLANK('Detailed Budget'!#REF!),"",('Detailed Budget'!#REF!))</f>
        <v>#REF!</v>
      </c>
      <c r="C821" s="12" t="e">
        <f>IF(ISBLANK('Detailed Budget'!#REF!),"",('Detailed Budget'!#REF!))</f>
        <v>#REF!</v>
      </c>
      <c r="D821" s="12" t="e">
        <f>IF(ISBLANK('Detailed Budget'!#REF!),"",('Detailed Budget'!#REF!))</f>
        <v>#REF!</v>
      </c>
      <c r="E821" s="12" t="e">
        <f>IF(ISBLANK('Detailed Budget'!#REF!),"",('Detailed Budget'!#REF!))</f>
        <v>#REF!</v>
      </c>
      <c r="F821" s="12" t="e">
        <f>IF(ISBLANK('Detailed Budget'!#REF!),"",('Detailed Budget'!#REF!))</f>
        <v>#REF!</v>
      </c>
      <c r="G821" s="12" t="e">
        <f>IF(ISBLANK('Detailed Budget'!#REF!),"",('Detailed Budget'!#REF!))</f>
        <v>#REF!</v>
      </c>
      <c r="H821" s="12" t="str">
        <f>'Detailed Budget'!B$5</f>
        <v>Budget 
(this application)</v>
      </c>
      <c r="I821" s="12" t="e">
        <f>'Detailed Budget'!#REF!</f>
        <v>#REF!</v>
      </c>
    </row>
    <row r="822" spans="1:9">
      <c r="A822" s="12" t="e">
        <f>IF(ISBLANK('Detailed Budget'!#REF!),"",('Detailed Budget'!#REF!))</f>
        <v>#REF!</v>
      </c>
      <c r="B822" s="12" t="e">
        <f>IF(ISBLANK('Detailed Budget'!#REF!),"",('Detailed Budget'!#REF!))</f>
        <v>#REF!</v>
      </c>
      <c r="C822" s="12" t="e">
        <f>IF(ISBLANK('Detailed Budget'!#REF!),"",('Detailed Budget'!#REF!))</f>
        <v>#REF!</v>
      </c>
      <c r="D822" s="12" t="e">
        <f>IF(ISBLANK('Detailed Budget'!#REF!),"",('Detailed Budget'!#REF!))</f>
        <v>#REF!</v>
      </c>
      <c r="E822" s="12" t="e">
        <f>IF(ISBLANK('Detailed Budget'!#REF!),"",('Detailed Budget'!#REF!))</f>
        <v>#REF!</v>
      </c>
      <c r="F822" s="12" t="e">
        <f>IF(ISBLANK('Detailed Budget'!#REF!),"",('Detailed Budget'!#REF!))</f>
        <v>#REF!</v>
      </c>
      <c r="G822" s="12" t="e">
        <f>IF(ISBLANK('Detailed Budget'!#REF!),"",('Detailed Budget'!#REF!))</f>
        <v>#REF!</v>
      </c>
      <c r="H822" s="12" t="str">
        <f>'Detailed Budget'!B$5</f>
        <v>Budget 
(this application)</v>
      </c>
      <c r="I822" s="12" t="e">
        <f>'Detailed Budget'!#REF!</f>
        <v>#REF!</v>
      </c>
    </row>
    <row r="823" spans="1:9">
      <c r="A823" s="12" t="e">
        <f>IF(ISBLANK('Detailed Budget'!#REF!),"",('Detailed Budget'!#REF!))</f>
        <v>#REF!</v>
      </c>
      <c r="B823" s="12" t="e">
        <f>IF(ISBLANK('Detailed Budget'!#REF!),"",('Detailed Budget'!#REF!))</f>
        <v>#REF!</v>
      </c>
      <c r="C823" s="12" t="e">
        <f>IF(ISBLANK('Detailed Budget'!#REF!),"",('Detailed Budget'!#REF!))</f>
        <v>#REF!</v>
      </c>
      <c r="D823" s="12" t="e">
        <f>IF(ISBLANK('Detailed Budget'!#REF!),"",('Detailed Budget'!#REF!))</f>
        <v>#REF!</v>
      </c>
      <c r="E823" s="12" t="e">
        <f>IF(ISBLANK('Detailed Budget'!#REF!),"",('Detailed Budget'!#REF!))</f>
        <v>#REF!</v>
      </c>
      <c r="F823" s="12" t="e">
        <f>IF(ISBLANK('Detailed Budget'!#REF!),"",('Detailed Budget'!#REF!))</f>
        <v>#REF!</v>
      </c>
      <c r="G823" s="12" t="str">
        <f>IF(ISBLANK('Detailed Budget'!A102),"",('Detailed Budget'!A102))</f>
        <v>On-costs (super and workers comp as applicable)</v>
      </c>
      <c r="H823" s="12" t="str">
        <f>'Detailed Budget'!B$5</f>
        <v>Budget 
(this application)</v>
      </c>
      <c r="I823" s="12">
        <f>'Detailed Budget'!B102</f>
        <v>0</v>
      </c>
    </row>
    <row r="824" spans="1:9">
      <c r="A824" s="12" t="e">
        <f>IF(ISBLANK('Detailed Budget'!#REF!),"",('Detailed Budget'!#REF!))</f>
        <v>#REF!</v>
      </c>
      <c r="B824" s="12" t="e">
        <f>IF(ISBLANK('Detailed Budget'!#REF!),"",('Detailed Budget'!#REF!))</f>
        <v>#REF!</v>
      </c>
      <c r="C824" s="12" t="e">
        <f>IF(ISBLANK('Detailed Budget'!#REF!),"",('Detailed Budget'!#REF!))</f>
        <v>#REF!</v>
      </c>
      <c r="D824" s="12" t="e">
        <f>IF(ISBLANK('Detailed Budget'!#REF!),"",('Detailed Budget'!#REF!))</f>
        <v>#REF!</v>
      </c>
      <c r="E824" s="12" t="e">
        <f>IF(ISBLANK('Detailed Budget'!#REF!),"",('Detailed Budget'!#REF!))</f>
        <v>#REF!</v>
      </c>
      <c r="F824" s="12" t="e">
        <f>IF(ISBLANK('Detailed Budget'!#REF!),"",('Detailed Budget'!#REF!))</f>
        <v>#REF!</v>
      </c>
      <c r="G824" s="12" t="str">
        <f>IF(ISBLANK('Detailed Budget'!A103),"",('Detailed Budget'!A103))</f>
        <v>Total Marketing &amp; Business Development Staff</v>
      </c>
      <c r="H824" s="12" t="str">
        <f>'Detailed Budget'!B$5</f>
        <v>Budget 
(this application)</v>
      </c>
      <c r="I824" s="12">
        <f>'Detailed Budget'!B103</f>
        <v>0</v>
      </c>
    </row>
    <row r="825" spans="1:9">
      <c r="A825" s="12" t="e">
        <f>IF(ISBLANK('Detailed Budget'!#REF!),"",('Detailed Budget'!#REF!))</f>
        <v>#REF!</v>
      </c>
      <c r="B825" s="12" t="e">
        <f>IF(ISBLANK('Detailed Budget'!#REF!),"",('Detailed Budget'!#REF!))</f>
        <v>#REF!</v>
      </c>
      <c r="C825" s="12" t="e">
        <f>IF(ISBLANK('Detailed Budget'!#REF!),"",('Detailed Budget'!#REF!))</f>
        <v>#REF!</v>
      </c>
      <c r="D825" s="12" t="e">
        <f>IF(ISBLANK('Detailed Budget'!#REF!),"",('Detailed Budget'!#REF!))</f>
        <v>#REF!</v>
      </c>
      <c r="E825" s="12" t="e">
        <f>IF(ISBLANK('Detailed Budget'!#REF!),"",('Detailed Budget'!#REF!))</f>
        <v>#REF!</v>
      </c>
      <c r="F825" s="12" t="e">
        <f>IF(ISBLANK('Detailed Budget'!#REF!),"",('Detailed Budget'!#REF!))</f>
        <v>#REF!</v>
      </c>
      <c r="G825" s="12" t="str">
        <f>IF(ISBLANK('Detailed Budget'!A104),"",('Detailed Budget'!A104))</f>
        <v/>
      </c>
      <c r="H825" s="12" t="str">
        <f>'Detailed Budget'!B$5</f>
        <v>Budget 
(this application)</v>
      </c>
      <c r="I825" s="12">
        <f>'Detailed Budget'!B104</f>
        <v>0</v>
      </c>
    </row>
    <row r="826" spans="1:9">
      <c r="A826" s="12" t="e">
        <f>IF(ISBLANK('Detailed Budget'!#REF!),"",('Detailed Budget'!#REF!))</f>
        <v>#REF!</v>
      </c>
      <c r="B826" s="12" t="e">
        <f>IF(ISBLANK('Detailed Budget'!#REF!),"",('Detailed Budget'!#REF!))</f>
        <v>#REF!</v>
      </c>
      <c r="C826" s="12" t="e">
        <f>IF(ISBLANK('Detailed Budget'!#REF!),"",('Detailed Budget'!#REF!))</f>
        <v>#REF!</v>
      </c>
      <c r="D826" s="12" t="e">
        <f>IF(ISBLANK('Detailed Budget'!#REF!),"",('Detailed Budget'!#REF!))</f>
        <v>#REF!</v>
      </c>
      <c r="E826" s="12" t="e">
        <f>IF(ISBLANK('Detailed Budget'!#REF!),"",('Detailed Budget'!#REF!))</f>
        <v>#REF!</v>
      </c>
      <c r="F826" s="12" t="e">
        <f>IF(ISBLANK('Detailed Budget'!#REF!),"",('Detailed Budget'!#REF!))</f>
        <v>#REF!</v>
      </c>
      <c r="G826" s="12" t="str">
        <f>IF(ISBLANK('Detailed Budget'!A105),"",('Detailed Budget'!A105))</f>
        <v>Management Staff</v>
      </c>
      <c r="H826" s="12" t="str">
        <f>'Detailed Budget'!B$5</f>
        <v>Budget 
(this application)</v>
      </c>
      <c r="I826" s="12">
        <f>'Detailed Budget'!B105</f>
        <v>0</v>
      </c>
    </row>
    <row r="827" spans="1:9">
      <c r="A827" s="12" t="e">
        <f>IF(ISBLANK('Detailed Budget'!#REF!),"",('Detailed Budget'!#REF!))</f>
        <v>#REF!</v>
      </c>
      <c r="B827" s="12" t="e">
        <f>IF(ISBLANK('Detailed Budget'!#REF!),"",('Detailed Budget'!#REF!))</f>
        <v>#REF!</v>
      </c>
      <c r="C827" s="12" t="e">
        <f>IF(ISBLANK('Detailed Budget'!#REF!),"",('Detailed Budget'!#REF!))</f>
        <v>#REF!</v>
      </c>
      <c r="D827" s="12" t="e">
        <f>IF(ISBLANK('Detailed Budget'!#REF!),"",('Detailed Budget'!#REF!))</f>
        <v>#REF!</v>
      </c>
      <c r="E827" s="12" t="e">
        <f>IF(ISBLANK('Detailed Budget'!#REF!),"",('Detailed Budget'!#REF!))</f>
        <v>#REF!</v>
      </c>
      <c r="F827" s="12" t="e">
        <f>IF(ISBLANK('Detailed Budget'!#REF!),"",('Detailed Budget'!#REF!))</f>
        <v>#REF!</v>
      </c>
      <c r="G827" s="12" t="str">
        <f>IF(ISBLANK('Detailed Budget'!A106),"",('Detailed Budget'!A106))</f>
        <v>Permanent Full Time</v>
      </c>
      <c r="H827" s="12" t="str">
        <f>'Detailed Budget'!B$5</f>
        <v>Budget 
(this application)</v>
      </c>
      <c r="I827" s="12">
        <f>'Detailed Budget'!B106</f>
        <v>55000</v>
      </c>
    </row>
    <row r="828" spans="1:9">
      <c r="A828" s="12" t="e">
        <f>IF(ISBLANK('Detailed Budget'!#REF!),"",('Detailed Budget'!#REF!))</f>
        <v>#REF!</v>
      </c>
      <c r="B828" s="12" t="e">
        <f>IF(ISBLANK('Detailed Budget'!#REF!),"",('Detailed Budget'!#REF!))</f>
        <v>#REF!</v>
      </c>
      <c r="C828" s="12" t="e">
        <f>IF(ISBLANK('Detailed Budget'!#REF!),"",('Detailed Budget'!#REF!))</f>
        <v>#REF!</v>
      </c>
      <c r="D828" s="12" t="e">
        <f>IF(ISBLANK('Detailed Budget'!#REF!),"",('Detailed Budget'!#REF!))</f>
        <v>#REF!</v>
      </c>
      <c r="E828" s="12" t="e">
        <f>IF(ISBLANK('Detailed Budget'!#REF!),"",('Detailed Budget'!#REF!))</f>
        <v>#REF!</v>
      </c>
      <c r="F828" s="12" t="e">
        <f>IF(ISBLANK('Detailed Budget'!#REF!),"",('Detailed Budget'!#REF!))</f>
        <v>#REF!</v>
      </c>
      <c r="G828" s="12" t="e">
        <f>IF(ISBLANK('Detailed Budget'!#REF!),"",('Detailed Budget'!#REF!))</f>
        <v>#REF!</v>
      </c>
      <c r="H828" s="12" t="str">
        <f>'Detailed Budget'!B$5</f>
        <v>Budget 
(this application)</v>
      </c>
      <c r="I828" s="12" t="e">
        <f>'Detailed Budget'!#REF!</f>
        <v>#REF!</v>
      </c>
    </row>
    <row r="829" spans="1:9">
      <c r="A829" s="12" t="e">
        <f>IF(ISBLANK('Detailed Budget'!#REF!),"",('Detailed Budget'!#REF!))</f>
        <v>#REF!</v>
      </c>
      <c r="B829" s="12" t="e">
        <f>IF(ISBLANK('Detailed Budget'!#REF!),"",('Detailed Budget'!#REF!))</f>
        <v>#REF!</v>
      </c>
      <c r="C829" s="12" t="e">
        <f>IF(ISBLANK('Detailed Budget'!#REF!),"",('Detailed Budget'!#REF!))</f>
        <v>#REF!</v>
      </c>
      <c r="D829" s="12" t="e">
        <f>IF(ISBLANK('Detailed Budget'!#REF!),"",('Detailed Budget'!#REF!))</f>
        <v>#REF!</v>
      </c>
      <c r="E829" s="12" t="e">
        <f>IF(ISBLANK('Detailed Budget'!#REF!),"",('Detailed Budget'!#REF!))</f>
        <v>#REF!</v>
      </c>
      <c r="F829" s="12" t="e">
        <f>IF(ISBLANK('Detailed Budget'!#REF!),"",('Detailed Budget'!#REF!))</f>
        <v>#REF!</v>
      </c>
      <c r="G829" s="12" t="e">
        <f>IF(ISBLANK('Detailed Budget'!#REF!),"",('Detailed Budget'!#REF!))</f>
        <v>#REF!</v>
      </c>
      <c r="H829" s="12" t="str">
        <f>'Detailed Budget'!B$5</f>
        <v>Budget 
(this application)</v>
      </c>
      <c r="I829" s="12" t="e">
        <f>'Detailed Budget'!#REF!</f>
        <v>#REF!</v>
      </c>
    </row>
    <row r="830" spans="1:9">
      <c r="A830" s="12" t="e">
        <f>IF(ISBLANK('Detailed Budget'!#REF!),"",('Detailed Budget'!#REF!))</f>
        <v>#REF!</v>
      </c>
      <c r="B830" s="12" t="e">
        <f>IF(ISBLANK('Detailed Budget'!#REF!),"",('Detailed Budget'!#REF!))</f>
        <v>#REF!</v>
      </c>
      <c r="C830" s="12" t="e">
        <f>IF(ISBLANK('Detailed Budget'!#REF!),"",('Detailed Budget'!#REF!))</f>
        <v>#REF!</v>
      </c>
      <c r="D830" s="12" t="e">
        <f>IF(ISBLANK('Detailed Budget'!#REF!),"",('Detailed Budget'!#REF!))</f>
        <v>#REF!</v>
      </c>
      <c r="E830" s="12" t="e">
        <f>IF(ISBLANK('Detailed Budget'!#REF!),"",('Detailed Budget'!#REF!))</f>
        <v>#REF!</v>
      </c>
      <c r="F830" s="12" t="e">
        <f>IF(ISBLANK('Detailed Budget'!#REF!),"",('Detailed Budget'!#REF!))</f>
        <v>#REF!</v>
      </c>
      <c r="G830" s="12" t="e">
        <f>IF(ISBLANK('Detailed Budget'!#REF!),"",('Detailed Budget'!#REF!))</f>
        <v>#REF!</v>
      </c>
      <c r="H830" s="12" t="str">
        <f>'Detailed Budget'!B$5</f>
        <v>Budget 
(this application)</v>
      </c>
      <c r="I830" s="12" t="e">
        <f>'Detailed Budget'!#REF!</f>
        <v>#REF!</v>
      </c>
    </row>
    <row r="831" spans="1:9">
      <c r="A831" s="12" t="e">
        <f>IF(ISBLANK('Detailed Budget'!#REF!),"",('Detailed Budget'!#REF!))</f>
        <v>#REF!</v>
      </c>
      <c r="B831" s="12" t="e">
        <f>IF(ISBLANK('Detailed Budget'!#REF!),"",('Detailed Budget'!#REF!))</f>
        <v>#REF!</v>
      </c>
      <c r="C831" s="12" t="e">
        <f>IF(ISBLANK('Detailed Budget'!#REF!),"",('Detailed Budget'!#REF!))</f>
        <v>#REF!</v>
      </c>
      <c r="D831" s="12" t="e">
        <f>IF(ISBLANK('Detailed Budget'!#REF!),"",('Detailed Budget'!#REF!))</f>
        <v>#REF!</v>
      </c>
      <c r="E831" s="12" t="e">
        <f>IF(ISBLANK('Detailed Budget'!#REF!),"",('Detailed Budget'!#REF!))</f>
        <v>#REF!</v>
      </c>
      <c r="F831" s="12" t="e">
        <f>IF(ISBLANK('Detailed Budget'!#REF!),"",('Detailed Budget'!#REF!))</f>
        <v>#REF!</v>
      </c>
      <c r="G831" s="12" t="e">
        <f>IF(ISBLANK('Detailed Budget'!#REF!),"",('Detailed Budget'!#REF!))</f>
        <v>#REF!</v>
      </c>
      <c r="H831" s="12" t="str">
        <f>'Detailed Budget'!B$5</f>
        <v>Budget 
(this application)</v>
      </c>
      <c r="I831" s="12" t="e">
        <f>'Detailed Budget'!#REF!</f>
        <v>#REF!</v>
      </c>
    </row>
    <row r="832" spans="1:9">
      <c r="A832" s="12" t="e">
        <f>IF(ISBLANK('Detailed Budget'!#REF!),"",('Detailed Budget'!#REF!))</f>
        <v>#REF!</v>
      </c>
      <c r="B832" s="12" t="e">
        <f>IF(ISBLANK('Detailed Budget'!#REF!),"",('Detailed Budget'!#REF!))</f>
        <v>#REF!</v>
      </c>
      <c r="C832" s="12" t="e">
        <f>IF(ISBLANK('Detailed Budget'!#REF!),"",('Detailed Budget'!#REF!))</f>
        <v>#REF!</v>
      </c>
      <c r="D832" s="12" t="e">
        <f>IF(ISBLANK('Detailed Budget'!#REF!),"",('Detailed Budget'!#REF!))</f>
        <v>#REF!</v>
      </c>
      <c r="E832" s="12" t="e">
        <f>IF(ISBLANK('Detailed Budget'!#REF!),"",('Detailed Budget'!#REF!))</f>
        <v>#REF!</v>
      </c>
      <c r="F832" s="12" t="e">
        <f>IF(ISBLANK('Detailed Budget'!#REF!),"",('Detailed Budget'!#REF!))</f>
        <v>#REF!</v>
      </c>
      <c r="G832" s="12" t="e">
        <f>IF(ISBLANK('Detailed Budget'!#REF!),"",('Detailed Budget'!#REF!))</f>
        <v>#REF!</v>
      </c>
      <c r="H832" s="12" t="str">
        <f>'Detailed Budget'!B$5</f>
        <v>Budget 
(this application)</v>
      </c>
      <c r="I832" s="12" t="e">
        <f>'Detailed Budget'!#REF!</f>
        <v>#REF!</v>
      </c>
    </row>
    <row r="833" spans="1:9">
      <c r="A833" s="12" t="e">
        <f>IF(ISBLANK('Detailed Budget'!#REF!),"",('Detailed Budget'!#REF!))</f>
        <v>#REF!</v>
      </c>
      <c r="B833" s="12" t="e">
        <f>IF(ISBLANK('Detailed Budget'!#REF!),"",('Detailed Budget'!#REF!))</f>
        <v>#REF!</v>
      </c>
      <c r="C833" s="12" t="e">
        <f>IF(ISBLANK('Detailed Budget'!#REF!),"",('Detailed Budget'!#REF!))</f>
        <v>#REF!</v>
      </c>
      <c r="D833" s="12" t="e">
        <f>IF(ISBLANK('Detailed Budget'!#REF!),"",('Detailed Budget'!#REF!))</f>
        <v>#REF!</v>
      </c>
      <c r="E833" s="12" t="e">
        <f>IF(ISBLANK('Detailed Budget'!#REF!),"",('Detailed Budget'!#REF!))</f>
        <v>#REF!</v>
      </c>
      <c r="F833" s="12" t="e">
        <f>IF(ISBLANK('Detailed Budget'!#REF!),"",('Detailed Budget'!#REF!))</f>
        <v>#REF!</v>
      </c>
      <c r="G833" s="12" t="str">
        <f>IF(ISBLANK('Detailed Budget'!A111),"",('Detailed Budget'!A111))</f>
        <v>On-costs (super and workers comp as applicable)</v>
      </c>
      <c r="H833" s="12" t="str">
        <f>'Detailed Budget'!B$5</f>
        <v>Budget 
(this application)</v>
      </c>
      <c r="I833" s="12">
        <f>'Detailed Budget'!B111</f>
        <v>0</v>
      </c>
    </row>
    <row r="834" spans="1:9">
      <c r="A834" s="12" t="e">
        <f>IF(ISBLANK('Detailed Budget'!#REF!),"",('Detailed Budget'!#REF!))</f>
        <v>#REF!</v>
      </c>
      <c r="B834" s="12" t="e">
        <f>IF(ISBLANK('Detailed Budget'!#REF!),"",('Detailed Budget'!#REF!))</f>
        <v>#REF!</v>
      </c>
      <c r="C834" s="12" t="e">
        <f>IF(ISBLANK('Detailed Budget'!#REF!),"",('Detailed Budget'!#REF!))</f>
        <v>#REF!</v>
      </c>
      <c r="D834" s="12" t="e">
        <f>IF(ISBLANK('Detailed Budget'!#REF!),"",('Detailed Budget'!#REF!))</f>
        <v>#REF!</v>
      </c>
      <c r="E834" s="12" t="e">
        <f>IF(ISBLANK('Detailed Budget'!#REF!),"",('Detailed Budget'!#REF!))</f>
        <v>#REF!</v>
      </c>
      <c r="F834" s="12" t="e">
        <f>IF(ISBLANK('Detailed Budget'!#REF!),"",('Detailed Budget'!#REF!))</f>
        <v>#REF!</v>
      </c>
      <c r="G834" s="12" t="str">
        <f>IF(ISBLANK('Detailed Budget'!A112),"",('Detailed Budget'!A112))</f>
        <v>Total Management &amp; Admin Staff</v>
      </c>
      <c r="H834" s="12" t="str">
        <f>'Detailed Budget'!B$5</f>
        <v>Budget 
(this application)</v>
      </c>
      <c r="I834" s="12">
        <f>'Detailed Budget'!B112</f>
        <v>102000</v>
      </c>
    </row>
    <row r="835" spans="1:9">
      <c r="A835" s="12" t="e">
        <f>IF(ISBLANK('Detailed Budget'!#REF!),"",('Detailed Budget'!#REF!))</f>
        <v>#REF!</v>
      </c>
      <c r="B835" s="12" t="e">
        <f>IF(ISBLANK('Detailed Budget'!#REF!),"",('Detailed Budget'!#REF!))</f>
        <v>#REF!</v>
      </c>
      <c r="C835" s="12" t="e">
        <f>IF(ISBLANK('Detailed Budget'!#REF!),"",('Detailed Budget'!#REF!))</f>
        <v>#REF!</v>
      </c>
      <c r="D835" s="12" t="e">
        <f>IF(ISBLANK('Detailed Budget'!#REF!),"",('Detailed Budget'!#REF!))</f>
        <v>#REF!</v>
      </c>
      <c r="E835" s="12" t="e">
        <f>IF(ISBLANK('Detailed Budget'!#REF!),"",('Detailed Budget'!#REF!))</f>
        <v>#REF!</v>
      </c>
      <c r="F835" s="12" t="e">
        <f>IF(ISBLANK('Detailed Budget'!#REF!),"",('Detailed Budget'!#REF!))</f>
        <v>#REF!</v>
      </c>
      <c r="G835" s="12" t="str">
        <f>IF(ISBLANK('Detailed Budget'!A113),"",('Detailed Budget'!A113))</f>
        <v/>
      </c>
      <c r="H835" s="12" t="str">
        <f>'Detailed Budget'!B$5</f>
        <v>Budget 
(this application)</v>
      </c>
      <c r="I835" s="12">
        <f>'Detailed Budget'!B113</f>
        <v>0</v>
      </c>
    </row>
    <row r="836" spans="1:9">
      <c r="A836" s="12" t="e">
        <f>IF(ISBLANK('Detailed Budget'!#REF!),"",('Detailed Budget'!#REF!))</f>
        <v>#REF!</v>
      </c>
      <c r="B836" s="12" t="e">
        <f>IF(ISBLANK('Detailed Budget'!#REF!),"",('Detailed Budget'!#REF!))</f>
        <v>#REF!</v>
      </c>
      <c r="C836" s="12" t="e">
        <f>IF(ISBLANK('Detailed Budget'!#REF!),"",('Detailed Budget'!#REF!))</f>
        <v>#REF!</v>
      </c>
      <c r="D836" s="12" t="e">
        <f>IF(ISBLANK('Detailed Budget'!#REF!),"",('Detailed Budget'!#REF!))</f>
        <v>#REF!</v>
      </c>
      <c r="E836" s="12" t="e">
        <f>IF(ISBLANK('Detailed Budget'!#REF!),"",('Detailed Budget'!#REF!))</f>
        <v>#REF!</v>
      </c>
      <c r="F836" s="12" t="e">
        <f>IF(ISBLANK('Detailed Budget'!#REF!),"",('Detailed Budget'!#REF!))</f>
        <v>#REF!</v>
      </c>
      <c r="G836" s="12" t="str">
        <f>IF(ISBLANK('Detailed Budget'!A114),"",('Detailed Budget'!A114))</f>
        <v>Allowances</v>
      </c>
      <c r="H836" s="12" t="str">
        <f>'Detailed Budget'!B$5</f>
        <v>Budget 
(this application)</v>
      </c>
      <c r="I836" s="12">
        <f>'Detailed Budget'!B114</f>
        <v>0</v>
      </c>
    </row>
    <row r="837" spans="1:9">
      <c r="A837" s="12" t="e">
        <f>IF(ISBLANK('Detailed Budget'!#REF!),"",('Detailed Budget'!#REF!))</f>
        <v>#REF!</v>
      </c>
      <c r="B837" s="12" t="e">
        <f>IF(ISBLANK('Detailed Budget'!#REF!),"",('Detailed Budget'!#REF!))</f>
        <v>#REF!</v>
      </c>
      <c r="C837" s="12" t="e">
        <f>IF(ISBLANK('Detailed Budget'!#REF!),"",('Detailed Budget'!#REF!))</f>
        <v>#REF!</v>
      </c>
      <c r="D837" s="12" t="e">
        <f>IF(ISBLANK('Detailed Budget'!#REF!),"",('Detailed Budget'!#REF!))</f>
        <v>#REF!</v>
      </c>
      <c r="E837" s="12" t="e">
        <f>IF(ISBLANK('Detailed Budget'!#REF!),"",('Detailed Budget'!#REF!))</f>
        <v>#REF!</v>
      </c>
      <c r="F837" s="12" t="e">
        <f>IF(ISBLANK('Detailed Budget'!#REF!),"",('Detailed Budget'!#REF!))</f>
        <v>#REF!</v>
      </c>
      <c r="G837" s="12" t="e">
        <f>IF(ISBLANK('Detailed Budget'!#REF!),"",('Detailed Budget'!#REF!))</f>
        <v>#REF!</v>
      </c>
      <c r="H837" s="12" t="str">
        <f>'Detailed Budget'!B$5</f>
        <v>Budget 
(this application)</v>
      </c>
      <c r="I837" s="12" t="e">
        <f>'Detailed Budget'!#REF!</f>
        <v>#REF!</v>
      </c>
    </row>
    <row r="838" spans="1:9">
      <c r="A838" s="12" t="e">
        <f>IF(ISBLANK('Detailed Budget'!#REF!),"",('Detailed Budget'!#REF!))</f>
        <v>#REF!</v>
      </c>
      <c r="B838" s="12" t="e">
        <f>IF(ISBLANK('Detailed Budget'!#REF!),"",('Detailed Budget'!#REF!))</f>
        <v>#REF!</v>
      </c>
      <c r="C838" s="12" t="e">
        <f>IF(ISBLANK('Detailed Budget'!#REF!),"",('Detailed Budget'!#REF!))</f>
        <v>#REF!</v>
      </c>
      <c r="D838" s="12" t="e">
        <f>IF(ISBLANK('Detailed Budget'!#REF!),"",('Detailed Budget'!#REF!))</f>
        <v>#REF!</v>
      </c>
      <c r="E838" s="12" t="e">
        <f>IF(ISBLANK('Detailed Budget'!#REF!),"",('Detailed Budget'!#REF!))</f>
        <v>#REF!</v>
      </c>
      <c r="F838" s="12" t="e">
        <f>IF(ISBLANK('Detailed Budget'!#REF!),"",('Detailed Budget'!#REF!))</f>
        <v>#REF!</v>
      </c>
      <c r="G838" s="12" t="e">
        <f>IF(ISBLANK('Detailed Budget'!#REF!),"",('Detailed Budget'!#REF!))</f>
        <v>#REF!</v>
      </c>
      <c r="H838" s="12" t="str">
        <f>'Detailed Budget'!B$5</f>
        <v>Budget 
(this application)</v>
      </c>
      <c r="I838" s="12" t="e">
        <f>'Detailed Budget'!#REF!</f>
        <v>#REF!</v>
      </c>
    </row>
    <row r="839" spans="1:9">
      <c r="A839" s="12" t="e">
        <f>IF(ISBLANK('Detailed Budget'!#REF!),"",('Detailed Budget'!#REF!))</f>
        <v>#REF!</v>
      </c>
      <c r="B839" s="12" t="e">
        <f>IF(ISBLANK('Detailed Budget'!#REF!),"",('Detailed Budget'!#REF!))</f>
        <v>#REF!</v>
      </c>
      <c r="C839" s="12" t="e">
        <f>IF(ISBLANK('Detailed Budget'!#REF!),"",('Detailed Budget'!#REF!))</f>
        <v>#REF!</v>
      </c>
      <c r="D839" s="12" t="e">
        <f>IF(ISBLANK('Detailed Budget'!#REF!),"",('Detailed Budget'!#REF!))</f>
        <v>#REF!</v>
      </c>
      <c r="E839" s="12" t="e">
        <f>IF(ISBLANK('Detailed Budget'!#REF!),"",('Detailed Budget'!#REF!))</f>
        <v>#REF!</v>
      </c>
      <c r="F839" s="12" t="e">
        <f>IF(ISBLANK('Detailed Budget'!#REF!),"",('Detailed Budget'!#REF!))</f>
        <v>#REF!</v>
      </c>
      <c r="G839" s="12" t="e">
        <f>IF(ISBLANK('Detailed Budget'!#REF!),"",('Detailed Budget'!#REF!))</f>
        <v>#REF!</v>
      </c>
      <c r="H839" s="12" t="str">
        <f>'Detailed Budget'!B$5</f>
        <v>Budget 
(this application)</v>
      </c>
      <c r="I839" s="12" t="e">
        <f>'Detailed Budget'!#REF!</f>
        <v>#REF!</v>
      </c>
    </row>
    <row r="840" spans="1:9">
      <c r="A840" s="12" t="e">
        <f>IF(ISBLANK('Detailed Budget'!#REF!),"",('Detailed Budget'!#REF!))</f>
        <v>#REF!</v>
      </c>
      <c r="B840" s="12" t="e">
        <f>IF(ISBLANK('Detailed Budget'!#REF!),"",('Detailed Budget'!#REF!))</f>
        <v>#REF!</v>
      </c>
      <c r="C840" s="12" t="e">
        <f>IF(ISBLANK('Detailed Budget'!#REF!),"",('Detailed Budget'!#REF!))</f>
        <v>#REF!</v>
      </c>
      <c r="D840" s="12" t="e">
        <f>IF(ISBLANK('Detailed Budget'!#REF!),"",('Detailed Budget'!#REF!))</f>
        <v>#REF!</v>
      </c>
      <c r="E840" s="12" t="e">
        <f>IF(ISBLANK('Detailed Budget'!#REF!),"",('Detailed Budget'!#REF!))</f>
        <v>#REF!</v>
      </c>
      <c r="F840" s="12" t="e">
        <f>IF(ISBLANK('Detailed Budget'!#REF!),"",('Detailed Budget'!#REF!))</f>
        <v>#REF!</v>
      </c>
      <c r="G840" s="12" t="e">
        <f>IF(ISBLANK('Detailed Budget'!#REF!),"",('Detailed Budget'!#REF!))</f>
        <v>#REF!</v>
      </c>
      <c r="H840" s="12" t="str">
        <f>'Detailed Budget'!B$5</f>
        <v>Budget 
(this application)</v>
      </c>
      <c r="I840" s="12" t="e">
        <f>'Detailed Budget'!#REF!</f>
        <v>#REF!</v>
      </c>
    </row>
    <row r="841" spans="1:9">
      <c r="A841" s="12" t="e">
        <f>IF(ISBLANK('Detailed Budget'!#REF!),"",('Detailed Budget'!#REF!))</f>
        <v>#REF!</v>
      </c>
      <c r="B841" s="12" t="e">
        <f>IF(ISBLANK('Detailed Budget'!#REF!),"",('Detailed Budget'!#REF!))</f>
        <v>#REF!</v>
      </c>
      <c r="C841" s="12" t="e">
        <f>IF(ISBLANK('Detailed Budget'!#REF!),"",('Detailed Budget'!#REF!))</f>
        <v>#REF!</v>
      </c>
      <c r="D841" s="12" t="e">
        <f>IF(ISBLANK('Detailed Budget'!#REF!),"",('Detailed Budget'!#REF!))</f>
        <v>#REF!</v>
      </c>
      <c r="E841" s="12" t="e">
        <f>IF(ISBLANK('Detailed Budget'!#REF!),"",('Detailed Budget'!#REF!))</f>
        <v>#REF!</v>
      </c>
      <c r="F841" s="12" t="e">
        <f>IF(ISBLANK('Detailed Budget'!#REF!),"",('Detailed Budget'!#REF!))</f>
        <v>#REF!</v>
      </c>
      <c r="G841" s="12" t="e">
        <f>IF(ISBLANK('Detailed Budget'!#REF!),"",('Detailed Budget'!#REF!))</f>
        <v>#REF!</v>
      </c>
      <c r="H841" s="12" t="str">
        <f>'Detailed Budget'!B$5</f>
        <v>Budget 
(this application)</v>
      </c>
      <c r="I841" s="12" t="e">
        <f>'Detailed Budget'!#REF!</f>
        <v>#REF!</v>
      </c>
    </row>
    <row r="842" spans="1:9">
      <c r="A842" s="12" t="e">
        <f>IF(ISBLANK('Detailed Budget'!#REF!),"",('Detailed Budget'!#REF!))</f>
        <v>#REF!</v>
      </c>
      <c r="B842" s="12" t="e">
        <f>IF(ISBLANK('Detailed Budget'!#REF!),"",('Detailed Budget'!#REF!))</f>
        <v>#REF!</v>
      </c>
      <c r="C842" s="12" t="e">
        <f>IF(ISBLANK('Detailed Budget'!#REF!),"",('Detailed Budget'!#REF!))</f>
        <v>#REF!</v>
      </c>
      <c r="D842" s="12" t="e">
        <f>IF(ISBLANK('Detailed Budget'!#REF!),"",('Detailed Budget'!#REF!))</f>
        <v>#REF!</v>
      </c>
      <c r="E842" s="12" t="e">
        <f>IF(ISBLANK('Detailed Budget'!#REF!),"",('Detailed Budget'!#REF!))</f>
        <v>#REF!</v>
      </c>
      <c r="F842" s="12" t="e">
        <f>IF(ISBLANK('Detailed Budget'!#REF!),"",('Detailed Budget'!#REF!))</f>
        <v>#REF!</v>
      </c>
      <c r="G842" s="12" t="str">
        <f>IF(ISBLANK('Detailed Budget'!A139),"",('Detailed Budget'!A139))</f>
        <v/>
      </c>
      <c r="H842" s="12" t="str">
        <f>'Detailed Budget'!B$5</f>
        <v>Budget 
(this application)</v>
      </c>
      <c r="I842" s="12">
        <f>'Detailed Budget'!B139</f>
        <v>0</v>
      </c>
    </row>
    <row r="843" spans="1:9">
      <c r="A843" s="12" t="e">
        <f>IF(ISBLANK('Detailed Budget'!#REF!),"",('Detailed Budget'!#REF!))</f>
        <v>#REF!</v>
      </c>
      <c r="B843" s="12" t="e">
        <f>IF(ISBLANK('Detailed Budget'!#REF!),"",('Detailed Budget'!#REF!))</f>
        <v>#REF!</v>
      </c>
      <c r="C843" s="12" t="e">
        <f>IF(ISBLANK('Detailed Budget'!#REF!),"",('Detailed Budget'!#REF!))</f>
        <v>#REF!</v>
      </c>
      <c r="D843" s="12" t="e">
        <f>IF(ISBLANK('Detailed Budget'!#REF!),"",('Detailed Budget'!#REF!))</f>
        <v>#REF!</v>
      </c>
      <c r="E843" s="12" t="e">
        <f>IF(ISBLANK('Detailed Budget'!#REF!),"",('Detailed Budget'!#REF!))</f>
        <v>#REF!</v>
      </c>
      <c r="F843" s="12" t="e">
        <f>IF(ISBLANK('Detailed Budget'!#REF!),"",('Detailed Budget'!#REF!))</f>
        <v>#REF!</v>
      </c>
      <c r="G843" s="12" t="str">
        <f>IF(ISBLANK('Detailed Budget'!A140),"",('Detailed Budget'!A140))</f>
        <v>Direct Project Cost</v>
      </c>
      <c r="H843" s="12" t="str">
        <f>'Detailed Budget'!B$5</f>
        <v>Budget 
(this application)</v>
      </c>
      <c r="I843" s="12">
        <f>'Detailed Budget'!B140</f>
        <v>0</v>
      </c>
    </row>
    <row r="844" spans="1:9">
      <c r="A844" s="12" t="e">
        <f>IF(ISBLANK('Detailed Budget'!#REF!),"",('Detailed Budget'!#REF!))</f>
        <v>#REF!</v>
      </c>
      <c r="B844" s="12" t="e">
        <f>IF(ISBLANK('Detailed Budget'!#REF!),"",('Detailed Budget'!#REF!))</f>
        <v>#REF!</v>
      </c>
      <c r="C844" s="12" t="e">
        <f>IF(ISBLANK('Detailed Budget'!#REF!),"",('Detailed Budget'!#REF!))</f>
        <v>#REF!</v>
      </c>
      <c r="D844" s="12" t="e">
        <f>IF(ISBLANK('Detailed Budget'!#REF!),"",('Detailed Budget'!#REF!))</f>
        <v>#REF!</v>
      </c>
      <c r="E844" s="12" t="e">
        <f>IF(ISBLANK('Detailed Budget'!#REF!),"",('Detailed Budget'!#REF!))</f>
        <v>#REF!</v>
      </c>
      <c r="F844" s="12" t="e">
        <f>IF(ISBLANK('Detailed Budget'!#REF!),"",('Detailed Budget'!#REF!))</f>
        <v>#REF!</v>
      </c>
      <c r="G844" s="12" t="str">
        <f>IF(ISBLANK('Detailed Budget'!A141),"",('Detailed Budget'!A141))</f>
        <v>Production &amp; Technical</v>
      </c>
      <c r="H844" s="12" t="str">
        <f>'Detailed Budget'!B$5</f>
        <v>Budget 
(this application)</v>
      </c>
      <c r="I844" s="12">
        <f>'Detailed Budget'!B141</f>
        <v>0</v>
      </c>
    </row>
    <row r="845" spans="1:9">
      <c r="A845" s="12" t="e">
        <f>IF(ISBLANK('Detailed Budget'!#REF!),"",('Detailed Budget'!#REF!))</f>
        <v>#REF!</v>
      </c>
      <c r="B845" s="12" t="e">
        <f>IF(ISBLANK('Detailed Budget'!#REF!),"",('Detailed Budget'!#REF!))</f>
        <v>#REF!</v>
      </c>
      <c r="C845" s="12" t="e">
        <f>IF(ISBLANK('Detailed Budget'!#REF!),"",('Detailed Budget'!#REF!))</f>
        <v>#REF!</v>
      </c>
      <c r="D845" s="12" t="e">
        <f>IF(ISBLANK('Detailed Budget'!#REF!),"",('Detailed Budget'!#REF!))</f>
        <v>#REF!</v>
      </c>
      <c r="E845" s="12" t="e">
        <f>IF(ISBLANK('Detailed Budget'!#REF!),"",('Detailed Budget'!#REF!))</f>
        <v>#REF!</v>
      </c>
      <c r="F845" s="12" t="e">
        <f>IF(ISBLANK('Detailed Budget'!#REF!),"",('Detailed Budget'!#REF!))</f>
        <v>#REF!</v>
      </c>
      <c r="G845" s="12" t="str">
        <f>IF(ISBLANK('Detailed Budget'!A142),"",('Detailed Budget'!A142))</f>
        <v>Production Costs</v>
      </c>
      <c r="H845" s="12" t="str">
        <f>'Detailed Budget'!B$5</f>
        <v>Budget 
(this application)</v>
      </c>
      <c r="I845" s="12">
        <f>'Detailed Budget'!B142</f>
        <v>0</v>
      </c>
    </row>
    <row r="846" spans="1:9">
      <c r="A846" s="12" t="e">
        <f>IF(ISBLANK('Detailed Budget'!#REF!),"",('Detailed Budget'!#REF!))</f>
        <v>#REF!</v>
      </c>
      <c r="B846" s="12" t="e">
        <f>IF(ISBLANK('Detailed Budget'!#REF!),"",('Detailed Budget'!#REF!))</f>
        <v>#REF!</v>
      </c>
      <c r="C846" s="12" t="e">
        <f>IF(ISBLANK('Detailed Budget'!#REF!),"",('Detailed Budget'!#REF!))</f>
        <v>#REF!</v>
      </c>
      <c r="D846" s="12" t="e">
        <f>IF(ISBLANK('Detailed Budget'!#REF!),"",('Detailed Budget'!#REF!))</f>
        <v>#REF!</v>
      </c>
      <c r="E846" s="12" t="e">
        <f>IF(ISBLANK('Detailed Budget'!#REF!),"",('Detailed Budget'!#REF!))</f>
        <v>#REF!</v>
      </c>
      <c r="F846" s="12" t="e">
        <f>IF(ISBLANK('Detailed Budget'!#REF!),"",('Detailed Budget'!#REF!))</f>
        <v>#REF!</v>
      </c>
      <c r="G846" s="12" t="str">
        <f>IF(ISBLANK('Detailed Budget'!A143),"",('Detailed Budget'!A143))</f>
        <v>Technical Costs</v>
      </c>
      <c r="H846" s="12" t="str">
        <f>'Detailed Budget'!B$5</f>
        <v>Budget 
(this application)</v>
      </c>
      <c r="I846" s="12">
        <f>'Detailed Budget'!B143</f>
        <v>25000</v>
      </c>
    </row>
    <row r="847" spans="1:9">
      <c r="A847" s="12" t="e">
        <f>IF(ISBLANK('Detailed Budget'!#REF!),"",('Detailed Budget'!#REF!))</f>
        <v>#REF!</v>
      </c>
      <c r="B847" s="12" t="e">
        <f>IF(ISBLANK('Detailed Budget'!#REF!),"",('Detailed Budget'!#REF!))</f>
        <v>#REF!</v>
      </c>
      <c r="C847" s="12" t="e">
        <f>IF(ISBLANK('Detailed Budget'!#REF!),"",('Detailed Budget'!#REF!))</f>
        <v>#REF!</v>
      </c>
      <c r="D847" s="12" t="e">
        <f>IF(ISBLANK('Detailed Budget'!#REF!),"",('Detailed Budget'!#REF!))</f>
        <v>#REF!</v>
      </c>
      <c r="E847" s="12" t="e">
        <f>IF(ISBLANK('Detailed Budget'!#REF!),"",('Detailed Budget'!#REF!))</f>
        <v>#REF!</v>
      </c>
      <c r="F847" s="12" t="e">
        <f>IF(ISBLANK('Detailed Budget'!#REF!),"",('Detailed Budget'!#REF!))</f>
        <v>#REF!</v>
      </c>
      <c r="G847" s="12" t="str">
        <f>IF(ISBLANK('Detailed Budget'!A144),"",('Detailed Budget'!A144))</f>
        <v>Staging</v>
      </c>
      <c r="H847" s="12" t="str">
        <f>'Detailed Budget'!B$5</f>
        <v>Budget 
(this application)</v>
      </c>
      <c r="I847" s="12">
        <f>'Detailed Budget'!B144</f>
        <v>0</v>
      </c>
    </row>
    <row r="848" spans="1:9">
      <c r="A848" s="12" t="e">
        <f>IF(ISBLANK('Detailed Budget'!#REF!),"",('Detailed Budget'!#REF!))</f>
        <v>#REF!</v>
      </c>
      <c r="B848" s="12" t="e">
        <f>IF(ISBLANK('Detailed Budget'!#REF!),"",('Detailed Budget'!#REF!))</f>
        <v>#REF!</v>
      </c>
      <c r="C848" s="12" t="e">
        <f>IF(ISBLANK('Detailed Budget'!#REF!),"",('Detailed Budget'!#REF!))</f>
        <v>#REF!</v>
      </c>
      <c r="D848" s="12" t="e">
        <f>IF(ISBLANK('Detailed Budget'!#REF!),"",('Detailed Budget'!#REF!))</f>
        <v>#REF!</v>
      </c>
      <c r="E848" s="12" t="e">
        <f>IF(ISBLANK('Detailed Budget'!#REF!),"",('Detailed Budget'!#REF!))</f>
        <v>#REF!</v>
      </c>
      <c r="F848" s="12" t="e">
        <f>IF(ISBLANK('Detailed Budget'!#REF!),"",('Detailed Budget'!#REF!))</f>
        <v>#REF!</v>
      </c>
      <c r="G848" s="12" t="str">
        <f>IF(ISBLANK('Detailed Budget'!A145),"",('Detailed Budget'!A145))</f>
        <v>Exhibition</v>
      </c>
      <c r="H848" s="12" t="str">
        <f>'Detailed Budget'!B$5</f>
        <v>Budget 
(this application)</v>
      </c>
      <c r="I848" s="12">
        <f>'Detailed Budget'!B145</f>
        <v>0</v>
      </c>
    </row>
    <row r="849" spans="1:9">
      <c r="A849" s="12" t="e">
        <f>IF(ISBLANK('Detailed Budget'!#REF!),"",('Detailed Budget'!#REF!))</f>
        <v>#REF!</v>
      </c>
      <c r="B849" s="12" t="e">
        <f>IF(ISBLANK('Detailed Budget'!#REF!),"",('Detailed Budget'!#REF!))</f>
        <v>#REF!</v>
      </c>
      <c r="C849" s="12" t="e">
        <f>IF(ISBLANK('Detailed Budget'!#REF!),"",('Detailed Budget'!#REF!))</f>
        <v>#REF!</v>
      </c>
      <c r="D849" s="12" t="e">
        <f>IF(ISBLANK('Detailed Budget'!#REF!),"",('Detailed Budget'!#REF!))</f>
        <v>#REF!</v>
      </c>
      <c r="E849" s="12" t="e">
        <f>IF(ISBLANK('Detailed Budget'!#REF!),"",('Detailed Budget'!#REF!))</f>
        <v>#REF!</v>
      </c>
      <c r="F849" s="12" t="e">
        <f>IF(ISBLANK('Detailed Budget'!#REF!),"",('Detailed Budget'!#REF!))</f>
        <v>#REF!</v>
      </c>
      <c r="G849" s="12" t="str">
        <f>IF(ISBLANK('Detailed Budget'!A146),"",('Detailed Budget'!A146))</f>
        <v>Venue Hire</v>
      </c>
      <c r="H849" s="12" t="str">
        <f>'Detailed Budget'!B$5</f>
        <v>Budget 
(this application)</v>
      </c>
      <c r="I849" s="12">
        <f>'Detailed Budget'!B146</f>
        <v>0</v>
      </c>
    </row>
    <row r="850" spans="1:9">
      <c r="A850" s="12" t="e">
        <f>IF(ISBLANK('Detailed Budget'!#REF!),"",('Detailed Budget'!#REF!))</f>
        <v>#REF!</v>
      </c>
      <c r="B850" s="12" t="e">
        <f>IF(ISBLANK('Detailed Budget'!#REF!),"",('Detailed Budget'!#REF!))</f>
        <v>#REF!</v>
      </c>
      <c r="C850" s="12" t="e">
        <f>IF(ISBLANK('Detailed Budget'!#REF!),"",('Detailed Budget'!#REF!))</f>
        <v>#REF!</v>
      </c>
      <c r="D850" s="12" t="e">
        <f>IF(ISBLANK('Detailed Budget'!#REF!),"",('Detailed Budget'!#REF!))</f>
        <v>#REF!</v>
      </c>
      <c r="E850" s="12" t="e">
        <f>IF(ISBLANK('Detailed Budget'!#REF!),"",('Detailed Budget'!#REF!))</f>
        <v>#REF!</v>
      </c>
      <c r="F850" s="12" t="e">
        <f>IF(ISBLANK('Detailed Budget'!#REF!),"",('Detailed Budget'!#REF!))</f>
        <v>#REF!</v>
      </c>
      <c r="G850" s="12" t="e">
        <f>IF(ISBLANK('Detailed Budget'!#REF!),"",('Detailed Budget'!#REF!))</f>
        <v>#REF!</v>
      </c>
      <c r="H850" s="12" t="str">
        <f>'Detailed Budget'!B$5</f>
        <v>Budget 
(this application)</v>
      </c>
      <c r="I850" s="12" t="e">
        <f>'Detailed Budget'!#REF!</f>
        <v>#REF!</v>
      </c>
    </row>
    <row r="851" spans="1:9">
      <c r="A851" s="12" t="e">
        <f>IF(ISBLANK('Detailed Budget'!#REF!),"",('Detailed Budget'!#REF!))</f>
        <v>#REF!</v>
      </c>
      <c r="B851" s="12" t="e">
        <f>IF(ISBLANK('Detailed Budget'!#REF!),"",('Detailed Budget'!#REF!))</f>
        <v>#REF!</v>
      </c>
      <c r="C851" s="12" t="e">
        <f>IF(ISBLANK('Detailed Budget'!#REF!),"",('Detailed Budget'!#REF!))</f>
        <v>#REF!</v>
      </c>
      <c r="D851" s="12" t="e">
        <f>IF(ISBLANK('Detailed Budget'!#REF!),"",('Detailed Budget'!#REF!))</f>
        <v>#REF!</v>
      </c>
      <c r="E851" s="12" t="e">
        <f>IF(ISBLANK('Detailed Budget'!#REF!),"",('Detailed Budget'!#REF!))</f>
        <v>#REF!</v>
      </c>
      <c r="F851" s="12" t="e">
        <f>IF(ISBLANK('Detailed Budget'!#REF!),"",('Detailed Budget'!#REF!))</f>
        <v>#REF!</v>
      </c>
      <c r="G851" s="12" t="str">
        <f>IF(ISBLANK('Detailed Budget'!A147),"",('Detailed Budget'!A147))</f>
        <v>Location (Kiosk)</v>
      </c>
      <c r="H851" s="12" t="str">
        <f>'Detailed Budget'!B$5</f>
        <v>Budget 
(this application)</v>
      </c>
      <c r="I851" s="12">
        <f>'Detailed Budget'!B147</f>
        <v>7000</v>
      </c>
    </row>
    <row r="852" spans="1:9">
      <c r="A852" s="12" t="e">
        <f>IF(ISBLANK('Detailed Budget'!#REF!),"",('Detailed Budget'!#REF!))</f>
        <v>#REF!</v>
      </c>
      <c r="B852" s="12" t="e">
        <f>IF(ISBLANK('Detailed Budget'!#REF!),"",('Detailed Budget'!#REF!))</f>
        <v>#REF!</v>
      </c>
      <c r="C852" s="12" t="e">
        <f>IF(ISBLANK('Detailed Budget'!#REF!),"",('Detailed Budget'!#REF!))</f>
        <v>#REF!</v>
      </c>
      <c r="D852" s="12" t="e">
        <f>IF(ISBLANK('Detailed Budget'!#REF!),"",('Detailed Budget'!#REF!))</f>
        <v>#REF!</v>
      </c>
      <c r="E852" s="12" t="e">
        <f>IF(ISBLANK('Detailed Budget'!#REF!),"",('Detailed Budget'!#REF!))</f>
        <v>#REF!</v>
      </c>
      <c r="F852" s="12" t="e">
        <f>IF(ISBLANK('Detailed Budget'!#REF!),"",('Detailed Budget'!#REF!))</f>
        <v>#REF!</v>
      </c>
      <c r="G852" s="12" t="str">
        <f>IF(ISBLANK('Detailed Budget'!A148),"",('Detailed Budget'!A148))</f>
        <v>Total Production &amp; Technical</v>
      </c>
      <c r="H852" s="12" t="str">
        <f>'Detailed Budget'!B$5</f>
        <v>Budget 
(this application)</v>
      </c>
      <c r="I852" s="12">
        <f>'Detailed Budget'!B148</f>
        <v>32000</v>
      </c>
    </row>
    <row r="853" spans="1:9">
      <c r="A853" s="12" t="e">
        <f>IF(ISBLANK('Detailed Budget'!#REF!),"",('Detailed Budget'!#REF!))</f>
        <v>#REF!</v>
      </c>
      <c r="B853" s="12" t="e">
        <f>IF(ISBLANK('Detailed Budget'!#REF!),"",('Detailed Budget'!#REF!))</f>
        <v>#REF!</v>
      </c>
      <c r="C853" s="12" t="e">
        <f>IF(ISBLANK('Detailed Budget'!#REF!),"",('Detailed Budget'!#REF!))</f>
        <v>#REF!</v>
      </c>
      <c r="D853" s="12" t="e">
        <f>IF(ISBLANK('Detailed Budget'!#REF!),"",('Detailed Budget'!#REF!))</f>
        <v>#REF!</v>
      </c>
      <c r="E853" s="12" t="e">
        <f>IF(ISBLANK('Detailed Budget'!#REF!),"",('Detailed Budget'!#REF!))</f>
        <v>#REF!</v>
      </c>
      <c r="F853" s="12" t="e">
        <f>IF(ISBLANK('Detailed Budget'!#REF!),"",('Detailed Budget'!#REF!))</f>
        <v>#REF!</v>
      </c>
      <c r="G853" s="12" t="str">
        <f>IF(ISBLANK('Detailed Budget'!A149),"",('Detailed Budget'!A149))</f>
        <v/>
      </c>
      <c r="H853" s="12" t="str">
        <f>'Detailed Budget'!B$5</f>
        <v>Budget 
(this application)</v>
      </c>
      <c r="I853" s="12">
        <f>'Detailed Budget'!B149</f>
        <v>0</v>
      </c>
    </row>
    <row r="854" spans="1:9">
      <c r="A854" s="12" t="e">
        <f>IF(ISBLANK('Detailed Budget'!#REF!),"",('Detailed Budget'!#REF!))</f>
        <v>#REF!</v>
      </c>
      <c r="B854" s="12" t="e">
        <f>IF(ISBLANK('Detailed Budget'!#REF!),"",('Detailed Budget'!#REF!))</f>
        <v>#REF!</v>
      </c>
      <c r="C854" s="12" t="e">
        <f>IF(ISBLANK('Detailed Budget'!#REF!),"",('Detailed Budget'!#REF!))</f>
        <v>#REF!</v>
      </c>
      <c r="D854" s="12" t="e">
        <f>IF(ISBLANK('Detailed Budget'!#REF!),"",('Detailed Budget'!#REF!))</f>
        <v>#REF!</v>
      </c>
      <c r="E854" s="12" t="e">
        <f>IF(ISBLANK('Detailed Budget'!#REF!),"",('Detailed Budget'!#REF!))</f>
        <v>#REF!</v>
      </c>
      <c r="F854" s="12" t="e">
        <f>IF(ISBLANK('Detailed Budget'!#REF!),"",('Detailed Budget'!#REF!))</f>
        <v>#REF!</v>
      </c>
      <c r="G854" s="12" t="str">
        <f>IF(ISBLANK('Detailed Budget'!A150),"",('Detailed Budget'!A150))</f>
        <v>Publication &amp; Marketing</v>
      </c>
      <c r="H854" s="12" t="str">
        <f>'Detailed Budget'!B$5</f>
        <v>Budget 
(this application)</v>
      </c>
      <c r="I854" s="12">
        <f>'Detailed Budget'!B150</f>
        <v>0</v>
      </c>
    </row>
    <row r="855" spans="1:9">
      <c r="A855" s="12" t="e">
        <f>IF(ISBLANK('Detailed Budget'!#REF!),"",('Detailed Budget'!#REF!))</f>
        <v>#REF!</v>
      </c>
      <c r="B855" s="12" t="e">
        <f>IF(ISBLANK('Detailed Budget'!#REF!),"",('Detailed Budget'!#REF!))</f>
        <v>#REF!</v>
      </c>
      <c r="C855" s="12" t="e">
        <f>IF(ISBLANK('Detailed Budget'!#REF!),"",('Detailed Budget'!#REF!))</f>
        <v>#REF!</v>
      </c>
      <c r="D855" s="12" t="e">
        <f>IF(ISBLANK('Detailed Budget'!#REF!),"",('Detailed Budget'!#REF!))</f>
        <v>#REF!</v>
      </c>
      <c r="E855" s="12" t="e">
        <f>IF(ISBLANK('Detailed Budget'!#REF!),"",('Detailed Budget'!#REF!))</f>
        <v>#REF!</v>
      </c>
      <c r="F855" s="12" t="e">
        <f>IF(ISBLANK('Detailed Budget'!#REF!),"",('Detailed Budget'!#REF!))</f>
        <v>#REF!</v>
      </c>
      <c r="G855" s="12" t="str">
        <f>IF(ISBLANK('Detailed Budget'!A151),"",('Detailed Budget'!A151))</f>
        <v>Printing</v>
      </c>
      <c r="H855" s="12" t="str">
        <f>'Detailed Budget'!B$5</f>
        <v>Budget 
(this application)</v>
      </c>
      <c r="I855" s="12">
        <f>'Detailed Budget'!B151</f>
        <v>2000</v>
      </c>
    </row>
    <row r="856" spans="1:9">
      <c r="A856" s="12" t="e">
        <f>IF(ISBLANK('Detailed Budget'!#REF!),"",('Detailed Budget'!#REF!))</f>
        <v>#REF!</v>
      </c>
      <c r="B856" s="12" t="e">
        <f>IF(ISBLANK('Detailed Budget'!#REF!),"",('Detailed Budget'!#REF!))</f>
        <v>#REF!</v>
      </c>
      <c r="C856" s="12" t="e">
        <f>IF(ISBLANK('Detailed Budget'!#REF!),"",('Detailed Budget'!#REF!))</f>
        <v>#REF!</v>
      </c>
      <c r="D856" s="12" t="e">
        <f>IF(ISBLANK('Detailed Budget'!#REF!),"",('Detailed Budget'!#REF!))</f>
        <v>#REF!</v>
      </c>
      <c r="E856" s="12" t="e">
        <f>IF(ISBLANK('Detailed Budget'!#REF!),"",('Detailed Budget'!#REF!))</f>
        <v>#REF!</v>
      </c>
      <c r="F856" s="12" t="e">
        <f>IF(ISBLANK('Detailed Budget'!#REF!),"",('Detailed Budget'!#REF!))</f>
        <v>#REF!</v>
      </c>
      <c r="G856" s="12" t="str">
        <f>IF(ISBLANK('Detailed Budget'!A152),"",('Detailed Budget'!A152))</f>
        <v>Website Cost</v>
      </c>
      <c r="H856" s="12" t="str">
        <f>'Detailed Budget'!B$5</f>
        <v>Budget 
(this application)</v>
      </c>
      <c r="I856" s="12">
        <f>'Detailed Budget'!B152</f>
        <v>5000</v>
      </c>
    </row>
    <row r="857" spans="1:9">
      <c r="A857" s="12" t="e">
        <f>IF(ISBLANK('Detailed Budget'!#REF!),"",('Detailed Budget'!#REF!))</f>
        <v>#REF!</v>
      </c>
      <c r="B857" s="12" t="e">
        <f>IF(ISBLANK('Detailed Budget'!#REF!),"",('Detailed Budget'!#REF!))</f>
        <v>#REF!</v>
      </c>
      <c r="C857" s="12" t="e">
        <f>IF(ISBLANK('Detailed Budget'!#REF!),"",('Detailed Budget'!#REF!))</f>
        <v>#REF!</v>
      </c>
      <c r="D857" s="12" t="e">
        <f>IF(ISBLANK('Detailed Budget'!#REF!),"",('Detailed Budget'!#REF!))</f>
        <v>#REF!</v>
      </c>
      <c r="E857" s="12" t="e">
        <f>IF(ISBLANK('Detailed Budget'!#REF!),"",('Detailed Budget'!#REF!))</f>
        <v>#REF!</v>
      </c>
      <c r="F857" s="12" t="e">
        <f>IF(ISBLANK('Detailed Budget'!#REF!),"",('Detailed Budget'!#REF!))</f>
        <v>#REF!</v>
      </c>
      <c r="G857" s="12" t="str">
        <f>IF(ISBLANK('Detailed Budget'!A153),"",('Detailed Budget'!A153))</f>
        <v>Advertising</v>
      </c>
      <c r="H857" s="12" t="str">
        <f>'Detailed Budget'!B$5</f>
        <v>Budget 
(this application)</v>
      </c>
      <c r="I857" s="12">
        <f>'Detailed Budget'!B153</f>
        <v>4000</v>
      </c>
    </row>
    <row r="858" spans="1:9">
      <c r="A858" s="12" t="e">
        <f>IF(ISBLANK('Detailed Budget'!#REF!),"",('Detailed Budget'!#REF!))</f>
        <v>#REF!</v>
      </c>
      <c r="B858" s="12" t="e">
        <f>IF(ISBLANK('Detailed Budget'!#REF!),"",('Detailed Budget'!#REF!))</f>
        <v>#REF!</v>
      </c>
      <c r="C858" s="12" t="e">
        <f>IF(ISBLANK('Detailed Budget'!#REF!),"",('Detailed Budget'!#REF!))</f>
        <v>#REF!</v>
      </c>
      <c r="D858" s="12" t="e">
        <f>IF(ISBLANK('Detailed Budget'!#REF!),"",('Detailed Budget'!#REF!))</f>
        <v>#REF!</v>
      </c>
      <c r="E858" s="12" t="e">
        <f>IF(ISBLANK('Detailed Budget'!#REF!),"",('Detailed Budget'!#REF!))</f>
        <v>#REF!</v>
      </c>
      <c r="F858" s="12" t="e">
        <f>IF(ISBLANK('Detailed Budget'!#REF!),"",('Detailed Budget'!#REF!))</f>
        <v>#REF!</v>
      </c>
      <c r="G858" s="12" t="str">
        <f>IF(ISBLANK('Detailed Budget'!A154),"",('Detailed Budget'!A154))</f>
        <v>Social Media costs</v>
      </c>
      <c r="H858" s="12" t="str">
        <f>'Detailed Budget'!B$5</f>
        <v>Budget 
(this application)</v>
      </c>
      <c r="I858" s="12">
        <f>'Detailed Budget'!B154</f>
        <v>0</v>
      </c>
    </row>
    <row r="859" spans="1:9">
      <c r="A859" s="12" t="e">
        <f>IF(ISBLANK('Detailed Budget'!#REF!),"",('Detailed Budget'!#REF!))</f>
        <v>#REF!</v>
      </c>
      <c r="B859" s="12" t="e">
        <f>IF(ISBLANK('Detailed Budget'!#REF!),"",('Detailed Budget'!#REF!))</f>
        <v>#REF!</v>
      </c>
      <c r="C859" s="12" t="e">
        <f>IF(ISBLANK('Detailed Budget'!#REF!),"",('Detailed Budget'!#REF!))</f>
        <v>#REF!</v>
      </c>
      <c r="D859" s="12" t="e">
        <f>IF(ISBLANK('Detailed Budget'!#REF!),"",('Detailed Budget'!#REF!))</f>
        <v>#REF!</v>
      </c>
      <c r="E859" s="12" t="e">
        <f>IF(ISBLANK('Detailed Budget'!#REF!),"",('Detailed Budget'!#REF!))</f>
        <v>#REF!</v>
      </c>
      <c r="F859" s="12" t="e">
        <f>IF(ISBLANK('Detailed Budget'!#REF!),"",('Detailed Budget'!#REF!))</f>
        <v>#REF!</v>
      </c>
      <c r="G859" s="12" t="e">
        <f>IF(ISBLANK('Detailed Budget'!#REF!),"",('Detailed Budget'!#REF!))</f>
        <v>#REF!</v>
      </c>
      <c r="H859" s="12" t="str">
        <f>'Detailed Budget'!B$5</f>
        <v>Budget 
(this application)</v>
      </c>
      <c r="I859" s="12" t="e">
        <f>'Detailed Budget'!#REF!</f>
        <v>#REF!</v>
      </c>
    </row>
    <row r="860" spans="1:9">
      <c r="A860" s="12" t="e">
        <f>IF(ISBLANK('Detailed Budget'!#REF!),"",('Detailed Budget'!#REF!))</f>
        <v>#REF!</v>
      </c>
      <c r="B860" s="12" t="e">
        <f>IF(ISBLANK('Detailed Budget'!#REF!),"",('Detailed Budget'!#REF!))</f>
        <v>#REF!</v>
      </c>
      <c r="C860" s="12" t="e">
        <f>IF(ISBLANK('Detailed Budget'!#REF!),"",('Detailed Budget'!#REF!))</f>
        <v>#REF!</v>
      </c>
      <c r="D860" s="12" t="e">
        <f>IF(ISBLANK('Detailed Budget'!#REF!),"",('Detailed Budget'!#REF!))</f>
        <v>#REF!</v>
      </c>
      <c r="E860" s="12" t="e">
        <f>IF(ISBLANK('Detailed Budget'!#REF!),"",('Detailed Budget'!#REF!))</f>
        <v>#REF!</v>
      </c>
      <c r="F860" s="12" t="e">
        <f>IF(ISBLANK('Detailed Budget'!#REF!),"",('Detailed Budget'!#REF!))</f>
        <v>#REF!</v>
      </c>
      <c r="G860" s="12" t="str">
        <f>IF(ISBLANK('Detailed Budget'!A158),"",('Detailed Budget'!A158))</f>
        <v>&lt;Add new row ABOVE here&gt;</v>
      </c>
      <c r="H860" s="12" t="str">
        <f>'Detailed Budget'!B$5</f>
        <v>Budget 
(this application)</v>
      </c>
      <c r="I860" s="12">
        <f>'Detailed Budget'!B158</f>
        <v>0</v>
      </c>
    </row>
    <row r="861" spans="1:9">
      <c r="A861" s="12" t="e">
        <f>IF(ISBLANK('Detailed Budget'!#REF!),"",('Detailed Budget'!#REF!))</f>
        <v>#REF!</v>
      </c>
      <c r="B861" s="12" t="e">
        <f>IF(ISBLANK('Detailed Budget'!#REF!),"",('Detailed Budget'!#REF!))</f>
        <v>#REF!</v>
      </c>
      <c r="C861" s="12" t="e">
        <f>IF(ISBLANK('Detailed Budget'!#REF!),"",('Detailed Budget'!#REF!))</f>
        <v>#REF!</v>
      </c>
      <c r="D861" s="12" t="e">
        <f>IF(ISBLANK('Detailed Budget'!#REF!),"",('Detailed Budget'!#REF!))</f>
        <v>#REF!</v>
      </c>
      <c r="E861" s="12" t="e">
        <f>IF(ISBLANK('Detailed Budget'!#REF!),"",('Detailed Budget'!#REF!))</f>
        <v>#REF!</v>
      </c>
      <c r="F861" s="12" t="e">
        <f>IF(ISBLANK('Detailed Budget'!#REF!),"",('Detailed Budget'!#REF!))</f>
        <v>#REF!</v>
      </c>
      <c r="G861" s="12" t="str">
        <f>IF(ISBLANK('Detailed Budget'!A159),"",('Detailed Budget'!A159))</f>
        <v>Total Publication &amp; Marketing</v>
      </c>
      <c r="H861" s="12" t="str">
        <f>'Detailed Budget'!B$5</f>
        <v>Budget 
(this application)</v>
      </c>
      <c r="I861" s="12">
        <f>'Detailed Budget'!B159</f>
        <v>11000</v>
      </c>
    </row>
    <row r="862" spans="1:9">
      <c r="A862" s="12" t="e">
        <f>IF(ISBLANK('Detailed Budget'!#REF!),"",('Detailed Budget'!#REF!))</f>
        <v>#REF!</v>
      </c>
      <c r="B862" s="12" t="e">
        <f>IF(ISBLANK('Detailed Budget'!#REF!),"",('Detailed Budget'!#REF!))</f>
        <v>#REF!</v>
      </c>
      <c r="C862" s="12" t="e">
        <f>IF(ISBLANK('Detailed Budget'!#REF!),"",('Detailed Budget'!#REF!))</f>
        <v>#REF!</v>
      </c>
      <c r="D862" s="12" t="e">
        <f>IF(ISBLANK('Detailed Budget'!#REF!),"",('Detailed Budget'!#REF!))</f>
        <v>#REF!</v>
      </c>
      <c r="E862" s="12" t="e">
        <f>IF(ISBLANK('Detailed Budget'!#REF!),"",('Detailed Budget'!#REF!))</f>
        <v>#REF!</v>
      </c>
      <c r="F862" s="12" t="e">
        <f>IF(ISBLANK('Detailed Budget'!#REF!),"",('Detailed Budget'!#REF!))</f>
        <v>#REF!</v>
      </c>
      <c r="G862" s="12" t="str">
        <f>IF(ISBLANK('Detailed Budget'!A160),"",('Detailed Budget'!A160))</f>
        <v/>
      </c>
      <c r="H862" s="12" t="str">
        <f>'Detailed Budget'!B$5</f>
        <v>Budget 
(this application)</v>
      </c>
      <c r="I862" s="12">
        <f>'Detailed Budget'!B160</f>
        <v>0</v>
      </c>
    </row>
    <row r="863" spans="1:9">
      <c r="A863" s="12" t="e">
        <f>IF(ISBLANK('Detailed Budget'!#REF!),"",('Detailed Budget'!#REF!))</f>
        <v>#REF!</v>
      </c>
      <c r="B863" s="12" t="e">
        <f>IF(ISBLANK('Detailed Budget'!#REF!),"",('Detailed Budget'!#REF!))</f>
        <v>#REF!</v>
      </c>
      <c r="C863" s="12" t="e">
        <f>IF(ISBLANK('Detailed Budget'!#REF!),"",('Detailed Budget'!#REF!))</f>
        <v>#REF!</v>
      </c>
      <c r="D863" s="12" t="e">
        <f>IF(ISBLANK('Detailed Budget'!#REF!),"",('Detailed Budget'!#REF!))</f>
        <v>#REF!</v>
      </c>
      <c r="E863" s="12" t="e">
        <f>IF(ISBLANK('Detailed Budget'!#REF!),"",('Detailed Budget'!#REF!))</f>
        <v>#REF!</v>
      </c>
      <c r="F863" s="12" t="e">
        <f>IF(ISBLANK('Detailed Budget'!#REF!),"",('Detailed Budget'!#REF!))</f>
        <v>#REF!</v>
      </c>
      <c r="G863" s="12" t="str">
        <f>IF(ISBLANK('Detailed Budget'!A161),"",('Detailed Budget'!A161))</f>
        <v>Travel &amp; Accommodation</v>
      </c>
      <c r="H863" s="12" t="str">
        <f>'Detailed Budget'!B$5</f>
        <v>Budget 
(this application)</v>
      </c>
      <c r="I863" s="12">
        <f>'Detailed Budget'!B161</f>
        <v>0</v>
      </c>
    </row>
    <row r="864" spans="1:9">
      <c r="A864" s="12" t="e">
        <f>IF(ISBLANK('Detailed Budget'!#REF!),"",('Detailed Budget'!#REF!))</f>
        <v>#REF!</v>
      </c>
      <c r="B864" s="12" t="e">
        <f>IF(ISBLANK('Detailed Budget'!#REF!),"",('Detailed Budget'!#REF!))</f>
        <v>#REF!</v>
      </c>
      <c r="C864" s="12" t="e">
        <f>IF(ISBLANK('Detailed Budget'!#REF!),"",('Detailed Budget'!#REF!))</f>
        <v>#REF!</v>
      </c>
      <c r="D864" s="12" t="e">
        <f>IF(ISBLANK('Detailed Budget'!#REF!),"",('Detailed Budget'!#REF!))</f>
        <v>#REF!</v>
      </c>
      <c r="E864" s="12" t="e">
        <f>IF(ISBLANK('Detailed Budget'!#REF!),"",('Detailed Budget'!#REF!))</f>
        <v>#REF!</v>
      </c>
      <c r="F864" s="12" t="e">
        <f>IF(ISBLANK('Detailed Budget'!#REF!),"",('Detailed Budget'!#REF!))</f>
        <v>#REF!</v>
      </c>
      <c r="G864" s="12" t="e">
        <f>IF(ISBLANK('Detailed Budget'!#REF!),"",('Detailed Budget'!#REF!))</f>
        <v>#REF!</v>
      </c>
      <c r="H864" s="12" t="str">
        <f>'Detailed Budget'!B$5</f>
        <v>Budget 
(this application)</v>
      </c>
      <c r="I864" s="12" t="e">
        <f>'Detailed Budget'!#REF!</f>
        <v>#REF!</v>
      </c>
    </row>
    <row r="865" spans="1:9">
      <c r="A865" s="12" t="e">
        <f>IF(ISBLANK('Detailed Budget'!#REF!),"",('Detailed Budget'!#REF!))</f>
        <v>#REF!</v>
      </c>
      <c r="B865" s="12" t="e">
        <f>IF(ISBLANK('Detailed Budget'!#REF!),"",('Detailed Budget'!#REF!))</f>
        <v>#REF!</v>
      </c>
      <c r="C865" s="12" t="e">
        <f>IF(ISBLANK('Detailed Budget'!#REF!),"",('Detailed Budget'!#REF!))</f>
        <v>#REF!</v>
      </c>
      <c r="D865" s="12" t="e">
        <f>IF(ISBLANK('Detailed Budget'!#REF!),"",('Detailed Budget'!#REF!))</f>
        <v>#REF!</v>
      </c>
      <c r="E865" s="12" t="e">
        <f>IF(ISBLANK('Detailed Budget'!#REF!),"",('Detailed Budget'!#REF!))</f>
        <v>#REF!</v>
      </c>
      <c r="F865" s="12" t="e">
        <f>IF(ISBLANK('Detailed Budget'!#REF!),"",('Detailed Budget'!#REF!))</f>
        <v>#REF!</v>
      </c>
      <c r="G865" s="12" t="e">
        <f>IF(ISBLANK('Detailed Budget'!#REF!),"",('Detailed Budget'!#REF!))</f>
        <v>#REF!</v>
      </c>
      <c r="H865" s="12" t="str">
        <f>'Detailed Budget'!B$5</f>
        <v>Budget 
(this application)</v>
      </c>
      <c r="I865" s="12" t="e">
        <f>'Detailed Budget'!#REF!</f>
        <v>#REF!</v>
      </c>
    </row>
    <row r="866" spans="1:9">
      <c r="A866" s="12" t="e">
        <f>IF(ISBLANK('Detailed Budget'!#REF!),"",('Detailed Budget'!#REF!))</f>
        <v>#REF!</v>
      </c>
      <c r="B866" s="12" t="e">
        <f>IF(ISBLANK('Detailed Budget'!#REF!),"",('Detailed Budget'!#REF!))</f>
        <v>#REF!</v>
      </c>
      <c r="C866" s="12" t="e">
        <f>IF(ISBLANK('Detailed Budget'!#REF!),"",('Detailed Budget'!#REF!))</f>
        <v>#REF!</v>
      </c>
      <c r="D866" s="12" t="e">
        <f>IF(ISBLANK('Detailed Budget'!#REF!),"",('Detailed Budget'!#REF!))</f>
        <v>#REF!</v>
      </c>
      <c r="E866" s="12" t="e">
        <f>IF(ISBLANK('Detailed Budget'!#REF!),"",('Detailed Budget'!#REF!))</f>
        <v>#REF!</v>
      </c>
      <c r="F866" s="12" t="e">
        <f>IF(ISBLANK('Detailed Budget'!#REF!),"",('Detailed Budget'!#REF!))</f>
        <v>#REF!</v>
      </c>
      <c r="G866" s="12" t="e">
        <f>IF(ISBLANK('Detailed Budget'!#REF!),"",('Detailed Budget'!#REF!))</f>
        <v>#REF!</v>
      </c>
      <c r="H866" s="12" t="str">
        <f>'Detailed Budget'!B$5</f>
        <v>Budget 
(this application)</v>
      </c>
      <c r="I866" s="12" t="e">
        <f>'Detailed Budget'!#REF!</f>
        <v>#REF!</v>
      </c>
    </row>
    <row r="867" spans="1:9">
      <c r="A867" s="12" t="e">
        <f>IF(ISBLANK('Detailed Budget'!#REF!),"",('Detailed Budget'!#REF!))</f>
        <v>#REF!</v>
      </c>
      <c r="B867" s="12" t="e">
        <f>IF(ISBLANK('Detailed Budget'!#REF!),"",('Detailed Budget'!#REF!))</f>
        <v>#REF!</v>
      </c>
      <c r="C867" s="12" t="e">
        <f>IF(ISBLANK('Detailed Budget'!#REF!),"",('Detailed Budget'!#REF!))</f>
        <v>#REF!</v>
      </c>
      <c r="D867" s="12" t="e">
        <f>IF(ISBLANK('Detailed Budget'!#REF!),"",('Detailed Budget'!#REF!))</f>
        <v>#REF!</v>
      </c>
      <c r="E867" s="12" t="e">
        <f>IF(ISBLANK('Detailed Budget'!#REF!),"",('Detailed Budget'!#REF!))</f>
        <v>#REF!</v>
      </c>
      <c r="F867" s="12" t="e">
        <f>IF(ISBLANK('Detailed Budget'!#REF!),"",('Detailed Budget'!#REF!))</f>
        <v>#REF!</v>
      </c>
      <c r="G867" s="12" t="str">
        <f>IF(ISBLANK('Detailed Budget'!A162),"",('Detailed Budget'!A162))</f>
        <v>Accommodation</v>
      </c>
      <c r="H867" s="12" t="str">
        <f>'Detailed Budget'!B$5</f>
        <v>Budget 
(this application)</v>
      </c>
      <c r="I867" s="12">
        <f>'Detailed Budget'!B162</f>
        <v>0</v>
      </c>
    </row>
    <row r="868" spans="1:9">
      <c r="A868" s="12" t="e">
        <f>IF(ISBLANK('Detailed Budget'!#REF!),"",('Detailed Budget'!#REF!))</f>
        <v>#REF!</v>
      </c>
      <c r="B868" s="12" t="e">
        <f>IF(ISBLANK('Detailed Budget'!#REF!),"",('Detailed Budget'!#REF!))</f>
        <v>#REF!</v>
      </c>
      <c r="C868" s="12" t="e">
        <f>IF(ISBLANK('Detailed Budget'!#REF!),"",('Detailed Budget'!#REF!))</f>
        <v>#REF!</v>
      </c>
      <c r="D868" s="12" t="e">
        <f>IF(ISBLANK('Detailed Budget'!#REF!),"",('Detailed Budget'!#REF!))</f>
        <v>#REF!</v>
      </c>
      <c r="E868" s="12" t="e">
        <f>IF(ISBLANK('Detailed Budget'!#REF!),"",('Detailed Budget'!#REF!))</f>
        <v>#REF!</v>
      </c>
      <c r="F868" s="12" t="e">
        <f>IF(ISBLANK('Detailed Budget'!#REF!),"",('Detailed Budget'!#REF!))</f>
        <v>#REF!</v>
      </c>
      <c r="G868" s="12" t="str">
        <f>IF(ISBLANK('Detailed Budget'!A166),"",('Detailed Budget'!A166))</f>
        <v>&lt;Enter Details&gt;</v>
      </c>
      <c r="H868" s="12" t="str">
        <f>'Detailed Budget'!B$5</f>
        <v>Budget 
(this application)</v>
      </c>
      <c r="I868" s="12">
        <f>'Detailed Budget'!B166</f>
        <v>0</v>
      </c>
    </row>
    <row r="869" spans="1:9">
      <c r="A869" s="12" t="e">
        <f>IF(ISBLANK('Detailed Budget'!#REF!),"",('Detailed Budget'!#REF!))</f>
        <v>#REF!</v>
      </c>
      <c r="B869" s="12" t="e">
        <f>IF(ISBLANK('Detailed Budget'!#REF!),"",('Detailed Budget'!#REF!))</f>
        <v>#REF!</v>
      </c>
      <c r="C869" s="12" t="e">
        <f>IF(ISBLANK('Detailed Budget'!#REF!),"",('Detailed Budget'!#REF!))</f>
        <v>#REF!</v>
      </c>
      <c r="D869" s="12" t="e">
        <f>IF(ISBLANK('Detailed Budget'!#REF!),"",('Detailed Budget'!#REF!))</f>
        <v>#REF!</v>
      </c>
      <c r="E869" s="12" t="e">
        <f>IF(ISBLANK('Detailed Budget'!#REF!),"",('Detailed Budget'!#REF!))</f>
        <v>#REF!</v>
      </c>
      <c r="F869" s="12" t="e">
        <f>IF(ISBLANK('Detailed Budget'!#REF!),"",('Detailed Budget'!#REF!))</f>
        <v>#REF!</v>
      </c>
      <c r="G869" s="12" t="str">
        <f>IF(ISBLANK('Detailed Budget'!A167),"",('Detailed Budget'!A167))</f>
        <v>Total Travel &amp; Accommodation</v>
      </c>
      <c r="H869" s="12" t="str">
        <f>'Detailed Budget'!B$5</f>
        <v>Budget 
(this application)</v>
      </c>
      <c r="I869" s="12">
        <f>'Detailed Budget'!B167</f>
        <v>0</v>
      </c>
    </row>
    <row r="870" spans="1:9">
      <c r="A870" s="12" t="e">
        <f>IF(ISBLANK('Detailed Budget'!#REF!),"",('Detailed Budget'!#REF!))</f>
        <v>#REF!</v>
      </c>
      <c r="B870" s="12" t="e">
        <f>IF(ISBLANK('Detailed Budget'!#REF!),"",('Detailed Budget'!#REF!))</f>
        <v>#REF!</v>
      </c>
      <c r="C870" s="12" t="e">
        <f>IF(ISBLANK('Detailed Budget'!#REF!),"",('Detailed Budget'!#REF!))</f>
        <v>#REF!</v>
      </c>
      <c r="D870" s="12" t="e">
        <f>IF(ISBLANK('Detailed Budget'!#REF!),"",('Detailed Budget'!#REF!))</f>
        <v>#REF!</v>
      </c>
      <c r="E870" s="12" t="e">
        <f>IF(ISBLANK('Detailed Budget'!#REF!),"",('Detailed Budget'!#REF!))</f>
        <v>#REF!</v>
      </c>
      <c r="F870" s="12" t="e">
        <f>IF(ISBLANK('Detailed Budget'!#REF!),"",('Detailed Budget'!#REF!))</f>
        <v>#REF!</v>
      </c>
      <c r="G870" s="12" t="str">
        <f>IF(ISBLANK('Detailed Budget'!A168),"",('Detailed Budget'!A168))</f>
        <v/>
      </c>
      <c r="H870" s="12" t="str">
        <f>'Detailed Budget'!B$5</f>
        <v>Budget 
(this application)</v>
      </c>
      <c r="I870" s="12">
        <f>'Detailed Budget'!B168</f>
        <v>0</v>
      </c>
    </row>
    <row r="871" spans="1:9">
      <c r="A871" s="12" t="e">
        <f>IF(ISBLANK('Detailed Budget'!#REF!),"",('Detailed Budget'!#REF!))</f>
        <v>#REF!</v>
      </c>
      <c r="B871" s="12" t="e">
        <f>IF(ISBLANK('Detailed Budget'!#REF!),"",('Detailed Budget'!#REF!))</f>
        <v>#REF!</v>
      </c>
      <c r="C871" s="12" t="e">
        <f>IF(ISBLANK('Detailed Budget'!#REF!),"",('Detailed Budget'!#REF!))</f>
        <v>#REF!</v>
      </c>
      <c r="D871" s="12" t="e">
        <f>IF(ISBLANK('Detailed Budget'!#REF!),"",('Detailed Budget'!#REF!))</f>
        <v>#REF!</v>
      </c>
      <c r="E871" s="12" t="e">
        <f>IF(ISBLANK('Detailed Budget'!#REF!),"",('Detailed Budget'!#REF!))</f>
        <v>#REF!</v>
      </c>
      <c r="F871" s="12" t="e">
        <f>IF(ISBLANK('Detailed Budget'!#REF!),"",('Detailed Budget'!#REF!))</f>
        <v>#REF!</v>
      </c>
      <c r="G871" s="12" t="str">
        <f>IF(ISBLANK('Detailed Budget'!A169),"",('Detailed Budget'!A169))</f>
        <v/>
      </c>
      <c r="H871" s="12" t="str">
        <f>'Detailed Budget'!B$5</f>
        <v>Budget 
(this application)</v>
      </c>
      <c r="I871" s="12">
        <f>'Detailed Budget'!B169</f>
        <v>0</v>
      </c>
    </row>
    <row r="872" spans="1:9">
      <c r="A872" s="12" t="e">
        <f>IF(ISBLANK('Detailed Budget'!#REF!),"",('Detailed Budget'!#REF!))</f>
        <v>#REF!</v>
      </c>
      <c r="B872" s="12" t="e">
        <f>IF(ISBLANK('Detailed Budget'!#REF!),"",('Detailed Budget'!#REF!))</f>
        <v>#REF!</v>
      </c>
      <c r="C872" s="12" t="e">
        <f>IF(ISBLANK('Detailed Budget'!#REF!),"",('Detailed Budget'!#REF!))</f>
        <v>#REF!</v>
      </c>
      <c r="D872" s="12" t="e">
        <f>IF(ISBLANK('Detailed Budget'!#REF!),"",('Detailed Budget'!#REF!))</f>
        <v>#REF!</v>
      </c>
      <c r="E872" s="12" t="e">
        <f>IF(ISBLANK('Detailed Budget'!#REF!),"",('Detailed Budget'!#REF!))</f>
        <v>#REF!</v>
      </c>
      <c r="F872" s="12" t="e">
        <f>IF(ISBLANK('Detailed Budget'!#REF!),"",('Detailed Budget'!#REF!))</f>
        <v>#REF!</v>
      </c>
      <c r="G872" s="12" t="str">
        <f>IF(ISBLANK('Detailed Budget'!A170),"",('Detailed Budget'!A170))</f>
        <v>Total Direct Project Costs</v>
      </c>
      <c r="H872" s="12" t="str">
        <f>'Detailed Budget'!B$5</f>
        <v>Budget 
(this application)</v>
      </c>
      <c r="I872" s="12">
        <f>'Detailed Budget'!B170</f>
        <v>43000</v>
      </c>
    </row>
    <row r="873" spans="1:9">
      <c r="A873" s="12" t="e">
        <f>IF(ISBLANK('Detailed Budget'!#REF!),"",('Detailed Budget'!#REF!))</f>
        <v>#REF!</v>
      </c>
      <c r="B873" s="12" t="e">
        <f>IF(ISBLANK('Detailed Budget'!#REF!),"",('Detailed Budget'!#REF!))</f>
        <v>#REF!</v>
      </c>
      <c r="C873" s="12" t="e">
        <f>IF(ISBLANK('Detailed Budget'!#REF!),"",('Detailed Budget'!#REF!))</f>
        <v>#REF!</v>
      </c>
      <c r="D873" s="12" t="e">
        <f>IF(ISBLANK('Detailed Budget'!#REF!),"",('Detailed Budget'!#REF!))</f>
        <v>#REF!</v>
      </c>
      <c r="E873" s="12" t="e">
        <f>IF(ISBLANK('Detailed Budget'!#REF!),"",('Detailed Budget'!#REF!))</f>
        <v>#REF!</v>
      </c>
      <c r="F873" s="12" t="e">
        <f>IF(ISBLANK('Detailed Budget'!#REF!),"",('Detailed Budget'!#REF!))</f>
        <v>#REF!</v>
      </c>
      <c r="G873" s="12" t="str">
        <f>IF(ISBLANK('Detailed Budget'!A171),"",('Detailed Budget'!A171))</f>
        <v/>
      </c>
      <c r="H873" s="12" t="str">
        <f>'Detailed Budget'!B$5</f>
        <v>Budget 
(this application)</v>
      </c>
      <c r="I873" s="12">
        <f>'Detailed Budget'!B171</f>
        <v>0</v>
      </c>
    </row>
    <row r="874" spans="1:9">
      <c r="A874" s="12" t="e">
        <f>IF(ISBLANK('Detailed Budget'!#REF!),"",('Detailed Budget'!#REF!))</f>
        <v>#REF!</v>
      </c>
      <c r="B874" s="12" t="e">
        <f>IF(ISBLANK('Detailed Budget'!#REF!),"",('Detailed Budget'!#REF!))</f>
        <v>#REF!</v>
      </c>
      <c r="C874" s="12" t="e">
        <f>IF(ISBLANK('Detailed Budget'!#REF!),"",('Detailed Budget'!#REF!))</f>
        <v>#REF!</v>
      </c>
      <c r="D874" s="12" t="e">
        <f>IF(ISBLANK('Detailed Budget'!#REF!),"",('Detailed Budget'!#REF!))</f>
        <v>#REF!</v>
      </c>
      <c r="E874" s="12" t="e">
        <f>IF(ISBLANK('Detailed Budget'!#REF!),"",('Detailed Budget'!#REF!))</f>
        <v>#REF!</v>
      </c>
      <c r="F874" s="12" t="e">
        <f>IF(ISBLANK('Detailed Budget'!#REF!),"",('Detailed Budget'!#REF!))</f>
        <v>#REF!</v>
      </c>
      <c r="G874" s="12" t="str">
        <f>IF(ISBLANK('Detailed Budget'!A172),"",('Detailed Budget'!A172))</f>
        <v xml:space="preserve">Other Project Cost </v>
      </c>
      <c r="H874" s="12" t="str">
        <f>'Detailed Budget'!B$5</f>
        <v>Budget 
(this application)</v>
      </c>
      <c r="I874" s="12">
        <f>'Detailed Budget'!B172</f>
        <v>0</v>
      </c>
    </row>
    <row r="875" spans="1:9">
      <c r="A875" s="12" t="e">
        <f>IF(ISBLANK('Detailed Budget'!#REF!),"",('Detailed Budget'!#REF!))</f>
        <v>#REF!</v>
      </c>
      <c r="B875" s="12" t="e">
        <f>IF(ISBLANK('Detailed Budget'!#REF!),"",('Detailed Budget'!#REF!))</f>
        <v>#REF!</v>
      </c>
      <c r="C875" s="12" t="e">
        <f>IF(ISBLANK('Detailed Budget'!#REF!),"",('Detailed Budget'!#REF!))</f>
        <v>#REF!</v>
      </c>
      <c r="D875" s="12" t="e">
        <f>IF(ISBLANK('Detailed Budget'!#REF!),"",('Detailed Budget'!#REF!))</f>
        <v>#REF!</v>
      </c>
      <c r="E875" s="12" t="e">
        <f>IF(ISBLANK('Detailed Budget'!#REF!),"",('Detailed Budget'!#REF!))</f>
        <v>#REF!</v>
      </c>
      <c r="F875" s="12" t="e">
        <f>IF(ISBLANK('Detailed Budget'!#REF!),"",('Detailed Budget'!#REF!))</f>
        <v>#REF!</v>
      </c>
      <c r="G875" s="12" t="str">
        <f>IF(ISBLANK('Detailed Budget'!A173),"",('Detailed Budget'!A173))</f>
        <v>Finance, Audit, Banking costs</v>
      </c>
      <c r="H875" s="12" t="str">
        <f>'Detailed Budget'!B$5</f>
        <v>Budget 
(this application)</v>
      </c>
      <c r="I875" s="12">
        <f>'Detailed Budget'!B173</f>
        <v>0</v>
      </c>
    </row>
    <row r="876" spans="1:9">
      <c r="A876" s="12" t="e">
        <f>IF(ISBLANK('Detailed Budget'!#REF!),"",('Detailed Budget'!#REF!))</f>
        <v>#REF!</v>
      </c>
      <c r="B876" s="12" t="e">
        <f>IF(ISBLANK('Detailed Budget'!#REF!),"",('Detailed Budget'!#REF!))</f>
        <v>#REF!</v>
      </c>
      <c r="C876" s="12" t="e">
        <f>IF(ISBLANK('Detailed Budget'!#REF!),"",('Detailed Budget'!#REF!))</f>
        <v>#REF!</v>
      </c>
      <c r="D876" s="12" t="e">
        <f>IF(ISBLANK('Detailed Budget'!#REF!),"",('Detailed Budget'!#REF!))</f>
        <v>#REF!</v>
      </c>
      <c r="E876" s="12" t="e">
        <f>IF(ISBLANK('Detailed Budget'!#REF!),"",('Detailed Budget'!#REF!))</f>
        <v>#REF!</v>
      </c>
      <c r="F876" s="12" t="e">
        <f>IF(ISBLANK('Detailed Budget'!#REF!),"",('Detailed Budget'!#REF!))</f>
        <v>#REF!</v>
      </c>
      <c r="G876" s="12" t="str">
        <f>IF(ISBLANK('Detailed Budget'!A174),"",('Detailed Budget'!A174))</f>
        <v>Occupancy costs (rent, utilities, repairs etc)</v>
      </c>
      <c r="H876" s="12" t="str">
        <f>'Detailed Budget'!B$5</f>
        <v>Budget 
(this application)</v>
      </c>
      <c r="I876" s="12">
        <f>'Detailed Budget'!B174</f>
        <v>138000</v>
      </c>
    </row>
    <row r="877" spans="1:9">
      <c r="A877" s="12" t="e">
        <f>IF(ISBLANK('Detailed Budget'!#REF!),"",('Detailed Budget'!#REF!))</f>
        <v>#REF!</v>
      </c>
      <c r="B877" s="12" t="e">
        <f>IF(ISBLANK('Detailed Budget'!#REF!),"",('Detailed Budget'!#REF!))</f>
        <v>#REF!</v>
      </c>
      <c r="C877" s="12" t="e">
        <f>IF(ISBLANK('Detailed Budget'!#REF!),"",('Detailed Budget'!#REF!))</f>
        <v>#REF!</v>
      </c>
      <c r="D877" s="12" t="e">
        <f>IF(ISBLANK('Detailed Budget'!#REF!),"",('Detailed Budget'!#REF!))</f>
        <v>#REF!</v>
      </c>
      <c r="E877" s="12" t="e">
        <f>IF(ISBLANK('Detailed Budget'!#REF!),"",('Detailed Budget'!#REF!))</f>
        <v>#REF!</v>
      </c>
      <c r="F877" s="12" t="e">
        <f>IF(ISBLANK('Detailed Budget'!#REF!),"",('Detailed Budget'!#REF!))</f>
        <v>#REF!</v>
      </c>
      <c r="G877" s="12" t="str">
        <f>IF(ISBLANK('Detailed Budget'!A177),"",('Detailed Budget'!A177))</f>
        <v>General Admin</v>
      </c>
      <c r="H877" s="12" t="str">
        <f>'Detailed Budget'!B$5</f>
        <v>Budget 
(this application)</v>
      </c>
      <c r="I877" s="12">
        <f>'Detailed Budget'!B177</f>
        <v>500</v>
      </c>
    </row>
    <row r="878" spans="1:9">
      <c r="A878" s="12" t="e">
        <f>IF(ISBLANK('Detailed Budget'!#REF!),"",('Detailed Budget'!#REF!))</f>
        <v>#REF!</v>
      </c>
      <c r="B878" s="12" t="e">
        <f>IF(ISBLANK('Detailed Budget'!#REF!),"",('Detailed Budget'!#REF!))</f>
        <v>#REF!</v>
      </c>
      <c r="C878" s="12" t="e">
        <f>IF(ISBLANK('Detailed Budget'!#REF!),"",('Detailed Budget'!#REF!))</f>
        <v>#REF!</v>
      </c>
      <c r="D878" s="12" t="e">
        <f>IF(ISBLANK('Detailed Budget'!#REF!),"",('Detailed Budget'!#REF!))</f>
        <v>#REF!</v>
      </c>
      <c r="E878" s="12" t="e">
        <f>IF(ISBLANK('Detailed Budget'!#REF!),"",('Detailed Budget'!#REF!))</f>
        <v>#REF!</v>
      </c>
      <c r="F878" s="12" t="e">
        <f>IF(ISBLANK('Detailed Budget'!#REF!),"",('Detailed Budget'!#REF!))</f>
        <v>#REF!</v>
      </c>
      <c r="G878" s="12" t="e">
        <f>IF(ISBLANK('Detailed Budget'!#REF!),"",('Detailed Budget'!#REF!))</f>
        <v>#REF!</v>
      </c>
      <c r="H878" s="12" t="str">
        <f>'Detailed Budget'!B$5</f>
        <v>Budget 
(this application)</v>
      </c>
      <c r="I878" s="12" t="e">
        <f>'Detailed Budget'!#REF!</f>
        <v>#REF!</v>
      </c>
    </row>
    <row r="879" spans="1:9">
      <c r="A879" s="12" t="e">
        <f>IF(ISBLANK('Detailed Budget'!#REF!),"",('Detailed Budget'!#REF!))</f>
        <v>#REF!</v>
      </c>
      <c r="B879" s="12" t="e">
        <f>IF(ISBLANK('Detailed Budget'!#REF!),"",('Detailed Budget'!#REF!))</f>
        <v>#REF!</v>
      </c>
      <c r="C879" s="12" t="e">
        <f>IF(ISBLANK('Detailed Budget'!#REF!),"",('Detailed Budget'!#REF!))</f>
        <v>#REF!</v>
      </c>
      <c r="D879" s="12" t="e">
        <f>IF(ISBLANK('Detailed Budget'!#REF!),"",('Detailed Budget'!#REF!))</f>
        <v>#REF!</v>
      </c>
      <c r="E879" s="12" t="e">
        <f>IF(ISBLANK('Detailed Budget'!#REF!),"",('Detailed Budget'!#REF!))</f>
        <v>#REF!</v>
      </c>
      <c r="F879" s="12" t="e">
        <f>IF(ISBLANK('Detailed Budget'!#REF!),"",('Detailed Budget'!#REF!))</f>
        <v>#REF!</v>
      </c>
      <c r="G879" s="12" t="str">
        <f>IF(ISBLANK('Detailed Budget'!A178),"",('Detailed Budget'!A178))</f>
        <v>Depreciation</v>
      </c>
      <c r="H879" s="12" t="str">
        <f>'Detailed Budget'!B$5</f>
        <v>Budget 
(this application)</v>
      </c>
      <c r="I879" s="12" t="e">
        <f>'Detailed Budget'!#REF!</f>
        <v>#REF!</v>
      </c>
    </row>
    <row r="880" spans="1:9">
      <c r="A880" s="12" t="e">
        <f>IF(ISBLANK('Detailed Budget'!#REF!),"",('Detailed Budget'!#REF!))</f>
        <v>#REF!</v>
      </c>
      <c r="B880" s="12" t="e">
        <f>IF(ISBLANK('Detailed Budget'!#REF!),"",('Detailed Budget'!#REF!))</f>
        <v>#REF!</v>
      </c>
      <c r="C880" s="12" t="e">
        <f>IF(ISBLANK('Detailed Budget'!#REF!),"",('Detailed Budget'!#REF!))</f>
        <v>#REF!</v>
      </c>
      <c r="D880" s="12" t="e">
        <f>IF(ISBLANK('Detailed Budget'!#REF!),"",('Detailed Budget'!#REF!))</f>
        <v>#REF!</v>
      </c>
      <c r="E880" s="12" t="e">
        <f>IF(ISBLANK('Detailed Budget'!#REF!),"",('Detailed Budget'!#REF!))</f>
        <v>#REF!</v>
      </c>
      <c r="F880" s="12" t="e">
        <f>IF(ISBLANK('Detailed Budget'!#REF!),"",('Detailed Budget'!#REF!))</f>
        <v>#REF!</v>
      </c>
      <c r="G880" s="12" t="e">
        <f>IF(ISBLANK('Detailed Budget'!#REF!),"",('Detailed Budget'!#REF!))</f>
        <v>#REF!</v>
      </c>
      <c r="H880" s="12" t="str">
        <f>'Detailed Budget'!B$5</f>
        <v>Budget 
(this application)</v>
      </c>
      <c r="I880" s="12" t="e">
        <f>'Detailed Budget'!#REF!</f>
        <v>#REF!</v>
      </c>
    </row>
    <row r="881" spans="1:9">
      <c r="A881" s="12" t="e">
        <f>IF(ISBLANK('Detailed Budget'!#REF!),"",('Detailed Budget'!#REF!))</f>
        <v>#REF!</v>
      </c>
      <c r="B881" s="12" t="e">
        <f>IF(ISBLANK('Detailed Budget'!#REF!),"",('Detailed Budget'!#REF!))</f>
        <v>#REF!</v>
      </c>
      <c r="C881" s="12" t="e">
        <f>IF(ISBLANK('Detailed Budget'!#REF!),"",('Detailed Budget'!#REF!))</f>
        <v>#REF!</v>
      </c>
      <c r="D881" s="12" t="e">
        <f>IF(ISBLANK('Detailed Budget'!#REF!),"",('Detailed Budget'!#REF!))</f>
        <v>#REF!</v>
      </c>
      <c r="E881" s="12" t="e">
        <f>IF(ISBLANK('Detailed Budget'!#REF!),"",('Detailed Budget'!#REF!))</f>
        <v>#REF!</v>
      </c>
      <c r="F881" s="12" t="e">
        <f>IF(ISBLANK('Detailed Budget'!#REF!),"",('Detailed Budget'!#REF!))</f>
        <v>#REF!</v>
      </c>
      <c r="G881" s="12" t="e">
        <f>IF(ISBLANK('Detailed Budget'!#REF!),"",('Detailed Budget'!#REF!))</f>
        <v>#REF!</v>
      </c>
      <c r="H881" s="12" t="str">
        <f>'Detailed Budget'!B$5</f>
        <v>Budget 
(this application)</v>
      </c>
      <c r="I881" s="12" t="e">
        <f>'Detailed Budget'!#REF!</f>
        <v>#REF!</v>
      </c>
    </row>
    <row r="882" spans="1:9">
      <c r="A882" s="12" t="e">
        <f>IF(ISBLANK('Detailed Budget'!#REF!),"",('Detailed Budget'!#REF!))</f>
        <v>#REF!</v>
      </c>
      <c r="B882" s="12" t="e">
        <f>IF(ISBLANK('Detailed Budget'!#REF!),"",('Detailed Budget'!#REF!))</f>
        <v>#REF!</v>
      </c>
      <c r="C882" s="12" t="e">
        <f>IF(ISBLANK('Detailed Budget'!#REF!),"",('Detailed Budget'!#REF!))</f>
        <v>#REF!</v>
      </c>
      <c r="D882" s="12" t="e">
        <f>IF(ISBLANK('Detailed Budget'!#REF!),"",('Detailed Budget'!#REF!))</f>
        <v>#REF!</v>
      </c>
      <c r="E882" s="12" t="e">
        <f>IF(ISBLANK('Detailed Budget'!#REF!),"",('Detailed Budget'!#REF!))</f>
        <v>#REF!</v>
      </c>
      <c r="F882" s="12" t="e">
        <f>IF(ISBLANK('Detailed Budget'!#REF!),"",('Detailed Budget'!#REF!))</f>
        <v>#REF!</v>
      </c>
      <c r="G882" s="12" t="e">
        <f>IF(ISBLANK('Detailed Budget'!#REF!),"",('Detailed Budget'!#REF!))</f>
        <v>#REF!</v>
      </c>
      <c r="H882" s="12" t="str">
        <f>'Detailed Budget'!B$5</f>
        <v>Budget 
(this application)</v>
      </c>
      <c r="I882" s="12" t="e">
        <f>'Detailed Budget'!#REF!</f>
        <v>#REF!</v>
      </c>
    </row>
    <row r="883" spans="1:9">
      <c r="A883" s="12" t="e">
        <f>IF(ISBLANK('Detailed Budget'!#REF!),"",('Detailed Budget'!#REF!))</f>
        <v>#REF!</v>
      </c>
      <c r="B883" s="12" t="e">
        <f>IF(ISBLANK('Detailed Budget'!#REF!),"",('Detailed Budget'!#REF!))</f>
        <v>#REF!</v>
      </c>
      <c r="C883" s="12" t="e">
        <f>IF(ISBLANK('Detailed Budget'!#REF!),"",('Detailed Budget'!#REF!))</f>
        <v>#REF!</v>
      </c>
      <c r="D883" s="12" t="e">
        <f>IF(ISBLANK('Detailed Budget'!#REF!),"",('Detailed Budget'!#REF!))</f>
        <v>#REF!</v>
      </c>
      <c r="E883" s="12" t="e">
        <f>IF(ISBLANK('Detailed Budget'!#REF!),"",('Detailed Budget'!#REF!))</f>
        <v>#REF!</v>
      </c>
      <c r="F883" s="12" t="e">
        <f>IF(ISBLANK('Detailed Budget'!#REF!),"",('Detailed Budget'!#REF!))</f>
        <v>#REF!</v>
      </c>
      <c r="G883" s="12" t="e">
        <f>IF(ISBLANK('Detailed Budget'!#REF!),"",('Detailed Budget'!#REF!))</f>
        <v>#REF!</v>
      </c>
      <c r="H883" s="12" t="str">
        <f>'Detailed Budget'!B$5</f>
        <v>Budget 
(this application)</v>
      </c>
      <c r="I883" s="12" t="e">
        <f>'Detailed Budget'!#REF!</f>
        <v>#REF!</v>
      </c>
    </row>
    <row r="884" spans="1:9">
      <c r="A884" s="12" t="e">
        <f>IF(ISBLANK('Detailed Budget'!#REF!),"",('Detailed Budget'!#REF!))</f>
        <v>#REF!</v>
      </c>
      <c r="B884" s="12" t="e">
        <f>IF(ISBLANK('Detailed Budget'!#REF!),"",('Detailed Budget'!#REF!))</f>
        <v>#REF!</v>
      </c>
      <c r="C884" s="12" t="e">
        <f>IF(ISBLANK('Detailed Budget'!#REF!),"",('Detailed Budget'!#REF!))</f>
        <v>#REF!</v>
      </c>
      <c r="D884" s="12" t="e">
        <f>IF(ISBLANK('Detailed Budget'!#REF!),"",('Detailed Budget'!#REF!))</f>
        <v>#REF!</v>
      </c>
      <c r="E884" s="12" t="e">
        <f>IF(ISBLANK('Detailed Budget'!#REF!),"",('Detailed Budget'!#REF!))</f>
        <v>#REF!</v>
      </c>
      <c r="F884" s="12" t="e">
        <f>IF(ISBLANK('Detailed Budget'!#REF!),"",('Detailed Budget'!#REF!))</f>
        <v>#REF!</v>
      </c>
      <c r="G884" s="12" t="str">
        <f>IF(ISBLANK('Detailed Budget'!A182),"",('Detailed Budget'!A182))</f>
        <v>Annual Charge</v>
      </c>
      <c r="H884" s="12" t="str">
        <f>'Detailed Budget'!B$5</f>
        <v>Budget 
(this application)</v>
      </c>
      <c r="I884" s="12">
        <f>'Detailed Budget'!B182</f>
        <v>15600</v>
      </c>
    </row>
    <row r="885" spans="1:9">
      <c r="A885" s="12" t="e">
        <f>IF(ISBLANK('Detailed Budget'!#REF!),"",('Detailed Budget'!#REF!))</f>
        <v>#REF!</v>
      </c>
      <c r="B885" s="12" t="e">
        <f>IF(ISBLANK('Detailed Budget'!#REF!),"",('Detailed Budget'!#REF!))</f>
        <v>#REF!</v>
      </c>
      <c r="C885" s="12" t="e">
        <f>IF(ISBLANK('Detailed Budget'!#REF!),"",('Detailed Budget'!#REF!))</f>
        <v>#REF!</v>
      </c>
      <c r="D885" s="12" t="e">
        <f>IF(ISBLANK('Detailed Budget'!#REF!),"",('Detailed Budget'!#REF!))</f>
        <v>#REF!</v>
      </c>
      <c r="E885" s="12" t="e">
        <f>IF(ISBLANK('Detailed Budget'!#REF!),"",('Detailed Budget'!#REF!))</f>
        <v>#REF!</v>
      </c>
      <c r="F885" s="12" t="e">
        <f>IF(ISBLANK('Detailed Budget'!#REF!),"",('Detailed Budget'!#REF!))</f>
        <v>#REF!</v>
      </c>
      <c r="G885" s="12" t="str">
        <f>IF(ISBLANK('Detailed Budget'!A183),"",('Detailed Budget'!A183))</f>
        <v xml:space="preserve">Total Other Project Cost </v>
      </c>
      <c r="H885" s="12" t="str">
        <f>'Detailed Budget'!B$5</f>
        <v>Budget 
(this application)</v>
      </c>
      <c r="I885" s="12">
        <f>'Detailed Budget'!B183</f>
        <v>171600</v>
      </c>
    </row>
    <row r="886" spans="1:9">
      <c r="A886" s="12" t="e">
        <f>IF(ISBLANK('Detailed Budget'!#REF!),"",('Detailed Budget'!#REF!))</f>
        <v>#REF!</v>
      </c>
      <c r="B886" s="12" t="e">
        <f>IF(ISBLANK('Detailed Budget'!#REF!),"",('Detailed Budget'!#REF!))</f>
        <v>#REF!</v>
      </c>
      <c r="C886" s="12" t="e">
        <f>IF(ISBLANK('Detailed Budget'!#REF!),"",('Detailed Budget'!#REF!))</f>
        <v>#REF!</v>
      </c>
      <c r="D886" s="12" t="e">
        <f>IF(ISBLANK('Detailed Budget'!#REF!),"",('Detailed Budget'!#REF!))</f>
        <v>#REF!</v>
      </c>
      <c r="E886" s="12" t="e">
        <f>IF(ISBLANK('Detailed Budget'!#REF!),"",('Detailed Budget'!#REF!))</f>
        <v>#REF!</v>
      </c>
      <c r="F886" s="12" t="e">
        <f>IF(ISBLANK('Detailed Budget'!#REF!),"",('Detailed Budget'!#REF!))</f>
        <v>#REF!</v>
      </c>
      <c r="G886" s="12" t="e">
        <f>IF(ISBLANK('Detailed Budget'!#REF!),"",('Detailed Budget'!#REF!))</f>
        <v>#REF!</v>
      </c>
      <c r="H886" s="12" t="str">
        <f>'Detailed Budget'!B$5</f>
        <v>Budget 
(this application)</v>
      </c>
      <c r="I886" s="12" t="e">
        <f>'Detailed Budget'!#REF!</f>
        <v>#REF!</v>
      </c>
    </row>
    <row r="887" spans="1:9">
      <c r="A887" s="12" t="e">
        <f>IF(ISBLANK('Detailed Budget'!#REF!),"",('Detailed Budget'!#REF!))</f>
        <v>#REF!</v>
      </c>
      <c r="B887" s="12" t="e">
        <f>IF(ISBLANK('Detailed Budget'!#REF!),"",('Detailed Budget'!#REF!))</f>
        <v>#REF!</v>
      </c>
      <c r="C887" s="12" t="e">
        <f>IF(ISBLANK('Detailed Budget'!#REF!),"",('Detailed Budget'!#REF!))</f>
        <v>#REF!</v>
      </c>
      <c r="D887" s="12" t="e">
        <f>IF(ISBLANK('Detailed Budget'!#REF!),"",('Detailed Budget'!#REF!))</f>
        <v>#REF!</v>
      </c>
      <c r="E887" s="12" t="e">
        <f>IF(ISBLANK('Detailed Budget'!#REF!),"",('Detailed Budget'!#REF!))</f>
        <v>#REF!</v>
      </c>
      <c r="F887" s="12" t="e">
        <f>IF(ISBLANK('Detailed Budget'!#REF!),"",('Detailed Budget'!#REF!))</f>
        <v>#REF!</v>
      </c>
      <c r="G887" s="12" t="e">
        <f>IF(ISBLANK('Detailed Budget'!#REF!),"",('Detailed Budget'!#REF!))</f>
        <v>#REF!</v>
      </c>
      <c r="H887" s="12" t="str">
        <f>'Detailed Budget'!B$5</f>
        <v>Budget 
(this application)</v>
      </c>
      <c r="I887" s="12" t="e">
        <f>'Detailed Budget'!#REF!</f>
        <v>#REF!</v>
      </c>
    </row>
    <row r="888" spans="1:9">
      <c r="A888" s="12" t="e">
        <f>IF(ISBLANK('Detailed Budget'!#REF!),"",('Detailed Budget'!#REF!))</f>
        <v>#REF!</v>
      </c>
      <c r="B888" s="12" t="e">
        <f>IF(ISBLANK('Detailed Budget'!#REF!),"",('Detailed Budget'!#REF!))</f>
        <v>#REF!</v>
      </c>
      <c r="C888" s="12" t="e">
        <f>IF(ISBLANK('Detailed Budget'!#REF!),"",('Detailed Budget'!#REF!))</f>
        <v>#REF!</v>
      </c>
      <c r="D888" s="12" t="e">
        <f>IF(ISBLANK('Detailed Budget'!#REF!),"",('Detailed Budget'!#REF!))</f>
        <v>#REF!</v>
      </c>
      <c r="E888" s="12" t="e">
        <f>IF(ISBLANK('Detailed Budget'!#REF!),"",('Detailed Budget'!#REF!))</f>
        <v>#REF!</v>
      </c>
      <c r="F888" s="12" t="e">
        <f>IF(ISBLANK('Detailed Budget'!#REF!),"",('Detailed Budget'!#REF!))</f>
        <v>#REF!</v>
      </c>
      <c r="G888" s="12" t="e">
        <f>IF(ISBLANK('Detailed Budget'!#REF!),"",('Detailed Budget'!#REF!))</f>
        <v>#REF!</v>
      </c>
      <c r="H888" s="12" t="str">
        <f>'Detailed Budget'!B$5</f>
        <v>Budget 
(this application)</v>
      </c>
      <c r="I888" s="12" t="e">
        <f>'Detailed Budget'!#REF!</f>
        <v>#REF!</v>
      </c>
    </row>
    <row r="889" spans="1:9">
      <c r="A889" s="12" t="e">
        <f>IF(ISBLANK('Detailed Budget'!#REF!),"",('Detailed Budget'!#REF!))</f>
        <v>#REF!</v>
      </c>
      <c r="B889" s="12" t="e">
        <f>IF(ISBLANK('Detailed Budget'!#REF!),"",('Detailed Budget'!#REF!))</f>
        <v>#REF!</v>
      </c>
      <c r="C889" s="12" t="e">
        <f>IF(ISBLANK('Detailed Budget'!#REF!),"",('Detailed Budget'!#REF!))</f>
        <v>#REF!</v>
      </c>
      <c r="D889" s="12" t="e">
        <f>IF(ISBLANK('Detailed Budget'!#REF!),"",('Detailed Budget'!#REF!))</f>
        <v>#REF!</v>
      </c>
      <c r="E889" s="12" t="e">
        <f>IF(ISBLANK('Detailed Budget'!#REF!),"",('Detailed Budget'!#REF!))</f>
        <v>#REF!</v>
      </c>
      <c r="F889" s="12" t="e">
        <f>IF(ISBLANK('Detailed Budget'!#REF!),"",('Detailed Budget'!#REF!))</f>
        <v>#REF!</v>
      </c>
      <c r="G889" s="12" t="e">
        <f>IF(ISBLANK('Detailed Budget'!#REF!),"",('Detailed Budget'!#REF!))</f>
        <v>#REF!</v>
      </c>
      <c r="H889" s="12" t="str">
        <f>'Detailed Budget'!B$5</f>
        <v>Budget 
(this application)</v>
      </c>
      <c r="I889" s="12" t="e">
        <f>'Detailed Budget'!#REF!</f>
        <v>#REF!</v>
      </c>
    </row>
    <row r="890" spans="1:9">
      <c r="A890" s="12" t="e">
        <f>IF(ISBLANK('Detailed Budget'!#REF!),"",('Detailed Budget'!#REF!))</f>
        <v>#REF!</v>
      </c>
      <c r="B890" s="12" t="e">
        <f>IF(ISBLANK('Detailed Budget'!#REF!),"",('Detailed Budget'!#REF!))</f>
        <v>#REF!</v>
      </c>
      <c r="C890" s="12" t="e">
        <f>IF(ISBLANK('Detailed Budget'!#REF!),"",('Detailed Budget'!#REF!))</f>
        <v>#REF!</v>
      </c>
      <c r="D890" s="12" t="e">
        <f>IF(ISBLANK('Detailed Budget'!#REF!),"",('Detailed Budget'!#REF!))</f>
        <v>#REF!</v>
      </c>
      <c r="E890" s="12" t="e">
        <f>IF(ISBLANK('Detailed Budget'!#REF!),"",('Detailed Budget'!#REF!))</f>
        <v>#REF!</v>
      </c>
      <c r="F890" s="12" t="e">
        <f>IF(ISBLANK('Detailed Budget'!#REF!),"",('Detailed Budget'!#REF!))</f>
        <v>#REF!</v>
      </c>
      <c r="G890" s="12" t="e">
        <f>IF(ISBLANK('Detailed Budget'!#REF!),"",('Detailed Budget'!#REF!))</f>
        <v>#REF!</v>
      </c>
      <c r="H890" s="12" t="str">
        <f>'Detailed Budget'!B$5</f>
        <v>Budget 
(this application)</v>
      </c>
      <c r="I890" s="12" t="e">
        <f>'Detailed Budget'!#REF!</f>
        <v>#REF!</v>
      </c>
    </row>
    <row r="891" spans="1:9">
      <c r="A891" s="12" t="e">
        <f>IF(ISBLANK('Detailed Budget'!#REF!),"",('Detailed Budget'!#REF!))</f>
        <v>#REF!</v>
      </c>
      <c r="B891" s="12" t="e">
        <f>IF(ISBLANK('Detailed Budget'!#REF!),"",('Detailed Budget'!#REF!))</f>
        <v>#REF!</v>
      </c>
      <c r="C891" s="12" t="e">
        <f>IF(ISBLANK('Detailed Budget'!#REF!),"",('Detailed Budget'!#REF!))</f>
        <v>#REF!</v>
      </c>
      <c r="D891" s="12" t="e">
        <f>IF(ISBLANK('Detailed Budget'!#REF!),"",('Detailed Budget'!#REF!))</f>
        <v>#REF!</v>
      </c>
      <c r="E891" s="12" t="e">
        <f>IF(ISBLANK('Detailed Budget'!#REF!),"",('Detailed Budget'!#REF!))</f>
        <v>#REF!</v>
      </c>
      <c r="F891" s="12" t="e">
        <f>IF(ISBLANK('Detailed Budget'!#REF!),"",('Detailed Budget'!#REF!))</f>
        <v>#REF!</v>
      </c>
      <c r="G891" s="12" t="e">
        <f>IF(ISBLANK('Detailed Budget'!#REF!),"",('Detailed Budget'!#REF!))</f>
        <v>#REF!</v>
      </c>
      <c r="H891" s="12" t="str">
        <f>'Detailed Budget'!B$5</f>
        <v>Budget 
(this application)</v>
      </c>
      <c r="I891" s="12" t="e">
        <f>'Detailed Budget'!#REF!</f>
        <v>#REF!</v>
      </c>
    </row>
    <row r="892" spans="1:9">
      <c r="A892" s="12" t="e">
        <f>IF(ISBLANK('Detailed Budget'!#REF!),"",('Detailed Budget'!#REF!))</f>
        <v>#REF!</v>
      </c>
      <c r="B892" s="12" t="e">
        <f>IF(ISBLANK('Detailed Budget'!#REF!),"",('Detailed Budget'!#REF!))</f>
        <v>#REF!</v>
      </c>
      <c r="C892" s="12" t="e">
        <f>IF(ISBLANK('Detailed Budget'!#REF!),"",('Detailed Budget'!#REF!))</f>
        <v>#REF!</v>
      </c>
      <c r="D892" s="12" t="e">
        <f>IF(ISBLANK('Detailed Budget'!#REF!),"",('Detailed Budget'!#REF!))</f>
        <v>#REF!</v>
      </c>
      <c r="E892" s="12" t="e">
        <f>IF(ISBLANK('Detailed Budget'!#REF!),"",('Detailed Budget'!#REF!))</f>
        <v>#REF!</v>
      </c>
      <c r="F892" s="12" t="e">
        <f>IF(ISBLANK('Detailed Budget'!#REF!),"",('Detailed Budget'!#REF!))</f>
        <v>#REF!</v>
      </c>
      <c r="G892" s="12" t="e">
        <f>IF(ISBLANK('Detailed Budget'!#REF!),"",('Detailed Budget'!#REF!))</f>
        <v>#REF!</v>
      </c>
      <c r="H892" s="12" t="str">
        <f>'Detailed Budget'!B$5</f>
        <v>Budget 
(this application)</v>
      </c>
      <c r="I892" s="12" t="e">
        <f>'Detailed Budget'!#REF!</f>
        <v>#REF!</v>
      </c>
    </row>
    <row r="893" spans="1:9">
      <c r="A893" s="12" t="e">
        <f>IF(ISBLANK('Detailed Budget'!#REF!),"",('Detailed Budget'!#REF!))</f>
        <v>#REF!</v>
      </c>
      <c r="B893" s="12" t="e">
        <f>IF(ISBLANK('Detailed Budget'!#REF!),"",('Detailed Budget'!#REF!))</f>
        <v>#REF!</v>
      </c>
      <c r="C893" s="12" t="e">
        <f>IF(ISBLANK('Detailed Budget'!#REF!),"",('Detailed Budget'!#REF!))</f>
        <v>#REF!</v>
      </c>
      <c r="D893" s="12" t="e">
        <f>IF(ISBLANK('Detailed Budget'!#REF!),"",('Detailed Budget'!#REF!))</f>
        <v>#REF!</v>
      </c>
      <c r="E893" s="12" t="e">
        <f>IF(ISBLANK('Detailed Budget'!#REF!),"",('Detailed Budget'!#REF!))</f>
        <v>#REF!</v>
      </c>
      <c r="F893" s="12" t="e">
        <f>IF(ISBLANK('Detailed Budget'!#REF!),"",('Detailed Budget'!#REF!))</f>
        <v>#REF!</v>
      </c>
      <c r="G893" s="12" t="str">
        <f>IF(ISBLANK('Detailed Budget'!A191),"",('Detailed Budget'!A191))</f>
        <v/>
      </c>
      <c r="H893" s="12" t="str">
        <f>'Detailed Budget'!B$5</f>
        <v>Budget 
(this application)</v>
      </c>
      <c r="I893" s="12">
        <f>'Detailed Budget'!B191</f>
        <v>0</v>
      </c>
    </row>
    <row r="894" spans="1:9">
      <c r="A894" s="12" t="e">
        <f>IF(ISBLANK('Detailed Budget'!#REF!),"",('Detailed Budget'!#REF!))</f>
        <v>#REF!</v>
      </c>
      <c r="B894" s="12" t="e">
        <f>IF(ISBLANK('Detailed Budget'!#REF!),"",('Detailed Budget'!#REF!))</f>
        <v>#REF!</v>
      </c>
      <c r="C894" s="12" t="e">
        <f>IF(ISBLANK('Detailed Budget'!#REF!),"",('Detailed Budget'!#REF!))</f>
        <v>#REF!</v>
      </c>
      <c r="D894" s="12" t="e">
        <f>IF(ISBLANK('Detailed Budget'!#REF!),"",('Detailed Budget'!#REF!))</f>
        <v>#REF!</v>
      </c>
      <c r="E894" s="12" t="e">
        <f>IF(ISBLANK('Detailed Budget'!#REF!),"",('Detailed Budget'!#REF!))</f>
        <v>#REF!</v>
      </c>
      <c r="F894" s="12" t="e">
        <f>IF(ISBLANK('Detailed Budget'!#REF!),"",('Detailed Budget'!#REF!))</f>
        <v>#REF!</v>
      </c>
      <c r="G894" s="12" t="str">
        <f>IF(ISBLANK('Detailed Budget'!A192),"",('Detailed Budget'!A192))</f>
        <v>Total Expenditure</v>
      </c>
      <c r="H894" s="12" t="str">
        <f>'Detailed Budget'!B$5</f>
        <v>Budget 
(this application)</v>
      </c>
      <c r="I894" s="12">
        <f>'Detailed Budget'!B192</f>
        <v>316600</v>
      </c>
    </row>
    <row r="895" spans="1:9">
      <c r="A895" s="12" t="e">
        <f>IF(ISBLANK('Detailed Budget'!#REF!),"",('Detailed Budget'!#REF!))</f>
        <v>#REF!</v>
      </c>
      <c r="B895" s="12" t="e">
        <f>IF(ISBLANK('Detailed Budget'!#REF!),"",('Detailed Budget'!#REF!))</f>
        <v>#REF!</v>
      </c>
      <c r="C895" s="12" t="e">
        <f>IF(ISBLANK('Detailed Budget'!#REF!),"",('Detailed Budget'!#REF!))</f>
        <v>#REF!</v>
      </c>
      <c r="D895" s="12" t="e">
        <f>IF(ISBLANK('Detailed Budget'!#REF!),"",('Detailed Budget'!#REF!))</f>
        <v>#REF!</v>
      </c>
      <c r="E895" s="12" t="e">
        <f>IF(ISBLANK('Detailed Budget'!#REF!),"",('Detailed Budget'!#REF!))</f>
        <v>#REF!</v>
      </c>
      <c r="F895" s="12" t="e">
        <f>IF(ISBLANK('Detailed Budget'!#REF!),"",('Detailed Budget'!#REF!))</f>
        <v>#REF!</v>
      </c>
      <c r="G895" s="12" t="str">
        <f>IF(ISBLANK('Detailed Budget'!A193),"",('Detailed Budget'!A193))</f>
        <v/>
      </c>
      <c r="H895" s="12" t="str">
        <f>'Detailed Budget'!B$5</f>
        <v>Budget 
(this application)</v>
      </c>
      <c r="I895" s="12">
        <f>'Detailed Budget'!B193</f>
        <v>0</v>
      </c>
    </row>
    <row r="896" spans="1:9">
      <c r="A896" s="12" t="e">
        <f>IF(ISBLANK('Detailed Budget'!#REF!),"",('Detailed Budget'!#REF!))</f>
        <v>#REF!</v>
      </c>
      <c r="B896" s="12" t="e">
        <f>IF(ISBLANK('Detailed Budget'!#REF!),"",('Detailed Budget'!#REF!))</f>
        <v>#REF!</v>
      </c>
      <c r="C896" s="12" t="e">
        <f>IF(ISBLANK('Detailed Budget'!#REF!),"",('Detailed Budget'!#REF!))</f>
        <v>#REF!</v>
      </c>
      <c r="D896" s="12" t="e">
        <f>IF(ISBLANK('Detailed Budget'!#REF!),"",('Detailed Budget'!#REF!))</f>
        <v>#REF!</v>
      </c>
      <c r="E896" s="12" t="e">
        <f>IF(ISBLANK('Detailed Budget'!#REF!),"",('Detailed Budget'!#REF!))</f>
        <v>#REF!</v>
      </c>
      <c r="F896" s="12" t="e">
        <f>IF(ISBLANK('Detailed Budget'!#REF!),"",('Detailed Budget'!#REF!))</f>
        <v>#REF!</v>
      </c>
      <c r="G896" s="12" t="str">
        <f>IF(ISBLANK('Detailed Budget'!A194),"",('Detailed Budget'!A194))</f>
        <v>Net result</v>
      </c>
      <c r="H896" s="12" t="str">
        <f>'Detailed Budget'!B$5</f>
        <v>Budget 
(this application)</v>
      </c>
      <c r="I896" s="12">
        <f>'Detailed Budget'!B194</f>
        <v>63400</v>
      </c>
    </row>
    <row r="897" spans="1:9">
      <c r="A897" s="12" t="e">
        <f>IF(ISBLANK('Detailed Budget'!#REF!),"",('Detailed Budget'!#REF!))</f>
        <v>#REF!</v>
      </c>
      <c r="B897" s="12" t="e">
        <f>IF(ISBLANK('Detailed Budget'!#REF!),"",('Detailed Budget'!#REF!))</f>
        <v>#REF!</v>
      </c>
      <c r="C897" s="12" t="e">
        <f>IF(ISBLANK('Detailed Budget'!#REF!),"",('Detailed Budget'!#REF!))</f>
        <v>#REF!</v>
      </c>
      <c r="D897" s="12" t="e">
        <f>IF(ISBLANK('Detailed Budget'!#REF!),"",('Detailed Budget'!#REF!))</f>
        <v>#REF!</v>
      </c>
      <c r="E897" s="12" t="e">
        <f>IF(ISBLANK('Detailed Budget'!#REF!),"",('Detailed Budget'!#REF!))</f>
        <v>#REF!</v>
      </c>
      <c r="F897" s="12" t="e">
        <f>IF(ISBLANK('Detailed Budget'!#REF!),"",('Detailed Budget'!#REF!))</f>
        <v>#REF!</v>
      </c>
      <c r="G897" s="12" t="str">
        <f>IF(ISBLANK('Detailed Budget'!A195),"",('Detailed Budget'!A195))</f>
        <v/>
      </c>
      <c r="H897" s="12" t="str">
        <f>'Detailed Budget'!B$5</f>
        <v>Budget 
(this application)</v>
      </c>
      <c r="I897" s="12">
        <f>'Detailed Budget'!B195</f>
        <v>0</v>
      </c>
    </row>
    <row r="898" spans="1:9">
      <c r="A898" s="12" t="e">
        <f>IF(ISBLANK('Detailed Budget'!#REF!),"",('Detailed Budget'!#REF!))</f>
        <v>#REF!</v>
      </c>
      <c r="B898" s="12" t="e">
        <f>IF(ISBLANK('Detailed Budget'!#REF!),"",('Detailed Budget'!#REF!))</f>
        <v>#REF!</v>
      </c>
      <c r="C898" s="12" t="e">
        <f>IF(ISBLANK('Detailed Budget'!#REF!),"",('Detailed Budget'!#REF!))</f>
        <v>#REF!</v>
      </c>
      <c r="D898" s="12" t="e">
        <f>IF(ISBLANK('Detailed Budget'!#REF!),"",('Detailed Budget'!#REF!))</f>
        <v>#REF!</v>
      </c>
      <c r="E898" s="12" t="e">
        <f>IF(ISBLANK('Detailed Budget'!#REF!),"",('Detailed Budget'!#REF!))</f>
        <v>#REF!</v>
      </c>
      <c r="F898" s="12" t="e">
        <f>IF(ISBLANK('Detailed Budget'!#REF!),"",('Detailed Budget'!#REF!))</f>
        <v>#REF!</v>
      </c>
      <c r="G898" s="12" t="str">
        <f>IF(ISBLANK('Detailed Budget'!A196),"",('Detailed Budget'!A196))</f>
        <v/>
      </c>
      <c r="H898" s="12" t="str">
        <f>'Detailed Budget'!B$5</f>
        <v>Budget 
(this application)</v>
      </c>
      <c r="I898" s="12">
        <f>'Detailed Budget'!B196</f>
        <v>0</v>
      </c>
    </row>
    <row r="899" spans="1:9">
      <c r="A899" s="12" t="e">
        <f>IF(ISBLANK('Detailed Budget'!#REF!),"",('Detailed Budget'!#REF!))</f>
        <v>#REF!</v>
      </c>
      <c r="B899" s="12" t="e">
        <f>IF(ISBLANK('Detailed Budget'!#REF!),"",('Detailed Budget'!#REF!))</f>
        <v>#REF!</v>
      </c>
      <c r="C899" s="12" t="e">
        <f>IF(ISBLANK('Detailed Budget'!#REF!),"",('Detailed Budget'!#REF!))</f>
        <v>#REF!</v>
      </c>
      <c r="D899" s="12" t="e">
        <f>IF(ISBLANK('Detailed Budget'!#REF!),"",('Detailed Budget'!#REF!))</f>
        <v>#REF!</v>
      </c>
      <c r="E899" s="12" t="e">
        <f>IF(ISBLANK('Detailed Budget'!#REF!),"",('Detailed Budget'!#REF!))</f>
        <v>#REF!</v>
      </c>
      <c r="F899" s="12" t="e">
        <f>IF(ISBLANK('Detailed Budget'!#REF!),"",('Detailed Budget'!#REF!))</f>
        <v>#REF!</v>
      </c>
      <c r="G899" s="12" t="str">
        <f>IF(ISBLANK('Detailed Budget'!A197),"",('Detailed Budget'!A197))</f>
        <v/>
      </c>
      <c r="H899" s="12" t="str">
        <f>'Detailed Budget'!B$5</f>
        <v>Budget 
(this application)</v>
      </c>
      <c r="I899" s="12">
        <f>'Detailed Budget'!B197</f>
        <v>0</v>
      </c>
    </row>
    <row r="900" spans="1:9">
      <c r="A900" s="12" t="e">
        <f>IF(ISBLANK('Detailed Budget'!#REF!),"",('Detailed Budget'!#REF!))</f>
        <v>#REF!</v>
      </c>
      <c r="B900" s="12" t="e">
        <f>IF(ISBLANK('Detailed Budget'!#REF!),"",('Detailed Budget'!#REF!))</f>
        <v>#REF!</v>
      </c>
      <c r="C900" s="12" t="e">
        <f>IF(ISBLANK('Detailed Budget'!#REF!),"",('Detailed Budget'!#REF!))</f>
        <v>#REF!</v>
      </c>
      <c r="D900" s="12" t="e">
        <f>IF(ISBLANK('Detailed Budget'!#REF!),"",('Detailed Budget'!#REF!))</f>
        <v>#REF!</v>
      </c>
      <c r="E900" s="12" t="e">
        <f>IF(ISBLANK('Detailed Budget'!#REF!),"",('Detailed Budget'!#REF!))</f>
        <v>#REF!</v>
      </c>
      <c r="F900" s="12" t="e">
        <f>IF(ISBLANK('Detailed Budget'!#REF!),"",('Detailed Budget'!#REF!))</f>
        <v>#REF!</v>
      </c>
      <c r="G900" s="12" t="str">
        <f>IF(ISBLANK('Detailed Budget'!A198),"",('Detailed Budget'!A198))</f>
        <v/>
      </c>
      <c r="H900" s="12" t="str">
        <f>'Detailed Budget'!B$5</f>
        <v>Budget 
(this application)</v>
      </c>
      <c r="I900" s="12">
        <f>'Detailed Budget'!B198</f>
        <v>0</v>
      </c>
    </row>
    <row r="901" spans="1:9">
      <c r="A901" s="12" t="e">
        <f>IF(ISBLANK('Detailed Budget'!#REF!),"",('Detailed Budget'!#REF!))</f>
        <v>#REF!</v>
      </c>
      <c r="B901" s="12" t="e">
        <f>IF(ISBLANK('Detailed Budget'!#REF!),"",('Detailed Budget'!#REF!))</f>
        <v>#REF!</v>
      </c>
      <c r="C901" s="12" t="e">
        <f>IF(ISBLANK('Detailed Budget'!#REF!),"",('Detailed Budget'!#REF!))</f>
        <v>#REF!</v>
      </c>
      <c r="D901" s="12" t="e">
        <f>IF(ISBLANK('Detailed Budget'!#REF!),"",('Detailed Budget'!#REF!))</f>
        <v>#REF!</v>
      </c>
      <c r="E901" s="12" t="e">
        <f>IF(ISBLANK('Detailed Budget'!#REF!),"",('Detailed Budget'!#REF!))</f>
        <v>#REF!</v>
      </c>
      <c r="F901" s="12" t="e">
        <f>IF(ISBLANK('Detailed Budget'!#REF!),"",('Detailed Budget'!#REF!))</f>
        <v>#REF!</v>
      </c>
      <c r="G901" s="12" t="str">
        <f>IF(ISBLANK('Detailed Budget'!A199),"",('Detailed Budget'!A199))</f>
        <v/>
      </c>
      <c r="H901" s="12" t="str">
        <f>'Detailed Budget'!B$5</f>
        <v>Budget 
(this application)</v>
      </c>
      <c r="I901" s="12">
        <f>'Detailed Budget'!B199</f>
        <v>0</v>
      </c>
    </row>
    <row r="902" spans="1:9">
      <c r="A902" s="12" t="e">
        <f>IF(ISBLANK('Detailed Budget'!#REF!),"",('Detailed Budget'!#REF!))</f>
        <v>#REF!</v>
      </c>
      <c r="B902" s="12" t="e">
        <f>IF(ISBLANK('Detailed Budget'!#REF!),"",('Detailed Budget'!#REF!))</f>
        <v>#REF!</v>
      </c>
      <c r="C902" s="12" t="e">
        <f>IF(ISBLANK('Detailed Budget'!#REF!),"",('Detailed Budget'!#REF!))</f>
        <v>#REF!</v>
      </c>
      <c r="D902" s="12" t="e">
        <f>IF(ISBLANK('Detailed Budget'!#REF!),"",('Detailed Budget'!#REF!))</f>
        <v>#REF!</v>
      </c>
      <c r="E902" s="12" t="e">
        <f>IF(ISBLANK('Detailed Budget'!#REF!),"",('Detailed Budget'!#REF!))</f>
        <v>#REF!</v>
      </c>
      <c r="F902" s="12" t="e">
        <f>IF(ISBLANK('Detailed Budget'!#REF!),"",('Detailed Budget'!#REF!))</f>
        <v>#REF!</v>
      </c>
      <c r="G902" s="12" t="str">
        <f>IF(ISBLANK('Detailed Budget'!A9),"",('Detailed Budget'!A9))</f>
        <v>Create NSW (this grant)</v>
      </c>
      <c r="H902" s="12" t="e">
        <f>'Detailed Budget'!#REF!</f>
        <v>#REF!</v>
      </c>
      <c r="I902" s="12" t="e">
        <f>'Detailed Budget'!#REF!</f>
        <v>#REF!</v>
      </c>
    </row>
    <row r="903" spans="1:9">
      <c r="A903" s="12" t="e">
        <f>IF(ISBLANK('Detailed Budget'!#REF!),"",('Detailed Budget'!#REF!))</f>
        <v>#REF!</v>
      </c>
      <c r="B903" s="12" t="e">
        <f>IF(ISBLANK('Detailed Budget'!#REF!),"",('Detailed Budget'!#REF!))</f>
        <v>#REF!</v>
      </c>
      <c r="C903" s="12" t="e">
        <f>IF(ISBLANK('Detailed Budget'!#REF!),"",('Detailed Budget'!#REF!))</f>
        <v>#REF!</v>
      </c>
      <c r="D903" s="12" t="e">
        <f>IF(ISBLANK('Detailed Budget'!#REF!),"",('Detailed Budget'!#REF!))</f>
        <v>#REF!</v>
      </c>
      <c r="E903" s="12" t="e">
        <f>IF(ISBLANK('Detailed Budget'!#REF!),"",('Detailed Budget'!#REF!))</f>
        <v>#REF!</v>
      </c>
      <c r="F903" s="12" t="e">
        <f>IF(ISBLANK('Detailed Budget'!#REF!),"",('Detailed Budget'!#REF!))</f>
        <v>#REF!</v>
      </c>
      <c r="G903" s="12" t="str">
        <f>IF(ISBLANK('Detailed Budget'!A10),"",('Detailed Budget'!A10))</f>
        <v>Other NSW Government funding</v>
      </c>
      <c r="H903" s="12" t="e">
        <f>'Detailed Budget'!#REF!</f>
        <v>#REF!</v>
      </c>
      <c r="I903" s="12" t="e">
        <f>'Detailed Budget'!#REF!</f>
        <v>#REF!</v>
      </c>
    </row>
    <row r="904" spans="1:9">
      <c r="A904" s="12" t="e">
        <f>IF(ISBLANK('Detailed Budget'!#REF!),"",('Detailed Budget'!#REF!))</f>
        <v>#REF!</v>
      </c>
      <c r="B904" s="12" t="e">
        <f>IF(ISBLANK('Detailed Budget'!#REF!),"",('Detailed Budget'!#REF!))</f>
        <v>#REF!</v>
      </c>
      <c r="C904" s="12" t="e">
        <f>IF(ISBLANK('Detailed Budget'!#REF!),"",('Detailed Budget'!#REF!))</f>
        <v>#REF!</v>
      </c>
      <c r="D904" s="12" t="e">
        <f>IF(ISBLANK('Detailed Budget'!#REF!),"",('Detailed Budget'!#REF!))</f>
        <v>#REF!</v>
      </c>
      <c r="E904" s="12" t="e">
        <f>IF(ISBLANK('Detailed Budget'!#REF!),"",('Detailed Budget'!#REF!))</f>
        <v>#REF!</v>
      </c>
      <c r="F904" s="12" t="e">
        <f>IF(ISBLANK('Detailed Budget'!#REF!),"",('Detailed Budget'!#REF!))</f>
        <v>#REF!</v>
      </c>
      <c r="G904" s="12" t="str">
        <f>IF(ISBLANK('Detailed Budget'!A11),"",('Detailed Budget'!A11))</f>
        <v>Australia Council for the Arts</v>
      </c>
      <c r="H904" s="12" t="e">
        <f>'Detailed Budget'!#REF!</f>
        <v>#REF!</v>
      </c>
      <c r="I904" s="12" t="e">
        <f>'Detailed Budget'!#REF!</f>
        <v>#REF!</v>
      </c>
    </row>
    <row r="905" spans="1:9">
      <c r="A905" s="12" t="e">
        <f>IF(ISBLANK('Detailed Budget'!#REF!),"",('Detailed Budget'!#REF!))</f>
        <v>#REF!</v>
      </c>
      <c r="B905" s="12" t="e">
        <f>IF(ISBLANK('Detailed Budget'!#REF!),"",('Detailed Budget'!#REF!))</f>
        <v>#REF!</v>
      </c>
      <c r="C905" s="12" t="e">
        <f>IF(ISBLANK('Detailed Budget'!#REF!),"",('Detailed Budget'!#REF!))</f>
        <v>#REF!</v>
      </c>
      <c r="D905" s="12" t="e">
        <f>IF(ISBLANK('Detailed Budget'!#REF!),"",('Detailed Budget'!#REF!))</f>
        <v>#REF!</v>
      </c>
      <c r="E905" s="12" t="e">
        <f>IF(ISBLANK('Detailed Budget'!#REF!),"",('Detailed Budget'!#REF!))</f>
        <v>#REF!</v>
      </c>
      <c r="F905" s="12" t="e">
        <f>IF(ISBLANK('Detailed Budget'!#REF!),"",('Detailed Budget'!#REF!))</f>
        <v>#REF!</v>
      </c>
      <c r="G905" s="12" t="str">
        <f>IF(ISBLANK('Detailed Budget'!A12),"",('Detailed Budget'!A12))</f>
        <v>Other Commonwealth Departments</v>
      </c>
      <c r="H905" s="12" t="e">
        <f>'Detailed Budget'!#REF!</f>
        <v>#REF!</v>
      </c>
      <c r="I905" s="12" t="e">
        <f>'Detailed Budget'!#REF!</f>
        <v>#REF!</v>
      </c>
    </row>
    <row r="906" spans="1:9">
      <c r="A906" s="12" t="e">
        <f>IF(ISBLANK('Detailed Budget'!#REF!),"",('Detailed Budget'!#REF!))</f>
        <v>#REF!</v>
      </c>
      <c r="B906" s="12" t="e">
        <f>IF(ISBLANK('Detailed Budget'!#REF!),"",('Detailed Budget'!#REF!))</f>
        <v>#REF!</v>
      </c>
      <c r="C906" s="12" t="e">
        <f>IF(ISBLANK('Detailed Budget'!#REF!),"",('Detailed Budget'!#REF!))</f>
        <v>#REF!</v>
      </c>
      <c r="D906" s="12" t="e">
        <f>IF(ISBLANK('Detailed Budget'!#REF!),"",('Detailed Budget'!#REF!))</f>
        <v>#REF!</v>
      </c>
      <c r="E906" s="12" t="e">
        <f>IF(ISBLANK('Detailed Budget'!#REF!),"",('Detailed Budget'!#REF!))</f>
        <v>#REF!</v>
      </c>
      <c r="F906" s="12" t="e">
        <f>IF(ISBLANK('Detailed Budget'!#REF!),"",('Detailed Budget'!#REF!))</f>
        <v>#REF!</v>
      </c>
      <c r="G906" s="12" t="str">
        <f>IF(ISBLANK('Detailed Budget'!A15),"",('Detailed Budget'!A15))</f>
        <v>Local Government</v>
      </c>
      <c r="H906" s="12" t="e">
        <f>'Detailed Budget'!#REF!</f>
        <v>#REF!</v>
      </c>
      <c r="I906" s="12" t="e">
        <f>'Detailed Budget'!#REF!</f>
        <v>#REF!</v>
      </c>
    </row>
    <row r="907" spans="1:9">
      <c r="A907" s="12" t="e">
        <f>IF(ISBLANK('Detailed Budget'!#REF!),"",('Detailed Budget'!#REF!))</f>
        <v>#REF!</v>
      </c>
      <c r="B907" s="12" t="e">
        <f>IF(ISBLANK('Detailed Budget'!#REF!),"",('Detailed Budget'!#REF!))</f>
        <v>#REF!</v>
      </c>
      <c r="C907" s="12" t="e">
        <f>IF(ISBLANK('Detailed Budget'!#REF!),"",('Detailed Budget'!#REF!))</f>
        <v>#REF!</v>
      </c>
      <c r="D907" s="12" t="e">
        <f>IF(ISBLANK('Detailed Budget'!#REF!),"",('Detailed Budget'!#REF!))</f>
        <v>#REF!</v>
      </c>
      <c r="E907" s="12" t="e">
        <f>IF(ISBLANK('Detailed Budget'!#REF!),"",('Detailed Budget'!#REF!))</f>
        <v>#REF!</v>
      </c>
      <c r="F907" s="12" t="e">
        <f>IF(ISBLANK('Detailed Budget'!#REF!),"",('Detailed Budget'!#REF!))</f>
        <v>#REF!</v>
      </c>
      <c r="G907" s="12" t="e">
        <f>IF(ISBLANK('Detailed Budget'!#REF!),"",('Detailed Budget'!#REF!))</f>
        <v>#REF!</v>
      </c>
      <c r="H907" s="12" t="e">
        <f>'Detailed Budget'!#REF!</f>
        <v>#REF!</v>
      </c>
      <c r="I907" s="12" t="e">
        <f>'Detailed Budget'!#REF!</f>
        <v>#REF!</v>
      </c>
    </row>
    <row r="908" spans="1:9">
      <c r="A908" s="12" t="e">
        <f>IF(ISBLANK('Detailed Budget'!#REF!),"",('Detailed Budget'!#REF!))</f>
        <v>#REF!</v>
      </c>
      <c r="B908" s="12" t="e">
        <f>IF(ISBLANK('Detailed Budget'!#REF!),"",('Detailed Budget'!#REF!))</f>
        <v>#REF!</v>
      </c>
      <c r="C908" s="12" t="e">
        <f>IF(ISBLANK('Detailed Budget'!#REF!),"",('Detailed Budget'!#REF!))</f>
        <v>#REF!</v>
      </c>
      <c r="D908" s="12" t="e">
        <f>IF(ISBLANK('Detailed Budget'!#REF!),"",('Detailed Budget'!#REF!))</f>
        <v>#REF!</v>
      </c>
      <c r="E908" s="12" t="e">
        <f>IF(ISBLANK('Detailed Budget'!#REF!),"",('Detailed Budget'!#REF!))</f>
        <v>#REF!</v>
      </c>
      <c r="F908" s="12" t="e">
        <f>IF(ISBLANK('Detailed Budget'!#REF!),"",('Detailed Budget'!#REF!))</f>
        <v>#REF!</v>
      </c>
      <c r="G908" s="12" t="str">
        <f>IF(ISBLANK('Detailed Budget'!A17),"",('Detailed Budget'!A17))</f>
        <v/>
      </c>
      <c r="H908" s="12" t="e">
        <f>'Detailed Budget'!#REF!</f>
        <v>#REF!</v>
      </c>
      <c r="I908" s="12" t="e">
        <f>'Detailed Budget'!#REF!</f>
        <v>#REF!</v>
      </c>
    </row>
    <row r="909" spans="1:9">
      <c r="A909" s="12" t="e">
        <f>IF(ISBLANK('Detailed Budget'!#REF!),"",('Detailed Budget'!#REF!))</f>
        <v>#REF!</v>
      </c>
      <c r="B909" s="12" t="e">
        <f>IF(ISBLANK('Detailed Budget'!#REF!),"",('Detailed Budget'!#REF!))</f>
        <v>#REF!</v>
      </c>
      <c r="C909" s="12" t="e">
        <f>IF(ISBLANK('Detailed Budget'!#REF!),"",('Detailed Budget'!#REF!))</f>
        <v>#REF!</v>
      </c>
      <c r="D909" s="12" t="e">
        <f>IF(ISBLANK('Detailed Budget'!#REF!),"",('Detailed Budget'!#REF!))</f>
        <v>#REF!</v>
      </c>
      <c r="E909" s="12" t="e">
        <f>IF(ISBLANK('Detailed Budget'!#REF!),"",('Detailed Budget'!#REF!))</f>
        <v>#REF!</v>
      </c>
      <c r="F909" s="12" t="e">
        <f>IF(ISBLANK('Detailed Budget'!#REF!),"",('Detailed Budget'!#REF!))</f>
        <v>#REF!</v>
      </c>
      <c r="G909" s="12" t="str">
        <f>IF(ISBLANK('Detailed Budget'!A18),"",('Detailed Budget'!A18))</f>
        <v>Multi-year (recurrent) funding</v>
      </c>
      <c r="H909" s="12" t="e">
        <f>'Detailed Budget'!#REF!</f>
        <v>#REF!</v>
      </c>
      <c r="I909" s="12" t="e">
        <f>'Detailed Budget'!#REF!</f>
        <v>#REF!</v>
      </c>
    </row>
    <row r="910" spans="1:9">
      <c r="A910" s="12" t="e">
        <f>IF(ISBLANK('Detailed Budget'!#REF!),"",('Detailed Budget'!#REF!))</f>
        <v>#REF!</v>
      </c>
      <c r="B910" s="12" t="e">
        <f>IF(ISBLANK('Detailed Budget'!#REF!),"",('Detailed Budget'!#REF!))</f>
        <v>#REF!</v>
      </c>
      <c r="C910" s="12" t="e">
        <f>IF(ISBLANK('Detailed Budget'!#REF!),"",('Detailed Budget'!#REF!))</f>
        <v>#REF!</v>
      </c>
      <c r="D910" s="12" t="e">
        <f>IF(ISBLANK('Detailed Budget'!#REF!),"",('Detailed Budget'!#REF!))</f>
        <v>#REF!</v>
      </c>
      <c r="E910" s="12" t="e">
        <f>IF(ISBLANK('Detailed Budget'!#REF!),"",('Detailed Budget'!#REF!))</f>
        <v>#REF!</v>
      </c>
      <c r="F910" s="12" t="e">
        <f>IF(ISBLANK('Detailed Budget'!#REF!),"",('Detailed Budget'!#REF!))</f>
        <v>#REF!</v>
      </c>
      <c r="G910" s="12" t="e">
        <f>IF(ISBLANK('Detailed Budget'!#REF!),"",('Detailed Budget'!#REF!))</f>
        <v>#REF!</v>
      </c>
      <c r="H910" s="12" t="e">
        <f>'Detailed Budget'!#REF!</f>
        <v>#REF!</v>
      </c>
      <c r="I910" s="12" t="e">
        <f>'Detailed Budget'!#REF!</f>
        <v>#REF!</v>
      </c>
    </row>
    <row r="911" spans="1:9">
      <c r="A911" s="12" t="e">
        <f>IF(ISBLANK('Detailed Budget'!#REF!),"",('Detailed Budget'!#REF!))</f>
        <v>#REF!</v>
      </c>
      <c r="B911" s="12" t="e">
        <f>IF(ISBLANK('Detailed Budget'!#REF!),"",('Detailed Budget'!#REF!))</f>
        <v>#REF!</v>
      </c>
      <c r="C911" s="12" t="e">
        <f>IF(ISBLANK('Detailed Budget'!#REF!),"",('Detailed Budget'!#REF!))</f>
        <v>#REF!</v>
      </c>
      <c r="D911" s="12" t="e">
        <f>IF(ISBLANK('Detailed Budget'!#REF!),"",('Detailed Budget'!#REF!))</f>
        <v>#REF!</v>
      </c>
      <c r="E911" s="12" t="e">
        <f>IF(ISBLANK('Detailed Budget'!#REF!),"",('Detailed Budget'!#REF!))</f>
        <v>#REF!</v>
      </c>
      <c r="F911" s="12" t="e">
        <f>IF(ISBLANK('Detailed Budget'!#REF!),"",('Detailed Budget'!#REF!))</f>
        <v>#REF!</v>
      </c>
      <c r="G911" s="12" t="str">
        <f>IF(ISBLANK('Detailed Budget'!A19),"",('Detailed Budget'!A19))</f>
        <v>Create NSW</v>
      </c>
      <c r="H911" s="12" t="e">
        <f>'Detailed Budget'!#REF!</f>
        <v>#REF!</v>
      </c>
      <c r="I911" s="12" t="e">
        <f>'Detailed Budget'!#REF!</f>
        <v>#REF!</v>
      </c>
    </row>
    <row r="912" spans="1:9">
      <c r="A912" s="12" t="e">
        <f>IF(ISBLANK('Detailed Budget'!#REF!),"",('Detailed Budget'!#REF!))</f>
        <v>#REF!</v>
      </c>
      <c r="B912" s="12" t="e">
        <f>IF(ISBLANK('Detailed Budget'!#REF!),"",('Detailed Budget'!#REF!))</f>
        <v>#REF!</v>
      </c>
      <c r="C912" s="12" t="e">
        <f>IF(ISBLANK('Detailed Budget'!#REF!),"",('Detailed Budget'!#REF!))</f>
        <v>#REF!</v>
      </c>
      <c r="D912" s="12" t="e">
        <f>IF(ISBLANK('Detailed Budget'!#REF!),"",('Detailed Budget'!#REF!))</f>
        <v>#REF!</v>
      </c>
      <c r="E912" s="12" t="e">
        <f>IF(ISBLANK('Detailed Budget'!#REF!),"",('Detailed Budget'!#REF!))</f>
        <v>#REF!</v>
      </c>
      <c r="F912" s="12" t="e">
        <f>IF(ISBLANK('Detailed Budget'!#REF!),"",('Detailed Budget'!#REF!))</f>
        <v>#REF!</v>
      </c>
      <c r="G912" s="12" t="str">
        <f>IF(ISBLANK('Detailed Budget'!A20),"",('Detailed Budget'!A20))</f>
        <v>Other NSW Agencies</v>
      </c>
      <c r="H912" s="12" t="e">
        <f>'Detailed Budget'!#REF!</f>
        <v>#REF!</v>
      </c>
      <c r="I912" s="12" t="e">
        <f>'Detailed Budget'!#REF!</f>
        <v>#REF!</v>
      </c>
    </row>
    <row r="913" spans="1:9">
      <c r="A913" s="12" t="e">
        <f>IF(ISBLANK('Detailed Budget'!#REF!),"",('Detailed Budget'!#REF!))</f>
        <v>#REF!</v>
      </c>
      <c r="B913" s="12" t="e">
        <f>IF(ISBLANK('Detailed Budget'!#REF!),"",('Detailed Budget'!#REF!))</f>
        <v>#REF!</v>
      </c>
      <c r="C913" s="12" t="e">
        <f>IF(ISBLANK('Detailed Budget'!#REF!),"",('Detailed Budget'!#REF!))</f>
        <v>#REF!</v>
      </c>
      <c r="D913" s="12" t="e">
        <f>IF(ISBLANK('Detailed Budget'!#REF!),"",('Detailed Budget'!#REF!))</f>
        <v>#REF!</v>
      </c>
      <c r="E913" s="12" t="e">
        <f>IF(ISBLANK('Detailed Budget'!#REF!),"",('Detailed Budget'!#REF!))</f>
        <v>#REF!</v>
      </c>
      <c r="F913" s="12" t="e">
        <f>IF(ISBLANK('Detailed Budget'!#REF!),"",('Detailed Budget'!#REF!))</f>
        <v>#REF!</v>
      </c>
      <c r="G913" s="12" t="str">
        <f>IF(ISBLANK('Detailed Budget'!A22),"",('Detailed Budget'!A22))</f>
        <v>Other Commonwealth Departments</v>
      </c>
      <c r="H913" s="12" t="e">
        <f>'Detailed Budget'!#REF!</f>
        <v>#REF!</v>
      </c>
      <c r="I913" s="12" t="e">
        <f>'Detailed Budget'!#REF!</f>
        <v>#REF!</v>
      </c>
    </row>
    <row r="914" spans="1:9">
      <c r="A914" s="12" t="e">
        <f>IF(ISBLANK('Detailed Budget'!#REF!),"",('Detailed Budget'!#REF!))</f>
        <v>#REF!</v>
      </c>
      <c r="B914" s="12" t="e">
        <f>IF(ISBLANK('Detailed Budget'!#REF!),"",('Detailed Budget'!#REF!))</f>
        <v>#REF!</v>
      </c>
      <c r="C914" s="12" t="e">
        <f>IF(ISBLANK('Detailed Budget'!#REF!),"",('Detailed Budget'!#REF!))</f>
        <v>#REF!</v>
      </c>
      <c r="D914" s="12" t="e">
        <f>IF(ISBLANK('Detailed Budget'!#REF!),"",('Detailed Budget'!#REF!))</f>
        <v>#REF!</v>
      </c>
      <c r="E914" s="12" t="e">
        <f>IF(ISBLANK('Detailed Budget'!#REF!),"",('Detailed Budget'!#REF!))</f>
        <v>#REF!</v>
      </c>
      <c r="F914" s="12" t="e">
        <f>IF(ISBLANK('Detailed Budget'!#REF!),"",('Detailed Budget'!#REF!))</f>
        <v>#REF!</v>
      </c>
      <c r="G914" s="12" t="str">
        <f>IF(ISBLANK('Detailed Budget'!A23),"",('Detailed Budget'!A23))</f>
        <v>Other State and/or Territory Agencies</v>
      </c>
      <c r="H914" s="12" t="e">
        <f>'Detailed Budget'!#REF!</f>
        <v>#REF!</v>
      </c>
      <c r="I914" s="12" t="e">
        <f>'Detailed Budget'!#REF!</f>
        <v>#REF!</v>
      </c>
    </row>
    <row r="915" spans="1:9">
      <c r="A915" s="12" t="e">
        <f>IF(ISBLANK('Detailed Budget'!#REF!),"",('Detailed Budget'!#REF!))</f>
        <v>#REF!</v>
      </c>
      <c r="B915" s="12" t="e">
        <f>IF(ISBLANK('Detailed Budget'!#REF!),"",('Detailed Budget'!#REF!))</f>
        <v>#REF!</v>
      </c>
      <c r="C915" s="12" t="e">
        <f>IF(ISBLANK('Detailed Budget'!#REF!),"",('Detailed Budget'!#REF!))</f>
        <v>#REF!</v>
      </c>
      <c r="D915" s="12" t="e">
        <f>IF(ISBLANK('Detailed Budget'!#REF!),"",('Detailed Budget'!#REF!))</f>
        <v>#REF!</v>
      </c>
      <c r="E915" s="12" t="e">
        <f>IF(ISBLANK('Detailed Budget'!#REF!),"",('Detailed Budget'!#REF!))</f>
        <v>#REF!</v>
      </c>
      <c r="F915" s="12" t="e">
        <f>IF(ISBLANK('Detailed Budget'!#REF!),"",('Detailed Budget'!#REF!))</f>
        <v>#REF!</v>
      </c>
      <c r="G915" s="12" t="e">
        <f>IF(ISBLANK('Detailed Budget'!#REF!),"",('Detailed Budget'!#REF!))</f>
        <v>#REF!</v>
      </c>
      <c r="H915" s="12" t="e">
        <f>'Detailed Budget'!#REF!</f>
        <v>#REF!</v>
      </c>
      <c r="I915" s="12" t="e">
        <f>'Detailed Budget'!#REF!</f>
        <v>#REF!</v>
      </c>
    </row>
    <row r="916" spans="1:9">
      <c r="A916" s="12" t="e">
        <f>IF(ISBLANK('Detailed Budget'!#REF!),"",('Detailed Budget'!#REF!))</f>
        <v>#REF!</v>
      </c>
      <c r="B916" s="12" t="e">
        <f>IF(ISBLANK('Detailed Budget'!#REF!),"",('Detailed Budget'!#REF!))</f>
        <v>#REF!</v>
      </c>
      <c r="C916" s="12" t="e">
        <f>IF(ISBLANK('Detailed Budget'!#REF!),"",('Detailed Budget'!#REF!))</f>
        <v>#REF!</v>
      </c>
      <c r="D916" s="12" t="e">
        <f>IF(ISBLANK('Detailed Budget'!#REF!),"",('Detailed Budget'!#REF!))</f>
        <v>#REF!</v>
      </c>
      <c r="E916" s="12" t="e">
        <f>IF(ISBLANK('Detailed Budget'!#REF!),"",('Detailed Budget'!#REF!))</f>
        <v>#REF!</v>
      </c>
      <c r="F916" s="12" t="e">
        <f>IF(ISBLANK('Detailed Budget'!#REF!),"",('Detailed Budget'!#REF!))</f>
        <v>#REF!</v>
      </c>
      <c r="G916" s="12" t="e">
        <f>IF(ISBLANK('Detailed Budget'!#REF!),"",('Detailed Budget'!#REF!))</f>
        <v>#REF!</v>
      </c>
      <c r="H916" s="12" t="e">
        <f>'Detailed Budget'!#REF!</f>
        <v>#REF!</v>
      </c>
      <c r="I916" s="12" t="e">
        <f>'Detailed Budget'!#REF!</f>
        <v>#REF!</v>
      </c>
    </row>
    <row r="917" spans="1:9">
      <c r="A917" s="12" t="e">
        <f>IF(ISBLANK('Detailed Budget'!#REF!),"",('Detailed Budget'!#REF!))</f>
        <v>#REF!</v>
      </c>
      <c r="B917" s="12" t="e">
        <f>IF(ISBLANK('Detailed Budget'!#REF!),"",('Detailed Budget'!#REF!))</f>
        <v>#REF!</v>
      </c>
      <c r="C917" s="12" t="e">
        <f>IF(ISBLANK('Detailed Budget'!#REF!),"",('Detailed Budget'!#REF!))</f>
        <v>#REF!</v>
      </c>
      <c r="D917" s="12" t="e">
        <f>IF(ISBLANK('Detailed Budget'!#REF!),"",('Detailed Budget'!#REF!))</f>
        <v>#REF!</v>
      </c>
      <c r="E917" s="12" t="e">
        <f>IF(ISBLANK('Detailed Budget'!#REF!),"",('Detailed Budget'!#REF!))</f>
        <v>#REF!</v>
      </c>
      <c r="F917" s="12" t="e">
        <f>IF(ISBLANK('Detailed Budget'!#REF!),"",('Detailed Budget'!#REF!))</f>
        <v>#REF!</v>
      </c>
      <c r="G917" s="12" t="str">
        <f>IF(ISBLANK('Detailed Budget'!A27),"",('Detailed Budget'!A27))</f>
        <v/>
      </c>
      <c r="H917" s="12" t="e">
        <f>'Detailed Budget'!#REF!</f>
        <v>#REF!</v>
      </c>
      <c r="I917" s="12" t="e">
        <f>'Detailed Budget'!#REF!</f>
        <v>#REF!</v>
      </c>
    </row>
    <row r="918" spans="1:9">
      <c r="A918" s="12" t="e">
        <f>IF(ISBLANK('Detailed Budget'!#REF!),"",('Detailed Budget'!#REF!))</f>
        <v>#REF!</v>
      </c>
      <c r="B918" s="12" t="e">
        <f>IF(ISBLANK('Detailed Budget'!#REF!),"",('Detailed Budget'!#REF!))</f>
        <v>#REF!</v>
      </c>
      <c r="C918" s="12" t="e">
        <f>IF(ISBLANK('Detailed Budget'!#REF!),"",('Detailed Budget'!#REF!))</f>
        <v>#REF!</v>
      </c>
      <c r="D918" s="12" t="e">
        <f>IF(ISBLANK('Detailed Budget'!#REF!),"",('Detailed Budget'!#REF!))</f>
        <v>#REF!</v>
      </c>
      <c r="E918" s="12" t="e">
        <f>IF(ISBLANK('Detailed Budget'!#REF!),"",('Detailed Budget'!#REF!))</f>
        <v>#REF!</v>
      </c>
      <c r="F918" s="12" t="e">
        <f>IF(ISBLANK('Detailed Budget'!#REF!),"",('Detailed Budget'!#REF!))</f>
        <v>#REF!</v>
      </c>
      <c r="G918" s="12" t="str">
        <f>IF(ISBLANK('Detailed Budget'!A28),"",('Detailed Budget'!A28))</f>
        <v>Total Government Funding</v>
      </c>
      <c r="H918" s="12" t="e">
        <f>'Detailed Budget'!#REF!</f>
        <v>#REF!</v>
      </c>
      <c r="I918" s="12" t="e">
        <f>'Detailed Budget'!#REF!</f>
        <v>#REF!</v>
      </c>
    </row>
    <row r="919" spans="1:9">
      <c r="A919" s="12" t="e">
        <f>IF(ISBLANK('Detailed Budget'!#REF!),"",('Detailed Budget'!#REF!))</f>
        <v>#REF!</v>
      </c>
      <c r="B919" s="12" t="e">
        <f>IF(ISBLANK('Detailed Budget'!#REF!),"",('Detailed Budget'!#REF!))</f>
        <v>#REF!</v>
      </c>
      <c r="C919" s="12" t="e">
        <f>IF(ISBLANK('Detailed Budget'!#REF!),"",('Detailed Budget'!#REF!))</f>
        <v>#REF!</v>
      </c>
      <c r="D919" s="12" t="e">
        <f>IF(ISBLANK('Detailed Budget'!#REF!),"",('Detailed Budget'!#REF!))</f>
        <v>#REF!</v>
      </c>
      <c r="E919" s="12" t="e">
        <f>IF(ISBLANK('Detailed Budget'!#REF!),"",('Detailed Budget'!#REF!))</f>
        <v>#REF!</v>
      </c>
      <c r="F919" s="12" t="e">
        <f>IF(ISBLANK('Detailed Budget'!#REF!),"",('Detailed Budget'!#REF!))</f>
        <v>#REF!</v>
      </c>
      <c r="G919" s="12" t="str">
        <f>IF(ISBLANK('Detailed Budget'!A29),"",('Detailed Budget'!A29))</f>
        <v/>
      </c>
      <c r="H919" s="12" t="e">
        <f>'Detailed Budget'!#REF!</f>
        <v>#REF!</v>
      </c>
      <c r="I919" s="12" t="e">
        <f>'Detailed Budget'!#REF!</f>
        <v>#REF!</v>
      </c>
    </row>
    <row r="920" spans="1:9">
      <c r="A920" s="12" t="e">
        <f>IF(ISBLANK('Detailed Budget'!#REF!),"",('Detailed Budget'!#REF!))</f>
        <v>#REF!</v>
      </c>
      <c r="B920" s="12" t="e">
        <f>IF(ISBLANK('Detailed Budget'!#REF!),"",('Detailed Budget'!#REF!))</f>
        <v>#REF!</v>
      </c>
      <c r="C920" s="12" t="e">
        <f>IF(ISBLANK('Detailed Budget'!#REF!),"",('Detailed Budget'!#REF!))</f>
        <v>#REF!</v>
      </c>
      <c r="D920" s="12" t="e">
        <f>IF(ISBLANK('Detailed Budget'!#REF!),"",('Detailed Budget'!#REF!))</f>
        <v>#REF!</v>
      </c>
      <c r="E920" s="12" t="e">
        <f>IF(ISBLANK('Detailed Budget'!#REF!),"",('Detailed Budget'!#REF!))</f>
        <v>#REF!</v>
      </c>
      <c r="F920" s="12" t="e">
        <f>IF(ISBLANK('Detailed Budget'!#REF!),"",('Detailed Budget'!#REF!))</f>
        <v>#REF!</v>
      </c>
      <c r="G920" s="12" t="str">
        <f>IF(ISBLANK('Detailed Budget'!A30),"",('Detailed Budget'!A30))</f>
        <v>Self-generated income</v>
      </c>
      <c r="H920" s="12" t="e">
        <f>'Detailed Budget'!#REF!</f>
        <v>#REF!</v>
      </c>
      <c r="I920" s="12" t="e">
        <f>'Detailed Budget'!#REF!</f>
        <v>#REF!</v>
      </c>
    </row>
    <row r="921" spans="1:9">
      <c r="A921" s="12" t="e">
        <f>IF(ISBLANK('Detailed Budget'!#REF!),"",('Detailed Budget'!#REF!))</f>
        <v>#REF!</v>
      </c>
      <c r="B921" s="12" t="e">
        <f>IF(ISBLANK('Detailed Budget'!#REF!),"",('Detailed Budget'!#REF!))</f>
        <v>#REF!</v>
      </c>
      <c r="C921" s="12" t="e">
        <f>IF(ISBLANK('Detailed Budget'!#REF!),"",('Detailed Budget'!#REF!))</f>
        <v>#REF!</v>
      </c>
      <c r="D921" s="12" t="e">
        <f>IF(ISBLANK('Detailed Budget'!#REF!),"",('Detailed Budget'!#REF!))</f>
        <v>#REF!</v>
      </c>
      <c r="E921" s="12" t="e">
        <f>IF(ISBLANK('Detailed Budget'!#REF!),"",('Detailed Budget'!#REF!))</f>
        <v>#REF!</v>
      </c>
      <c r="F921" s="12" t="e">
        <f>IF(ISBLANK('Detailed Budget'!#REF!),"",('Detailed Budget'!#REF!))</f>
        <v>#REF!</v>
      </c>
      <c r="G921" s="12" t="str">
        <f>IF(ISBLANK('Detailed Budget'!A31),"",('Detailed Budget'!A31))</f>
        <v>Earnt Income</v>
      </c>
      <c r="H921" s="12" t="e">
        <f>'Detailed Budget'!#REF!</f>
        <v>#REF!</v>
      </c>
      <c r="I921" s="12" t="e">
        <f>'Detailed Budget'!#REF!</f>
        <v>#REF!</v>
      </c>
    </row>
    <row r="922" spans="1:9">
      <c r="A922" s="12" t="e">
        <f>IF(ISBLANK('Detailed Budget'!#REF!),"",('Detailed Budget'!#REF!))</f>
        <v>#REF!</v>
      </c>
      <c r="B922" s="12" t="e">
        <f>IF(ISBLANK('Detailed Budget'!#REF!),"",('Detailed Budget'!#REF!))</f>
        <v>#REF!</v>
      </c>
      <c r="C922" s="12" t="e">
        <f>IF(ISBLANK('Detailed Budget'!#REF!),"",('Detailed Budget'!#REF!))</f>
        <v>#REF!</v>
      </c>
      <c r="D922" s="12" t="e">
        <f>IF(ISBLANK('Detailed Budget'!#REF!),"",('Detailed Budget'!#REF!))</f>
        <v>#REF!</v>
      </c>
      <c r="E922" s="12" t="e">
        <f>IF(ISBLANK('Detailed Budget'!#REF!),"",('Detailed Budget'!#REF!))</f>
        <v>#REF!</v>
      </c>
      <c r="F922" s="12" t="e">
        <f>IF(ISBLANK('Detailed Budget'!#REF!),"",('Detailed Budget'!#REF!))</f>
        <v>#REF!</v>
      </c>
      <c r="G922" s="12" t="str">
        <f>IF(ISBLANK('Detailed Budget'!A32),"",('Detailed Budget'!A32))</f>
        <v>Income From Ticket Sales</v>
      </c>
      <c r="H922" s="12" t="e">
        <f>'Detailed Budget'!#REF!</f>
        <v>#REF!</v>
      </c>
      <c r="I922" s="12" t="e">
        <f>'Detailed Budget'!#REF!</f>
        <v>#REF!</v>
      </c>
    </row>
    <row r="923" spans="1:9">
      <c r="A923" s="12" t="e">
        <f>IF(ISBLANK('Detailed Budget'!#REF!),"",('Detailed Budget'!#REF!))</f>
        <v>#REF!</v>
      </c>
      <c r="B923" s="12" t="e">
        <f>IF(ISBLANK('Detailed Budget'!#REF!),"",('Detailed Budget'!#REF!))</f>
        <v>#REF!</v>
      </c>
      <c r="C923" s="12" t="e">
        <f>IF(ISBLANK('Detailed Budget'!#REF!),"",('Detailed Budget'!#REF!))</f>
        <v>#REF!</v>
      </c>
      <c r="D923" s="12" t="e">
        <f>IF(ISBLANK('Detailed Budget'!#REF!),"",('Detailed Budget'!#REF!))</f>
        <v>#REF!</v>
      </c>
      <c r="E923" s="12" t="e">
        <f>IF(ISBLANK('Detailed Budget'!#REF!),"",('Detailed Budget'!#REF!))</f>
        <v>#REF!</v>
      </c>
      <c r="F923" s="12" t="e">
        <f>IF(ISBLANK('Detailed Budget'!#REF!),"",('Detailed Budget'!#REF!))</f>
        <v>#REF!</v>
      </c>
      <c r="G923" s="12" t="e">
        <f>IF(ISBLANK('Detailed Budget'!#REF!),"",('Detailed Budget'!#REF!))</f>
        <v>#REF!</v>
      </c>
      <c r="H923" s="12" t="e">
        <f>'Detailed Budget'!#REF!</f>
        <v>#REF!</v>
      </c>
      <c r="I923" s="12" t="e">
        <f>'Detailed Budget'!#REF!</f>
        <v>#REF!</v>
      </c>
    </row>
    <row r="924" spans="1:9">
      <c r="A924" s="12" t="e">
        <f>IF(ISBLANK('Detailed Budget'!#REF!),"",('Detailed Budget'!#REF!))</f>
        <v>#REF!</v>
      </c>
      <c r="B924" s="12" t="e">
        <f>IF(ISBLANK('Detailed Budget'!#REF!),"",('Detailed Budget'!#REF!))</f>
        <v>#REF!</v>
      </c>
      <c r="C924" s="12" t="e">
        <f>IF(ISBLANK('Detailed Budget'!#REF!),"",('Detailed Budget'!#REF!))</f>
        <v>#REF!</v>
      </c>
      <c r="D924" s="12" t="e">
        <f>IF(ISBLANK('Detailed Budget'!#REF!),"",('Detailed Budget'!#REF!))</f>
        <v>#REF!</v>
      </c>
      <c r="E924" s="12" t="e">
        <f>IF(ISBLANK('Detailed Budget'!#REF!),"",('Detailed Budget'!#REF!))</f>
        <v>#REF!</v>
      </c>
      <c r="F924" s="12" t="e">
        <f>IF(ISBLANK('Detailed Budget'!#REF!),"",('Detailed Budget'!#REF!))</f>
        <v>#REF!</v>
      </c>
      <c r="G924" s="12" t="str">
        <f>IF(ISBLANK('Detailed Budget'!A33),"",('Detailed Budget'!A33))</f>
        <v>Performance/Speaker/Exhibition Fees</v>
      </c>
      <c r="H924" s="12" t="e">
        <f>'Detailed Budget'!#REF!</f>
        <v>#REF!</v>
      </c>
      <c r="I924" s="12" t="e">
        <f>'Detailed Budget'!#REF!</f>
        <v>#REF!</v>
      </c>
    </row>
    <row r="925" spans="1:9">
      <c r="A925" s="12" t="e">
        <f>IF(ISBLANK('Detailed Budget'!#REF!),"",('Detailed Budget'!#REF!))</f>
        <v>#REF!</v>
      </c>
      <c r="B925" s="12" t="e">
        <f>IF(ISBLANK('Detailed Budget'!#REF!),"",('Detailed Budget'!#REF!))</f>
        <v>#REF!</v>
      </c>
      <c r="C925" s="12" t="e">
        <f>IF(ISBLANK('Detailed Budget'!#REF!),"",('Detailed Budget'!#REF!))</f>
        <v>#REF!</v>
      </c>
      <c r="D925" s="12" t="e">
        <f>IF(ISBLANK('Detailed Budget'!#REF!),"",('Detailed Budget'!#REF!))</f>
        <v>#REF!</v>
      </c>
      <c r="E925" s="12" t="e">
        <f>IF(ISBLANK('Detailed Budget'!#REF!),"",('Detailed Budget'!#REF!))</f>
        <v>#REF!</v>
      </c>
      <c r="F925" s="12" t="e">
        <f>IF(ISBLANK('Detailed Budget'!#REF!),"",('Detailed Budget'!#REF!))</f>
        <v>#REF!</v>
      </c>
      <c r="G925" s="12" t="e">
        <f>IF(ISBLANK('Detailed Budget'!#REF!),"",('Detailed Budget'!#REF!))</f>
        <v>#REF!</v>
      </c>
      <c r="H925" s="12" t="e">
        <f>'Detailed Budget'!#REF!</f>
        <v>#REF!</v>
      </c>
      <c r="I925" s="12" t="e">
        <f>'Detailed Budget'!#REF!</f>
        <v>#REF!</v>
      </c>
    </row>
    <row r="926" spans="1:9">
      <c r="A926" s="12" t="e">
        <f>IF(ISBLANK('Detailed Budget'!#REF!),"",('Detailed Budget'!#REF!))</f>
        <v>#REF!</v>
      </c>
      <c r="B926" s="12" t="e">
        <f>IF(ISBLANK('Detailed Budget'!#REF!),"",('Detailed Budget'!#REF!))</f>
        <v>#REF!</v>
      </c>
      <c r="C926" s="12" t="e">
        <f>IF(ISBLANK('Detailed Budget'!#REF!),"",('Detailed Budget'!#REF!))</f>
        <v>#REF!</v>
      </c>
      <c r="D926" s="12" t="e">
        <f>IF(ISBLANK('Detailed Budget'!#REF!),"",('Detailed Budget'!#REF!))</f>
        <v>#REF!</v>
      </c>
      <c r="E926" s="12" t="e">
        <f>IF(ISBLANK('Detailed Budget'!#REF!),"",('Detailed Budget'!#REF!))</f>
        <v>#REF!</v>
      </c>
      <c r="F926" s="12" t="e">
        <f>IF(ISBLANK('Detailed Budget'!#REF!),"",('Detailed Budget'!#REF!))</f>
        <v>#REF!</v>
      </c>
      <c r="G926" s="12" t="str">
        <f>IF(ISBLANK('Detailed Budget'!A36),"",('Detailed Budget'!A36))</f>
        <v/>
      </c>
      <c r="H926" s="12" t="e">
        <f>'Detailed Budget'!#REF!</f>
        <v>#REF!</v>
      </c>
      <c r="I926" s="12" t="e">
        <f>'Detailed Budget'!#REF!</f>
        <v>#REF!</v>
      </c>
    </row>
    <row r="927" spans="1:9">
      <c r="A927" s="12" t="e">
        <f>IF(ISBLANK('Detailed Budget'!#REF!),"",('Detailed Budget'!#REF!))</f>
        <v>#REF!</v>
      </c>
      <c r="B927" s="12" t="e">
        <f>IF(ISBLANK('Detailed Budget'!#REF!),"",('Detailed Budget'!#REF!))</f>
        <v>#REF!</v>
      </c>
      <c r="C927" s="12" t="e">
        <f>IF(ISBLANK('Detailed Budget'!#REF!),"",('Detailed Budget'!#REF!))</f>
        <v>#REF!</v>
      </c>
      <c r="D927" s="12" t="e">
        <f>IF(ISBLANK('Detailed Budget'!#REF!),"",('Detailed Budget'!#REF!))</f>
        <v>#REF!</v>
      </c>
      <c r="E927" s="12" t="e">
        <f>IF(ISBLANK('Detailed Budget'!#REF!),"",('Detailed Budget'!#REF!))</f>
        <v>#REF!</v>
      </c>
      <c r="F927" s="12" t="e">
        <f>IF(ISBLANK('Detailed Budget'!#REF!),"",('Detailed Budget'!#REF!))</f>
        <v>#REF!</v>
      </c>
      <c r="G927" s="12" t="str">
        <f>IF(ISBLANK('Detailed Budget'!A37),"",('Detailed Budget'!A37))</f>
        <v>Total earnt income</v>
      </c>
      <c r="H927" s="12" t="e">
        <f>'Detailed Budget'!#REF!</f>
        <v>#REF!</v>
      </c>
      <c r="I927" s="12" t="e">
        <f>'Detailed Budget'!#REF!</f>
        <v>#REF!</v>
      </c>
    </row>
    <row r="928" spans="1:9">
      <c r="A928" s="12" t="e">
        <f>IF(ISBLANK('Detailed Budget'!#REF!),"",('Detailed Budget'!#REF!))</f>
        <v>#REF!</v>
      </c>
      <c r="B928" s="12" t="e">
        <f>IF(ISBLANK('Detailed Budget'!#REF!),"",('Detailed Budget'!#REF!))</f>
        <v>#REF!</v>
      </c>
      <c r="C928" s="12" t="e">
        <f>IF(ISBLANK('Detailed Budget'!#REF!),"",('Detailed Budget'!#REF!))</f>
        <v>#REF!</v>
      </c>
      <c r="D928" s="12" t="e">
        <f>IF(ISBLANK('Detailed Budget'!#REF!),"",('Detailed Budget'!#REF!))</f>
        <v>#REF!</v>
      </c>
      <c r="E928" s="12" t="e">
        <f>IF(ISBLANK('Detailed Budget'!#REF!),"",('Detailed Budget'!#REF!))</f>
        <v>#REF!</v>
      </c>
      <c r="F928" s="12" t="e">
        <f>IF(ISBLANK('Detailed Budget'!#REF!),"",('Detailed Budget'!#REF!))</f>
        <v>#REF!</v>
      </c>
      <c r="G928" s="12" t="str">
        <f>IF(ISBLANK('Detailed Budget'!A38),"",('Detailed Budget'!A38))</f>
        <v/>
      </c>
      <c r="H928" s="12" t="e">
        <f>'Detailed Budget'!#REF!</f>
        <v>#REF!</v>
      </c>
      <c r="I928" s="12" t="e">
        <f>'Detailed Budget'!#REF!</f>
        <v>#REF!</v>
      </c>
    </row>
    <row r="929" spans="1:9">
      <c r="A929" s="12" t="e">
        <f>IF(ISBLANK('Detailed Budget'!#REF!),"",('Detailed Budget'!#REF!))</f>
        <v>#REF!</v>
      </c>
      <c r="B929" s="12" t="e">
        <f>IF(ISBLANK('Detailed Budget'!#REF!),"",('Detailed Budget'!#REF!))</f>
        <v>#REF!</v>
      </c>
      <c r="C929" s="12" t="e">
        <f>IF(ISBLANK('Detailed Budget'!#REF!),"",('Detailed Budget'!#REF!))</f>
        <v>#REF!</v>
      </c>
      <c r="D929" s="12" t="e">
        <f>IF(ISBLANK('Detailed Budget'!#REF!),"",('Detailed Budget'!#REF!))</f>
        <v>#REF!</v>
      </c>
      <c r="E929" s="12" t="e">
        <f>IF(ISBLANK('Detailed Budget'!#REF!),"",('Detailed Budget'!#REF!))</f>
        <v>#REF!</v>
      </c>
      <c r="F929" s="12" t="e">
        <f>IF(ISBLANK('Detailed Budget'!#REF!),"",('Detailed Budget'!#REF!))</f>
        <v>#REF!</v>
      </c>
      <c r="G929" s="12" t="str">
        <f>IF(ISBLANK('Detailed Budget'!A39),"",('Detailed Budget'!A39))</f>
        <v xml:space="preserve">Merchandise &amp; Royalties </v>
      </c>
      <c r="H929" s="12" t="e">
        <f>'Detailed Budget'!#REF!</f>
        <v>#REF!</v>
      </c>
      <c r="I929" s="12" t="e">
        <f>'Detailed Budget'!#REF!</f>
        <v>#REF!</v>
      </c>
    </row>
    <row r="930" spans="1:9">
      <c r="A930" s="12" t="e">
        <f>IF(ISBLANK('Detailed Budget'!#REF!),"",('Detailed Budget'!#REF!))</f>
        <v>#REF!</v>
      </c>
      <c r="B930" s="12" t="e">
        <f>IF(ISBLANK('Detailed Budget'!#REF!),"",('Detailed Budget'!#REF!))</f>
        <v>#REF!</v>
      </c>
      <c r="C930" s="12" t="e">
        <f>IF(ISBLANK('Detailed Budget'!#REF!),"",('Detailed Budget'!#REF!))</f>
        <v>#REF!</v>
      </c>
      <c r="D930" s="12" t="e">
        <f>IF(ISBLANK('Detailed Budget'!#REF!),"",('Detailed Budget'!#REF!))</f>
        <v>#REF!</v>
      </c>
      <c r="E930" s="12" t="e">
        <f>IF(ISBLANK('Detailed Budget'!#REF!),"",('Detailed Budget'!#REF!))</f>
        <v>#REF!</v>
      </c>
      <c r="F930" s="12" t="e">
        <f>IF(ISBLANK('Detailed Budget'!#REF!),"",('Detailed Budget'!#REF!))</f>
        <v>#REF!</v>
      </c>
      <c r="G930" s="12" t="str">
        <f>IF(ISBLANK('Detailed Budget'!A40),"",('Detailed Budget'!A40))</f>
        <v>Merchandise</v>
      </c>
      <c r="H930" s="12" t="e">
        <f>'Detailed Budget'!#REF!</f>
        <v>#REF!</v>
      </c>
      <c r="I930" s="12" t="e">
        <f>'Detailed Budget'!#REF!</f>
        <v>#REF!</v>
      </c>
    </row>
    <row r="931" spans="1:9">
      <c r="A931" s="12" t="e">
        <f>IF(ISBLANK('Detailed Budget'!#REF!),"",('Detailed Budget'!#REF!))</f>
        <v>#REF!</v>
      </c>
      <c r="B931" s="12" t="e">
        <f>IF(ISBLANK('Detailed Budget'!#REF!),"",('Detailed Budget'!#REF!))</f>
        <v>#REF!</v>
      </c>
      <c r="C931" s="12" t="e">
        <f>IF(ISBLANK('Detailed Budget'!#REF!),"",('Detailed Budget'!#REF!))</f>
        <v>#REF!</v>
      </c>
      <c r="D931" s="12" t="e">
        <f>IF(ISBLANK('Detailed Budget'!#REF!),"",('Detailed Budget'!#REF!))</f>
        <v>#REF!</v>
      </c>
      <c r="E931" s="12" t="e">
        <f>IF(ISBLANK('Detailed Budget'!#REF!),"",('Detailed Budget'!#REF!))</f>
        <v>#REF!</v>
      </c>
      <c r="F931" s="12" t="e">
        <f>IF(ISBLANK('Detailed Budget'!#REF!),"",('Detailed Budget'!#REF!))</f>
        <v>#REF!</v>
      </c>
      <c r="G931" s="12" t="str">
        <f>IF(ISBLANK('Detailed Budget'!A42),"",('Detailed Budget'!A42))</f>
        <v>Royalties</v>
      </c>
      <c r="H931" s="12" t="e">
        <f>'Detailed Budget'!#REF!</f>
        <v>#REF!</v>
      </c>
      <c r="I931" s="12" t="e">
        <f>'Detailed Budget'!#REF!</f>
        <v>#REF!</v>
      </c>
    </row>
    <row r="932" spans="1:9">
      <c r="A932" s="12" t="e">
        <f>IF(ISBLANK('Detailed Budget'!#REF!),"",('Detailed Budget'!#REF!))</f>
        <v>#REF!</v>
      </c>
      <c r="B932" s="12" t="e">
        <f>IF(ISBLANK('Detailed Budget'!#REF!),"",('Detailed Budget'!#REF!))</f>
        <v>#REF!</v>
      </c>
      <c r="C932" s="12" t="e">
        <f>IF(ISBLANK('Detailed Budget'!#REF!),"",('Detailed Budget'!#REF!))</f>
        <v>#REF!</v>
      </c>
      <c r="D932" s="12" t="e">
        <f>IF(ISBLANK('Detailed Budget'!#REF!),"",('Detailed Budget'!#REF!))</f>
        <v>#REF!</v>
      </c>
      <c r="E932" s="12" t="e">
        <f>IF(ISBLANK('Detailed Budget'!#REF!),"",('Detailed Budget'!#REF!))</f>
        <v>#REF!</v>
      </c>
      <c r="F932" s="12" t="e">
        <f>IF(ISBLANK('Detailed Budget'!#REF!),"",('Detailed Budget'!#REF!))</f>
        <v>#REF!</v>
      </c>
      <c r="G932" s="12" t="e">
        <f>IF(ISBLANK('Detailed Budget'!#REF!),"",('Detailed Budget'!#REF!))</f>
        <v>#REF!</v>
      </c>
      <c r="H932" s="12" t="e">
        <f>'Detailed Budget'!#REF!</f>
        <v>#REF!</v>
      </c>
      <c r="I932" s="12" t="e">
        <f>'Detailed Budget'!#REF!</f>
        <v>#REF!</v>
      </c>
    </row>
    <row r="933" spans="1:9">
      <c r="A933" s="12" t="e">
        <f>IF(ISBLANK('Detailed Budget'!#REF!),"",('Detailed Budget'!#REF!))</f>
        <v>#REF!</v>
      </c>
      <c r="B933" s="12" t="e">
        <f>IF(ISBLANK('Detailed Budget'!#REF!),"",('Detailed Budget'!#REF!))</f>
        <v>#REF!</v>
      </c>
      <c r="C933" s="12" t="e">
        <f>IF(ISBLANK('Detailed Budget'!#REF!),"",('Detailed Budget'!#REF!))</f>
        <v>#REF!</v>
      </c>
      <c r="D933" s="12" t="e">
        <f>IF(ISBLANK('Detailed Budget'!#REF!),"",('Detailed Budget'!#REF!))</f>
        <v>#REF!</v>
      </c>
      <c r="E933" s="12" t="e">
        <f>IF(ISBLANK('Detailed Budget'!#REF!),"",('Detailed Budget'!#REF!))</f>
        <v>#REF!</v>
      </c>
      <c r="F933" s="12" t="e">
        <f>IF(ISBLANK('Detailed Budget'!#REF!),"",('Detailed Budget'!#REF!))</f>
        <v>#REF!</v>
      </c>
      <c r="G933" s="12" t="e">
        <f>IF(ISBLANK('Detailed Budget'!#REF!),"",('Detailed Budget'!#REF!))</f>
        <v>#REF!</v>
      </c>
      <c r="H933" s="12" t="e">
        <f>'Detailed Budget'!#REF!</f>
        <v>#REF!</v>
      </c>
      <c r="I933" s="12" t="e">
        <f>'Detailed Budget'!#REF!</f>
        <v>#REF!</v>
      </c>
    </row>
    <row r="934" spans="1:9">
      <c r="A934" s="12" t="e">
        <f>IF(ISBLANK('Detailed Budget'!#REF!),"",('Detailed Budget'!#REF!))</f>
        <v>#REF!</v>
      </c>
      <c r="B934" s="12" t="e">
        <f>IF(ISBLANK('Detailed Budget'!#REF!),"",('Detailed Budget'!#REF!))</f>
        <v>#REF!</v>
      </c>
      <c r="C934" s="12" t="e">
        <f>IF(ISBLANK('Detailed Budget'!#REF!),"",('Detailed Budget'!#REF!))</f>
        <v>#REF!</v>
      </c>
      <c r="D934" s="12" t="e">
        <f>IF(ISBLANK('Detailed Budget'!#REF!),"",('Detailed Budget'!#REF!))</f>
        <v>#REF!</v>
      </c>
      <c r="E934" s="12" t="e">
        <f>IF(ISBLANK('Detailed Budget'!#REF!),"",('Detailed Budget'!#REF!))</f>
        <v>#REF!</v>
      </c>
      <c r="F934" s="12" t="e">
        <f>IF(ISBLANK('Detailed Budget'!#REF!),"",('Detailed Budget'!#REF!))</f>
        <v>#REF!</v>
      </c>
      <c r="G934" s="12" t="str">
        <f>IF(ISBLANK('Detailed Budget'!A43),"",('Detailed Budget'!A43))</f>
        <v>Merchandise, Royalties and Other Income</v>
      </c>
      <c r="H934" s="12" t="e">
        <f>'Detailed Budget'!#REF!</f>
        <v>#REF!</v>
      </c>
      <c r="I934" s="12" t="e">
        <f>'Detailed Budget'!#REF!</f>
        <v>#REF!</v>
      </c>
    </row>
    <row r="935" spans="1:9">
      <c r="A935" s="12" t="e">
        <f>IF(ISBLANK('Detailed Budget'!#REF!),"",('Detailed Budget'!#REF!))</f>
        <v>#REF!</v>
      </c>
      <c r="B935" s="12" t="e">
        <f>IF(ISBLANK('Detailed Budget'!#REF!),"",('Detailed Budget'!#REF!))</f>
        <v>#REF!</v>
      </c>
      <c r="C935" s="12" t="e">
        <f>IF(ISBLANK('Detailed Budget'!#REF!),"",('Detailed Budget'!#REF!))</f>
        <v>#REF!</v>
      </c>
      <c r="D935" s="12" t="e">
        <f>IF(ISBLANK('Detailed Budget'!#REF!),"",('Detailed Budget'!#REF!))</f>
        <v>#REF!</v>
      </c>
      <c r="E935" s="12" t="e">
        <f>IF(ISBLANK('Detailed Budget'!#REF!),"",('Detailed Budget'!#REF!))</f>
        <v>#REF!</v>
      </c>
      <c r="F935" s="12" t="e">
        <f>IF(ISBLANK('Detailed Budget'!#REF!),"",('Detailed Budget'!#REF!))</f>
        <v>#REF!</v>
      </c>
      <c r="G935" s="12" t="str">
        <f>IF(ISBLANK('Detailed Budget'!A44),"",('Detailed Budget'!A44))</f>
        <v/>
      </c>
      <c r="H935" s="12" t="e">
        <f>'Detailed Budget'!#REF!</f>
        <v>#REF!</v>
      </c>
      <c r="I935" s="12" t="e">
        <f>'Detailed Budget'!#REF!</f>
        <v>#REF!</v>
      </c>
    </row>
    <row r="936" spans="1:9">
      <c r="A936" s="12" t="e">
        <f>IF(ISBLANK('Detailed Budget'!#REF!),"",('Detailed Budget'!#REF!))</f>
        <v>#REF!</v>
      </c>
      <c r="B936" s="12" t="e">
        <f>IF(ISBLANK('Detailed Budget'!#REF!),"",('Detailed Budget'!#REF!))</f>
        <v>#REF!</v>
      </c>
      <c r="C936" s="12" t="e">
        <f>IF(ISBLANK('Detailed Budget'!#REF!),"",('Detailed Budget'!#REF!))</f>
        <v>#REF!</v>
      </c>
      <c r="D936" s="12" t="e">
        <f>IF(ISBLANK('Detailed Budget'!#REF!),"",('Detailed Budget'!#REF!))</f>
        <v>#REF!</v>
      </c>
      <c r="E936" s="12" t="e">
        <f>IF(ISBLANK('Detailed Budget'!#REF!),"",('Detailed Budget'!#REF!))</f>
        <v>#REF!</v>
      </c>
      <c r="F936" s="12" t="e">
        <f>IF(ISBLANK('Detailed Budget'!#REF!),"",('Detailed Budget'!#REF!))</f>
        <v>#REF!</v>
      </c>
      <c r="G936" s="12" t="str">
        <f>IF(ISBLANK('Detailed Budget'!A45),"",('Detailed Budget'!A45))</f>
        <v xml:space="preserve">Donations and Sponsorship </v>
      </c>
      <c r="H936" s="12" t="e">
        <f>'Detailed Budget'!#REF!</f>
        <v>#REF!</v>
      </c>
      <c r="I936" s="12" t="e">
        <f>'Detailed Budget'!#REF!</f>
        <v>#REF!</v>
      </c>
    </row>
    <row r="937" spans="1:9">
      <c r="A937" s="12" t="e">
        <f>IF(ISBLANK('Detailed Budget'!#REF!),"",('Detailed Budget'!#REF!))</f>
        <v>#REF!</v>
      </c>
      <c r="B937" s="12" t="e">
        <f>IF(ISBLANK('Detailed Budget'!#REF!),"",('Detailed Budget'!#REF!))</f>
        <v>#REF!</v>
      </c>
      <c r="C937" s="12" t="e">
        <f>IF(ISBLANK('Detailed Budget'!#REF!),"",('Detailed Budget'!#REF!))</f>
        <v>#REF!</v>
      </c>
      <c r="D937" s="12" t="e">
        <f>IF(ISBLANK('Detailed Budget'!#REF!),"",('Detailed Budget'!#REF!))</f>
        <v>#REF!</v>
      </c>
      <c r="E937" s="12" t="e">
        <f>IF(ISBLANK('Detailed Budget'!#REF!),"",('Detailed Budget'!#REF!))</f>
        <v>#REF!</v>
      </c>
      <c r="F937" s="12" t="e">
        <f>IF(ISBLANK('Detailed Budget'!#REF!),"",('Detailed Budget'!#REF!))</f>
        <v>#REF!</v>
      </c>
      <c r="G937" s="12" t="str">
        <f>IF(ISBLANK('Detailed Budget'!A46),"",('Detailed Budget'!A46))</f>
        <v>General donations</v>
      </c>
      <c r="H937" s="12" t="e">
        <f>'Detailed Budget'!#REF!</f>
        <v>#REF!</v>
      </c>
      <c r="I937" s="12" t="e">
        <f>'Detailed Budget'!#REF!</f>
        <v>#REF!</v>
      </c>
    </row>
    <row r="938" spans="1:9">
      <c r="A938" s="12" t="e">
        <f>IF(ISBLANK('Detailed Budget'!#REF!),"",('Detailed Budget'!#REF!))</f>
        <v>#REF!</v>
      </c>
      <c r="B938" s="12" t="e">
        <f>IF(ISBLANK('Detailed Budget'!#REF!),"",('Detailed Budget'!#REF!))</f>
        <v>#REF!</v>
      </c>
      <c r="C938" s="12" t="e">
        <f>IF(ISBLANK('Detailed Budget'!#REF!),"",('Detailed Budget'!#REF!))</f>
        <v>#REF!</v>
      </c>
      <c r="D938" s="12" t="e">
        <f>IF(ISBLANK('Detailed Budget'!#REF!),"",('Detailed Budget'!#REF!))</f>
        <v>#REF!</v>
      </c>
      <c r="E938" s="12" t="e">
        <f>IF(ISBLANK('Detailed Budget'!#REF!),"",('Detailed Budget'!#REF!))</f>
        <v>#REF!</v>
      </c>
      <c r="F938" s="12" t="e">
        <f>IF(ISBLANK('Detailed Budget'!#REF!),"",('Detailed Budget'!#REF!))</f>
        <v>#REF!</v>
      </c>
      <c r="G938" s="12" t="str">
        <f>IF(ISBLANK('Detailed Budget'!A47),"",('Detailed Budget'!A47))</f>
        <v>Donations from Foundations &amp; trusts</v>
      </c>
      <c r="H938" s="12" t="e">
        <f>'Detailed Budget'!#REF!</f>
        <v>#REF!</v>
      </c>
      <c r="I938" s="12" t="e">
        <f>'Detailed Budget'!#REF!</f>
        <v>#REF!</v>
      </c>
    </row>
    <row r="939" spans="1:9">
      <c r="A939" s="12" t="e">
        <f>IF(ISBLANK('Detailed Budget'!#REF!),"",('Detailed Budget'!#REF!))</f>
        <v>#REF!</v>
      </c>
      <c r="B939" s="12" t="e">
        <f>IF(ISBLANK('Detailed Budget'!#REF!),"",('Detailed Budget'!#REF!))</f>
        <v>#REF!</v>
      </c>
      <c r="C939" s="12" t="e">
        <f>IF(ISBLANK('Detailed Budget'!#REF!),"",('Detailed Budget'!#REF!))</f>
        <v>#REF!</v>
      </c>
      <c r="D939" s="12" t="e">
        <f>IF(ISBLANK('Detailed Budget'!#REF!),"",('Detailed Budget'!#REF!))</f>
        <v>#REF!</v>
      </c>
      <c r="E939" s="12" t="e">
        <f>IF(ISBLANK('Detailed Budget'!#REF!),"",('Detailed Budget'!#REF!))</f>
        <v>#REF!</v>
      </c>
      <c r="F939" s="12" t="e">
        <f>IF(ISBLANK('Detailed Budget'!#REF!),"",('Detailed Budget'!#REF!))</f>
        <v>#REF!</v>
      </c>
      <c r="G939" s="12" t="e">
        <f>IF(ISBLANK('Detailed Budget'!#REF!),"",('Detailed Budget'!#REF!))</f>
        <v>#REF!</v>
      </c>
      <c r="H939" s="12" t="e">
        <f>'Detailed Budget'!#REF!</f>
        <v>#REF!</v>
      </c>
      <c r="I939" s="12" t="e">
        <f>'Detailed Budget'!#REF!</f>
        <v>#REF!</v>
      </c>
    </row>
    <row r="940" spans="1:9">
      <c r="A940" s="12" t="e">
        <f>IF(ISBLANK('Detailed Budget'!#REF!),"",('Detailed Budget'!#REF!))</f>
        <v>#REF!</v>
      </c>
      <c r="B940" s="12" t="e">
        <f>IF(ISBLANK('Detailed Budget'!#REF!),"",('Detailed Budget'!#REF!))</f>
        <v>#REF!</v>
      </c>
      <c r="C940" s="12" t="e">
        <f>IF(ISBLANK('Detailed Budget'!#REF!),"",('Detailed Budget'!#REF!))</f>
        <v>#REF!</v>
      </c>
      <c r="D940" s="12" t="e">
        <f>IF(ISBLANK('Detailed Budget'!#REF!),"",('Detailed Budget'!#REF!))</f>
        <v>#REF!</v>
      </c>
      <c r="E940" s="12" t="e">
        <f>IF(ISBLANK('Detailed Budget'!#REF!),"",('Detailed Budget'!#REF!))</f>
        <v>#REF!</v>
      </c>
      <c r="F940" s="12" t="e">
        <f>IF(ISBLANK('Detailed Budget'!#REF!),"",('Detailed Budget'!#REF!))</f>
        <v>#REF!</v>
      </c>
      <c r="G940" s="12" t="e">
        <f>IF(ISBLANK('Detailed Budget'!#REF!),"",('Detailed Budget'!#REF!))</f>
        <v>#REF!</v>
      </c>
      <c r="H940" s="12" t="e">
        <f>'Detailed Budget'!#REF!</f>
        <v>#REF!</v>
      </c>
      <c r="I940" s="12" t="e">
        <f>'Detailed Budget'!#REF!</f>
        <v>#REF!</v>
      </c>
    </row>
    <row r="941" spans="1:9">
      <c r="A941" s="12" t="e">
        <f>IF(ISBLANK('Detailed Budget'!#REF!),"",('Detailed Budget'!#REF!))</f>
        <v>#REF!</v>
      </c>
      <c r="B941" s="12" t="e">
        <f>IF(ISBLANK('Detailed Budget'!#REF!),"",('Detailed Budget'!#REF!))</f>
        <v>#REF!</v>
      </c>
      <c r="C941" s="12" t="e">
        <f>IF(ISBLANK('Detailed Budget'!#REF!),"",('Detailed Budget'!#REF!))</f>
        <v>#REF!</v>
      </c>
      <c r="D941" s="12" t="e">
        <f>IF(ISBLANK('Detailed Budget'!#REF!),"",('Detailed Budget'!#REF!))</f>
        <v>#REF!</v>
      </c>
      <c r="E941" s="12" t="e">
        <f>IF(ISBLANK('Detailed Budget'!#REF!),"",('Detailed Budget'!#REF!))</f>
        <v>#REF!</v>
      </c>
      <c r="F941" s="12" t="e">
        <f>IF(ISBLANK('Detailed Budget'!#REF!),"",('Detailed Budget'!#REF!))</f>
        <v>#REF!</v>
      </c>
      <c r="G941" s="12" t="e">
        <f>IF(ISBLANK('Detailed Budget'!#REF!),"",('Detailed Budget'!#REF!))</f>
        <v>#REF!</v>
      </c>
      <c r="H941" s="12" t="e">
        <f>'Detailed Budget'!#REF!</f>
        <v>#REF!</v>
      </c>
      <c r="I941" s="12" t="e">
        <f>'Detailed Budget'!#REF!</f>
        <v>#REF!</v>
      </c>
    </row>
    <row r="942" spans="1:9">
      <c r="A942" s="12" t="e">
        <f>IF(ISBLANK('Detailed Budget'!#REF!),"",('Detailed Budget'!#REF!))</f>
        <v>#REF!</v>
      </c>
      <c r="B942" s="12" t="e">
        <f>IF(ISBLANK('Detailed Budget'!#REF!),"",('Detailed Budget'!#REF!))</f>
        <v>#REF!</v>
      </c>
      <c r="C942" s="12" t="e">
        <f>IF(ISBLANK('Detailed Budget'!#REF!),"",('Detailed Budget'!#REF!))</f>
        <v>#REF!</v>
      </c>
      <c r="D942" s="12" t="e">
        <f>IF(ISBLANK('Detailed Budget'!#REF!),"",('Detailed Budget'!#REF!))</f>
        <v>#REF!</v>
      </c>
      <c r="E942" s="12" t="e">
        <f>IF(ISBLANK('Detailed Budget'!#REF!),"",('Detailed Budget'!#REF!))</f>
        <v>#REF!</v>
      </c>
      <c r="F942" s="12" t="e">
        <f>IF(ISBLANK('Detailed Budget'!#REF!),"",('Detailed Budget'!#REF!))</f>
        <v>#REF!</v>
      </c>
      <c r="G942" s="12" t="str">
        <f>IF(ISBLANK('Detailed Budget'!A50),"",('Detailed Budget'!A50))</f>
        <v>&lt;Add new row ABOVE here&gt;</v>
      </c>
      <c r="H942" s="12" t="e">
        <f>'Detailed Budget'!#REF!</f>
        <v>#REF!</v>
      </c>
      <c r="I942" s="12" t="e">
        <f>'Detailed Budget'!#REF!</f>
        <v>#REF!</v>
      </c>
    </row>
    <row r="943" spans="1:9">
      <c r="A943" s="12" t="e">
        <f>IF(ISBLANK('Detailed Budget'!#REF!),"",('Detailed Budget'!#REF!))</f>
        <v>#REF!</v>
      </c>
      <c r="B943" s="12" t="e">
        <f>IF(ISBLANK('Detailed Budget'!#REF!),"",('Detailed Budget'!#REF!))</f>
        <v>#REF!</v>
      </c>
      <c r="C943" s="12" t="e">
        <f>IF(ISBLANK('Detailed Budget'!#REF!),"",('Detailed Budget'!#REF!))</f>
        <v>#REF!</v>
      </c>
      <c r="D943" s="12" t="e">
        <f>IF(ISBLANK('Detailed Budget'!#REF!),"",('Detailed Budget'!#REF!))</f>
        <v>#REF!</v>
      </c>
      <c r="E943" s="12" t="e">
        <f>IF(ISBLANK('Detailed Budget'!#REF!),"",('Detailed Budget'!#REF!))</f>
        <v>#REF!</v>
      </c>
      <c r="F943" s="12" t="e">
        <f>IF(ISBLANK('Detailed Budget'!#REF!),"",('Detailed Budget'!#REF!))</f>
        <v>#REF!</v>
      </c>
      <c r="G943" s="12" t="str">
        <f>IF(ISBLANK('Detailed Budget'!A51),"",('Detailed Budget'!A51))</f>
        <v>Total Donation and Trust (cash)</v>
      </c>
      <c r="H943" s="12" t="e">
        <f>'Detailed Budget'!#REF!</f>
        <v>#REF!</v>
      </c>
      <c r="I943" s="12" t="e">
        <f>'Detailed Budget'!#REF!</f>
        <v>#REF!</v>
      </c>
    </row>
    <row r="944" spans="1:9">
      <c r="A944" s="12" t="e">
        <f>IF(ISBLANK('Detailed Budget'!#REF!),"",('Detailed Budget'!#REF!))</f>
        <v>#REF!</v>
      </c>
      <c r="B944" s="12" t="e">
        <f>IF(ISBLANK('Detailed Budget'!#REF!),"",('Detailed Budget'!#REF!))</f>
        <v>#REF!</v>
      </c>
      <c r="C944" s="12" t="e">
        <f>IF(ISBLANK('Detailed Budget'!#REF!),"",('Detailed Budget'!#REF!))</f>
        <v>#REF!</v>
      </c>
      <c r="D944" s="12" t="e">
        <f>IF(ISBLANK('Detailed Budget'!#REF!),"",('Detailed Budget'!#REF!))</f>
        <v>#REF!</v>
      </c>
      <c r="E944" s="12" t="e">
        <f>IF(ISBLANK('Detailed Budget'!#REF!),"",('Detailed Budget'!#REF!))</f>
        <v>#REF!</v>
      </c>
      <c r="F944" s="12" t="e">
        <f>IF(ISBLANK('Detailed Budget'!#REF!),"",('Detailed Budget'!#REF!))</f>
        <v>#REF!</v>
      </c>
      <c r="G944" s="12" t="str">
        <f>IF(ISBLANK('Detailed Budget'!A52),"",('Detailed Budget'!A52))</f>
        <v/>
      </c>
      <c r="H944" s="12" t="e">
        <f>'Detailed Budget'!#REF!</f>
        <v>#REF!</v>
      </c>
      <c r="I944" s="12" t="e">
        <f>'Detailed Budget'!#REF!</f>
        <v>#REF!</v>
      </c>
    </row>
    <row r="945" spans="1:9">
      <c r="A945" s="12" t="e">
        <f>IF(ISBLANK('Detailed Budget'!#REF!),"",('Detailed Budget'!#REF!))</f>
        <v>#REF!</v>
      </c>
      <c r="B945" s="12" t="e">
        <f>IF(ISBLANK('Detailed Budget'!#REF!),"",('Detailed Budget'!#REF!))</f>
        <v>#REF!</v>
      </c>
      <c r="C945" s="12" t="e">
        <f>IF(ISBLANK('Detailed Budget'!#REF!),"",('Detailed Budget'!#REF!))</f>
        <v>#REF!</v>
      </c>
      <c r="D945" s="12" t="e">
        <f>IF(ISBLANK('Detailed Budget'!#REF!),"",('Detailed Budget'!#REF!))</f>
        <v>#REF!</v>
      </c>
      <c r="E945" s="12" t="e">
        <f>IF(ISBLANK('Detailed Budget'!#REF!),"",('Detailed Budget'!#REF!))</f>
        <v>#REF!</v>
      </c>
      <c r="F945" s="12" t="e">
        <f>IF(ISBLANK('Detailed Budget'!#REF!),"",('Detailed Budget'!#REF!))</f>
        <v>#REF!</v>
      </c>
      <c r="G945" s="12" t="e">
        <f>IF(ISBLANK('Detailed Budget'!#REF!),"",('Detailed Budget'!#REF!))</f>
        <v>#REF!</v>
      </c>
      <c r="H945" s="12" t="e">
        <f>'Detailed Budget'!#REF!</f>
        <v>#REF!</v>
      </c>
      <c r="I945" s="12" t="e">
        <f>'Detailed Budget'!#REF!</f>
        <v>#REF!</v>
      </c>
    </row>
    <row r="946" spans="1:9">
      <c r="A946" s="12" t="e">
        <f>IF(ISBLANK('Detailed Budget'!#REF!),"",('Detailed Budget'!#REF!))</f>
        <v>#REF!</v>
      </c>
      <c r="B946" s="12" t="e">
        <f>IF(ISBLANK('Detailed Budget'!#REF!),"",('Detailed Budget'!#REF!))</f>
        <v>#REF!</v>
      </c>
      <c r="C946" s="12" t="e">
        <f>IF(ISBLANK('Detailed Budget'!#REF!),"",('Detailed Budget'!#REF!))</f>
        <v>#REF!</v>
      </c>
      <c r="D946" s="12" t="e">
        <f>IF(ISBLANK('Detailed Budget'!#REF!),"",('Detailed Budget'!#REF!))</f>
        <v>#REF!</v>
      </c>
      <c r="E946" s="12" t="e">
        <f>IF(ISBLANK('Detailed Budget'!#REF!),"",('Detailed Budget'!#REF!))</f>
        <v>#REF!</v>
      </c>
      <c r="F946" s="12" t="e">
        <f>IF(ISBLANK('Detailed Budget'!#REF!),"",('Detailed Budget'!#REF!))</f>
        <v>#REF!</v>
      </c>
      <c r="G946" s="12" t="e">
        <f>IF(ISBLANK('Detailed Budget'!#REF!),"",('Detailed Budget'!#REF!))</f>
        <v>#REF!</v>
      </c>
      <c r="H946" s="12" t="e">
        <f>'Detailed Budget'!#REF!</f>
        <v>#REF!</v>
      </c>
      <c r="I946" s="12" t="e">
        <f>'Detailed Budget'!#REF!</f>
        <v>#REF!</v>
      </c>
    </row>
    <row r="947" spans="1:9">
      <c r="A947" s="12" t="e">
        <f>IF(ISBLANK('Detailed Budget'!#REF!),"",('Detailed Budget'!#REF!))</f>
        <v>#REF!</v>
      </c>
      <c r="B947" s="12" t="e">
        <f>IF(ISBLANK('Detailed Budget'!#REF!),"",('Detailed Budget'!#REF!))</f>
        <v>#REF!</v>
      </c>
      <c r="C947" s="12" t="e">
        <f>IF(ISBLANK('Detailed Budget'!#REF!),"",('Detailed Budget'!#REF!))</f>
        <v>#REF!</v>
      </c>
      <c r="D947" s="12" t="e">
        <f>IF(ISBLANK('Detailed Budget'!#REF!),"",('Detailed Budget'!#REF!))</f>
        <v>#REF!</v>
      </c>
      <c r="E947" s="12" t="e">
        <f>IF(ISBLANK('Detailed Budget'!#REF!),"",('Detailed Budget'!#REF!))</f>
        <v>#REF!</v>
      </c>
      <c r="F947" s="12" t="e">
        <f>IF(ISBLANK('Detailed Budget'!#REF!),"",('Detailed Budget'!#REF!))</f>
        <v>#REF!</v>
      </c>
      <c r="G947" s="12" t="e">
        <f>IF(ISBLANK('Detailed Budget'!#REF!),"",('Detailed Budget'!#REF!))</f>
        <v>#REF!</v>
      </c>
      <c r="H947" s="12" t="e">
        <f>'Detailed Budget'!#REF!</f>
        <v>#REF!</v>
      </c>
      <c r="I947" s="12" t="e">
        <f>'Detailed Budget'!#REF!</f>
        <v>#REF!</v>
      </c>
    </row>
    <row r="948" spans="1:9">
      <c r="A948" s="12" t="e">
        <f>IF(ISBLANK('Detailed Budget'!#REF!),"",('Detailed Budget'!#REF!))</f>
        <v>#REF!</v>
      </c>
      <c r="B948" s="12" t="e">
        <f>IF(ISBLANK('Detailed Budget'!#REF!),"",('Detailed Budget'!#REF!))</f>
        <v>#REF!</v>
      </c>
      <c r="C948" s="12" t="e">
        <f>IF(ISBLANK('Detailed Budget'!#REF!),"",('Detailed Budget'!#REF!))</f>
        <v>#REF!</v>
      </c>
      <c r="D948" s="12" t="e">
        <f>IF(ISBLANK('Detailed Budget'!#REF!),"",('Detailed Budget'!#REF!))</f>
        <v>#REF!</v>
      </c>
      <c r="E948" s="12" t="e">
        <f>IF(ISBLANK('Detailed Budget'!#REF!),"",('Detailed Budget'!#REF!))</f>
        <v>#REF!</v>
      </c>
      <c r="F948" s="12" t="e">
        <f>IF(ISBLANK('Detailed Budget'!#REF!),"",('Detailed Budget'!#REF!))</f>
        <v>#REF!</v>
      </c>
      <c r="G948" s="12" t="e">
        <f>IF(ISBLANK('Detailed Budget'!#REF!),"",('Detailed Budget'!#REF!))</f>
        <v>#REF!</v>
      </c>
      <c r="H948" s="12" t="e">
        <f>'Detailed Budget'!#REF!</f>
        <v>#REF!</v>
      </c>
      <c r="I948" s="12" t="e">
        <f>'Detailed Budget'!#REF!</f>
        <v>#REF!</v>
      </c>
    </row>
    <row r="949" spans="1:9">
      <c r="A949" s="12" t="e">
        <f>IF(ISBLANK('Detailed Budget'!#REF!),"",('Detailed Budget'!#REF!))</f>
        <v>#REF!</v>
      </c>
      <c r="B949" s="12" t="e">
        <f>IF(ISBLANK('Detailed Budget'!#REF!),"",('Detailed Budget'!#REF!))</f>
        <v>#REF!</v>
      </c>
      <c r="C949" s="12" t="e">
        <f>IF(ISBLANK('Detailed Budget'!#REF!),"",('Detailed Budget'!#REF!))</f>
        <v>#REF!</v>
      </c>
      <c r="D949" s="12" t="e">
        <f>IF(ISBLANK('Detailed Budget'!#REF!),"",('Detailed Budget'!#REF!))</f>
        <v>#REF!</v>
      </c>
      <c r="E949" s="12" t="e">
        <f>IF(ISBLANK('Detailed Budget'!#REF!),"",('Detailed Budget'!#REF!))</f>
        <v>#REF!</v>
      </c>
      <c r="F949" s="12" t="e">
        <f>IF(ISBLANK('Detailed Budget'!#REF!),"",('Detailed Budget'!#REF!))</f>
        <v>#REF!</v>
      </c>
      <c r="G949" s="12" t="e">
        <f>IF(ISBLANK('Detailed Budget'!#REF!),"",('Detailed Budget'!#REF!))</f>
        <v>#REF!</v>
      </c>
      <c r="H949" s="12" t="e">
        <f>'Detailed Budget'!#REF!</f>
        <v>#REF!</v>
      </c>
      <c r="I949" s="12" t="e">
        <f>'Detailed Budget'!#REF!</f>
        <v>#REF!</v>
      </c>
    </row>
    <row r="950" spans="1:9">
      <c r="A950" s="12" t="e">
        <f>IF(ISBLANK('Detailed Budget'!#REF!),"",('Detailed Budget'!#REF!))</f>
        <v>#REF!</v>
      </c>
      <c r="B950" s="12" t="e">
        <f>IF(ISBLANK('Detailed Budget'!#REF!),"",('Detailed Budget'!#REF!))</f>
        <v>#REF!</v>
      </c>
      <c r="C950" s="12" t="e">
        <f>IF(ISBLANK('Detailed Budget'!#REF!),"",('Detailed Budget'!#REF!))</f>
        <v>#REF!</v>
      </c>
      <c r="D950" s="12" t="e">
        <f>IF(ISBLANK('Detailed Budget'!#REF!),"",('Detailed Budget'!#REF!))</f>
        <v>#REF!</v>
      </c>
      <c r="E950" s="12" t="e">
        <f>IF(ISBLANK('Detailed Budget'!#REF!),"",('Detailed Budget'!#REF!))</f>
        <v>#REF!</v>
      </c>
      <c r="F950" s="12" t="e">
        <f>IF(ISBLANK('Detailed Budget'!#REF!),"",('Detailed Budget'!#REF!))</f>
        <v>#REF!</v>
      </c>
      <c r="G950" s="12" t="str">
        <f>IF(ISBLANK('Detailed Budget'!A53),"",('Detailed Budget'!A53))</f>
        <v>In-kind Support</v>
      </c>
      <c r="H950" s="12" t="e">
        <f>'Detailed Budget'!#REF!</f>
        <v>#REF!</v>
      </c>
      <c r="I950" s="12" t="e">
        <f>'Detailed Budget'!#REF!</f>
        <v>#REF!</v>
      </c>
    </row>
    <row r="951" spans="1:9">
      <c r="A951" s="12" t="e">
        <f>IF(ISBLANK('Detailed Budget'!#REF!),"",('Detailed Budget'!#REF!))</f>
        <v>#REF!</v>
      </c>
      <c r="B951" s="12" t="e">
        <f>IF(ISBLANK('Detailed Budget'!#REF!),"",('Detailed Budget'!#REF!))</f>
        <v>#REF!</v>
      </c>
      <c r="C951" s="12" t="e">
        <f>IF(ISBLANK('Detailed Budget'!#REF!),"",('Detailed Budget'!#REF!))</f>
        <v>#REF!</v>
      </c>
      <c r="D951" s="12" t="e">
        <f>IF(ISBLANK('Detailed Budget'!#REF!),"",('Detailed Budget'!#REF!))</f>
        <v>#REF!</v>
      </c>
      <c r="E951" s="12" t="e">
        <f>IF(ISBLANK('Detailed Budget'!#REF!),"",('Detailed Budget'!#REF!))</f>
        <v>#REF!</v>
      </c>
      <c r="F951" s="12" t="e">
        <f>IF(ISBLANK('Detailed Budget'!#REF!),"",('Detailed Budget'!#REF!))</f>
        <v>#REF!</v>
      </c>
      <c r="G951" s="12" t="str">
        <f>IF(ISBLANK('Detailed Budget'!A54),"",('Detailed Budget'!A54))</f>
        <v>&lt;Enter Details&gt;</v>
      </c>
      <c r="H951" s="12" t="e">
        <f>'Detailed Budget'!#REF!</f>
        <v>#REF!</v>
      </c>
      <c r="I951" s="12" t="e">
        <f>'Detailed Budget'!#REF!</f>
        <v>#REF!</v>
      </c>
    </row>
    <row r="952" spans="1:9">
      <c r="A952" s="12" t="e">
        <f>IF(ISBLANK('Detailed Budget'!#REF!),"",('Detailed Budget'!#REF!))</f>
        <v>#REF!</v>
      </c>
      <c r="B952" s="12" t="e">
        <f>IF(ISBLANK('Detailed Budget'!#REF!),"",('Detailed Budget'!#REF!))</f>
        <v>#REF!</v>
      </c>
      <c r="C952" s="12" t="e">
        <f>IF(ISBLANK('Detailed Budget'!#REF!),"",('Detailed Budget'!#REF!))</f>
        <v>#REF!</v>
      </c>
      <c r="D952" s="12" t="e">
        <f>IF(ISBLANK('Detailed Budget'!#REF!),"",('Detailed Budget'!#REF!))</f>
        <v>#REF!</v>
      </c>
      <c r="E952" s="12" t="e">
        <f>IF(ISBLANK('Detailed Budget'!#REF!),"",('Detailed Budget'!#REF!))</f>
        <v>#REF!</v>
      </c>
      <c r="F952" s="12" t="e">
        <f>IF(ISBLANK('Detailed Budget'!#REF!),"",('Detailed Budget'!#REF!))</f>
        <v>#REF!</v>
      </c>
      <c r="G952" s="12" t="str">
        <f>IF(ISBLANK('Detailed Budget'!A55),"",('Detailed Budget'!A55))</f>
        <v>&lt;Add new row ABOVE here&gt;</v>
      </c>
      <c r="H952" s="12" t="e">
        <f>'Detailed Budget'!#REF!</f>
        <v>#REF!</v>
      </c>
      <c r="I952" s="12" t="e">
        <f>'Detailed Budget'!#REF!</f>
        <v>#REF!</v>
      </c>
    </row>
    <row r="953" spans="1:9">
      <c r="A953" s="12" t="e">
        <f>IF(ISBLANK('Detailed Budget'!#REF!),"",('Detailed Budget'!#REF!))</f>
        <v>#REF!</v>
      </c>
      <c r="B953" s="12" t="e">
        <f>IF(ISBLANK('Detailed Budget'!#REF!),"",('Detailed Budget'!#REF!))</f>
        <v>#REF!</v>
      </c>
      <c r="C953" s="12" t="e">
        <f>IF(ISBLANK('Detailed Budget'!#REF!),"",('Detailed Budget'!#REF!))</f>
        <v>#REF!</v>
      </c>
      <c r="D953" s="12" t="e">
        <f>IF(ISBLANK('Detailed Budget'!#REF!),"",('Detailed Budget'!#REF!))</f>
        <v>#REF!</v>
      </c>
      <c r="E953" s="12" t="e">
        <f>IF(ISBLANK('Detailed Budget'!#REF!),"",('Detailed Budget'!#REF!))</f>
        <v>#REF!</v>
      </c>
      <c r="F953" s="12" t="e">
        <f>IF(ISBLANK('Detailed Budget'!#REF!),"",('Detailed Budget'!#REF!))</f>
        <v>#REF!</v>
      </c>
      <c r="G953" s="12" t="e">
        <f>IF(ISBLANK('Detailed Budget'!#REF!),"",('Detailed Budget'!#REF!))</f>
        <v>#REF!</v>
      </c>
      <c r="H953" s="12" t="e">
        <f>'Detailed Budget'!#REF!</f>
        <v>#REF!</v>
      </c>
      <c r="I953" s="12" t="e">
        <f>'Detailed Budget'!#REF!</f>
        <v>#REF!</v>
      </c>
    </row>
    <row r="954" spans="1:9">
      <c r="A954" s="12" t="e">
        <f>IF(ISBLANK('Detailed Budget'!#REF!),"",('Detailed Budget'!#REF!))</f>
        <v>#REF!</v>
      </c>
      <c r="B954" s="12" t="e">
        <f>IF(ISBLANK('Detailed Budget'!#REF!),"",('Detailed Budget'!#REF!))</f>
        <v>#REF!</v>
      </c>
      <c r="C954" s="12" t="e">
        <f>IF(ISBLANK('Detailed Budget'!#REF!),"",('Detailed Budget'!#REF!))</f>
        <v>#REF!</v>
      </c>
      <c r="D954" s="12" t="e">
        <f>IF(ISBLANK('Detailed Budget'!#REF!),"",('Detailed Budget'!#REF!))</f>
        <v>#REF!</v>
      </c>
      <c r="E954" s="12" t="e">
        <f>IF(ISBLANK('Detailed Budget'!#REF!),"",('Detailed Budget'!#REF!))</f>
        <v>#REF!</v>
      </c>
      <c r="F954" s="12" t="e">
        <f>IF(ISBLANK('Detailed Budget'!#REF!),"",('Detailed Budget'!#REF!))</f>
        <v>#REF!</v>
      </c>
      <c r="G954" s="12" t="e">
        <f>IF(ISBLANK('Detailed Budget'!#REF!),"",('Detailed Budget'!#REF!))</f>
        <v>#REF!</v>
      </c>
      <c r="H954" s="12" t="e">
        <f>'Detailed Budget'!#REF!</f>
        <v>#REF!</v>
      </c>
      <c r="I954" s="12" t="e">
        <f>'Detailed Budget'!#REF!</f>
        <v>#REF!</v>
      </c>
    </row>
    <row r="955" spans="1:9">
      <c r="A955" s="12" t="e">
        <f>IF(ISBLANK('Detailed Budget'!#REF!),"",('Detailed Budget'!#REF!))</f>
        <v>#REF!</v>
      </c>
      <c r="B955" s="12" t="e">
        <f>IF(ISBLANK('Detailed Budget'!#REF!),"",('Detailed Budget'!#REF!))</f>
        <v>#REF!</v>
      </c>
      <c r="C955" s="12" t="e">
        <f>IF(ISBLANK('Detailed Budget'!#REF!),"",('Detailed Budget'!#REF!))</f>
        <v>#REF!</v>
      </c>
      <c r="D955" s="12" t="e">
        <f>IF(ISBLANK('Detailed Budget'!#REF!),"",('Detailed Budget'!#REF!))</f>
        <v>#REF!</v>
      </c>
      <c r="E955" s="12" t="e">
        <f>IF(ISBLANK('Detailed Budget'!#REF!),"",('Detailed Budget'!#REF!))</f>
        <v>#REF!</v>
      </c>
      <c r="F955" s="12" t="e">
        <f>IF(ISBLANK('Detailed Budget'!#REF!),"",('Detailed Budget'!#REF!))</f>
        <v>#REF!</v>
      </c>
      <c r="G955" s="12" t="str">
        <f>IF(ISBLANK('Detailed Budget'!A56),"",('Detailed Budget'!A56))</f>
        <v>Total In-kind Support</v>
      </c>
      <c r="H955" s="12" t="e">
        <f>'Detailed Budget'!#REF!</f>
        <v>#REF!</v>
      </c>
      <c r="I955" s="12" t="e">
        <f>'Detailed Budget'!#REF!</f>
        <v>#REF!</v>
      </c>
    </row>
    <row r="956" spans="1:9">
      <c r="A956" s="12" t="e">
        <f>IF(ISBLANK('Detailed Budget'!#REF!),"",('Detailed Budget'!#REF!))</f>
        <v>#REF!</v>
      </c>
      <c r="B956" s="12" t="e">
        <f>IF(ISBLANK('Detailed Budget'!#REF!),"",('Detailed Budget'!#REF!))</f>
        <v>#REF!</v>
      </c>
      <c r="C956" s="12" t="e">
        <f>IF(ISBLANK('Detailed Budget'!#REF!),"",('Detailed Budget'!#REF!))</f>
        <v>#REF!</v>
      </c>
      <c r="D956" s="12" t="e">
        <f>IF(ISBLANK('Detailed Budget'!#REF!),"",('Detailed Budget'!#REF!))</f>
        <v>#REF!</v>
      </c>
      <c r="E956" s="12" t="e">
        <f>IF(ISBLANK('Detailed Budget'!#REF!),"",('Detailed Budget'!#REF!))</f>
        <v>#REF!</v>
      </c>
      <c r="F956" s="12" t="e">
        <f>IF(ISBLANK('Detailed Budget'!#REF!),"",('Detailed Budget'!#REF!))</f>
        <v>#REF!</v>
      </c>
      <c r="G956" s="12" t="str">
        <f>IF(ISBLANK('Detailed Budget'!A57),"",('Detailed Budget'!A57))</f>
        <v/>
      </c>
      <c r="H956" s="12" t="e">
        <f>'Detailed Budget'!#REF!</f>
        <v>#REF!</v>
      </c>
      <c r="I956" s="12" t="e">
        <f>'Detailed Budget'!#REF!</f>
        <v>#REF!</v>
      </c>
    </row>
    <row r="957" spans="1:9">
      <c r="A957" s="12" t="e">
        <f>IF(ISBLANK('Detailed Budget'!#REF!),"",('Detailed Budget'!#REF!))</f>
        <v>#REF!</v>
      </c>
      <c r="B957" s="12" t="e">
        <f>IF(ISBLANK('Detailed Budget'!#REF!),"",('Detailed Budget'!#REF!))</f>
        <v>#REF!</v>
      </c>
      <c r="C957" s="12" t="e">
        <f>IF(ISBLANK('Detailed Budget'!#REF!),"",('Detailed Budget'!#REF!))</f>
        <v>#REF!</v>
      </c>
      <c r="D957" s="12" t="e">
        <f>IF(ISBLANK('Detailed Budget'!#REF!),"",('Detailed Budget'!#REF!))</f>
        <v>#REF!</v>
      </c>
      <c r="E957" s="12" t="e">
        <f>IF(ISBLANK('Detailed Budget'!#REF!),"",('Detailed Budget'!#REF!))</f>
        <v>#REF!</v>
      </c>
      <c r="F957" s="12" t="e">
        <f>IF(ISBLANK('Detailed Budget'!#REF!),"",('Detailed Budget'!#REF!))</f>
        <v>#REF!</v>
      </c>
      <c r="G957" s="12" t="str">
        <f>IF(ISBLANK('Detailed Budget'!A58),"",('Detailed Budget'!A58))</f>
        <v>Workshop and Public Project Income</v>
      </c>
      <c r="H957" s="12" t="e">
        <f>'Detailed Budget'!#REF!</f>
        <v>#REF!</v>
      </c>
      <c r="I957" s="12" t="e">
        <f>'Detailed Budget'!#REF!</f>
        <v>#REF!</v>
      </c>
    </row>
    <row r="958" spans="1:9">
      <c r="A958" s="12" t="e">
        <f>IF(ISBLANK('Detailed Budget'!#REF!),"",('Detailed Budget'!#REF!))</f>
        <v>#REF!</v>
      </c>
      <c r="B958" s="12" t="e">
        <f>IF(ISBLANK('Detailed Budget'!#REF!),"",('Detailed Budget'!#REF!))</f>
        <v>#REF!</v>
      </c>
      <c r="C958" s="12" t="e">
        <f>IF(ISBLANK('Detailed Budget'!#REF!),"",('Detailed Budget'!#REF!))</f>
        <v>#REF!</v>
      </c>
      <c r="D958" s="12" t="e">
        <f>IF(ISBLANK('Detailed Budget'!#REF!),"",('Detailed Budget'!#REF!))</f>
        <v>#REF!</v>
      </c>
      <c r="E958" s="12" t="e">
        <f>IF(ISBLANK('Detailed Budget'!#REF!),"",('Detailed Budget'!#REF!))</f>
        <v>#REF!</v>
      </c>
      <c r="F958" s="12" t="e">
        <f>IF(ISBLANK('Detailed Budget'!#REF!),"",('Detailed Budget'!#REF!))</f>
        <v>#REF!</v>
      </c>
      <c r="G958" s="12" t="str">
        <f>IF(ISBLANK('Detailed Budget'!A59),"",('Detailed Budget'!A59))</f>
        <v>Workshop Income</v>
      </c>
      <c r="H958" s="12" t="e">
        <f>'Detailed Budget'!#REF!</f>
        <v>#REF!</v>
      </c>
      <c r="I958" s="12" t="e">
        <f>'Detailed Budget'!#REF!</f>
        <v>#REF!</v>
      </c>
    </row>
    <row r="959" spans="1:9">
      <c r="A959" s="12" t="e">
        <f>IF(ISBLANK('Detailed Budget'!#REF!),"",('Detailed Budget'!#REF!))</f>
        <v>#REF!</v>
      </c>
      <c r="B959" s="12" t="e">
        <f>IF(ISBLANK('Detailed Budget'!#REF!),"",('Detailed Budget'!#REF!))</f>
        <v>#REF!</v>
      </c>
      <c r="C959" s="12" t="e">
        <f>IF(ISBLANK('Detailed Budget'!#REF!),"",('Detailed Budget'!#REF!))</f>
        <v>#REF!</v>
      </c>
      <c r="D959" s="12" t="e">
        <f>IF(ISBLANK('Detailed Budget'!#REF!),"",('Detailed Budget'!#REF!))</f>
        <v>#REF!</v>
      </c>
      <c r="E959" s="12" t="e">
        <f>IF(ISBLANK('Detailed Budget'!#REF!),"",('Detailed Budget'!#REF!))</f>
        <v>#REF!</v>
      </c>
      <c r="F959" s="12" t="e">
        <f>IF(ISBLANK('Detailed Budget'!#REF!),"",('Detailed Budget'!#REF!))</f>
        <v>#REF!</v>
      </c>
      <c r="G959" s="12" t="e">
        <f>IF(ISBLANK('Detailed Budget'!#REF!),"",('Detailed Budget'!#REF!))</f>
        <v>#REF!</v>
      </c>
      <c r="H959" s="12" t="e">
        <f>'Detailed Budget'!#REF!</f>
        <v>#REF!</v>
      </c>
      <c r="I959" s="12" t="e">
        <f>'Detailed Budget'!#REF!</f>
        <v>#REF!</v>
      </c>
    </row>
    <row r="960" spans="1:9">
      <c r="A960" s="12" t="e">
        <f>IF(ISBLANK('Detailed Budget'!#REF!),"",('Detailed Budget'!#REF!))</f>
        <v>#REF!</v>
      </c>
      <c r="B960" s="12" t="e">
        <f>IF(ISBLANK('Detailed Budget'!#REF!),"",('Detailed Budget'!#REF!))</f>
        <v>#REF!</v>
      </c>
      <c r="C960" s="12" t="e">
        <f>IF(ISBLANK('Detailed Budget'!#REF!),"",('Detailed Budget'!#REF!))</f>
        <v>#REF!</v>
      </c>
      <c r="D960" s="12" t="e">
        <f>IF(ISBLANK('Detailed Budget'!#REF!),"",('Detailed Budget'!#REF!))</f>
        <v>#REF!</v>
      </c>
      <c r="E960" s="12" t="e">
        <f>IF(ISBLANK('Detailed Budget'!#REF!),"",('Detailed Budget'!#REF!))</f>
        <v>#REF!</v>
      </c>
      <c r="F960" s="12" t="e">
        <f>IF(ISBLANK('Detailed Budget'!#REF!),"",('Detailed Budget'!#REF!))</f>
        <v>#REF!</v>
      </c>
      <c r="G960" s="12" t="e">
        <f>IF(ISBLANK('Detailed Budget'!#REF!),"",('Detailed Budget'!#REF!))</f>
        <v>#REF!</v>
      </c>
      <c r="H960" s="12" t="e">
        <f>'Detailed Budget'!#REF!</f>
        <v>#REF!</v>
      </c>
      <c r="I960" s="12" t="e">
        <f>'Detailed Budget'!#REF!</f>
        <v>#REF!</v>
      </c>
    </row>
    <row r="961" spans="1:9">
      <c r="A961" s="12" t="e">
        <f>IF(ISBLANK('Detailed Budget'!#REF!),"",('Detailed Budget'!#REF!))</f>
        <v>#REF!</v>
      </c>
      <c r="B961" s="12" t="e">
        <f>IF(ISBLANK('Detailed Budget'!#REF!),"",('Detailed Budget'!#REF!))</f>
        <v>#REF!</v>
      </c>
      <c r="C961" s="12" t="e">
        <f>IF(ISBLANK('Detailed Budget'!#REF!),"",('Detailed Budget'!#REF!))</f>
        <v>#REF!</v>
      </c>
      <c r="D961" s="12" t="e">
        <f>IF(ISBLANK('Detailed Budget'!#REF!),"",('Detailed Budget'!#REF!))</f>
        <v>#REF!</v>
      </c>
      <c r="E961" s="12" t="e">
        <f>IF(ISBLANK('Detailed Budget'!#REF!),"",('Detailed Budget'!#REF!))</f>
        <v>#REF!</v>
      </c>
      <c r="F961" s="12" t="e">
        <f>IF(ISBLANK('Detailed Budget'!#REF!),"",('Detailed Budget'!#REF!))</f>
        <v>#REF!</v>
      </c>
      <c r="G961" s="12" t="str">
        <f>IF(ISBLANK('Detailed Budget'!A63),"",('Detailed Budget'!A63))</f>
        <v>&lt;Add new row ABOVE here&gt;</v>
      </c>
      <c r="H961" s="12" t="e">
        <f>'Detailed Budget'!#REF!</f>
        <v>#REF!</v>
      </c>
      <c r="I961" s="12" t="e">
        <f>'Detailed Budget'!#REF!</f>
        <v>#REF!</v>
      </c>
    </row>
    <row r="962" spans="1:9">
      <c r="A962" s="12" t="e">
        <f>IF(ISBLANK('Detailed Budget'!#REF!),"",('Detailed Budget'!#REF!))</f>
        <v>#REF!</v>
      </c>
      <c r="B962" s="12" t="e">
        <f>IF(ISBLANK('Detailed Budget'!#REF!),"",('Detailed Budget'!#REF!))</f>
        <v>#REF!</v>
      </c>
      <c r="C962" s="12" t="e">
        <f>IF(ISBLANK('Detailed Budget'!#REF!),"",('Detailed Budget'!#REF!))</f>
        <v>#REF!</v>
      </c>
      <c r="D962" s="12" t="e">
        <f>IF(ISBLANK('Detailed Budget'!#REF!),"",('Detailed Budget'!#REF!))</f>
        <v>#REF!</v>
      </c>
      <c r="E962" s="12" t="e">
        <f>IF(ISBLANK('Detailed Budget'!#REF!),"",('Detailed Budget'!#REF!))</f>
        <v>#REF!</v>
      </c>
      <c r="F962" s="12" t="e">
        <f>IF(ISBLANK('Detailed Budget'!#REF!),"",('Detailed Budget'!#REF!))</f>
        <v>#REF!</v>
      </c>
      <c r="G962" s="12" t="str">
        <f>IF(ISBLANK('Detailed Budget'!A64),"",('Detailed Budget'!A64))</f>
        <v>Workshop and Public Project Income</v>
      </c>
      <c r="H962" s="12" t="e">
        <f>'Detailed Budget'!#REF!</f>
        <v>#REF!</v>
      </c>
      <c r="I962" s="12" t="e">
        <f>'Detailed Budget'!#REF!</f>
        <v>#REF!</v>
      </c>
    </row>
    <row r="963" spans="1:9">
      <c r="A963" s="12" t="e">
        <f>IF(ISBLANK('Detailed Budget'!#REF!),"",('Detailed Budget'!#REF!))</f>
        <v>#REF!</v>
      </c>
      <c r="B963" s="12" t="e">
        <f>IF(ISBLANK('Detailed Budget'!#REF!),"",('Detailed Budget'!#REF!))</f>
        <v>#REF!</v>
      </c>
      <c r="C963" s="12" t="e">
        <f>IF(ISBLANK('Detailed Budget'!#REF!),"",('Detailed Budget'!#REF!))</f>
        <v>#REF!</v>
      </c>
      <c r="D963" s="12" t="e">
        <f>IF(ISBLANK('Detailed Budget'!#REF!),"",('Detailed Budget'!#REF!))</f>
        <v>#REF!</v>
      </c>
      <c r="E963" s="12" t="e">
        <f>IF(ISBLANK('Detailed Budget'!#REF!),"",('Detailed Budget'!#REF!))</f>
        <v>#REF!</v>
      </c>
      <c r="F963" s="12" t="e">
        <f>IF(ISBLANK('Detailed Budget'!#REF!),"",('Detailed Budget'!#REF!))</f>
        <v>#REF!</v>
      </c>
      <c r="G963" s="12" t="str">
        <f>IF(ISBLANK('Detailed Budget'!A65),"",('Detailed Budget'!A65))</f>
        <v/>
      </c>
      <c r="H963" s="12" t="e">
        <f>'Detailed Budget'!#REF!</f>
        <v>#REF!</v>
      </c>
      <c r="I963" s="12" t="e">
        <f>'Detailed Budget'!#REF!</f>
        <v>#REF!</v>
      </c>
    </row>
    <row r="964" spans="1:9">
      <c r="A964" s="12" t="e">
        <f>IF(ISBLANK('Detailed Budget'!#REF!),"",('Detailed Budget'!#REF!))</f>
        <v>#REF!</v>
      </c>
      <c r="B964" s="12" t="e">
        <f>IF(ISBLANK('Detailed Budget'!#REF!),"",('Detailed Budget'!#REF!))</f>
        <v>#REF!</v>
      </c>
      <c r="C964" s="12" t="e">
        <f>IF(ISBLANK('Detailed Budget'!#REF!),"",('Detailed Budget'!#REF!))</f>
        <v>#REF!</v>
      </c>
      <c r="D964" s="12" t="e">
        <f>IF(ISBLANK('Detailed Budget'!#REF!),"",('Detailed Budget'!#REF!))</f>
        <v>#REF!</v>
      </c>
      <c r="E964" s="12" t="e">
        <f>IF(ISBLANK('Detailed Budget'!#REF!),"",('Detailed Budget'!#REF!))</f>
        <v>#REF!</v>
      </c>
      <c r="F964" s="12" t="e">
        <f>IF(ISBLANK('Detailed Budget'!#REF!),"",('Detailed Budget'!#REF!))</f>
        <v>#REF!</v>
      </c>
      <c r="G964" s="12" t="str">
        <f>IF(ISBLANK('Detailed Budget'!A66),"",('Detailed Budget'!A66))</f>
        <v>Other Income</v>
      </c>
      <c r="H964" s="12" t="e">
        <f>'Detailed Budget'!#REF!</f>
        <v>#REF!</v>
      </c>
      <c r="I964" s="12" t="e">
        <f>'Detailed Budget'!#REF!</f>
        <v>#REF!</v>
      </c>
    </row>
    <row r="965" spans="1:9">
      <c r="A965" s="12" t="e">
        <f>IF(ISBLANK('Detailed Budget'!#REF!),"",('Detailed Budget'!#REF!))</f>
        <v>#REF!</v>
      </c>
      <c r="B965" s="12" t="e">
        <f>IF(ISBLANK('Detailed Budget'!#REF!),"",('Detailed Budget'!#REF!))</f>
        <v>#REF!</v>
      </c>
      <c r="C965" s="12" t="e">
        <f>IF(ISBLANK('Detailed Budget'!#REF!),"",('Detailed Budget'!#REF!))</f>
        <v>#REF!</v>
      </c>
      <c r="D965" s="12" t="e">
        <f>IF(ISBLANK('Detailed Budget'!#REF!),"",('Detailed Budget'!#REF!))</f>
        <v>#REF!</v>
      </c>
      <c r="E965" s="12" t="e">
        <f>IF(ISBLANK('Detailed Budget'!#REF!),"",('Detailed Budget'!#REF!))</f>
        <v>#REF!</v>
      </c>
      <c r="F965" s="12" t="e">
        <f>IF(ISBLANK('Detailed Budget'!#REF!),"",('Detailed Budget'!#REF!))</f>
        <v>#REF!</v>
      </c>
      <c r="G965" s="12" t="e">
        <f>IF(ISBLANK('Detailed Budget'!#REF!),"",('Detailed Budget'!#REF!))</f>
        <v>#REF!</v>
      </c>
      <c r="H965" s="12" t="e">
        <f>'Detailed Budget'!#REF!</f>
        <v>#REF!</v>
      </c>
      <c r="I965" s="12" t="e">
        <f>'Detailed Budget'!#REF!</f>
        <v>#REF!</v>
      </c>
    </row>
    <row r="966" spans="1:9">
      <c r="A966" s="12" t="e">
        <f>IF(ISBLANK('Detailed Budget'!#REF!),"",('Detailed Budget'!#REF!))</f>
        <v>#REF!</v>
      </c>
      <c r="B966" s="12" t="e">
        <f>IF(ISBLANK('Detailed Budget'!#REF!),"",('Detailed Budget'!#REF!))</f>
        <v>#REF!</v>
      </c>
      <c r="C966" s="12" t="e">
        <f>IF(ISBLANK('Detailed Budget'!#REF!),"",('Detailed Budget'!#REF!))</f>
        <v>#REF!</v>
      </c>
      <c r="D966" s="12" t="e">
        <f>IF(ISBLANK('Detailed Budget'!#REF!),"",('Detailed Budget'!#REF!))</f>
        <v>#REF!</v>
      </c>
      <c r="E966" s="12" t="e">
        <f>IF(ISBLANK('Detailed Budget'!#REF!),"",('Detailed Budget'!#REF!))</f>
        <v>#REF!</v>
      </c>
      <c r="F966" s="12" t="e">
        <f>IF(ISBLANK('Detailed Budget'!#REF!),"",('Detailed Budget'!#REF!))</f>
        <v>#REF!</v>
      </c>
      <c r="G966" s="12" t="str">
        <f>IF(ISBLANK('Detailed Budget'!A70),"",('Detailed Budget'!A70))</f>
        <v xml:space="preserve">Business Loan </v>
      </c>
      <c r="H966" s="12" t="e">
        <f>'Detailed Budget'!#REF!</f>
        <v>#REF!</v>
      </c>
      <c r="I966" s="12" t="e">
        <f>'Detailed Budget'!#REF!</f>
        <v>#REF!</v>
      </c>
    </row>
    <row r="967" spans="1:9">
      <c r="A967" s="12" t="e">
        <f>IF(ISBLANK('Detailed Budget'!#REF!),"",('Detailed Budget'!#REF!))</f>
        <v>#REF!</v>
      </c>
      <c r="B967" s="12" t="e">
        <f>IF(ISBLANK('Detailed Budget'!#REF!),"",('Detailed Budget'!#REF!))</f>
        <v>#REF!</v>
      </c>
      <c r="C967" s="12" t="e">
        <f>IF(ISBLANK('Detailed Budget'!#REF!),"",('Detailed Budget'!#REF!))</f>
        <v>#REF!</v>
      </c>
      <c r="D967" s="12" t="e">
        <f>IF(ISBLANK('Detailed Budget'!#REF!),"",('Detailed Budget'!#REF!))</f>
        <v>#REF!</v>
      </c>
      <c r="E967" s="12" t="e">
        <f>IF(ISBLANK('Detailed Budget'!#REF!),"",('Detailed Budget'!#REF!))</f>
        <v>#REF!</v>
      </c>
      <c r="F967" s="12" t="e">
        <f>IF(ISBLANK('Detailed Budget'!#REF!),"",('Detailed Budget'!#REF!))</f>
        <v>#REF!</v>
      </c>
      <c r="G967" s="12" t="str">
        <f>IF(ISBLANK('Detailed Budget'!A71),"",('Detailed Budget'!A71))</f>
        <v>Total Other Income</v>
      </c>
      <c r="H967" s="12" t="e">
        <f>'Detailed Budget'!#REF!</f>
        <v>#REF!</v>
      </c>
      <c r="I967" s="12" t="e">
        <f>'Detailed Budget'!#REF!</f>
        <v>#REF!</v>
      </c>
    </row>
    <row r="968" spans="1:9">
      <c r="A968" s="12" t="e">
        <f>IF(ISBLANK('Detailed Budget'!#REF!),"",('Detailed Budget'!#REF!))</f>
        <v>#REF!</v>
      </c>
      <c r="B968" s="12" t="e">
        <f>IF(ISBLANK('Detailed Budget'!#REF!),"",('Detailed Budget'!#REF!))</f>
        <v>#REF!</v>
      </c>
      <c r="C968" s="12" t="e">
        <f>IF(ISBLANK('Detailed Budget'!#REF!),"",('Detailed Budget'!#REF!))</f>
        <v>#REF!</v>
      </c>
      <c r="D968" s="12" t="e">
        <f>IF(ISBLANK('Detailed Budget'!#REF!),"",('Detailed Budget'!#REF!))</f>
        <v>#REF!</v>
      </c>
      <c r="E968" s="12" t="e">
        <f>IF(ISBLANK('Detailed Budget'!#REF!),"",('Detailed Budget'!#REF!))</f>
        <v>#REF!</v>
      </c>
      <c r="F968" s="12" t="e">
        <f>IF(ISBLANK('Detailed Budget'!#REF!),"",('Detailed Budget'!#REF!))</f>
        <v>#REF!</v>
      </c>
      <c r="G968" s="12" t="str">
        <f>IF(ISBLANK('Detailed Budget'!A72),"",('Detailed Budget'!A72))</f>
        <v/>
      </c>
      <c r="H968" s="12" t="e">
        <f>'Detailed Budget'!#REF!</f>
        <v>#REF!</v>
      </c>
      <c r="I968" s="12" t="e">
        <f>'Detailed Budget'!#REF!</f>
        <v>#REF!</v>
      </c>
    </row>
    <row r="969" spans="1:9">
      <c r="A969" s="12" t="e">
        <f>IF(ISBLANK('Detailed Budget'!#REF!),"",('Detailed Budget'!#REF!))</f>
        <v>#REF!</v>
      </c>
      <c r="B969" s="12" t="e">
        <f>IF(ISBLANK('Detailed Budget'!#REF!),"",('Detailed Budget'!#REF!))</f>
        <v>#REF!</v>
      </c>
      <c r="C969" s="12" t="e">
        <f>IF(ISBLANK('Detailed Budget'!#REF!),"",('Detailed Budget'!#REF!))</f>
        <v>#REF!</v>
      </c>
      <c r="D969" s="12" t="e">
        <f>IF(ISBLANK('Detailed Budget'!#REF!),"",('Detailed Budget'!#REF!))</f>
        <v>#REF!</v>
      </c>
      <c r="E969" s="12" t="e">
        <f>IF(ISBLANK('Detailed Budget'!#REF!),"",('Detailed Budget'!#REF!))</f>
        <v>#REF!</v>
      </c>
      <c r="F969" s="12" t="e">
        <f>IF(ISBLANK('Detailed Budget'!#REF!),"",('Detailed Budget'!#REF!))</f>
        <v>#REF!</v>
      </c>
      <c r="G969" s="12" t="str">
        <f>IF(ISBLANK('Detailed Budget'!A73),"",('Detailed Budget'!A73))</f>
        <v>Total self-generated income</v>
      </c>
      <c r="H969" s="12" t="e">
        <f>'Detailed Budget'!#REF!</f>
        <v>#REF!</v>
      </c>
      <c r="I969" s="12" t="e">
        <f>'Detailed Budget'!#REF!</f>
        <v>#REF!</v>
      </c>
    </row>
    <row r="970" spans="1:9">
      <c r="A970" s="12" t="e">
        <f>IF(ISBLANK('Detailed Budget'!#REF!),"",('Detailed Budget'!#REF!))</f>
        <v>#REF!</v>
      </c>
      <c r="B970" s="12" t="e">
        <f>IF(ISBLANK('Detailed Budget'!#REF!),"",('Detailed Budget'!#REF!))</f>
        <v>#REF!</v>
      </c>
      <c r="C970" s="12" t="e">
        <f>IF(ISBLANK('Detailed Budget'!#REF!),"",('Detailed Budget'!#REF!))</f>
        <v>#REF!</v>
      </c>
      <c r="D970" s="12" t="e">
        <f>IF(ISBLANK('Detailed Budget'!#REF!),"",('Detailed Budget'!#REF!))</f>
        <v>#REF!</v>
      </c>
      <c r="E970" s="12" t="e">
        <f>IF(ISBLANK('Detailed Budget'!#REF!),"",('Detailed Budget'!#REF!))</f>
        <v>#REF!</v>
      </c>
      <c r="F970" s="12" t="e">
        <f>IF(ISBLANK('Detailed Budget'!#REF!),"",('Detailed Budget'!#REF!))</f>
        <v>#REF!</v>
      </c>
      <c r="G970" s="12" t="str">
        <f>IF(ISBLANK('Detailed Budget'!A74),"",('Detailed Budget'!A74))</f>
        <v/>
      </c>
      <c r="H970" s="12" t="e">
        <f>'Detailed Budget'!#REF!</f>
        <v>#REF!</v>
      </c>
      <c r="I970" s="12" t="e">
        <f>'Detailed Budget'!#REF!</f>
        <v>#REF!</v>
      </c>
    </row>
    <row r="971" spans="1:9">
      <c r="A971" s="12" t="e">
        <f>IF(ISBLANK('Detailed Budget'!#REF!),"",('Detailed Budget'!#REF!))</f>
        <v>#REF!</v>
      </c>
      <c r="B971" s="12" t="e">
        <f>IF(ISBLANK('Detailed Budget'!#REF!),"",('Detailed Budget'!#REF!))</f>
        <v>#REF!</v>
      </c>
      <c r="C971" s="12" t="e">
        <f>IF(ISBLANK('Detailed Budget'!#REF!),"",('Detailed Budget'!#REF!))</f>
        <v>#REF!</v>
      </c>
      <c r="D971" s="12" t="e">
        <f>IF(ISBLANK('Detailed Budget'!#REF!),"",('Detailed Budget'!#REF!))</f>
        <v>#REF!</v>
      </c>
      <c r="E971" s="12" t="e">
        <f>IF(ISBLANK('Detailed Budget'!#REF!),"",('Detailed Budget'!#REF!))</f>
        <v>#REF!</v>
      </c>
      <c r="F971" s="12" t="e">
        <f>IF(ISBLANK('Detailed Budget'!#REF!),"",('Detailed Budget'!#REF!))</f>
        <v>#REF!</v>
      </c>
      <c r="G971" s="12" t="str">
        <f>IF(ISBLANK('Detailed Budget'!A75),"",('Detailed Budget'!A75))</f>
        <v>Total Income</v>
      </c>
      <c r="H971" s="12" t="e">
        <f>'Detailed Budget'!#REF!</f>
        <v>#REF!</v>
      </c>
      <c r="I971" s="12" t="e">
        <f>'Detailed Budget'!#REF!</f>
        <v>#REF!</v>
      </c>
    </row>
    <row r="972" spans="1:9">
      <c r="A972" s="12" t="e">
        <f>IF(ISBLANK('Detailed Budget'!#REF!),"",('Detailed Budget'!#REF!))</f>
        <v>#REF!</v>
      </c>
      <c r="B972" s="12" t="e">
        <f>IF(ISBLANK('Detailed Budget'!#REF!),"",('Detailed Budget'!#REF!))</f>
        <v>#REF!</v>
      </c>
      <c r="C972" s="12" t="e">
        <f>IF(ISBLANK('Detailed Budget'!#REF!),"",('Detailed Budget'!#REF!))</f>
        <v>#REF!</v>
      </c>
      <c r="D972" s="12" t="e">
        <f>IF(ISBLANK('Detailed Budget'!#REF!),"",('Detailed Budget'!#REF!))</f>
        <v>#REF!</v>
      </c>
      <c r="E972" s="12" t="e">
        <f>IF(ISBLANK('Detailed Budget'!#REF!),"",('Detailed Budget'!#REF!))</f>
        <v>#REF!</v>
      </c>
      <c r="F972" s="12" t="e">
        <f>IF(ISBLANK('Detailed Budget'!#REF!),"",('Detailed Budget'!#REF!))</f>
        <v>#REF!</v>
      </c>
      <c r="G972" s="12" t="str">
        <f>IF(ISBLANK('Detailed Budget'!A77),"",('Detailed Budget'!A77))</f>
        <v/>
      </c>
      <c r="H972" s="12" t="e">
        <f>'Detailed Budget'!#REF!</f>
        <v>#REF!</v>
      </c>
      <c r="I972" s="12" t="e">
        <f>'Detailed Budget'!#REF!</f>
        <v>#REF!</v>
      </c>
    </row>
    <row r="973" spans="1:9">
      <c r="A973" s="12" t="e">
        <f>IF(ISBLANK('Detailed Budget'!#REF!),"",('Detailed Budget'!#REF!))</f>
        <v>#REF!</v>
      </c>
      <c r="B973" s="12" t="e">
        <f>IF(ISBLANK('Detailed Budget'!#REF!),"",('Detailed Budget'!#REF!))</f>
        <v>#REF!</v>
      </c>
      <c r="C973" s="12" t="e">
        <f>IF(ISBLANK('Detailed Budget'!#REF!),"",('Detailed Budget'!#REF!))</f>
        <v>#REF!</v>
      </c>
      <c r="D973" s="12" t="e">
        <f>IF(ISBLANK('Detailed Budget'!#REF!),"",('Detailed Budget'!#REF!))</f>
        <v>#REF!</v>
      </c>
      <c r="E973" s="12" t="e">
        <f>IF(ISBLANK('Detailed Budget'!#REF!),"",('Detailed Budget'!#REF!))</f>
        <v>#REF!</v>
      </c>
      <c r="F973" s="12" t="e">
        <f>IF(ISBLANK('Detailed Budget'!#REF!),"",('Detailed Budget'!#REF!))</f>
        <v>#REF!</v>
      </c>
      <c r="G973" s="12" t="str">
        <f>IF(ISBLANK('Detailed Budget'!A78),"",('Detailed Budget'!A78))</f>
        <v>Expense/Costs</v>
      </c>
      <c r="H973" s="12" t="e">
        <f>'Detailed Budget'!#REF!</f>
        <v>#REF!</v>
      </c>
      <c r="I973" s="12" t="e">
        <f>'Detailed Budget'!#REF!</f>
        <v>#REF!</v>
      </c>
    </row>
    <row r="974" spans="1:9">
      <c r="A974" s="12" t="e">
        <f>IF(ISBLANK('Detailed Budget'!#REF!),"",('Detailed Budget'!#REF!))</f>
        <v>#REF!</v>
      </c>
      <c r="B974" s="12" t="e">
        <f>IF(ISBLANK('Detailed Budget'!#REF!),"",('Detailed Budget'!#REF!))</f>
        <v>#REF!</v>
      </c>
      <c r="C974" s="12" t="e">
        <f>IF(ISBLANK('Detailed Budget'!#REF!),"",('Detailed Budget'!#REF!))</f>
        <v>#REF!</v>
      </c>
      <c r="D974" s="12" t="e">
        <f>IF(ISBLANK('Detailed Budget'!#REF!),"",('Detailed Budget'!#REF!))</f>
        <v>#REF!</v>
      </c>
      <c r="E974" s="12" t="e">
        <f>IF(ISBLANK('Detailed Budget'!#REF!),"",('Detailed Budget'!#REF!))</f>
        <v>#REF!</v>
      </c>
      <c r="F974" s="12" t="e">
        <f>IF(ISBLANK('Detailed Budget'!#REF!),"",('Detailed Budget'!#REF!))</f>
        <v>#REF!</v>
      </c>
      <c r="G974" s="12" t="str">
        <f>IF(ISBLANK('Detailed Budget'!A79),"",('Detailed Budget'!A79))</f>
        <v>Salaries &amp; Wages</v>
      </c>
      <c r="H974" s="12" t="e">
        <f>'Detailed Budget'!#REF!</f>
        <v>#REF!</v>
      </c>
      <c r="I974" s="12" t="e">
        <f>'Detailed Budget'!#REF!</f>
        <v>#REF!</v>
      </c>
    </row>
    <row r="975" spans="1:9">
      <c r="A975" s="12" t="e">
        <f>IF(ISBLANK('Detailed Budget'!#REF!),"",('Detailed Budget'!#REF!))</f>
        <v>#REF!</v>
      </c>
      <c r="B975" s="12" t="e">
        <f>IF(ISBLANK('Detailed Budget'!#REF!),"",('Detailed Budget'!#REF!))</f>
        <v>#REF!</v>
      </c>
      <c r="C975" s="12" t="e">
        <f>IF(ISBLANK('Detailed Budget'!#REF!),"",('Detailed Budget'!#REF!))</f>
        <v>#REF!</v>
      </c>
      <c r="D975" s="12" t="e">
        <f>IF(ISBLANK('Detailed Budget'!#REF!),"",('Detailed Budget'!#REF!))</f>
        <v>#REF!</v>
      </c>
      <c r="E975" s="12" t="e">
        <f>IF(ISBLANK('Detailed Budget'!#REF!),"",('Detailed Budget'!#REF!))</f>
        <v>#REF!</v>
      </c>
      <c r="F975" s="12" t="e">
        <f>IF(ISBLANK('Detailed Budget'!#REF!),"",('Detailed Budget'!#REF!))</f>
        <v>#REF!</v>
      </c>
      <c r="G975" s="12" t="str">
        <f>IF(ISBLANK('Detailed Budget'!A80),"",('Detailed Budget'!A80))</f>
        <v>Artists &amp; Creative Staff</v>
      </c>
      <c r="H975" s="12" t="e">
        <f>'Detailed Budget'!#REF!</f>
        <v>#REF!</v>
      </c>
      <c r="I975" s="12" t="e">
        <f>'Detailed Budget'!#REF!</f>
        <v>#REF!</v>
      </c>
    </row>
    <row r="976" spans="1:9">
      <c r="A976" s="12" t="e">
        <f>IF(ISBLANK('Detailed Budget'!#REF!),"",('Detailed Budget'!#REF!))</f>
        <v>#REF!</v>
      </c>
      <c r="B976" s="12" t="e">
        <f>IF(ISBLANK('Detailed Budget'!#REF!),"",('Detailed Budget'!#REF!))</f>
        <v>#REF!</v>
      </c>
      <c r="C976" s="12" t="e">
        <f>IF(ISBLANK('Detailed Budget'!#REF!),"",('Detailed Budget'!#REF!))</f>
        <v>#REF!</v>
      </c>
      <c r="D976" s="12" t="e">
        <f>IF(ISBLANK('Detailed Budget'!#REF!),"",('Detailed Budget'!#REF!))</f>
        <v>#REF!</v>
      </c>
      <c r="E976" s="12" t="e">
        <f>IF(ISBLANK('Detailed Budget'!#REF!),"",('Detailed Budget'!#REF!))</f>
        <v>#REF!</v>
      </c>
      <c r="F976" s="12" t="e">
        <f>IF(ISBLANK('Detailed Budget'!#REF!),"",('Detailed Budget'!#REF!))</f>
        <v>#REF!</v>
      </c>
      <c r="G976" s="12" t="e">
        <f>IF(ISBLANK('Detailed Budget'!#REF!),"",('Detailed Budget'!#REF!))</f>
        <v>#REF!</v>
      </c>
      <c r="H976" s="12" t="e">
        <f>'Detailed Budget'!#REF!</f>
        <v>#REF!</v>
      </c>
      <c r="I976" s="12" t="e">
        <f>'Detailed Budget'!#REF!</f>
        <v>#REF!</v>
      </c>
    </row>
    <row r="977" spans="1:9">
      <c r="A977" s="12" t="e">
        <f>IF(ISBLANK('Detailed Budget'!#REF!),"",('Detailed Budget'!#REF!))</f>
        <v>#REF!</v>
      </c>
      <c r="B977" s="12" t="e">
        <f>IF(ISBLANK('Detailed Budget'!#REF!),"",('Detailed Budget'!#REF!))</f>
        <v>#REF!</v>
      </c>
      <c r="C977" s="12" t="e">
        <f>IF(ISBLANK('Detailed Budget'!#REF!),"",('Detailed Budget'!#REF!))</f>
        <v>#REF!</v>
      </c>
      <c r="D977" s="12" t="e">
        <f>IF(ISBLANK('Detailed Budget'!#REF!),"",('Detailed Budget'!#REF!))</f>
        <v>#REF!</v>
      </c>
      <c r="E977" s="12" t="e">
        <f>IF(ISBLANK('Detailed Budget'!#REF!),"",('Detailed Budget'!#REF!))</f>
        <v>#REF!</v>
      </c>
      <c r="F977" s="12" t="e">
        <f>IF(ISBLANK('Detailed Budget'!#REF!),"",('Detailed Budget'!#REF!))</f>
        <v>#REF!</v>
      </c>
      <c r="G977" s="12" t="e">
        <f>IF(ISBLANK('Detailed Budget'!#REF!),"",('Detailed Budget'!#REF!))</f>
        <v>#REF!</v>
      </c>
      <c r="H977" s="12" t="e">
        <f>'Detailed Budget'!#REF!</f>
        <v>#REF!</v>
      </c>
      <c r="I977" s="12" t="e">
        <f>'Detailed Budget'!#REF!</f>
        <v>#REF!</v>
      </c>
    </row>
    <row r="978" spans="1:9">
      <c r="A978" s="12" t="e">
        <f>IF(ISBLANK('Detailed Budget'!#REF!),"",('Detailed Budget'!#REF!))</f>
        <v>#REF!</v>
      </c>
      <c r="B978" s="12" t="e">
        <f>IF(ISBLANK('Detailed Budget'!#REF!),"",('Detailed Budget'!#REF!))</f>
        <v>#REF!</v>
      </c>
      <c r="C978" s="12" t="e">
        <f>IF(ISBLANK('Detailed Budget'!#REF!),"",('Detailed Budget'!#REF!))</f>
        <v>#REF!</v>
      </c>
      <c r="D978" s="12" t="e">
        <f>IF(ISBLANK('Detailed Budget'!#REF!),"",('Detailed Budget'!#REF!))</f>
        <v>#REF!</v>
      </c>
      <c r="E978" s="12" t="e">
        <f>IF(ISBLANK('Detailed Budget'!#REF!),"",('Detailed Budget'!#REF!))</f>
        <v>#REF!</v>
      </c>
      <c r="F978" s="12" t="e">
        <f>IF(ISBLANK('Detailed Budget'!#REF!),"",('Detailed Budget'!#REF!))</f>
        <v>#REF!</v>
      </c>
      <c r="G978" s="12" t="e">
        <f>IF(ISBLANK('Detailed Budget'!#REF!),"",('Detailed Budget'!#REF!))</f>
        <v>#REF!</v>
      </c>
      <c r="H978" s="12" t="e">
        <f>'Detailed Budget'!#REF!</f>
        <v>#REF!</v>
      </c>
      <c r="I978" s="12" t="e">
        <f>'Detailed Budget'!#REF!</f>
        <v>#REF!</v>
      </c>
    </row>
    <row r="979" spans="1:9">
      <c r="A979" s="12" t="e">
        <f>IF(ISBLANK('Detailed Budget'!#REF!),"",('Detailed Budget'!#REF!))</f>
        <v>#REF!</v>
      </c>
      <c r="B979" s="12" t="e">
        <f>IF(ISBLANK('Detailed Budget'!#REF!),"",('Detailed Budget'!#REF!))</f>
        <v>#REF!</v>
      </c>
      <c r="C979" s="12" t="e">
        <f>IF(ISBLANK('Detailed Budget'!#REF!),"",('Detailed Budget'!#REF!))</f>
        <v>#REF!</v>
      </c>
      <c r="D979" s="12" t="e">
        <f>IF(ISBLANK('Detailed Budget'!#REF!),"",('Detailed Budget'!#REF!))</f>
        <v>#REF!</v>
      </c>
      <c r="E979" s="12" t="e">
        <f>IF(ISBLANK('Detailed Budget'!#REF!),"",('Detailed Budget'!#REF!))</f>
        <v>#REF!</v>
      </c>
      <c r="F979" s="12" t="e">
        <f>IF(ISBLANK('Detailed Budget'!#REF!),"",('Detailed Budget'!#REF!))</f>
        <v>#REF!</v>
      </c>
      <c r="G979" s="12" t="e">
        <f>IF(ISBLANK('Detailed Budget'!#REF!),"",('Detailed Budget'!#REF!))</f>
        <v>#REF!</v>
      </c>
      <c r="H979" s="12" t="e">
        <f>'Detailed Budget'!#REF!</f>
        <v>#REF!</v>
      </c>
      <c r="I979" s="12" t="e">
        <f>'Detailed Budget'!#REF!</f>
        <v>#REF!</v>
      </c>
    </row>
    <row r="980" spans="1:9">
      <c r="A980" s="12" t="e">
        <f>IF(ISBLANK('Detailed Budget'!#REF!),"",('Detailed Budget'!#REF!))</f>
        <v>#REF!</v>
      </c>
      <c r="B980" s="12" t="e">
        <f>IF(ISBLANK('Detailed Budget'!#REF!),"",('Detailed Budget'!#REF!))</f>
        <v>#REF!</v>
      </c>
      <c r="C980" s="12" t="e">
        <f>IF(ISBLANK('Detailed Budget'!#REF!),"",('Detailed Budget'!#REF!))</f>
        <v>#REF!</v>
      </c>
      <c r="D980" s="12" t="e">
        <f>IF(ISBLANK('Detailed Budget'!#REF!),"",('Detailed Budget'!#REF!))</f>
        <v>#REF!</v>
      </c>
      <c r="E980" s="12" t="e">
        <f>IF(ISBLANK('Detailed Budget'!#REF!),"",('Detailed Budget'!#REF!))</f>
        <v>#REF!</v>
      </c>
      <c r="F980" s="12" t="e">
        <f>IF(ISBLANK('Detailed Budget'!#REF!),"",('Detailed Budget'!#REF!))</f>
        <v>#REF!</v>
      </c>
      <c r="G980" s="12" t="e">
        <f>IF(ISBLANK('Detailed Budget'!#REF!),"",('Detailed Budget'!#REF!))</f>
        <v>#REF!</v>
      </c>
      <c r="H980" s="12" t="e">
        <f>'Detailed Budget'!#REF!</f>
        <v>#REF!</v>
      </c>
      <c r="I980" s="12" t="e">
        <f>'Detailed Budget'!#REF!</f>
        <v>#REF!</v>
      </c>
    </row>
    <row r="981" spans="1:9">
      <c r="A981" s="12" t="e">
        <f>IF(ISBLANK('Detailed Budget'!#REF!),"",('Detailed Budget'!#REF!))</f>
        <v>#REF!</v>
      </c>
      <c r="B981" s="12" t="e">
        <f>IF(ISBLANK('Detailed Budget'!#REF!),"",('Detailed Budget'!#REF!))</f>
        <v>#REF!</v>
      </c>
      <c r="C981" s="12" t="e">
        <f>IF(ISBLANK('Detailed Budget'!#REF!),"",('Detailed Budget'!#REF!))</f>
        <v>#REF!</v>
      </c>
      <c r="D981" s="12" t="e">
        <f>IF(ISBLANK('Detailed Budget'!#REF!),"",('Detailed Budget'!#REF!))</f>
        <v>#REF!</v>
      </c>
      <c r="E981" s="12" t="e">
        <f>IF(ISBLANK('Detailed Budget'!#REF!),"",('Detailed Budget'!#REF!))</f>
        <v>#REF!</v>
      </c>
      <c r="F981" s="12" t="e">
        <f>IF(ISBLANK('Detailed Budget'!#REF!),"",('Detailed Budget'!#REF!))</f>
        <v>#REF!</v>
      </c>
      <c r="G981" s="12" t="e">
        <f>IF(ISBLANK('Detailed Budget'!#REF!),"",('Detailed Budget'!#REF!))</f>
        <v>#REF!</v>
      </c>
      <c r="H981" s="12" t="e">
        <f>'Detailed Budget'!#REF!</f>
        <v>#REF!</v>
      </c>
      <c r="I981" s="12" t="e">
        <f>'Detailed Budget'!#REF!</f>
        <v>#REF!</v>
      </c>
    </row>
    <row r="982" spans="1:9">
      <c r="A982" s="12" t="e">
        <f>IF(ISBLANK('Detailed Budget'!#REF!),"",('Detailed Budget'!#REF!))</f>
        <v>#REF!</v>
      </c>
      <c r="B982" s="12" t="e">
        <f>IF(ISBLANK('Detailed Budget'!#REF!),"",('Detailed Budget'!#REF!))</f>
        <v>#REF!</v>
      </c>
      <c r="C982" s="12" t="e">
        <f>IF(ISBLANK('Detailed Budget'!#REF!),"",('Detailed Budget'!#REF!))</f>
        <v>#REF!</v>
      </c>
      <c r="D982" s="12" t="e">
        <f>IF(ISBLANK('Detailed Budget'!#REF!),"",('Detailed Budget'!#REF!))</f>
        <v>#REF!</v>
      </c>
      <c r="E982" s="12" t="e">
        <f>IF(ISBLANK('Detailed Budget'!#REF!),"",('Detailed Budget'!#REF!))</f>
        <v>#REF!</v>
      </c>
      <c r="F982" s="12" t="e">
        <f>IF(ISBLANK('Detailed Budget'!#REF!),"",('Detailed Budget'!#REF!))</f>
        <v>#REF!</v>
      </c>
      <c r="G982" s="12" t="e">
        <f>IF(ISBLANK('Detailed Budget'!#REF!),"",('Detailed Budget'!#REF!))</f>
        <v>#REF!</v>
      </c>
      <c r="H982" s="12" t="e">
        <f>'Detailed Budget'!#REF!</f>
        <v>#REF!</v>
      </c>
      <c r="I982" s="12" t="e">
        <f>'Detailed Budget'!#REF!</f>
        <v>#REF!</v>
      </c>
    </row>
    <row r="983" spans="1:9">
      <c r="A983" s="12" t="e">
        <f>IF(ISBLANK('Detailed Budget'!#REF!),"",('Detailed Budget'!#REF!))</f>
        <v>#REF!</v>
      </c>
      <c r="B983" s="12" t="e">
        <f>IF(ISBLANK('Detailed Budget'!#REF!),"",('Detailed Budget'!#REF!))</f>
        <v>#REF!</v>
      </c>
      <c r="C983" s="12" t="e">
        <f>IF(ISBLANK('Detailed Budget'!#REF!),"",('Detailed Budget'!#REF!))</f>
        <v>#REF!</v>
      </c>
      <c r="D983" s="12" t="e">
        <f>IF(ISBLANK('Detailed Budget'!#REF!),"",('Detailed Budget'!#REF!))</f>
        <v>#REF!</v>
      </c>
      <c r="E983" s="12" t="e">
        <f>IF(ISBLANK('Detailed Budget'!#REF!),"",('Detailed Budget'!#REF!))</f>
        <v>#REF!</v>
      </c>
      <c r="F983" s="12" t="e">
        <f>IF(ISBLANK('Detailed Budget'!#REF!),"",('Detailed Budget'!#REF!))</f>
        <v>#REF!</v>
      </c>
      <c r="G983" s="12" t="str">
        <f>IF(ISBLANK('Detailed Budget'!A81),"",('Detailed Budget'!A81))</f>
        <v>&lt;Enter Details&gt;</v>
      </c>
      <c r="H983" s="12" t="e">
        <f>'Detailed Budget'!#REF!</f>
        <v>#REF!</v>
      </c>
      <c r="I983" s="12" t="e">
        <f>'Detailed Budget'!#REF!</f>
        <v>#REF!</v>
      </c>
    </row>
    <row r="984" spans="1:9">
      <c r="A984" s="12" t="e">
        <f>IF(ISBLANK('Detailed Budget'!#REF!),"",('Detailed Budget'!#REF!))</f>
        <v>#REF!</v>
      </c>
      <c r="B984" s="12" t="e">
        <f>IF(ISBLANK('Detailed Budget'!#REF!),"",('Detailed Budget'!#REF!))</f>
        <v>#REF!</v>
      </c>
      <c r="C984" s="12" t="e">
        <f>IF(ISBLANK('Detailed Budget'!#REF!),"",('Detailed Budget'!#REF!))</f>
        <v>#REF!</v>
      </c>
      <c r="D984" s="12" t="e">
        <f>IF(ISBLANK('Detailed Budget'!#REF!),"",('Detailed Budget'!#REF!))</f>
        <v>#REF!</v>
      </c>
      <c r="E984" s="12" t="e">
        <f>IF(ISBLANK('Detailed Budget'!#REF!),"",('Detailed Budget'!#REF!))</f>
        <v>#REF!</v>
      </c>
      <c r="F984" s="12" t="e">
        <f>IF(ISBLANK('Detailed Budget'!#REF!),"",('Detailed Budget'!#REF!))</f>
        <v>#REF!</v>
      </c>
      <c r="G984" s="12" t="e">
        <f>IF(ISBLANK('Detailed Budget'!#REF!),"",('Detailed Budget'!#REF!))</f>
        <v>#REF!</v>
      </c>
      <c r="H984" s="12" t="e">
        <f>'Detailed Budget'!#REF!</f>
        <v>#REF!</v>
      </c>
      <c r="I984" s="12" t="e">
        <f>'Detailed Budget'!#REF!</f>
        <v>#REF!</v>
      </c>
    </row>
    <row r="985" spans="1:9">
      <c r="A985" s="12" t="e">
        <f>IF(ISBLANK('Detailed Budget'!#REF!),"",('Detailed Budget'!#REF!))</f>
        <v>#REF!</v>
      </c>
      <c r="B985" s="12" t="e">
        <f>IF(ISBLANK('Detailed Budget'!#REF!),"",('Detailed Budget'!#REF!))</f>
        <v>#REF!</v>
      </c>
      <c r="C985" s="12" t="e">
        <f>IF(ISBLANK('Detailed Budget'!#REF!),"",('Detailed Budget'!#REF!))</f>
        <v>#REF!</v>
      </c>
      <c r="D985" s="12" t="e">
        <f>IF(ISBLANK('Detailed Budget'!#REF!),"",('Detailed Budget'!#REF!))</f>
        <v>#REF!</v>
      </c>
      <c r="E985" s="12" t="e">
        <f>IF(ISBLANK('Detailed Budget'!#REF!),"",('Detailed Budget'!#REF!))</f>
        <v>#REF!</v>
      </c>
      <c r="F985" s="12" t="e">
        <f>IF(ISBLANK('Detailed Budget'!#REF!),"",('Detailed Budget'!#REF!))</f>
        <v>#REF!</v>
      </c>
      <c r="G985" s="12" t="e">
        <f>IF(ISBLANK('Detailed Budget'!#REF!),"",('Detailed Budget'!#REF!))</f>
        <v>#REF!</v>
      </c>
      <c r="H985" s="12" t="e">
        <f>'Detailed Budget'!#REF!</f>
        <v>#REF!</v>
      </c>
      <c r="I985" s="12" t="e">
        <f>'Detailed Budget'!#REF!</f>
        <v>#REF!</v>
      </c>
    </row>
    <row r="986" spans="1:9">
      <c r="A986" s="12" t="e">
        <f>IF(ISBLANK('Detailed Budget'!#REF!),"",('Detailed Budget'!#REF!))</f>
        <v>#REF!</v>
      </c>
      <c r="B986" s="12" t="e">
        <f>IF(ISBLANK('Detailed Budget'!#REF!),"",('Detailed Budget'!#REF!))</f>
        <v>#REF!</v>
      </c>
      <c r="C986" s="12" t="e">
        <f>IF(ISBLANK('Detailed Budget'!#REF!),"",('Detailed Budget'!#REF!))</f>
        <v>#REF!</v>
      </c>
      <c r="D986" s="12" t="e">
        <f>IF(ISBLANK('Detailed Budget'!#REF!),"",('Detailed Budget'!#REF!))</f>
        <v>#REF!</v>
      </c>
      <c r="E986" s="12" t="e">
        <f>IF(ISBLANK('Detailed Budget'!#REF!),"",('Detailed Budget'!#REF!))</f>
        <v>#REF!</v>
      </c>
      <c r="F986" s="12" t="e">
        <f>IF(ISBLANK('Detailed Budget'!#REF!),"",('Detailed Budget'!#REF!))</f>
        <v>#REF!</v>
      </c>
      <c r="G986" s="12" t="str">
        <f>IF(ISBLANK('Detailed Budget'!A87),"",('Detailed Budget'!A87))</f>
        <v>Total Artist &amp; Creative Staff</v>
      </c>
      <c r="H986" s="12" t="e">
        <f>'Detailed Budget'!#REF!</f>
        <v>#REF!</v>
      </c>
      <c r="I986" s="12" t="e">
        <f>'Detailed Budget'!#REF!</f>
        <v>#REF!</v>
      </c>
    </row>
    <row r="987" spans="1:9">
      <c r="A987" s="12" t="e">
        <f>IF(ISBLANK('Detailed Budget'!#REF!),"",('Detailed Budget'!#REF!))</f>
        <v>#REF!</v>
      </c>
      <c r="B987" s="12" t="e">
        <f>IF(ISBLANK('Detailed Budget'!#REF!),"",('Detailed Budget'!#REF!))</f>
        <v>#REF!</v>
      </c>
      <c r="C987" s="12" t="e">
        <f>IF(ISBLANK('Detailed Budget'!#REF!),"",('Detailed Budget'!#REF!))</f>
        <v>#REF!</v>
      </c>
      <c r="D987" s="12" t="e">
        <f>IF(ISBLANK('Detailed Budget'!#REF!),"",('Detailed Budget'!#REF!))</f>
        <v>#REF!</v>
      </c>
      <c r="E987" s="12" t="e">
        <f>IF(ISBLANK('Detailed Budget'!#REF!),"",('Detailed Budget'!#REF!))</f>
        <v>#REF!</v>
      </c>
      <c r="F987" s="12" t="e">
        <f>IF(ISBLANK('Detailed Budget'!#REF!),"",('Detailed Budget'!#REF!))</f>
        <v>#REF!</v>
      </c>
      <c r="G987" s="12" t="str">
        <f>IF(ISBLANK('Detailed Budget'!A88),"",('Detailed Budget'!A88))</f>
        <v/>
      </c>
      <c r="H987" s="12" t="e">
        <f>'Detailed Budget'!#REF!</f>
        <v>#REF!</v>
      </c>
      <c r="I987" s="12" t="e">
        <f>'Detailed Budget'!#REF!</f>
        <v>#REF!</v>
      </c>
    </row>
    <row r="988" spans="1:9">
      <c r="A988" s="12" t="e">
        <f>IF(ISBLANK('Detailed Budget'!#REF!),"",('Detailed Budget'!#REF!))</f>
        <v>#REF!</v>
      </c>
      <c r="B988" s="12" t="e">
        <f>IF(ISBLANK('Detailed Budget'!#REF!),"",('Detailed Budget'!#REF!))</f>
        <v>#REF!</v>
      </c>
      <c r="C988" s="12" t="e">
        <f>IF(ISBLANK('Detailed Budget'!#REF!),"",('Detailed Budget'!#REF!))</f>
        <v>#REF!</v>
      </c>
      <c r="D988" s="12" t="e">
        <f>IF(ISBLANK('Detailed Budget'!#REF!),"",('Detailed Budget'!#REF!))</f>
        <v>#REF!</v>
      </c>
      <c r="E988" s="12" t="e">
        <f>IF(ISBLANK('Detailed Budget'!#REF!),"",('Detailed Budget'!#REF!))</f>
        <v>#REF!</v>
      </c>
      <c r="F988" s="12" t="e">
        <f>IF(ISBLANK('Detailed Budget'!#REF!),"",('Detailed Budget'!#REF!))</f>
        <v>#REF!</v>
      </c>
      <c r="G988" s="12" t="str">
        <f>IF(ISBLANK('Detailed Budget'!A89),"",('Detailed Budget'!A89))</f>
        <v>Production &amp; Installation Staff</v>
      </c>
      <c r="H988" s="12" t="e">
        <f>'Detailed Budget'!#REF!</f>
        <v>#REF!</v>
      </c>
      <c r="I988" s="12" t="e">
        <f>'Detailed Budget'!#REF!</f>
        <v>#REF!</v>
      </c>
    </row>
    <row r="989" spans="1:9">
      <c r="A989" s="12" t="e">
        <f>IF(ISBLANK('Detailed Budget'!#REF!),"",('Detailed Budget'!#REF!))</f>
        <v>#REF!</v>
      </c>
      <c r="B989" s="12" t="e">
        <f>IF(ISBLANK('Detailed Budget'!#REF!),"",('Detailed Budget'!#REF!))</f>
        <v>#REF!</v>
      </c>
      <c r="C989" s="12" t="e">
        <f>IF(ISBLANK('Detailed Budget'!#REF!),"",('Detailed Budget'!#REF!))</f>
        <v>#REF!</v>
      </c>
      <c r="D989" s="12" t="e">
        <f>IF(ISBLANK('Detailed Budget'!#REF!),"",('Detailed Budget'!#REF!))</f>
        <v>#REF!</v>
      </c>
      <c r="E989" s="12" t="e">
        <f>IF(ISBLANK('Detailed Budget'!#REF!),"",('Detailed Budget'!#REF!))</f>
        <v>#REF!</v>
      </c>
      <c r="F989" s="12" t="e">
        <f>IF(ISBLANK('Detailed Budget'!#REF!),"",('Detailed Budget'!#REF!))</f>
        <v>#REF!</v>
      </c>
      <c r="G989" s="12" t="e">
        <f>IF(ISBLANK('Detailed Budget'!#REF!),"",('Detailed Budget'!#REF!))</f>
        <v>#REF!</v>
      </c>
      <c r="H989" s="12" t="e">
        <f>'Detailed Budget'!#REF!</f>
        <v>#REF!</v>
      </c>
      <c r="I989" s="12" t="e">
        <f>'Detailed Budget'!#REF!</f>
        <v>#REF!</v>
      </c>
    </row>
    <row r="990" spans="1:9">
      <c r="A990" s="12" t="e">
        <f>IF(ISBLANK('Detailed Budget'!#REF!),"",('Detailed Budget'!#REF!))</f>
        <v>#REF!</v>
      </c>
      <c r="B990" s="12" t="e">
        <f>IF(ISBLANK('Detailed Budget'!#REF!),"",('Detailed Budget'!#REF!))</f>
        <v>#REF!</v>
      </c>
      <c r="C990" s="12" t="e">
        <f>IF(ISBLANK('Detailed Budget'!#REF!),"",('Detailed Budget'!#REF!))</f>
        <v>#REF!</v>
      </c>
      <c r="D990" s="12" t="e">
        <f>IF(ISBLANK('Detailed Budget'!#REF!),"",('Detailed Budget'!#REF!))</f>
        <v>#REF!</v>
      </c>
      <c r="E990" s="12" t="e">
        <f>IF(ISBLANK('Detailed Budget'!#REF!),"",('Detailed Budget'!#REF!))</f>
        <v>#REF!</v>
      </c>
      <c r="F990" s="12" t="e">
        <f>IF(ISBLANK('Detailed Budget'!#REF!),"",('Detailed Budget'!#REF!))</f>
        <v>#REF!</v>
      </c>
      <c r="G990" s="12" t="e">
        <f>IF(ISBLANK('Detailed Budget'!#REF!),"",('Detailed Budget'!#REF!))</f>
        <v>#REF!</v>
      </c>
      <c r="H990" s="12" t="e">
        <f>'Detailed Budget'!#REF!</f>
        <v>#REF!</v>
      </c>
      <c r="I990" s="12" t="e">
        <f>'Detailed Budget'!#REF!</f>
        <v>#REF!</v>
      </c>
    </row>
    <row r="991" spans="1:9">
      <c r="A991" s="12" t="e">
        <f>IF(ISBLANK('Detailed Budget'!#REF!),"",('Detailed Budget'!#REF!))</f>
        <v>#REF!</v>
      </c>
      <c r="B991" s="12" t="e">
        <f>IF(ISBLANK('Detailed Budget'!#REF!),"",('Detailed Budget'!#REF!))</f>
        <v>#REF!</v>
      </c>
      <c r="C991" s="12" t="e">
        <f>IF(ISBLANK('Detailed Budget'!#REF!),"",('Detailed Budget'!#REF!))</f>
        <v>#REF!</v>
      </c>
      <c r="D991" s="12" t="e">
        <f>IF(ISBLANK('Detailed Budget'!#REF!),"",('Detailed Budget'!#REF!))</f>
        <v>#REF!</v>
      </c>
      <c r="E991" s="12" t="e">
        <f>IF(ISBLANK('Detailed Budget'!#REF!),"",('Detailed Budget'!#REF!))</f>
        <v>#REF!</v>
      </c>
      <c r="F991" s="12" t="e">
        <f>IF(ISBLANK('Detailed Budget'!#REF!),"",('Detailed Budget'!#REF!))</f>
        <v>#REF!</v>
      </c>
      <c r="G991" s="12" t="e">
        <f>IF(ISBLANK('Detailed Budget'!#REF!),"",('Detailed Budget'!#REF!))</f>
        <v>#REF!</v>
      </c>
      <c r="H991" s="12" t="e">
        <f>'Detailed Budget'!#REF!</f>
        <v>#REF!</v>
      </c>
      <c r="I991" s="12" t="e">
        <f>'Detailed Budget'!#REF!</f>
        <v>#REF!</v>
      </c>
    </row>
    <row r="992" spans="1:9">
      <c r="A992" s="12" t="e">
        <f>IF(ISBLANK('Detailed Budget'!#REF!),"",('Detailed Budget'!#REF!))</f>
        <v>#REF!</v>
      </c>
      <c r="B992" s="12" t="e">
        <f>IF(ISBLANK('Detailed Budget'!#REF!),"",('Detailed Budget'!#REF!))</f>
        <v>#REF!</v>
      </c>
      <c r="C992" s="12" t="e">
        <f>IF(ISBLANK('Detailed Budget'!#REF!),"",('Detailed Budget'!#REF!))</f>
        <v>#REF!</v>
      </c>
      <c r="D992" s="12" t="e">
        <f>IF(ISBLANK('Detailed Budget'!#REF!),"",('Detailed Budget'!#REF!))</f>
        <v>#REF!</v>
      </c>
      <c r="E992" s="12" t="e">
        <f>IF(ISBLANK('Detailed Budget'!#REF!),"",('Detailed Budget'!#REF!))</f>
        <v>#REF!</v>
      </c>
      <c r="F992" s="12" t="e">
        <f>IF(ISBLANK('Detailed Budget'!#REF!),"",('Detailed Budget'!#REF!))</f>
        <v>#REF!</v>
      </c>
      <c r="G992" s="12" t="e">
        <f>IF(ISBLANK('Detailed Budget'!#REF!),"",('Detailed Budget'!#REF!))</f>
        <v>#REF!</v>
      </c>
      <c r="H992" s="12" t="e">
        <f>'Detailed Budget'!#REF!</f>
        <v>#REF!</v>
      </c>
      <c r="I992" s="12" t="e">
        <f>'Detailed Budget'!#REF!</f>
        <v>#REF!</v>
      </c>
    </row>
    <row r="993" spans="1:9">
      <c r="A993" s="12" t="e">
        <f>IF(ISBLANK('Detailed Budget'!#REF!),"",('Detailed Budget'!#REF!))</f>
        <v>#REF!</v>
      </c>
      <c r="B993" s="12" t="e">
        <f>IF(ISBLANK('Detailed Budget'!#REF!),"",('Detailed Budget'!#REF!))</f>
        <v>#REF!</v>
      </c>
      <c r="C993" s="12" t="e">
        <f>IF(ISBLANK('Detailed Budget'!#REF!),"",('Detailed Budget'!#REF!))</f>
        <v>#REF!</v>
      </c>
      <c r="D993" s="12" t="e">
        <f>IF(ISBLANK('Detailed Budget'!#REF!),"",('Detailed Budget'!#REF!))</f>
        <v>#REF!</v>
      </c>
      <c r="E993" s="12" t="e">
        <f>IF(ISBLANK('Detailed Budget'!#REF!),"",('Detailed Budget'!#REF!))</f>
        <v>#REF!</v>
      </c>
      <c r="F993" s="12" t="e">
        <f>IF(ISBLANK('Detailed Budget'!#REF!),"",('Detailed Budget'!#REF!))</f>
        <v>#REF!</v>
      </c>
      <c r="G993" s="12" t="e">
        <f>IF(ISBLANK('Detailed Budget'!#REF!),"",('Detailed Budget'!#REF!))</f>
        <v>#REF!</v>
      </c>
      <c r="H993" s="12" t="e">
        <f>'Detailed Budget'!#REF!</f>
        <v>#REF!</v>
      </c>
      <c r="I993" s="12" t="e">
        <f>'Detailed Budget'!#REF!</f>
        <v>#REF!</v>
      </c>
    </row>
    <row r="994" spans="1:9">
      <c r="A994" s="12" t="e">
        <f>IF(ISBLANK('Detailed Budget'!#REF!),"",('Detailed Budget'!#REF!))</f>
        <v>#REF!</v>
      </c>
      <c r="B994" s="12" t="e">
        <f>IF(ISBLANK('Detailed Budget'!#REF!),"",('Detailed Budget'!#REF!))</f>
        <v>#REF!</v>
      </c>
      <c r="C994" s="12" t="e">
        <f>IF(ISBLANK('Detailed Budget'!#REF!),"",('Detailed Budget'!#REF!))</f>
        <v>#REF!</v>
      </c>
      <c r="D994" s="12" t="e">
        <f>IF(ISBLANK('Detailed Budget'!#REF!),"",('Detailed Budget'!#REF!))</f>
        <v>#REF!</v>
      </c>
      <c r="E994" s="12" t="e">
        <f>IF(ISBLANK('Detailed Budget'!#REF!),"",('Detailed Budget'!#REF!))</f>
        <v>#REF!</v>
      </c>
      <c r="F994" s="12" t="e">
        <f>IF(ISBLANK('Detailed Budget'!#REF!),"",('Detailed Budget'!#REF!))</f>
        <v>#REF!</v>
      </c>
      <c r="G994" s="12" t="str">
        <f>IF(ISBLANK('Detailed Budget'!A93),"",('Detailed Budget'!A93))</f>
        <v>On-costs (super and workers comp as applicable)</v>
      </c>
      <c r="H994" s="12" t="e">
        <f>'Detailed Budget'!#REF!</f>
        <v>#REF!</v>
      </c>
      <c r="I994" s="12" t="e">
        <f>'Detailed Budget'!#REF!</f>
        <v>#REF!</v>
      </c>
    </row>
    <row r="995" spans="1:9">
      <c r="A995" s="12" t="e">
        <f>IF(ISBLANK('Detailed Budget'!#REF!),"",('Detailed Budget'!#REF!))</f>
        <v>#REF!</v>
      </c>
      <c r="B995" s="12" t="e">
        <f>IF(ISBLANK('Detailed Budget'!#REF!),"",('Detailed Budget'!#REF!))</f>
        <v>#REF!</v>
      </c>
      <c r="C995" s="12" t="e">
        <f>IF(ISBLANK('Detailed Budget'!#REF!),"",('Detailed Budget'!#REF!))</f>
        <v>#REF!</v>
      </c>
      <c r="D995" s="12" t="e">
        <f>IF(ISBLANK('Detailed Budget'!#REF!),"",('Detailed Budget'!#REF!))</f>
        <v>#REF!</v>
      </c>
      <c r="E995" s="12" t="e">
        <f>IF(ISBLANK('Detailed Budget'!#REF!),"",('Detailed Budget'!#REF!))</f>
        <v>#REF!</v>
      </c>
      <c r="F995" s="12" t="e">
        <f>IF(ISBLANK('Detailed Budget'!#REF!),"",('Detailed Budget'!#REF!))</f>
        <v>#REF!</v>
      </c>
      <c r="G995" s="12" t="str">
        <f>IF(ISBLANK('Detailed Budget'!A94),"",('Detailed Budget'!A94))</f>
        <v>Total Production &amp; Technical</v>
      </c>
      <c r="H995" s="12" t="e">
        <f>'Detailed Budget'!#REF!</f>
        <v>#REF!</v>
      </c>
      <c r="I995" s="12" t="e">
        <f>'Detailed Budget'!#REF!</f>
        <v>#REF!</v>
      </c>
    </row>
    <row r="996" spans="1:9">
      <c r="A996" s="12" t="e">
        <f>IF(ISBLANK('Detailed Budget'!#REF!),"",('Detailed Budget'!#REF!))</f>
        <v>#REF!</v>
      </c>
      <c r="B996" s="12" t="e">
        <f>IF(ISBLANK('Detailed Budget'!#REF!),"",('Detailed Budget'!#REF!))</f>
        <v>#REF!</v>
      </c>
      <c r="C996" s="12" t="e">
        <f>IF(ISBLANK('Detailed Budget'!#REF!),"",('Detailed Budget'!#REF!))</f>
        <v>#REF!</v>
      </c>
      <c r="D996" s="12" t="e">
        <f>IF(ISBLANK('Detailed Budget'!#REF!),"",('Detailed Budget'!#REF!))</f>
        <v>#REF!</v>
      </c>
      <c r="E996" s="12" t="e">
        <f>IF(ISBLANK('Detailed Budget'!#REF!),"",('Detailed Budget'!#REF!))</f>
        <v>#REF!</v>
      </c>
      <c r="F996" s="12" t="e">
        <f>IF(ISBLANK('Detailed Budget'!#REF!),"",('Detailed Budget'!#REF!))</f>
        <v>#REF!</v>
      </c>
      <c r="G996" s="12" t="str">
        <f>IF(ISBLANK('Detailed Budget'!A95),"",('Detailed Budget'!A95))</f>
        <v/>
      </c>
      <c r="H996" s="12" t="e">
        <f>'Detailed Budget'!#REF!</f>
        <v>#REF!</v>
      </c>
      <c r="I996" s="12" t="e">
        <f>'Detailed Budget'!#REF!</f>
        <v>#REF!</v>
      </c>
    </row>
    <row r="997" spans="1:9">
      <c r="A997" s="12" t="e">
        <f>IF(ISBLANK('Detailed Budget'!#REF!),"",('Detailed Budget'!#REF!))</f>
        <v>#REF!</v>
      </c>
      <c r="B997" s="12" t="e">
        <f>IF(ISBLANK('Detailed Budget'!#REF!),"",('Detailed Budget'!#REF!))</f>
        <v>#REF!</v>
      </c>
      <c r="C997" s="12" t="e">
        <f>IF(ISBLANK('Detailed Budget'!#REF!),"",('Detailed Budget'!#REF!))</f>
        <v>#REF!</v>
      </c>
      <c r="D997" s="12" t="e">
        <f>IF(ISBLANK('Detailed Budget'!#REF!),"",('Detailed Budget'!#REF!))</f>
        <v>#REF!</v>
      </c>
      <c r="E997" s="12" t="e">
        <f>IF(ISBLANK('Detailed Budget'!#REF!),"",('Detailed Budget'!#REF!))</f>
        <v>#REF!</v>
      </c>
      <c r="F997" s="12" t="e">
        <f>IF(ISBLANK('Detailed Budget'!#REF!),"",('Detailed Budget'!#REF!))</f>
        <v>#REF!</v>
      </c>
      <c r="G997" s="12" t="str">
        <f>IF(ISBLANK('Detailed Budget'!A96),"",('Detailed Budget'!A96))</f>
        <v>Marketing &amp; Business Development Staff</v>
      </c>
      <c r="H997" s="12" t="e">
        <f>'Detailed Budget'!#REF!</f>
        <v>#REF!</v>
      </c>
      <c r="I997" s="12" t="e">
        <f>'Detailed Budget'!#REF!</f>
        <v>#REF!</v>
      </c>
    </row>
    <row r="998" spans="1:9">
      <c r="A998" s="12" t="e">
        <f>IF(ISBLANK('Detailed Budget'!#REF!),"",('Detailed Budget'!#REF!))</f>
        <v>#REF!</v>
      </c>
      <c r="B998" s="12" t="e">
        <f>IF(ISBLANK('Detailed Budget'!#REF!),"",('Detailed Budget'!#REF!))</f>
        <v>#REF!</v>
      </c>
      <c r="C998" s="12" t="e">
        <f>IF(ISBLANK('Detailed Budget'!#REF!),"",('Detailed Budget'!#REF!))</f>
        <v>#REF!</v>
      </c>
      <c r="D998" s="12" t="e">
        <f>IF(ISBLANK('Detailed Budget'!#REF!),"",('Detailed Budget'!#REF!))</f>
        <v>#REF!</v>
      </c>
      <c r="E998" s="12" t="e">
        <f>IF(ISBLANK('Detailed Budget'!#REF!),"",('Detailed Budget'!#REF!))</f>
        <v>#REF!</v>
      </c>
      <c r="F998" s="12" t="e">
        <f>IF(ISBLANK('Detailed Budget'!#REF!),"",('Detailed Budget'!#REF!))</f>
        <v>#REF!</v>
      </c>
      <c r="G998" s="12" t="str">
        <f>IF(ISBLANK('Detailed Budget'!A97),"",('Detailed Budget'!A97))</f>
        <v>&lt;Enter Details&gt;</v>
      </c>
      <c r="H998" s="12" t="e">
        <f>'Detailed Budget'!#REF!</f>
        <v>#REF!</v>
      </c>
      <c r="I998" s="12" t="e">
        <f>'Detailed Budget'!#REF!</f>
        <v>#REF!</v>
      </c>
    </row>
    <row r="999" spans="1:9">
      <c r="A999" s="12" t="e">
        <f>IF(ISBLANK('Detailed Budget'!#REF!),"",('Detailed Budget'!#REF!))</f>
        <v>#REF!</v>
      </c>
      <c r="B999" s="12" t="e">
        <f>IF(ISBLANK('Detailed Budget'!#REF!),"",('Detailed Budget'!#REF!))</f>
        <v>#REF!</v>
      </c>
      <c r="C999" s="12" t="e">
        <f>IF(ISBLANK('Detailed Budget'!#REF!),"",('Detailed Budget'!#REF!))</f>
        <v>#REF!</v>
      </c>
      <c r="D999" s="12" t="e">
        <f>IF(ISBLANK('Detailed Budget'!#REF!),"",('Detailed Budget'!#REF!))</f>
        <v>#REF!</v>
      </c>
      <c r="E999" s="12" t="e">
        <f>IF(ISBLANK('Detailed Budget'!#REF!),"",('Detailed Budget'!#REF!))</f>
        <v>#REF!</v>
      </c>
      <c r="F999" s="12" t="e">
        <f>IF(ISBLANK('Detailed Budget'!#REF!),"",('Detailed Budget'!#REF!))</f>
        <v>#REF!</v>
      </c>
      <c r="G999" s="12" t="e">
        <f>IF(ISBLANK('Detailed Budget'!#REF!),"",('Detailed Budget'!#REF!))</f>
        <v>#REF!</v>
      </c>
      <c r="H999" s="12" t="e">
        <f>'Detailed Budget'!#REF!</f>
        <v>#REF!</v>
      </c>
      <c r="I999" s="12" t="e">
        <f>'Detailed Budget'!#REF!</f>
        <v>#REF!</v>
      </c>
    </row>
    <row r="1000" spans="1:9">
      <c r="A1000" s="12" t="e">
        <f>IF(ISBLANK('Detailed Budget'!#REF!),"",('Detailed Budget'!#REF!))</f>
        <v>#REF!</v>
      </c>
      <c r="B1000" s="12" t="e">
        <f>IF(ISBLANK('Detailed Budget'!#REF!),"",('Detailed Budget'!#REF!))</f>
        <v>#REF!</v>
      </c>
      <c r="C1000" s="12" t="e">
        <f>IF(ISBLANK('Detailed Budget'!#REF!),"",('Detailed Budget'!#REF!))</f>
        <v>#REF!</v>
      </c>
      <c r="D1000" s="12" t="e">
        <f>IF(ISBLANK('Detailed Budget'!#REF!),"",('Detailed Budget'!#REF!))</f>
        <v>#REF!</v>
      </c>
      <c r="E1000" s="12" t="e">
        <f>IF(ISBLANK('Detailed Budget'!#REF!),"",('Detailed Budget'!#REF!))</f>
        <v>#REF!</v>
      </c>
      <c r="F1000" s="12" t="e">
        <f>IF(ISBLANK('Detailed Budget'!#REF!),"",('Detailed Budget'!#REF!))</f>
        <v>#REF!</v>
      </c>
      <c r="G1000" s="12" t="e">
        <f>IF(ISBLANK('Detailed Budget'!#REF!),"",('Detailed Budget'!#REF!))</f>
        <v>#REF!</v>
      </c>
      <c r="H1000" s="12" t="e">
        <f>'Detailed Budget'!#REF!</f>
        <v>#REF!</v>
      </c>
      <c r="I1000" s="12" t="e">
        <f>'Detailed Budget'!#REF!</f>
        <v>#REF!</v>
      </c>
    </row>
    <row r="1001" spans="1:9">
      <c r="A1001" s="12" t="e">
        <f>IF(ISBLANK('Detailed Budget'!#REF!),"",('Detailed Budget'!#REF!))</f>
        <v>#REF!</v>
      </c>
      <c r="B1001" s="12" t="e">
        <f>IF(ISBLANK('Detailed Budget'!#REF!),"",('Detailed Budget'!#REF!))</f>
        <v>#REF!</v>
      </c>
      <c r="C1001" s="12" t="e">
        <f>IF(ISBLANK('Detailed Budget'!#REF!),"",('Detailed Budget'!#REF!))</f>
        <v>#REF!</v>
      </c>
      <c r="D1001" s="12" t="e">
        <f>IF(ISBLANK('Detailed Budget'!#REF!),"",('Detailed Budget'!#REF!))</f>
        <v>#REF!</v>
      </c>
      <c r="E1001" s="12" t="e">
        <f>IF(ISBLANK('Detailed Budget'!#REF!),"",('Detailed Budget'!#REF!))</f>
        <v>#REF!</v>
      </c>
      <c r="F1001" s="12" t="e">
        <f>IF(ISBLANK('Detailed Budget'!#REF!),"",('Detailed Budget'!#REF!))</f>
        <v>#REF!</v>
      </c>
      <c r="G1001" s="12" t="e">
        <f>IF(ISBLANK('Detailed Budget'!#REF!),"",('Detailed Budget'!#REF!))</f>
        <v>#REF!</v>
      </c>
      <c r="H1001" s="12" t="e">
        <f>'Detailed Budget'!#REF!</f>
        <v>#REF!</v>
      </c>
      <c r="I1001" s="12" t="e">
        <f>'Detailed Budget'!#REF!</f>
        <v>#REF!</v>
      </c>
    </row>
    <row r="1002" spans="1:9">
      <c r="A1002" s="12" t="e">
        <f>IF(ISBLANK('Detailed Budget'!#REF!),"",('Detailed Budget'!#REF!))</f>
        <v>#REF!</v>
      </c>
      <c r="B1002" s="12" t="e">
        <f>IF(ISBLANK('Detailed Budget'!#REF!),"",('Detailed Budget'!#REF!))</f>
        <v>#REF!</v>
      </c>
      <c r="C1002" s="12" t="e">
        <f>IF(ISBLANK('Detailed Budget'!#REF!),"",('Detailed Budget'!#REF!))</f>
        <v>#REF!</v>
      </c>
      <c r="D1002" s="12" t="e">
        <f>IF(ISBLANK('Detailed Budget'!#REF!),"",('Detailed Budget'!#REF!))</f>
        <v>#REF!</v>
      </c>
      <c r="E1002" s="12" t="e">
        <f>IF(ISBLANK('Detailed Budget'!#REF!),"",('Detailed Budget'!#REF!))</f>
        <v>#REF!</v>
      </c>
      <c r="F1002" s="12" t="e">
        <f>IF(ISBLANK('Detailed Budget'!#REF!),"",('Detailed Budget'!#REF!))</f>
        <v>#REF!</v>
      </c>
      <c r="G1002" s="12" t="e">
        <f>IF(ISBLANK('Detailed Budget'!#REF!),"",('Detailed Budget'!#REF!))</f>
        <v>#REF!</v>
      </c>
      <c r="H1002" s="12" t="e">
        <f>'Detailed Budget'!#REF!</f>
        <v>#REF!</v>
      </c>
      <c r="I1002" s="12" t="e">
        <f>'Detailed Budget'!#REF!</f>
        <v>#REF!</v>
      </c>
    </row>
    <row r="1003" spans="1:9">
      <c r="A1003" s="12" t="e">
        <f>IF(ISBLANK('Detailed Budget'!#REF!),"",('Detailed Budget'!#REF!))</f>
        <v>#REF!</v>
      </c>
      <c r="B1003" s="12" t="e">
        <f>IF(ISBLANK('Detailed Budget'!#REF!),"",('Detailed Budget'!#REF!))</f>
        <v>#REF!</v>
      </c>
      <c r="C1003" s="12" t="e">
        <f>IF(ISBLANK('Detailed Budget'!#REF!),"",('Detailed Budget'!#REF!))</f>
        <v>#REF!</v>
      </c>
      <c r="D1003" s="12" t="e">
        <f>IF(ISBLANK('Detailed Budget'!#REF!),"",('Detailed Budget'!#REF!))</f>
        <v>#REF!</v>
      </c>
      <c r="E1003" s="12" t="e">
        <f>IF(ISBLANK('Detailed Budget'!#REF!),"",('Detailed Budget'!#REF!))</f>
        <v>#REF!</v>
      </c>
      <c r="F1003" s="12" t="e">
        <f>IF(ISBLANK('Detailed Budget'!#REF!),"",('Detailed Budget'!#REF!))</f>
        <v>#REF!</v>
      </c>
      <c r="G1003" s="12" t="str">
        <f>IF(ISBLANK('Detailed Budget'!A102),"",('Detailed Budget'!A102))</f>
        <v>On-costs (super and workers comp as applicable)</v>
      </c>
      <c r="H1003" s="12" t="e">
        <f>'Detailed Budget'!#REF!</f>
        <v>#REF!</v>
      </c>
      <c r="I1003" s="12" t="e">
        <f>'Detailed Budget'!#REF!</f>
        <v>#REF!</v>
      </c>
    </row>
    <row r="1004" spans="1:9">
      <c r="A1004" s="12" t="e">
        <f>IF(ISBLANK('Detailed Budget'!#REF!),"",('Detailed Budget'!#REF!))</f>
        <v>#REF!</v>
      </c>
      <c r="B1004" s="12" t="e">
        <f>IF(ISBLANK('Detailed Budget'!#REF!),"",('Detailed Budget'!#REF!))</f>
        <v>#REF!</v>
      </c>
      <c r="C1004" s="12" t="e">
        <f>IF(ISBLANK('Detailed Budget'!#REF!),"",('Detailed Budget'!#REF!))</f>
        <v>#REF!</v>
      </c>
      <c r="D1004" s="12" t="e">
        <f>IF(ISBLANK('Detailed Budget'!#REF!),"",('Detailed Budget'!#REF!))</f>
        <v>#REF!</v>
      </c>
      <c r="E1004" s="12" t="e">
        <f>IF(ISBLANK('Detailed Budget'!#REF!),"",('Detailed Budget'!#REF!))</f>
        <v>#REF!</v>
      </c>
      <c r="F1004" s="12" t="e">
        <f>IF(ISBLANK('Detailed Budget'!#REF!),"",('Detailed Budget'!#REF!))</f>
        <v>#REF!</v>
      </c>
      <c r="G1004" s="12" t="str">
        <f>IF(ISBLANK('Detailed Budget'!A103),"",('Detailed Budget'!A103))</f>
        <v>Total Marketing &amp; Business Development Staff</v>
      </c>
      <c r="H1004" s="12" t="e">
        <f>'Detailed Budget'!#REF!</f>
        <v>#REF!</v>
      </c>
      <c r="I1004" s="12" t="e">
        <f>'Detailed Budget'!#REF!</f>
        <v>#REF!</v>
      </c>
    </row>
    <row r="1005" spans="1:9">
      <c r="A1005" s="12" t="e">
        <f>IF(ISBLANK('Detailed Budget'!#REF!),"",('Detailed Budget'!#REF!))</f>
        <v>#REF!</v>
      </c>
      <c r="B1005" s="12" t="e">
        <f>IF(ISBLANK('Detailed Budget'!#REF!),"",('Detailed Budget'!#REF!))</f>
        <v>#REF!</v>
      </c>
      <c r="C1005" s="12" t="e">
        <f>IF(ISBLANK('Detailed Budget'!#REF!),"",('Detailed Budget'!#REF!))</f>
        <v>#REF!</v>
      </c>
      <c r="D1005" s="12" t="e">
        <f>IF(ISBLANK('Detailed Budget'!#REF!),"",('Detailed Budget'!#REF!))</f>
        <v>#REF!</v>
      </c>
      <c r="E1005" s="12" t="e">
        <f>IF(ISBLANK('Detailed Budget'!#REF!),"",('Detailed Budget'!#REF!))</f>
        <v>#REF!</v>
      </c>
      <c r="F1005" s="12" t="e">
        <f>IF(ISBLANK('Detailed Budget'!#REF!),"",('Detailed Budget'!#REF!))</f>
        <v>#REF!</v>
      </c>
      <c r="G1005" s="12" t="str">
        <f>IF(ISBLANK('Detailed Budget'!A104),"",('Detailed Budget'!A104))</f>
        <v/>
      </c>
      <c r="H1005" s="12" t="e">
        <f>'Detailed Budget'!#REF!</f>
        <v>#REF!</v>
      </c>
      <c r="I1005" s="12" t="e">
        <f>'Detailed Budget'!#REF!</f>
        <v>#REF!</v>
      </c>
    </row>
    <row r="1006" spans="1:9">
      <c r="A1006" s="12" t="e">
        <f>IF(ISBLANK('Detailed Budget'!#REF!),"",('Detailed Budget'!#REF!))</f>
        <v>#REF!</v>
      </c>
      <c r="B1006" s="12" t="e">
        <f>IF(ISBLANK('Detailed Budget'!#REF!),"",('Detailed Budget'!#REF!))</f>
        <v>#REF!</v>
      </c>
      <c r="C1006" s="12" t="e">
        <f>IF(ISBLANK('Detailed Budget'!#REF!),"",('Detailed Budget'!#REF!))</f>
        <v>#REF!</v>
      </c>
      <c r="D1006" s="12" t="e">
        <f>IF(ISBLANK('Detailed Budget'!#REF!),"",('Detailed Budget'!#REF!))</f>
        <v>#REF!</v>
      </c>
      <c r="E1006" s="12" t="e">
        <f>IF(ISBLANK('Detailed Budget'!#REF!),"",('Detailed Budget'!#REF!))</f>
        <v>#REF!</v>
      </c>
      <c r="F1006" s="12" t="e">
        <f>IF(ISBLANK('Detailed Budget'!#REF!),"",('Detailed Budget'!#REF!))</f>
        <v>#REF!</v>
      </c>
      <c r="G1006" s="12" t="str">
        <f>IF(ISBLANK('Detailed Budget'!A105),"",('Detailed Budget'!A105))</f>
        <v>Management Staff</v>
      </c>
      <c r="H1006" s="12" t="e">
        <f>'Detailed Budget'!#REF!</f>
        <v>#REF!</v>
      </c>
      <c r="I1006" s="12" t="e">
        <f>'Detailed Budget'!#REF!</f>
        <v>#REF!</v>
      </c>
    </row>
    <row r="1007" spans="1:9">
      <c r="A1007" s="12" t="e">
        <f>IF(ISBLANK('Detailed Budget'!#REF!),"",('Detailed Budget'!#REF!))</f>
        <v>#REF!</v>
      </c>
      <c r="B1007" s="12" t="e">
        <f>IF(ISBLANK('Detailed Budget'!#REF!),"",('Detailed Budget'!#REF!))</f>
        <v>#REF!</v>
      </c>
      <c r="C1007" s="12" t="e">
        <f>IF(ISBLANK('Detailed Budget'!#REF!),"",('Detailed Budget'!#REF!))</f>
        <v>#REF!</v>
      </c>
      <c r="D1007" s="12" t="e">
        <f>IF(ISBLANK('Detailed Budget'!#REF!),"",('Detailed Budget'!#REF!))</f>
        <v>#REF!</v>
      </c>
      <c r="E1007" s="12" t="e">
        <f>IF(ISBLANK('Detailed Budget'!#REF!),"",('Detailed Budget'!#REF!))</f>
        <v>#REF!</v>
      </c>
      <c r="F1007" s="12" t="e">
        <f>IF(ISBLANK('Detailed Budget'!#REF!),"",('Detailed Budget'!#REF!))</f>
        <v>#REF!</v>
      </c>
      <c r="G1007" s="12" t="str">
        <f>IF(ISBLANK('Detailed Budget'!A106),"",('Detailed Budget'!A106))</f>
        <v>Permanent Full Time</v>
      </c>
      <c r="H1007" s="12" t="e">
        <f>'Detailed Budget'!#REF!</f>
        <v>#REF!</v>
      </c>
      <c r="I1007" s="12" t="e">
        <f>'Detailed Budget'!#REF!</f>
        <v>#REF!</v>
      </c>
    </row>
    <row r="1008" spans="1:9">
      <c r="A1008" s="12" t="e">
        <f>IF(ISBLANK('Detailed Budget'!#REF!),"",('Detailed Budget'!#REF!))</f>
        <v>#REF!</v>
      </c>
      <c r="B1008" s="12" t="e">
        <f>IF(ISBLANK('Detailed Budget'!#REF!),"",('Detailed Budget'!#REF!))</f>
        <v>#REF!</v>
      </c>
      <c r="C1008" s="12" t="e">
        <f>IF(ISBLANK('Detailed Budget'!#REF!),"",('Detailed Budget'!#REF!))</f>
        <v>#REF!</v>
      </c>
      <c r="D1008" s="12" t="e">
        <f>IF(ISBLANK('Detailed Budget'!#REF!),"",('Detailed Budget'!#REF!))</f>
        <v>#REF!</v>
      </c>
      <c r="E1008" s="12" t="e">
        <f>IF(ISBLANK('Detailed Budget'!#REF!),"",('Detailed Budget'!#REF!))</f>
        <v>#REF!</v>
      </c>
      <c r="F1008" s="12" t="e">
        <f>IF(ISBLANK('Detailed Budget'!#REF!),"",('Detailed Budget'!#REF!))</f>
        <v>#REF!</v>
      </c>
      <c r="G1008" s="12" t="e">
        <f>IF(ISBLANK('Detailed Budget'!#REF!),"",('Detailed Budget'!#REF!))</f>
        <v>#REF!</v>
      </c>
      <c r="H1008" s="12" t="e">
        <f>'Detailed Budget'!#REF!</f>
        <v>#REF!</v>
      </c>
      <c r="I1008" s="12" t="e">
        <f>'Detailed Budget'!#REF!</f>
        <v>#REF!</v>
      </c>
    </row>
    <row r="1009" spans="1:9">
      <c r="A1009" s="12" t="e">
        <f>IF(ISBLANK('Detailed Budget'!#REF!),"",('Detailed Budget'!#REF!))</f>
        <v>#REF!</v>
      </c>
      <c r="B1009" s="12" t="e">
        <f>IF(ISBLANK('Detailed Budget'!#REF!),"",('Detailed Budget'!#REF!))</f>
        <v>#REF!</v>
      </c>
      <c r="C1009" s="12" t="e">
        <f>IF(ISBLANK('Detailed Budget'!#REF!),"",('Detailed Budget'!#REF!))</f>
        <v>#REF!</v>
      </c>
      <c r="D1009" s="12" t="e">
        <f>IF(ISBLANK('Detailed Budget'!#REF!),"",('Detailed Budget'!#REF!))</f>
        <v>#REF!</v>
      </c>
      <c r="E1009" s="12" t="e">
        <f>IF(ISBLANK('Detailed Budget'!#REF!),"",('Detailed Budget'!#REF!))</f>
        <v>#REF!</v>
      </c>
      <c r="F1009" s="12" t="e">
        <f>IF(ISBLANK('Detailed Budget'!#REF!),"",('Detailed Budget'!#REF!))</f>
        <v>#REF!</v>
      </c>
      <c r="G1009" s="12" t="e">
        <f>IF(ISBLANK('Detailed Budget'!#REF!),"",('Detailed Budget'!#REF!))</f>
        <v>#REF!</v>
      </c>
      <c r="H1009" s="12" t="e">
        <f>'Detailed Budget'!#REF!</f>
        <v>#REF!</v>
      </c>
      <c r="I1009" s="12" t="e">
        <f>'Detailed Budget'!#REF!</f>
        <v>#REF!</v>
      </c>
    </row>
    <row r="1010" spans="1:9">
      <c r="A1010" s="12" t="e">
        <f>IF(ISBLANK('Detailed Budget'!#REF!),"",('Detailed Budget'!#REF!))</f>
        <v>#REF!</v>
      </c>
      <c r="B1010" s="12" t="e">
        <f>IF(ISBLANK('Detailed Budget'!#REF!),"",('Detailed Budget'!#REF!))</f>
        <v>#REF!</v>
      </c>
      <c r="C1010" s="12" t="e">
        <f>IF(ISBLANK('Detailed Budget'!#REF!),"",('Detailed Budget'!#REF!))</f>
        <v>#REF!</v>
      </c>
      <c r="D1010" s="12" t="e">
        <f>IF(ISBLANK('Detailed Budget'!#REF!),"",('Detailed Budget'!#REF!))</f>
        <v>#REF!</v>
      </c>
      <c r="E1010" s="12" t="e">
        <f>IF(ISBLANK('Detailed Budget'!#REF!),"",('Detailed Budget'!#REF!))</f>
        <v>#REF!</v>
      </c>
      <c r="F1010" s="12" t="e">
        <f>IF(ISBLANK('Detailed Budget'!#REF!),"",('Detailed Budget'!#REF!))</f>
        <v>#REF!</v>
      </c>
      <c r="G1010" s="12" t="e">
        <f>IF(ISBLANK('Detailed Budget'!#REF!),"",('Detailed Budget'!#REF!))</f>
        <v>#REF!</v>
      </c>
      <c r="H1010" s="12" t="e">
        <f>'Detailed Budget'!#REF!</f>
        <v>#REF!</v>
      </c>
      <c r="I1010" s="12" t="e">
        <f>'Detailed Budget'!#REF!</f>
        <v>#REF!</v>
      </c>
    </row>
    <row r="1011" spans="1:9">
      <c r="A1011" s="12" t="e">
        <f>IF(ISBLANK('Detailed Budget'!#REF!),"",('Detailed Budget'!#REF!))</f>
        <v>#REF!</v>
      </c>
      <c r="B1011" s="12" t="e">
        <f>IF(ISBLANK('Detailed Budget'!#REF!),"",('Detailed Budget'!#REF!))</f>
        <v>#REF!</v>
      </c>
      <c r="C1011" s="12" t="e">
        <f>IF(ISBLANK('Detailed Budget'!#REF!),"",('Detailed Budget'!#REF!))</f>
        <v>#REF!</v>
      </c>
      <c r="D1011" s="12" t="e">
        <f>IF(ISBLANK('Detailed Budget'!#REF!),"",('Detailed Budget'!#REF!))</f>
        <v>#REF!</v>
      </c>
      <c r="E1011" s="12" t="e">
        <f>IF(ISBLANK('Detailed Budget'!#REF!),"",('Detailed Budget'!#REF!))</f>
        <v>#REF!</v>
      </c>
      <c r="F1011" s="12" t="e">
        <f>IF(ISBLANK('Detailed Budget'!#REF!),"",('Detailed Budget'!#REF!))</f>
        <v>#REF!</v>
      </c>
      <c r="G1011" s="12" t="e">
        <f>IF(ISBLANK('Detailed Budget'!#REF!),"",('Detailed Budget'!#REF!))</f>
        <v>#REF!</v>
      </c>
      <c r="H1011" s="12" t="e">
        <f>'Detailed Budget'!#REF!</f>
        <v>#REF!</v>
      </c>
      <c r="I1011" s="12" t="e">
        <f>'Detailed Budget'!#REF!</f>
        <v>#REF!</v>
      </c>
    </row>
    <row r="1012" spans="1:9">
      <c r="A1012" s="12" t="e">
        <f>IF(ISBLANK('Detailed Budget'!#REF!),"",('Detailed Budget'!#REF!))</f>
        <v>#REF!</v>
      </c>
      <c r="B1012" s="12" t="e">
        <f>IF(ISBLANK('Detailed Budget'!#REF!),"",('Detailed Budget'!#REF!))</f>
        <v>#REF!</v>
      </c>
      <c r="C1012" s="12" t="e">
        <f>IF(ISBLANK('Detailed Budget'!#REF!),"",('Detailed Budget'!#REF!))</f>
        <v>#REF!</v>
      </c>
      <c r="D1012" s="12" t="e">
        <f>IF(ISBLANK('Detailed Budget'!#REF!),"",('Detailed Budget'!#REF!))</f>
        <v>#REF!</v>
      </c>
      <c r="E1012" s="12" t="e">
        <f>IF(ISBLANK('Detailed Budget'!#REF!),"",('Detailed Budget'!#REF!))</f>
        <v>#REF!</v>
      </c>
      <c r="F1012" s="12" t="e">
        <f>IF(ISBLANK('Detailed Budget'!#REF!),"",('Detailed Budget'!#REF!))</f>
        <v>#REF!</v>
      </c>
      <c r="G1012" s="12" t="e">
        <f>IF(ISBLANK('Detailed Budget'!#REF!),"",('Detailed Budget'!#REF!))</f>
        <v>#REF!</v>
      </c>
      <c r="H1012" s="12" t="e">
        <f>'Detailed Budget'!#REF!</f>
        <v>#REF!</v>
      </c>
      <c r="I1012" s="12" t="e">
        <f>'Detailed Budget'!#REF!</f>
        <v>#REF!</v>
      </c>
    </row>
    <row r="1013" spans="1:9">
      <c r="A1013" s="12" t="e">
        <f>IF(ISBLANK('Detailed Budget'!#REF!),"",('Detailed Budget'!#REF!))</f>
        <v>#REF!</v>
      </c>
      <c r="B1013" s="12" t="e">
        <f>IF(ISBLANK('Detailed Budget'!#REF!),"",('Detailed Budget'!#REF!))</f>
        <v>#REF!</v>
      </c>
      <c r="C1013" s="12" t="e">
        <f>IF(ISBLANK('Detailed Budget'!#REF!),"",('Detailed Budget'!#REF!))</f>
        <v>#REF!</v>
      </c>
      <c r="D1013" s="12" t="e">
        <f>IF(ISBLANK('Detailed Budget'!#REF!),"",('Detailed Budget'!#REF!))</f>
        <v>#REF!</v>
      </c>
      <c r="E1013" s="12" t="e">
        <f>IF(ISBLANK('Detailed Budget'!#REF!),"",('Detailed Budget'!#REF!))</f>
        <v>#REF!</v>
      </c>
      <c r="F1013" s="12" t="e">
        <f>IF(ISBLANK('Detailed Budget'!#REF!),"",('Detailed Budget'!#REF!))</f>
        <v>#REF!</v>
      </c>
      <c r="G1013" s="12" t="str">
        <f>IF(ISBLANK('Detailed Budget'!A111),"",('Detailed Budget'!A111))</f>
        <v>On-costs (super and workers comp as applicable)</v>
      </c>
      <c r="H1013" s="12" t="e">
        <f>'Detailed Budget'!#REF!</f>
        <v>#REF!</v>
      </c>
      <c r="I1013" s="12" t="e">
        <f>'Detailed Budget'!#REF!</f>
        <v>#REF!</v>
      </c>
    </row>
    <row r="1014" spans="1:9">
      <c r="A1014" s="12" t="e">
        <f>IF(ISBLANK('Detailed Budget'!#REF!),"",('Detailed Budget'!#REF!))</f>
        <v>#REF!</v>
      </c>
      <c r="B1014" s="12" t="e">
        <f>IF(ISBLANK('Detailed Budget'!#REF!),"",('Detailed Budget'!#REF!))</f>
        <v>#REF!</v>
      </c>
      <c r="C1014" s="12" t="e">
        <f>IF(ISBLANK('Detailed Budget'!#REF!),"",('Detailed Budget'!#REF!))</f>
        <v>#REF!</v>
      </c>
      <c r="D1014" s="12" t="e">
        <f>IF(ISBLANK('Detailed Budget'!#REF!),"",('Detailed Budget'!#REF!))</f>
        <v>#REF!</v>
      </c>
      <c r="E1014" s="12" t="e">
        <f>IF(ISBLANK('Detailed Budget'!#REF!),"",('Detailed Budget'!#REF!))</f>
        <v>#REF!</v>
      </c>
      <c r="F1014" s="12" t="e">
        <f>IF(ISBLANK('Detailed Budget'!#REF!),"",('Detailed Budget'!#REF!))</f>
        <v>#REF!</v>
      </c>
      <c r="G1014" s="12" t="str">
        <f>IF(ISBLANK('Detailed Budget'!A112),"",('Detailed Budget'!A112))</f>
        <v>Total Management &amp; Admin Staff</v>
      </c>
      <c r="H1014" s="12" t="e">
        <f>'Detailed Budget'!#REF!</f>
        <v>#REF!</v>
      </c>
      <c r="I1014" s="12" t="e">
        <f>'Detailed Budget'!#REF!</f>
        <v>#REF!</v>
      </c>
    </row>
    <row r="1015" spans="1:9">
      <c r="A1015" s="12" t="e">
        <f>IF(ISBLANK('Detailed Budget'!#REF!),"",('Detailed Budget'!#REF!))</f>
        <v>#REF!</v>
      </c>
      <c r="B1015" s="12" t="e">
        <f>IF(ISBLANK('Detailed Budget'!#REF!),"",('Detailed Budget'!#REF!))</f>
        <v>#REF!</v>
      </c>
      <c r="C1015" s="12" t="e">
        <f>IF(ISBLANK('Detailed Budget'!#REF!),"",('Detailed Budget'!#REF!))</f>
        <v>#REF!</v>
      </c>
      <c r="D1015" s="12" t="e">
        <f>IF(ISBLANK('Detailed Budget'!#REF!),"",('Detailed Budget'!#REF!))</f>
        <v>#REF!</v>
      </c>
      <c r="E1015" s="12" t="e">
        <f>IF(ISBLANK('Detailed Budget'!#REF!),"",('Detailed Budget'!#REF!))</f>
        <v>#REF!</v>
      </c>
      <c r="F1015" s="12" t="e">
        <f>IF(ISBLANK('Detailed Budget'!#REF!),"",('Detailed Budget'!#REF!))</f>
        <v>#REF!</v>
      </c>
      <c r="G1015" s="12" t="str">
        <f>IF(ISBLANK('Detailed Budget'!A113),"",('Detailed Budget'!A113))</f>
        <v/>
      </c>
      <c r="H1015" s="12" t="e">
        <f>'Detailed Budget'!#REF!</f>
        <v>#REF!</v>
      </c>
      <c r="I1015" s="12" t="e">
        <f>'Detailed Budget'!#REF!</f>
        <v>#REF!</v>
      </c>
    </row>
    <row r="1016" spans="1:9">
      <c r="A1016" s="12" t="e">
        <f>IF(ISBLANK('Detailed Budget'!#REF!),"",('Detailed Budget'!#REF!))</f>
        <v>#REF!</v>
      </c>
      <c r="B1016" s="12" t="e">
        <f>IF(ISBLANK('Detailed Budget'!#REF!),"",('Detailed Budget'!#REF!))</f>
        <v>#REF!</v>
      </c>
      <c r="C1016" s="12" t="e">
        <f>IF(ISBLANK('Detailed Budget'!#REF!),"",('Detailed Budget'!#REF!))</f>
        <v>#REF!</v>
      </c>
      <c r="D1016" s="12" t="e">
        <f>IF(ISBLANK('Detailed Budget'!#REF!),"",('Detailed Budget'!#REF!))</f>
        <v>#REF!</v>
      </c>
      <c r="E1016" s="12" t="e">
        <f>IF(ISBLANK('Detailed Budget'!#REF!),"",('Detailed Budget'!#REF!))</f>
        <v>#REF!</v>
      </c>
      <c r="F1016" s="12" t="e">
        <f>IF(ISBLANK('Detailed Budget'!#REF!),"",('Detailed Budget'!#REF!))</f>
        <v>#REF!</v>
      </c>
      <c r="G1016" s="12" t="str">
        <f>IF(ISBLANK('Detailed Budget'!A114),"",('Detailed Budget'!A114))</f>
        <v>Allowances</v>
      </c>
      <c r="H1016" s="12" t="e">
        <f>'Detailed Budget'!#REF!</f>
        <v>#REF!</v>
      </c>
      <c r="I1016" s="12" t="e">
        <f>'Detailed Budget'!#REF!</f>
        <v>#REF!</v>
      </c>
    </row>
    <row r="1017" spans="1:9">
      <c r="A1017" s="12" t="e">
        <f>IF(ISBLANK('Detailed Budget'!#REF!),"",('Detailed Budget'!#REF!))</f>
        <v>#REF!</v>
      </c>
      <c r="B1017" s="12" t="e">
        <f>IF(ISBLANK('Detailed Budget'!#REF!),"",('Detailed Budget'!#REF!))</f>
        <v>#REF!</v>
      </c>
      <c r="C1017" s="12" t="e">
        <f>IF(ISBLANK('Detailed Budget'!#REF!),"",('Detailed Budget'!#REF!))</f>
        <v>#REF!</v>
      </c>
      <c r="D1017" s="12" t="e">
        <f>IF(ISBLANK('Detailed Budget'!#REF!),"",('Detailed Budget'!#REF!))</f>
        <v>#REF!</v>
      </c>
      <c r="E1017" s="12" t="e">
        <f>IF(ISBLANK('Detailed Budget'!#REF!),"",('Detailed Budget'!#REF!))</f>
        <v>#REF!</v>
      </c>
      <c r="F1017" s="12" t="e">
        <f>IF(ISBLANK('Detailed Budget'!#REF!),"",('Detailed Budget'!#REF!))</f>
        <v>#REF!</v>
      </c>
      <c r="G1017" s="12" t="e">
        <f>IF(ISBLANK('Detailed Budget'!#REF!),"",('Detailed Budget'!#REF!))</f>
        <v>#REF!</v>
      </c>
      <c r="H1017" s="12" t="e">
        <f>'Detailed Budget'!#REF!</f>
        <v>#REF!</v>
      </c>
      <c r="I1017" s="12" t="e">
        <f>'Detailed Budget'!#REF!</f>
        <v>#REF!</v>
      </c>
    </row>
    <row r="1018" spans="1:9">
      <c r="A1018" s="12" t="e">
        <f>IF(ISBLANK('Detailed Budget'!#REF!),"",('Detailed Budget'!#REF!))</f>
        <v>#REF!</v>
      </c>
      <c r="B1018" s="12" t="e">
        <f>IF(ISBLANK('Detailed Budget'!#REF!),"",('Detailed Budget'!#REF!))</f>
        <v>#REF!</v>
      </c>
      <c r="C1018" s="12" t="e">
        <f>IF(ISBLANK('Detailed Budget'!#REF!),"",('Detailed Budget'!#REF!))</f>
        <v>#REF!</v>
      </c>
      <c r="D1018" s="12" t="e">
        <f>IF(ISBLANK('Detailed Budget'!#REF!),"",('Detailed Budget'!#REF!))</f>
        <v>#REF!</v>
      </c>
      <c r="E1018" s="12" t="e">
        <f>IF(ISBLANK('Detailed Budget'!#REF!),"",('Detailed Budget'!#REF!))</f>
        <v>#REF!</v>
      </c>
      <c r="F1018" s="12" t="e">
        <f>IF(ISBLANK('Detailed Budget'!#REF!),"",('Detailed Budget'!#REF!))</f>
        <v>#REF!</v>
      </c>
      <c r="G1018" s="12" t="e">
        <f>IF(ISBLANK('Detailed Budget'!#REF!),"",('Detailed Budget'!#REF!))</f>
        <v>#REF!</v>
      </c>
      <c r="H1018" s="12" t="e">
        <f>'Detailed Budget'!#REF!</f>
        <v>#REF!</v>
      </c>
      <c r="I1018" s="12" t="e">
        <f>'Detailed Budget'!#REF!</f>
        <v>#REF!</v>
      </c>
    </row>
    <row r="1019" spans="1:9">
      <c r="A1019" s="12" t="e">
        <f>IF(ISBLANK('Detailed Budget'!#REF!),"",('Detailed Budget'!#REF!))</f>
        <v>#REF!</v>
      </c>
      <c r="B1019" s="12" t="e">
        <f>IF(ISBLANK('Detailed Budget'!#REF!),"",('Detailed Budget'!#REF!))</f>
        <v>#REF!</v>
      </c>
      <c r="C1019" s="12" t="e">
        <f>IF(ISBLANK('Detailed Budget'!#REF!),"",('Detailed Budget'!#REF!))</f>
        <v>#REF!</v>
      </c>
      <c r="D1019" s="12" t="e">
        <f>IF(ISBLANK('Detailed Budget'!#REF!),"",('Detailed Budget'!#REF!))</f>
        <v>#REF!</v>
      </c>
      <c r="E1019" s="12" t="e">
        <f>IF(ISBLANK('Detailed Budget'!#REF!),"",('Detailed Budget'!#REF!))</f>
        <v>#REF!</v>
      </c>
      <c r="F1019" s="12" t="e">
        <f>IF(ISBLANK('Detailed Budget'!#REF!),"",('Detailed Budget'!#REF!))</f>
        <v>#REF!</v>
      </c>
      <c r="G1019" s="12" t="e">
        <f>IF(ISBLANK('Detailed Budget'!#REF!),"",('Detailed Budget'!#REF!))</f>
        <v>#REF!</v>
      </c>
      <c r="H1019" s="12" t="e">
        <f>'Detailed Budget'!#REF!</f>
        <v>#REF!</v>
      </c>
      <c r="I1019" s="12" t="e">
        <f>'Detailed Budget'!#REF!</f>
        <v>#REF!</v>
      </c>
    </row>
    <row r="1020" spans="1:9">
      <c r="A1020" s="12" t="e">
        <f>IF(ISBLANK('Detailed Budget'!#REF!),"",('Detailed Budget'!#REF!))</f>
        <v>#REF!</v>
      </c>
      <c r="B1020" s="12" t="e">
        <f>IF(ISBLANK('Detailed Budget'!#REF!),"",('Detailed Budget'!#REF!))</f>
        <v>#REF!</v>
      </c>
      <c r="C1020" s="12" t="e">
        <f>IF(ISBLANK('Detailed Budget'!#REF!),"",('Detailed Budget'!#REF!))</f>
        <v>#REF!</v>
      </c>
      <c r="D1020" s="12" t="e">
        <f>IF(ISBLANK('Detailed Budget'!#REF!),"",('Detailed Budget'!#REF!))</f>
        <v>#REF!</v>
      </c>
      <c r="E1020" s="12" t="e">
        <f>IF(ISBLANK('Detailed Budget'!#REF!),"",('Detailed Budget'!#REF!))</f>
        <v>#REF!</v>
      </c>
      <c r="F1020" s="12" t="e">
        <f>IF(ISBLANK('Detailed Budget'!#REF!),"",('Detailed Budget'!#REF!))</f>
        <v>#REF!</v>
      </c>
      <c r="G1020" s="12" t="e">
        <f>IF(ISBLANK('Detailed Budget'!#REF!),"",('Detailed Budget'!#REF!))</f>
        <v>#REF!</v>
      </c>
      <c r="H1020" s="12" t="e">
        <f>'Detailed Budget'!#REF!</f>
        <v>#REF!</v>
      </c>
      <c r="I1020" s="12" t="e">
        <f>'Detailed Budget'!#REF!</f>
        <v>#REF!</v>
      </c>
    </row>
    <row r="1021" spans="1:9">
      <c r="A1021" s="12" t="e">
        <f>IF(ISBLANK('Detailed Budget'!#REF!),"",('Detailed Budget'!#REF!))</f>
        <v>#REF!</v>
      </c>
      <c r="B1021" s="12" t="e">
        <f>IF(ISBLANK('Detailed Budget'!#REF!),"",('Detailed Budget'!#REF!))</f>
        <v>#REF!</v>
      </c>
      <c r="C1021" s="12" t="e">
        <f>IF(ISBLANK('Detailed Budget'!#REF!),"",('Detailed Budget'!#REF!))</f>
        <v>#REF!</v>
      </c>
      <c r="D1021" s="12" t="e">
        <f>IF(ISBLANK('Detailed Budget'!#REF!),"",('Detailed Budget'!#REF!))</f>
        <v>#REF!</v>
      </c>
      <c r="E1021" s="12" t="e">
        <f>IF(ISBLANK('Detailed Budget'!#REF!),"",('Detailed Budget'!#REF!))</f>
        <v>#REF!</v>
      </c>
      <c r="F1021" s="12" t="e">
        <f>IF(ISBLANK('Detailed Budget'!#REF!),"",('Detailed Budget'!#REF!))</f>
        <v>#REF!</v>
      </c>
      <c r="G1021" s="12" t="e">
        <f>IF(ISBLANK('Detailed Budget'!#REF!),"",('Detailed Budget'!#REF!))</f>
        <v>#REF!</v>
      </c>
      <c r="H1021" s="12" t="e">
        <f>'Detailed Budget'!#REF!</f>
        <v>#REF!</v>
      </c>
      <c r="I1021" s="12" t="e">
        <f>'Detailed Budget'!#REF!</f>
        <v>#REF!</v>
      </c>
    </row>
    <row r="1022" spans="1:9">
      <c r="A1022" s="12" t="e">
        <f>IF(ISBLANK('Detailed Budget'!#REF!),"",('Detailed Budget'!#REF!))</f>
        <v>#REF!</v>
      </c>
      <c r="B1022" s="12" t="e">
        <f>IF(ISBLANK('Detailed Budget'!#REF!),"",('Detailed Budget'!#REF!))</f>
        <v>#REF!</v>
      </c>
      <c r="C1022" s="12" t="e">
        <f>IF(ISBLANK('Detailed Budget'!#REF!),"",('Detailed Budget'!#REF!))</f>
        <v>#REF!</v>
      </c>
      <c r="D1022" s="12" t="e">
        <f>IF(ISBLANK('Detailed Budget'!#REF!),"",('Detailed Budget'!#REF!))</f>
        <v>#REF!</v>
      </c>
      <c r="E1022" s="12" t="e">
        <f>IF(ISBLANK('Detailed Budget'!#REF!),"",('Detailed Budget'!#REF!))</f>
        <v>#REF!</v>
      </c>
      <c r="F1022" s="12" t="e">
        <f>IF(ISBLANK('Detailed Budget'!#REF!),"",('Detailed Budget'!#REF!))</f>
        <v>#REF!</v>
      </c>
      <c r="G1022" s="12" t="str">
        <f>IF(ISBLANK('Detailed Budget'!A139),"",('Detailed Budget'!A139))</f>
        <v/>
      </c>
      <c r="H1022" s="12" t="e">
        <f>'Detailed Budget'!#REF!</f>
        <v>#REF!</v>
      </c>
      <c r="I1022" s="12" t="e">
        <f>'Detailed Budget'!#REF!</f>
        <v>#REF!</v>
      </c>
    </row>
    <row r="1023" spans="1:9">
      <c r="A1023" s="12" t="e">
        <f>IF(ISBLANK('Detailed Budget'!#REF!),"",('Detailed Budget'!#REF!))</f>
        <v>#REF!</v>
      </c>
      <c r="B1023" s="12" t="e">
        <f>IF(ISBLANK('Detailed Budget'!#REF!),"",('Detailed Budget'!#REF!))</f>
        <v>#REF!</v>
      </c>
      <c r="C1023" s="12" t="e">
        <f>IF(ISBLANK('Detailed Budget'!#REF!),"",('Detailed Budget'!#REF!))</f>
        <v>#REF!</v>
      </c>
      <c r="D1023" s="12" t="e">
        <f>IF(ISBLANK('Detailed Budget'!#REF!),"",('Detailed Budget'!#REF!))</f>
        <v>#REF!</v>
      </c>
      <c r="E1023" s="12" t="e">
        <f>IF(ISBLANK('Detailed Budget'!#REF!),"",('Detailed Budget'!#REF!))</f>
        <v>#REF!</v>
      </c>
      <c r="F1023" s="12" t="e">
        <f>IF(ISBLANK('Detailed Budget'!#REF!),"",('Detailed Budget'!#REF!))</f>
        <v>#REF!</v>
      </c>
      <c r="G1023" s="12" t="str">
        <f>IF(ISBLANK('Detailed Budget'!A140),"",('Detailed Budget'!A140))</f>
        <v>Direct Project Cost</v>
      </c>
      <c r="H1023" s="12" t="e">
        <f>'Detailed Budget'!#REF!</f>
        <v>#REF!</v>
      </c>
      <c r="I1023" s="12" t="e">
        <f>'Detailed Budget'!#REF!</f>
        <v>#REF!</v>
      </c>
    </row>
    <row r="1024" spans="1:9">
      <c r="A1024" s="12" t="e">
        <f>IF(ISBLANK('Detailed Budget'!#REF!),"",('Detailed Budget'!#REF!))</f>
        <v>#REF!</v>
      </c>
      <c r="B1024" s="12" t="e">
        <f>IF(ISBLANK('Detailed Budget'!#REF!),"",('Detailed Budget'!#REF!))</f>
        <v>#REF!</v>
      </c>
      <c r="C1024" s="12" t="e">
        <f>IF(ISBLANK('Detailed Budget'!#REF!),"",('Detailed Budget'!#REF!))</f>
        <v>#REF!</v>
      </c>
      <c r="D1024" s="12" t="e">
        <f>IF(ISBLANK('Detailed Budget'!#REF!),"",('Detailed Budget'!#REF!))</f>
        <v>#REF!</v>
      </c>
      <c r="E1024" s="12" t="e">
        <f>IF(ISBLANK('Detailed Budget'!#REF!),"",('Detailed Budget'!#REF!))</f>
        <v>#REF!</v>
      </c>
      <c r="F1024" s="12" t="e">
        <f>IF(ISBLANK('Detailed Budget'!#REF!),"",('Detailed Budget'!#REF!))</f>
        <v>#REF!</v>
      </c>
      <c r="G1024" s="12" t="str">
        <f>IF(ISBLANK('Detailed Budget'!A141),"",('Detailed Budget'!A141))</f>
        <v>Production &amp; Technical</v>
      </c>
      <c r="H1024" s="12" t="e">
        <f>'Detailed Budget'!#REF!</f>
        <v>#REF!</v>
      </c>
      <c r="I1024" s="12" t="e">
        <f>'Detailed Budget'!#REF!</f>
        <v>#REF!</v>
      </c>
    </row>
    <row r="1025" spans="1:9">
      <c r="A1025" s="12" t="e">
        <f>IF(ISBLANK('Detailed Budget'!#REF!),"",('Detailed Budget'!#REF!))</f>
        <v>#REF!</v>
      </c>
      <c r="B1025" s="12" t="e">
        <f>IF(ISBLANK('Detailed Budget'!#REF!),"",('Detailed Budget'!#REF!))</f>
        <v>#REF!</v>
      </c>
      <c r="C1025" s="12" t="e">
        <f>IF(ISBLANK('Detailed Budget'!#REF!),"",('Detailed Budget'!#REF!))</f>
        <v>#REF!</v>
      </c>
      <c r="D1025" s="12" t="e">
        <f>IF(ISBLANK('Detailed Budget'!#REF!),"",('Detailed Budget'!#REF!))</f>
        <v>#REF!</v>
      </c>
      <c r="E1025" s="12" t="e">
        <f>IF(ISBLANK('Detailed Budget'!#REF!),"",('Detailed Budget'!#REF!))</f>
        <v>#REF!</v>
      </c>
      <c r="F1025" s="12" t="e">
        <f>IF(ISBLANK('Detailed Budget'!#REF!),"",('Detailed Budget'!#REF!))</f>
        <v>#REF!</v>
      </c>
      <c r="G1025" s="12" t="str">
        <f>IF(ISBLANK('Detailed Budget'!A142),"",('Detailed Budget'!A142))</f>
        <v>Production Costs</v>
      </c>
      <c r="H1025" s="12" t="e">
        <f>'Detailed Budget'!#REF!</f>
        <v>#REF!</v>
      </c>
      <c r="I1025" s="12" t="e">
        <f>'Detailed Budget'!#REF!</f>
        <v>#REF!</v>
      </c>
    </row>
    <row r="1026" spans="1:9">
      <c r="A1026" s="12" t="e">
        <f>IF(ISBLANK('Detailed Budget'!#REF!),"",('Detailed Budget'!#REF!))</f>
        <v>#REF!</v>
      </c>
      <c r="B1026" s="12" t="e">
        <f>IF(ISBLANK('Detailed Budget'!#REF!),"",('Detailed Budget'!#REF!))</f>
        <v>#REF!</v>
      </c>
      <c r="C1026" s="12" t="e">
        <f>IF(ISBLANK('Detailed Budget'!#REF!),"",('Detailed Budget'!#REF!))</f>
        <v>#REF!</v>
      </c>
      <c r="D1026" s="12" t="e">
        <f>IF(ISBLANK('Detailed Budget'!#REF!),"",('Detailed Budget'!#REF!))</f>
        <v>#REF!</v>
      </c>
      <c r="E1026" s="12" t="e">
        <f>IF(ISBLANK('Detailed Budget'!#REF!),"",('Detailed Budget'!#REF!))</f>
        <v>#REF!</v>
      </c>
      <c r="F1026" s="12" t="e">
        <f>IF(ISBLANK('Detailed Budget'!#REF!),"",('Detailed Budget'!#REF!))</f>
        <v>#REF!</v>
      </c>
      <c r="G1026" s="12" t="str">
        <f>IF(ISBLANK('Detailed Budget'!A143),"",('Detailed Budget'!A143))</f>
        <v>Technical Costs</v>
      </c>
      <c r="H1026" s="12" t="e">
        <f>'Detailed Budget'!#REF!</f>
        <v>#REF!</v>
      </c>
      <c r="I1026" s="12" t="e">
        <f>'Detailed Budget'!#REF!</f>
        <v>#REF!</v>
      </c>
    </row>
    <row r="1027" spans="1:9">
      <c r="A1027" s="12" t="e">
        <f>IF(ISBLANK('Detailed Budget'!#REF!),"",('Detailed Budget'!#REF!))</f>
        <v>#REF!</v>
      </c>
      <c r="B1027" s="12" t="e">
        <f>IF(ISBLANK('Detailed Budget'!#REF!),"",('Detailed Budget'!#REF!))</f>
        <v>#REF!</v>
      </c>
      <c r="C1027" s="12" t="e">
        <f>IF(ISBLANK('Detailed Budget'!#REF!),"",('Detailed Budget'!#REF!))</f>
        <v>#REF!</v>
      </c>
      <c r="D1027" s="12" t="e">
        <f>IF(ISBLANK('Detailed Budget'!#REF!),"",('Detailed Budget'!#REF!))</f>
        <v>#REF!</v>
      </c>
      <c r="E1027" s="12" t="e">
        <f>IF(ISBLANK('Detailed Budget'!#REF!),"",('Detailed Budget'!#REF!))</f>
        <v>#REF!</v>
      </c>
      <c r="F1027" s="12" t="e">
        <f>IF(ISBLANK('Detailed Budget'!#REF!),"",('Detailed Budget'!#REF!))</f>
        <v>#REF!</v>
      </c>
      <c r="G1027" s="12" t="str">
        <f>IF(ISBLANK('Detailed Budget'!A144),"",('Detailed Budget'!A144))</f>
        <v>Staging</v>
      </c>
      <c r="H1027" s="12" t="e">
        <f>'Detailed Budget'!#REF!</f>
        <v>#REF!</v>
      </c>
      <c r="I1027" s="12" t="e">
        <f>'Detailed Budget'!#REF!</f>
        <v>#REF!</v>
      </c>
    </row>
    <row r="1028" spans="1:9">
      <c r="A1028" s="12" t="e">
        <f>IF(ISBLANK('Detailed Budget'!#REF!),"",('Detailed Budget'!#REF!))</f>
        <v>#REF!</v>
      </c>
      <c r="B1028" s="12" t="e">
        <f>IF(ISBLANK('Detailed Budget'!#REF!),"",('Detailed Budget'!#REF!))</f>
        <v>#REF!</v>
      </c>
      <c r="C1028" s="12" t="e">
        <f>IF(ISBLANK('Detailed Budget'!#REF!),"",('Detailed Budget'!#REF!))</f>
        <v>#REF!</v>
      </c>
      <c r="D1028" s="12" t="e">
        <f>IF(ISBLANK('Detailed Budget'!#REF!),"",('Detailed Budget'!#REF!))</f>
        <v>#REF!</v>
      </c>
      <c r="E1028" s="12" t="e">
        <f>IF(ISBLANK('Detailed Budget'!#REF!),"",('Detailed Budget'!#REF!))</f>
        <v>#REF!</v>
      </c>
      <c r="F1028" s="12" t="e">
        <f>IF(ISBLANK('Detailed Budget'!#REF!),"",('Detailed Budget'!#REF!))</f>
        <v>#REF!</v>
      </c>
      <c r="G1028" s="12" t="str">
        <f>IF(ISBLANK('Detailed Budget'!A145),"",('Detailed Budget'!A145))</f>
        <v>Exhibition</v>
      </c>
      <c r="H1028" s="12" t="e">
        <f>'Detailed Budget'!#REF!</f>
        <v>#REF!</v>
      </c>
      <c r="I1028" s="12" t="e">
        <f>'Detailed Budget'!#REF!</f>
        <v>#REF!</v>
      </c>
    </row>
    <row r="1029" spans="1:9">
      <c r="A1029" s="12" t="e">
        <f>IF(ISBLANK('Detailed Budget'!#REF!),"",('Detailed Budget'!#REF!))</f>
        <v>#REF!</v>
      </c>
      <c r="B1029" s="12" t="e">
        <f>IF(ISBLANK('Detailed Budget'!#REF!),"",('Detailed Budget'!#REF!))</f>
        <v>#REF!</v>
      </c>
      <c r="C1029" s="12" t="e">
        <f>IF(ISBLANK('Detailed Budget'!#REF!),"",('Detailed Budget'!#REF!))</f>
        <v>#REF!</v>
      </c>
      <c r="D1029" s="12" t="e">
        <f>IF(ISBLANK('Detailed Budget'!#REF!),"",('Detailed Budget'!#REF!))</f>
        <v>#REF!</v>
      </c>
      <c r="E1029" s="12" t="e">
        <f>IF(ISBLANK('Detailed Budget'!#REF!),"",('Detailed Budget'!#REF!))</f>
        <v>#REF!</v>
      </c>
      <c r="F1029" s="12" t="e">
        <f>IF(ISBLANK('Detailed Budget'!#REF!),"",('Detailed Budget'!#REF!))</f>
        <v>#REF!</v>
      </c>
      <c r="G1029" s="12" t="str">
        <f>IF(ISBLANK('Detailed Budget'!A146),"",('Detailed Budget'!A146))</f>
        <v>Venue Hire</v>
      </c>
      <c r="H1029" s="12" t="e">
        <f>'Detailed Budget'!#REF!</f>
        <v>#REF!</v>
      </c>
      <c r="I1029" s="12" t="e">
        <f>'Detailed Budget'!#REF!</f>
        <v>#REF!</v>
      </c>
    </row>
    <row r="1030" spans="1:9">
      <c r="A1030" s="12" t="e">
        <f>IF(ISBLANK('Detailed Budget'!#REF!),"",('Detailed Budget'!#REF!))</f>
        <v>#REF!</v>
      </c>
      <c r="B1030" s="12" t="e">
        <f>IF(ISBLANK('Detailed Budget'!#REF!),"",('Detailed Budget'!#REF!))</f>
        <v>#REF!</v>
      </c>
      <c r="C1030" s="12" t="e">
        <f>IF(ISBLANK('Detailed Budget'!#REF!),"",('Detailed Budget'!#REF!))</f>
        <v>#REF!</v>
      </c>
      <c r="D1030" s="12" t="e">
        <f>IF(ISBLANK('Detailed Budget'!#REF!),"",('Detailed Budget'!#REF!))</f>
        <v>#REF!</v>
      </c>
      <c r="E1030" s="12" t="e">
        <f>IF(ISBLANK('Detailed Budget'!#REF!),"",('Detailed Budget'!#REF!))</f>
        <v>#REF!</v>
      </c>
      <c r="F1030" s="12" t="e">
        <f>IF(ISBLANK('Detailed Budget'!#REF!),"",('Detailed Budget'!#REF!))</f>
        <v>#REF!</v>
      </c>
      <c r="G1030" s="12" t="e">
        <f>IF(ISBLANK('Detailed Budget'!#REF!),"",('Detailed Budget'!#REF!))</f>
        <v>#REF!</v>
      </c>
      <c r="H1030" s="12" t="e">
        <f>'Detailed Budget'!#REF!</f>
        <v>#REF!</v>
      </c>
      <c r="I1030" s="12" t="e">
        <f>'Detailed Budget'!#REF!</f>
        <v>#REF!</v>
      </c>
    </row>
    <row r="1031" spans="1:9">
      <c r="A1031" s="12" t="e">
        <f>IF(ISBLANK('Detailed Budget'!#REF!),"",('Detailed Budget'!#REF!))</f>
        <v>#REF!</v>
      </c>
      <c r="B1031" s="12" t="e">
        <f>IF(ISBLANK('Detailed Budget'!#REF!),"",('Detailed Budget'!#REF!))</f>
        <v>#REF!</v>
      </c>
      <c r="C1031" s="12" t="e">
        <f>IF(ISBLANK('Detailed Budget'!#REF!),"",('Detailed Budget'!#REF!))</f>
        <v>#REF!</v>
      </c>
      <c r="D1031" s="12" t="e">
        <f>IF(ISBLANK('Detailed Budget'!#REF!),"",('Detailed Budget'!#REF!))</f>
        <v>#REF!</v>
      </c>
      <c r="E1031" s="12" t="e">
        <f>IF(ISBLANK('Detailed Budget'!#REF!),"",('Detailed Budget'!#REF!))</f>
        <v>#REF!</v>
      </c>
      <c r="F1031" s="12" t="e">
        <f>IF(ISBLANK('Detailed Budget'!#REF!),"",('Detailed Budget'!#REF!))</f>
        <v>#REF!</v>
      </c>
      <c r="G1031" s="12" t="str">
        <f>IF(ISBLANK('Detailed Budget'!A147),"",('Detailed Budget'!A147))</f>
        <v>Location (Kiosk)</v>
      </c>
      <c r="H1031" s="12" t="e">
        <f>'Detailed Budget'!#REF!</f>
        <v>#REF!</v>
      </c>
      <c r="I1031" s="12" t="e">
        <f>'Detailed Budget'!#REF!</f>
        <v>#REF!</v>
      </c>
    </row>
    <row r="1032" spans="1:9">
      <c r="A1032" s="12" t="e">
        <f>IF(ISBLANK('Detailed Budget'!#REF!),"",('Detailed Budget'!#REF!))</f>
        <v>#REF!</v>
      </c>
      <c r="B1032" s="12" t="e">
        <f>IF(ISBLANK('Detailed Budget'!#REF!),"",('Detailed Budget'!#REF!))</f>
        <v>#REF!</v>
      </c>
      <c r="C1032" s="12" t="e">
        <f>IF(ISBLANK('Detailed Budget'!#REF!),"",('Detailed Budget'!#REF!))</f>
        <v>#REF!</v>
      </c>
      <c r="D1032" s="12" t="e">
        <f>IF(ISBLANK('Detailed Budget'!#REF!),"",('Detailed Budget'!#REF!))</f>
        <v>#REF!</v>
      </c>
      <c r="E1032" s="12" t="e">
        <f>IF(ISBLANK('Detailed Budget'!#REF!),"",('Detailed Budget'!#REF!))</f>
        <v>#REF!</v>
      </c>
      <c r="F1032" s="12" t="e">
        <f>IF(ISBLANK('Detailed Budget'!#REF!),"",('Detailed Budget'!#REF!))</f>
        <v>#REF!</v>
      </c>
      <c r="G1032" s="12" t="str">
        <f>IF(ISBLANK('Detailed Budget'!A148),"",('Detailed Budget'!A148))</f>
        <v>Total Production &amp; Technical</v>
      </c>
      <c r="H1032" s="12" t="e">
        <f>'Detailed Budget'!#REF!</f>
        <v>#REF!</v>
      </c>
      <c r="I1032" s="12" t="e">
        <f>'Detailed Budget'!#REF!</f>
        <v>#REF!</v>
      </c>
    </row>
    <row r="1033" spans="1:9">
      <c r="A1033" s="12" t="e">
        <f>IF(ISBLANK('Detailed Budget'!#REF!),"",('Detailed Budget'!#REF!))</f>
        <v>#REF!</v>
      </c>
      <c r="B1033" s="12" t="e">
        <f>IF(ISBLANK('Detailed Budget'!#REF!),"",('Detailed Budget'!#REF!))</f>
        <v>#REF!</v>
      </c>
      <c r="C1033" s="12" t="e">
        <f>IF(ISBLANK('Detailed Budget'!#REF!),"",('Detailed Budget'!#REF!))</f>
        <v>#REF!</v>
      </c>
      <c r="D1033" s="12" t="e">
        <f>IF(ISBLANK('Detailed Budget'!#REF!),"",('Detailed Budget'!#REF!))</f>
        <v>#REF!</v>
      </c>
      <c r="E1033" s="12" t="e">
        <f>IF(ISBLANK('Detailed Budget'!#REF!),"",('Detailed Budget'!#REF!))</f>
        <v>#REF!</v>
      </c>
      <c r="F1033" s="12" t="e">
        <f>IF(ISBLANK('Detailed Budget'!#REF!),"",('Detailed Budget'!#REF!))</f>
        <v>#REF!</v>
      </c>
      <c r="G1033" s="12" t="str">
        <f>IF(ISBLANK('Detailed Budget'!A149),"",('Detailed Budget'!A149))</f>
        <v/>
      </c>
      <c r="H1033" s="12" t="e">
        <f>'Detailed Budget'!#REF!</f>
        <v>#REF!</v>
      </c>
      <c r="I1033" s="12" t="e">
        <f>'Detailed Budget'!#REF!</f>
        <v>#REF!</v>
      </c>
    </row>
    <row r="1034" spans="1:9">
      <c r="A1034" s="12" t="e">
        <f>IF(ISBLANK('Detailed Budget'!#REF!),"",('Detailed Budget'!#REF!))</f>
        <v>#REF!</v>
      </c>
      <c r="B1034" s="12" t="e">
        <f>IF(ISBLANK('Detailed Budget'!#REF!),"",('Detailed Budget'!#REF!))</f>
        <v>#REF!</v>
      </c>
      <c r="C1034" s="12" t="e">
        <f>IF(ISBLANK('Detailed Budget'!#REF!),"",('Detailed Budget'!#REF!))</f>
        <v>#REF!</v>
      </c>
      <c r="D1034" s="12" t="e">
        <f>IF(ISBLANK('Detailed Budget'!#REF!),"",('Detailed Budget'!#REF!))</f>
        <v>#REF!</v>
      </c>
      <c r="E1034" s="12" t="e">
        <f>IF(ISBLANK('Detailed Budget'!#REF!),"",('Detailed Budget'!#REF!))</f>
        <v>#REF!</v>
      </c>
      <c r="F1034" s="12" t="e">
        <f>IF(ISBLANK('Detailed Budget'!#REF!),"",('Detailed Budget'!#REF!))</f>
        <v>#REF!</v>
      </c>
      <c r="G1034" s="12" t="str">
        <f>IF(ISBLANK('Detailed Budget'!A150),"",('Detailed Budget'!A150))</f>
        <v>Publication &amp; Marketing</v>
      </c>
      <c r="H1034" s="12" t="e">
        <f>'Detailed Budget'!#REF!</f>
        <v>#REF!</v>
      </c>
      <c r="I1034" s="12" t="e">
        <f>'Detailed Budget'!#REF!</f>
        <v>#REF!</v>
      </c>
    </row>
    <row r="1035" spans="1:9">
      <c r="A1035" s="12" t="e">
        <f>IF(ISBLANK('Detailed Budget'!#REF!),"",('Detailed Budget'!#REF!))</f>
        <v>#REF!</v>
      </c>
      <c r="B1035" s="12" t="e">
        <f>IF(ISBLANK('Detailed Budget'!#REF!),"",('Detailed Budget'!#REF!))</f>
        <v>#REF!</v>
      </c>
      <c r="C1035" s="12" t="e">
        <f>IF(ISBLANK('Detailed Budget'!#REF!),"",('Detailed Budget'!#REF!))</f>
        <v>#REF!</v>
      </c>
      <c r="D1035" s="12" t="e">
        <f>IF(ISBLANK('Detailed Budget'!#REF!),"",('Detailed Budget'!#REF!))</f>
        <v>#REF!</v>
      </c>
      <c r="E1035" s="12" t="e">
        <f>IF(ISBLANK('Detailed Budget'!#REF!),"",('Detailed Budget'!#REF!))</f>
        <v>#REF!</v>
      </c>
      <c r="F1035" s="12" t="e">
        <f>IF(ISBLANK('Detailed Budget'!#REF!),"",('Detailed Budget'!#REF!))</f>
        <v>#REF!</v>
      </c>
      <c r="G1035" s="12" t="str">
        <f>IF(ISBLANK('Detailed Budget'!A151),"",('Detailed Budget'!A151))</f>
        <v>Printing</v>
      </c>
      <c r="H1035" s="12" t="e">
        <f>'Detailed Budget'!#REF!</f>
        <v>#REF!</v>
      </c>
      <c r="I1035" s="12" t="e">
        <f>'Detailed Budget'!#REF!</f>
        <v>#REF!</v>
      </c>
    </row>
    <row r="1036" spans="1:9">
      <c r="A1036" s="12" t="e">
        <f>IF(ISBLANK('Detailed Budget'!#REF!),"",('Detailed Budget'!#REF!))</f>
        <v>#REF!</v>
      </c>
      <c r="B1036" s="12" t="e">
        <f>IF(ISBLANK('Detailed Budget'!#REF!),"",('Detailed Budget'!#REF!))</f>
        <v>#REF!</v>
      </c>
      <c r="C1036" s="12" t="e">
        <f>IF(ISBLANK('Detailed Budget'!#REF!),"",('Detailed Budget'!#REF!))</f>
        <v>#REF!</v>
      </c>
      <c r="D1036" s="12" t="e">
        <f>IF(ISBLANK('Detailed Budget'!#REF!),"",('Detailed Budget'!#REF!))</f>
        <v>#REF!</v>
      </c>
      <c r="E1036" s="12" t="e">
        <f>IF(ISBLANK('Detailed Budget'!#REF!),"",('Detailed Budget'!#REF!))</f>
        <v>#REF!</v>
      </c>
      <c r="F1036" s="12" t="e">
        <f>IF(ISBLANK('Detailed Budget'!#REF!),"",('Detailed Budget'!#REF!))</f>
        <v>#REF!</v>
      </c>
      <c r="G1036" s="12" t="str">
        <f>IF(ISBLANK('Detailed Budget'!A152),"",('Detailed Budget'!A152))</f>
        <v>Website Cost</v>
      </c>
      <c r="H1036" s="12" t="e">
        <f>'Detailed Budget'!#REF!</f>
        <v>#REF!</v>
      </c>
      <c r="I1036" s="12" t="e">
        <f>'Detailed Budget'!#REF!</f>
        <v>#REF!</v>
      </c>
    </row>
    <row r="1037" spans="1:9">
      <c r="A1037" s="12" t="e">
        <f>IF(ISBLANK('Detailed Budget'!#REF!),"",('Detailed Budget'!#REF!))</f>
        <v>#REF!</v>
      </c>
      <c r="B1037" s="12" t="e">
        <f>IF(ISBLANK('Detailed Budget'!#REF!),"",('Detailed Budget'!#REF!))</f>
        <v>#REF!</v>
      </c>
      <c r="C1037" s="12" t="e">
        <f>IF(ISBLANK('Detailed Budget'!#REF!),"",('Detailed Budget'!#REF!))</f>
        <v>#REF!</v>
      </c>
      <c r="D1037" s="12" t="e">
        <f>IF(ISBLANK('Detailed Budget'!#REF!),"",('Detailed Budget'!#REF!))</f>
        <v>#REF!</v>
      </c>
      <c r="E1037" s="12" t="e">
        <f>IF(ISBLANK('Detailed Budget'!#REF!),"",('Detailed Budget'!#REF!))</f>
        <v>#REF!</v>
      </c>
      <c r="F1037" s="12" t="e">
        <f>IF(ISBLANK('Detailed Budget'!#REF!),"",('Detailed Budget'!#REF!))</f>
        <v>#REF!</v>
      </c>
      <c r="G1037" s="12" t="str">
        <f>IF(ISBLANK('Detailed Budget'!A153),"",('Detailed Budget'!A153))</f>
        <v>Advertising</v>
      </c>
      <c r="H1037" s="12" t="e">
        <f>'Detailed Budget'!#REF!</f>
        <v>#REF!</v>
      </c>
      <c r="I1037" s="12" t="e">
        <f>'Detailed Budget'!#REF!</f>
        <v>#REF!</v>
      </c>
    </row>
    <row r="1038" spans="1:9">
      <c r="A1038" s="12" t="e">
        <f>IF(ISBLANK('Detailed Budget'!#REF!),"",('Detailed Budget'!#REF!))</f>
        <v>#REF!</v>
      </c>
      <c r="B1038" s="12" t="e">
        <f>IF(ISBLANK('Detailed Budget'!#REF!),"",('Detailed Budget'!#REF!))</f>
        <v>#REF!</v>
      </c>
      <c r="C1038" s="12" t="e">
        <f>IF(ISBLANK('Detailed Budget'!#REF!),"",('Detailed Budget'!#REF!))</f>
        <v>#REF!</v>
      </c>
      <c r="D1038" s="12" t="e">
        <f>IF(ISBLANK('Detailed Budget'!#REF!),"",('Detailed Budget'!#REF!))</f>
        <v>#REF!</v>
      </c>
      <c r="E1038" s="12" t="e">
        <f>IF(ISBLANK('Detailed Budget'!#REF!),"",('Detailed Budget'!#REF!))</f>
        <v>#REF!</v>
      </c>
      <c r="F1038" s="12" t="e">
        <f>IF(ISBLANK('Detailed Budget'!#REF!),"",('Detailed Budget'!#REF!))</f>
        <v>#REF!</v>
      </c>
      <c r="G1038" s="12" t="str">
        <f>IF(ISBLANK('Detailed Budget'!A154),"",('Detailed Budget'!A154))</f>
        <v>Social Media costs</v>
      </c>
      <c r="H1038" s="12" t="e">
        <f>'Detailed Budget'!#REF!</f>
        <v>#REF!</v>
      </c>
      <c r="I1038" s="12" t="e">
        <f>'Detailed Budget'!#REF!</f>
        <v>#REF!</v>
      </c>
    </row>
    <row r="1039" spans="1:9">
      <c r="A1039" s="12" t="e">
        <f>IF(ISBLANK('Detailed Budget'!#REF!),"",('Detailed Budget'!#REF!))</f>
        <v>#REF!</v>
      </c>
      <c r="B1039" s="12" t="e">
        <f>IF(ISBLANK('Detailed Budget'!#REF!),"",('Detailed Budget'!#REF!))</f>
        <v>#REF!</v>
      </c>
      <c r="C1039" s="12" t="e">
        <f>IF(ISBLANK('Detailed Budget'!#REF!),"",('Detailed Budget'!#REF!))</f>
        <v>#REF!</v>
      </c>
      <c r="D1039" s="12" t="e">
        <f>IF(ISBLANK('Detailed Budget'!#REF!),"",('Detailed Budget'!#REF!))</f>
        <v>#REF!</v>
      </c>
      <c r="E1039" s="12" t="e">
        <f>IF(ISBLANK('Detailed Budget'!#REF!),"",('Detailed Budget'!#REF!))</f>
        <v>#REF!</v>
      </c>
      <c r="F1039" s="12" t="e">
        <f>IF(ISBLANK('Detailed Budget'!#REF!),"",('Detailed Budget'!#REF!))</f>
        <v>#REF!</v>
      </c>
      <c r="G1039" s="12" t="e">
        <f>IF(ISBLANK('Detailed Budget'!#REF!),"",('Detailed Budget'!#REF!))</f>
        <v>#REF!</v>
      </c>
      <c r="H1039" s="12" t="e">
        <f>'Detailed Budget'!#REF!</f>
        <v>#REF!</v>
      </c>
      <c r="I1039" s="12" t="e">
        <f>'Detailed Budget'!#REF!</f>
        <v>#REF!</v>
      </c>
    </row>
    <row r="1040" spans="1:9">
      <c r="A1040" s="12" t="e">
        <f>IF(ISBLANK('Detailed Budget'!#REF!),"",('Detailed Budget'!#REF!))</f>
        <v>#REF!</v>
      </c>
      <c r="B1040" s="12" t="e">
        <f>IF(ISBLANK('Detailed Budget'!#REF!),"",('Detailed Budget'!#REF!))</f>
        <v>#REF!</v>
      </c>
      <c r="C1040" s="12" t="e">
        <f>IF(ISBLANK('Detailed Budget'!#REF!),"",('Detailed Budget'!#REF!))</f>
        <v>#REF!</v>
      </c>
      <c r="D1040" s="12" t="e">
        <f>IF(ISBLANK('Detailed Budget'!#REF!),"",('Detailed Budget'!#REF!))</f>
        <v>#REF!</v>
      </c>
      <c r="E1040" s="12" t="e">
        <f>IF(ISBLANK('Detailed Budget'!#REF!),"",('Detailed Budget'!#REF!))</f>
        <v>#REF!</v>
      </c>
      <c r="F1040" s="12" t="e">
        <f>IF(ISBLANK('Detailed Budget'!#REF!),"",('Detailed Budget'!#REF!))</f>
        <v>#REF!</v>
      </c>
      <c r="G1040" s="12" t="str">
        <f>IF(ISBLANK('Detailed Budget'!A158),"",('Detailed Budget'!A158))</f>
        <v>&lt;Add new row ABOVE here&gt;</v>
      </c>
      <c r="H1040" s="12" t="e">
        <f>'Detailed Budget'!#REF!</f>
        <v>#REF!</v>
      </c>
      <c r="I1040" s="12" t="e">
        <f>'Detailed Budget'!#REF!</f>
        <v>#REF!</v>
      </c>
    </row>
    <row r="1041" spans="1:9">
      <c r="A1041" s="12" t="e">
        <f>IF(ISBLANK('Detailed Budget'!#REF!),"",('Detailed Budget'!#REF!))</f>
        <v>#REF!</v>
      </c>
      <c r="B1041" s="12" t="e">
        <f>IF(ISBLANK('Detailed Budget'!#REF!),"",('Detailed Budget'!#REF!))</f>
        <v>#REF!</v>
      </c>
      <c r="C1041" s="12" t="e">
        <f>IF(ISBLANK('Detailed Budget'!#REF!),"",('Detailed Budget'!#REF!))</f>
        <v>#REF!</v>
      </c>
      <c r="D1041" s="12" t="e">
        <f>IF(ISBLANK('Detailed Budget'!#REF!),"",('Detailed Budget'!#REF!))</f>
        <v>#REF!</v>
      </c>
      <c r="E1041" s="12" t="e">
        <f>IF(ISBLANK('Detailed Budget'!#REF!),"",('Detailed Budget'!#REF!))</f>
        <v>#REF!</v>
      </c>
      <c r="F1041" s="12" t="e">
        <f>IF(ISBLANK('Detailed Budget'!#REF!),"",('Detailed Budget'!#REF!))</f>
        <v>#REF!</v>
      </c>
      <c r="G1041" s="12" t="str">
        <f>IF(ISBLANK('Detailed Budget'!A159),"",('Detailed Budget'!A159))</f>
        <v>Total Publication &amp; Marketing</v>
      </c>
      <c r="H1041" s="12" t="e">
        <f>'Detailed Budget'!#REF!</f>
        <v>#REF!</v>
      </c>
      <c r="I1041" s="12" t="e">
        <f>'Detailed Budget'!#REF!</f>
        <v>#REF!</v>
      </c>
    </row>
    <row r="1042" spans="1:9">
      <c r="A1042" s="12" t="e">
        <f>IF(ISBLANK('Detailed Budget'!#REF!),"",('Detailed Budget'!#REF!))</f>
        <v>#REF!</v>
      </c>
      <c r="B1042" s="12" t="e">
        <f>IF(ISBLANK('Detailed Budget'!#REF!),"",('Detailed Budget'!#REF!))</f>
        <v>#REF!</v>
      </c>
      <c r="C1042" s="12" t="e">
        <f>IF(ISBLANK('Detailed Budget'!#REF!),"",('Detailed Budget'!#REF!))</f>
        <v>#REF!</v>
      </c>
      <c r="D1042" s="12" t="e">
        <f>IF(ISBLANK('Detailed Budget'!#REF!),"",('Detailed Budget'!#REF!))</f>
        <v>#REF!</v>
      </c>
      <c r="E1042" s="12" t="e">
        <f>IF(ISBLANK('Detailed Budget'!#REF!),"",('Detailed Budget'!#REF!))</f>
        <v>#REF!</v>
      </c>
      <c r="F1042" s="12" t="e">
        <f>IF(ISBLANK('Detailed Budget'!#REF!),"",('Detailed Budget'!#REF!))</f>
        <v>#REF!</v>
      </c>
      <c r="G1042" s="12" t="str">
        <f>IF(ISBLANK('Detailed Budget'!A160),"",('Detailed Budget'!A160))</f>
        <v/>
      </c>
      <c r="H1042" s="12" t="e">
        <f>'Detailed Budget'!#REF!</f>
        <v>#REF!</v>
      </c>
      <c r="I1042" s="12" t="e">
        <f>'Detailed Budget'!#REF!</f>
        <v>#REF!</v>
      </c>
    </row>
    <row r="1043" spans="1:9">
      <c r="A1043" s="12" t="e">
        <f>IF(ISBLANK('Detailed Budget'!#REF!),"",('Detailed Budget'!#REF!))</f>
        <v>#REF!</v>
      </c>
      <c r="B1043" s="12" t="e">
        <f>IF(ISBLANK('Detailed Budget'!#REF!),"",('Detailed Budget'!#REF!))</f>
        <v>#REF!</v>
      </c>
      <c r="C1043" s="12" t="e">
        <f>IF(ISBLANK('Detailed Budget'!#REF!),"",('Detailed Budget'!#REF!))</f>
        <v>#REF!</v>
      </c>
      <c r="D1043" s="12" t="e">
        <f>IF(ISBLANK('Detailed Budget'!#REF!),"",('Detailed Budget'!#REF!))</f>
        <v>#REF!</v>
      </c>
      <c r="E1043" s="12" t="e">
        <f>IF(ISBLANK('Detailed Budget'!#REF!),"",('Detailed Budget'!#REF!))</f>
        <v>#REF!</v>
      </c>
      <c r="F1043" s="12" t="e">
        <f>IF(ISBLANK('Detailed Budget'!#REF!),"",('Detailed Budget'!#REF!))</f>
        <v>#REF!</v>
      </c>
      <c r="G1043" s="12" t="str">
        <f>IF(ISBLANK('Detailed Budget'!A161),"",('Detailed Budget'!A161))</f>
        <v>Travel &amp; Accommodation</v>
      </c>
      <c r="H1043" s="12" t="e">
        <f>'Detailed Budget'!#REF!</f>
        <v>#REF!</v>
      </c>
      <c r="I1043" s="12" t="e">
        <f>'Detailed Budget'!#REF!</f>
        <v>#REF!</v>
      </c>
    </row>
    <row r="1044" spans="1:9">
      <c r="A1044" s="12" t="e">
        <f>IF(ISBLANK('Detailed Budget'!#REF!),"",('Detailed Budget'!#REF!))</f>
        <v>#REF!</v>
      </c>
      <c r="B1044" s="12" t="e">
        <f>IF(ISBLANK('Detailed Budget'!#REF!),"",('Detailed Budget'!#REF!))</f>
        <v>#REF!</v>
      </c>
      <c r="C1044" s="12" t="e">
        <f>IF(ISBLANK('Detailed Budget'!#REF!),"",('Detailed Budget'!#REF!))</f>
        <v>#REF!</v>
      </c>
      <c r="D1044" s="12" t="e">
        <f>IF(ISBLANK('Detailed Budget'!#REF!),"",('Detailed Budget'!#REF!))</f>
        <v>#REF!</v>
      </c>
      <c r="E1044" s="12" t="e">
        <f>IF(ISBLANK('Detailed Budget'!#REF!),"",('Detailed Budget'!#REF!))</f>
        <v>#REF!</v>
      </c>
      <c r="F1044" s="12" t="e">
        <f>IF(ISBLANK('Detailed Budget'!#REF!),"",('Detailed Budget'!#REF!))</f>
        <v>#REF!</v>
      </c>
      <c r="G1044" s="12" t="e">
        <f>IF(ISBLANK('Detailed Budget'!#REF!),"",('Detailed Budget'!#REF!))</f>
        <v>#REF!</v>
      </c>
      <c r="H1044" s="12" t="e">
        <f>'Detailed Budget'!#REF!</f>
        <v>#REF!</v>
      </c>
      <c r="I1044" s="12" t="e">
        <f>'Detailed Budget'!#REF!</f>
        <v>#REF!</v>
      </c>
    </row>
    <row r="1045" spans="1:9">
      <c r="A1045" s="12" t="e">
        <f>IF(ISBLANK('Detailed Budget'!#REF!),"",('Detailed Budget'!#REF!))</f>
        <v>#REF!</v>
      </c>
      <c r="B1045" s="12" t="e">
        <f>IF(ISBLANK('Detailed Budget'!#REF!),"",('Detailed Budget'!#REF!))</f>
        <v>#REF!</v>
      </c>
      <c r="C1045" s="12" t="e">
        <f>IF(ISBLANK('Detailed Budget'!#REF!),"",('Detailed Budget'!#REF!))</f>
        <v>#REF!</v>
      </c>
      <c r="D1045" s="12" t="e">
        <f>IF(ISBLANK('Detailed Budget'!#REF!),"",('Detailed Budget'!#REF!))</f>
        <v>#REF!</v>
      </c>
      <c r="E1045" s="12" t="e">
        <f>IF(ISBLANK('Detailed Budget'!#REF!),"",('Detailed Budget'!#REF!))</f>
        <v>#REF!</v>
      </c>
      <c r="F1045" s="12" t="e">
        <f>IF(ISBLANK('Detailed Budget'!#REF!),"",('Detailed Budget'!#REF!))</f>
        <v>#REF!</v>
      </c>
      <c r="G1045" s="12" t="e">
        <f>IF(ISBLANK('Detailed Budget'!#REF!),"",('Detailed Budget'!#REF!))</f>
        <v>#REF!</v>
      </c>
      <c r="H1045" s="12" t="e">
        <f>'Detailed Budget'!#REF!</f>
        <v>#REF!</v>
      </c>
      <c r="I1045" s="12" t="e">
        <f>'Detailed Budget'!#REF!</f>
        <v>#REF!</v>
      </c>
    </row>
    <row r="1046" spans="1:9">
      <c r="A1046" s="12" t="e">
        <f>IF(ISBLANK('Detailed Budget'!#REF!),"",('Detailed Budget'!#REF!))</f>
        <v>#REF!</v>
      </c>
      <c r="B1046" s="12" t="e">
        <f>IF(ISBLANK('Detailed Budget'!#REF!),"",('Detailed Budget'!#REF!))</f>
        <v>#REF!</v>
      </c>
      <c r="C1046" s="12" t="e">
        <f>IF(ISBLANK('Detailed Budget'!#REF!),"",('Detailed Budget'!#REF!))</f>
        <v>#REF!</v>
      </c>
      <c r="D1046" s="12" t="e">
        <f>IF(ISBLANK('Detailed Budget'!#REF!),"",('Detailed Budget'!#REF!))</f>
        <v>#REF!</v>
      </c>
      <c r="E1046" s="12" t="e">
        <f>IF(ISBLANK('Detailed Budget'!#REF!),"",('Detailed Budget'!#REF!))</f>
        <v>#REF!</v>
      </c>
      <c r="F1046" s="12" t="e">
        <f>IF(ISBLANK('Detailed Budget'!#REF!),"",('Detailed Budget'!#REF!))</f>
        <v>#REF!</v>
      </c>
      <c r="G1046" s="12" t="e">
        <f>IF(ISBLANK('Detailed Budget'!#REF!),"",('Detailed Budget'!#REF!))</f>
        <v>#REF!</v>
      </c>
      <c r="H1046" s="12" t="e">
        <f>'Detailed Budget'!#REF!</f>
        <v>#REF!</v>
      </c>
      <c r="I1046" s="12" t="e">
        <f>'Detailed Budget'!#REF!</f>
        <v>#REF!</v>
      </c>
    </row>
    <row r="1047" spans="1:9">
      <c r="A1047" s="12" t="e">
        <f>IF(ISBLANK('Detailed Budget'!#REF!),"",('Detailed Budget'!#REF!))</f>
        <v>#REF!</v>
      </c>
      <c r="B1047" s="12" t="e">
        <f>IF(ISBLANK('Detailed Budget'!#REF!),"",('Detailed Budget'!#REF!))</f>
        <v>#REF!</v>
      </c>
      <c r="C1047" s="12" t="e">
        <f>IF(ISBLANK('Detailed Budget'!#REF!),"",('Detailed Budget'!#REF!))</f>
        <v>#REF!</v>
      </c>
      <c r="D1047" s="12" t="e">
        <f>IF(ISBLANK('Detailed Budget'!#REF!),"",('Detailed Budget'!#REF!))</f>
        <v>#REF!</v>
      </c>
      <c r="E1047" s="12" t="e">
        <f>IF(ISBLANK('Detailed Budget'!#REF!),"",('Detailed Budget'!#REF!))</f>
        <v>#REF!</v>
      </c>
      <c r="F1047" s="12" t="e">
        <f>IF(ISBLANK('Detailed Budget'!#REF!),"",('Detailed Budget'!#REF!))</f>
        <v>#REF!</v>
      </c>
      <c r="G1047" s="12" t="str">
        <f>IF(ISBLANK('Detailed Budget'!A162),"",('Detailed Budget'!A162))</f>
        <v>Accommodation</v>
      </c>
      <c r="H1047" s="12" t="e">
        <f>'Detailed Budget'!#REF!</f>
        <v>#REF!</v>
      </c>
      <c r="I1047" s="12" t="e">
        <f>'Detailed Budget'!#REF!</f>
        <v>#REF!</v>
      </c>
    </row>
    <row r="1048" spans="1:9">
      <c r="A1048" s="12" t="e">
        <f>IF(ISBLANK('Detailed Budget'!#REF!),"",('Detailed Budget'!#REF!))</f>
        <v>#REF!</v>
      </c>
      <c r="B1048" s="12" t="e">
        <f>IF(ISBLANK('Detailed Budget'!#REF!),"",('Detailed Budget'!#REF!))</f>
        <v>#REF!</v>
      </c>
      <c r="C1048" s="12" t="e">
        <f>IF(ISBLANK('Detailed Budget'!#REF!),"",('Detailed Budget'!#REF!))</f>
        <v>#REF!</v>
      </c>
      <c r="D1048" s="12" t="e">
        <f>IF(ISBLANK('Detailed Budget'!#REF!),"",('Detailed Budget'!#REF!))</f>
        <v>#REF!</v>
      </c>
      <c r="E1048" s="12" t="e">
        <f>IF(ISBLANK('Detailed Budget'!#REF!),"",('Detailed Budget'!#REF!))</f>
        <v>#REF!</v>
      </c>
      <c r="F1048" s="12" t="e">
        <f>IF(ISBLANK('Detailed Budget'!#REF!),"",('Detailed Budget'!#REF!))</f>
        <v>#REF!</v>
      </c>
      <c r="G1048" s="12" t="str">
        <f>IF(ISBLANK('Detailed Budget'!A166),"",('Detailed Budget'!A166))</f>
        <v>&lt;Enter Details&gt;</v>
      </c>
      <c r="H1048" s="12" t="e">
        <f>'Detailed Budget'!#REF!</f>
        <v>#REF!</v>
      </c>
      <c r="I1048" s="12" t="e">
        <f>'Detailed Budget'!#REF!</f>
        <v>#REF!</v>
      </c>
    </row>
    <row r="1049" spans="1:9">
      <c r="A1049" s="12" t="e">
        <f>IF(ISBLANK('Detailed Budget'!#REF!),"",('Detailed Budget'!#REF!))</f>
        <v>#REF!</v>
      </c>
      <c r="B1049" s="12" t="e">
        <f>IF(ISBLANK('Detailed Budget'!#REF!),"",('Detailed Budget'!#REF!))</f>
        <v>#REF!</v>
      </c>
      <c r="C1049" s="12" t="e">
        <f>IF(ISBLANK('Detailed Budget'!#REF!),"",('Detailed Budget'!#REF!))</f>
        <v>#REF!</v>
      </c>
      <c r="D1049" s="12" t="e">
        <f>IF(ISBLANK('Detailed Budget'!#REF!),"",('Detailed Budget'!#REF!))</f>
        <v>#REF!</v>
      </c>
      <c r="E1049" s="12" t="e">
        <f>IF(ISBLANK('Detailed Budget'!#REF!),"",('Detailed Budget'!#REF!))</f>
        <v>#REF!</v>
      </c>
      <c r="F1049" s="12" t="e">
        <f>IF(ISBLANK('Detailed Budget'!#REF!),"",('Detailed Budget'!#REF!))</f>
        <v>#REF!</v>
      </c>
      <c r="G1049" s="12" t="str">
        <f>IF(ISBLANK('Detailed Budget'!A167),"",('Detailed Budget'!A167))</f>
        <v>Total Travel &amp; Accommodation</v>
      </c>
      <c r="H1049" s="12" t="e">
        <f>'Detailed Budget'!#REF!</f>
        <v>#REF!</v>
      </c>
      <c r="I1049" s="12" t="e">
        <f>'Detailed Budget'!#REF!</f>
        <v>#REF!</v>
      </c>
    </row>
    <row r="1050" spans="1:9">
      <c r="A1050" s="12" t="e">
        <f>IF(ISBLANK('Detailed Budget'!#REF!),"",('Detailed Budget'!#REF!))</f>
        <v>#REF!</v>
      </c>
      <c r="B1050" s="12" t="e">
        <f>IF(ISBLANK('Detailed Budget'!#REF!),"",('Detailed Budget'!#REF!))</f>
        <v>#REF!</v>
      </c>
      <c r="C1050" s="12" t="e">
        <f>IF(ISBLANK('Detailed Budget'!#REF!),"",('Detailed Budget'!#REF!))</f>
        <v>#REF!</v>
      </c>
      <c r="D1050" s="12" t="e">
        <f>IF(ISBLANK('Detailed Budget'!#REF!),"",('Detailed Budget'!#REF!))</f>
        <v>#REF!</v>
      </c>
      <c r="E1050" s="12" t="e">
        <f>IF(ISBLANK('Detailed Budget'!#REF!),"",('Detailed Budget'!#REF!))</f>
        <v>#REF!</v>
      </c>
      <c r="F1050" s="12" t="e">
        <f>IF(ISBLANK('Detailed Budget'!#REF!),"",('Detailed Budget'!#REF!))</f>
        <v>#REF!</v>
      </c>
      <c r="G1050" s="12" t="str">
        <f>IF(ISBLANK('Detailed Budget'!A168),"",('Detailed Budget'!A168))</f>
        <v/>
      </c>
      <c r="H1050" s="12" t="e">
        <f>'Detailed Budget'!#REF!</f>
        <v>#REF!</v>
      </c>
      <c r="I1050" s="12" t="e">
        <f>'Detailed Budget'!#REF!</f>
        <v>#REF!</v>
      </c>
    </row>
    <row r="1051" spans="1:9">
      <c r="A1051" s="12" t="e">
        <f>IF(ISBLANK('Detailed Budget'!#REF!),"",('Detailed Budget'!#REF!))</f>
        <v>#REF!</v>
      </c>
      <c r="B1051" s="12" t="e">
        <f>IF(ISBLANK('Detailed Budget'!#REF!),"",('Detailed Budget'!#REF!))</f>
        <v>#REF!</v>
      </c>
      <c r="C1051" s="12" t="e">
        <f>IF(ISBLANK('Detailed Budget'!#REF!),"",('Detailed Budget'!#REF!))</f>
        <v>#REF!</v>
      </c>
      <c r="D1051" s="12" t="e">
        <f>IF(ISBLANK('Detailed Budget'!#REF!),"",('Detailed Budget'!#REF!))</f>
        <v>#REF!</v>
      </c>
      <c r="E1051" s="12" t="e">
        <f>IF(ISBLANK('Detailed Budget'!#REF!),"",('Detailed Budget'!#REF!))</f>
        <v>#REF!</v>
      </c>
      <c r="F1051" s="12" t="e">
        <f>IF(ISBLANK('Detailed Budget'!#REF!),"",('Detailed Budget'!#REF!))</f>
        <v>#REF!</v>
      </c>
      <c r="G1051" s="12" t="str">
        <f>IF(ISBLANK('Detailed Budget'!A169),"",('Detailed Budget'!A169))</f>
        <v/>
      </c>
      <c r="H1051" s="12" t="e">
        <f>'Detailed Budget'!#REF!</f>
        <v>#REF!</v>
      </c>
      <c r="I1051" s="12" t="e">
        <f>'Detailed Budget'!#REF!</f>
        <v>#REF!</v>
      </c>
    </row>
    <row r="1052" spans="1:9">
      <c r="A1052" s="12" t="e">
        <f>IF(ISBLANK('Detailed Budget'!#REF!),"",('Detailed Budget'!#REF!))</f>
        <v>#REF!</v>
      </c>
      <c r="B1052" s="12" t="e">
        <f>IF(ISBLANK('Detailed Budget'!#REF!),"",('Detailed Budget'!#REF!))</f>
        <v>#REF!</v>
      </c>
      <c r="C1052" s="12" t="e">
        <f>IF(ISBLANK('Detailed Budget'!#REF!),"",('Detailed Budget'!#REF!))</f>
        <v>#REF!</v>
      </c>
      <c r="D1052" s="12" t="e">
        <f>IF(ISBLANK('Detailed Budget'!#REF!),"",('Detailed Budget'!#REF!))</f>
        <v>#REF!</v>
      </c>
      <c r="E1052" s="12" t="e">
        <f>IF(ISBLANK('Detailed Budget'!#REF!),"",('Detailed Budget'!#REF!))</f>
        <v>#REF!</v>
      </c>
      <c r="F1052" s="12" t="e">
        <f>IF(ISBLANK('Detailed Budget'!#REF!),"",('Detailed Budget'!#REF!))</f>
        <v>#REF!</v>
      </c>
      <c r="G1052" s="12" t="str">
        <f>IF(ISBLANK('Detailed Budget'!A170),"",('Detailed Budget'!A170))</f>
        <v>Total Direct Project Costs</v>
      </c>
      <c r="H1052" s="12" t="e">
        <f>'Detailed Budget'!#REF!</f>
        <v>#REF!</v>
      </c>
      <c r="I1052" s="12" t="e">
        <f>'Detailed Budget'!#REF!</f>
        <v>#REF!</v>
      </c>
    </row>
    <row r="1053" spans="1:9">
      <c r="A1053" s="12" t="e">
        <f>IF(ISBLANK('Detailed Budget'!#REF!),"",('Detailed Budget'!#REF!))</f>
        <v>#REF!</v>
      </c>
      <c r="B1053" s="12" t="e">
        <f>IF(ISBLANK('Detailed Budget'!#REF!),"",('Detailed Budget'!#REF!))</f>
        <v>#REF!</v>
      </c>
      <c r="C1053" s="12" t="e">
        <f>IF(ISBLANK('Detailed Budget'!#REF!),"",('Detailed Budget'!#REF!))</f>
        <v>#REF!</v>
      </c>
      <c r="D1053" s="12" t="e">
        <f>IF(ISBLANK('Detailed Budget'!#REF!),"",('Detailed Budget'!#REF!))</f>
        <v>#REF!</v>
      </c>
      <c r="E1053" s="12" t="e">
        <f>IF(ISBLANK('Detailed Budget'!#REF!),"",('Detailed Budget'!#REF!))</f>
        <v>#REF!</v>
      </c>
      <c r="F1053" s="12" t="e">
        <f>IF(ISBLANK('Detailed Budget'!#REF!),"",('Detailed Budget'!#REF!))</f>
        <v>#REF!</v>
      </c>
      <c r="G1053" s="12" t="str">
        <f>IF(ISBLANK('Detailed Budget'!A171),"",('Detailed Budget'!A171))</f>
        <v/>
      </c>
      <c r="H1053" s="12" t="e">
        <f>'Detailed Budget'!#REF!</f>
        <v>#REF!</v>
      </c>
      <c r="I1053" s="12" t="e">
        <f>'Detailed Budget'!#REF!</f>
        <v>#REF!</v>
      </c>
    </row>
    <row r="1054" spans="1:9">
      <c r="A1054" s="12" t="e">
        <f>IF(ISBLANK('Detailed Budget'!#REF!),"",('Detailed Budget'!#REF!))</f>
        <v>#REF!</v>
      </c>
      <c r="B1054" s="12" t="e">
        <f>IF(ISBLANK('Detailed Budget'!#REF!),"",('Detailed Budget'!#REF!))</f>
        <v>#REF!</v>
      </c>
      <c r="C1054" s="12" t="e">
        <f>IF(ISBLANK('Detailed Budget'!#REF!),"",('Detailed Budget'!#REF!))</f>
        <v>#REF!</v>
      </c>
      <c r="D1054" s="12" t="e">
        <f>IF(ISBLANK('Detailed Budget'!#REF!),"",('Detailed Budget'!#REF!))</f>
        <v>#REF!</v>
      </c>
      <c r="E1054" s="12" t="e">
        <f>IF(ISBLANK('Detailed Budget'!#REF!),"",('Detailed Budget'!#REF!))</f>
        <v>#REF!</v>
      </c>
      <c r="F1054" s="12" t="e">
        <f>IF(ISBLANK('Detailed Budget'!#REF!),"",('Detailed Budget'!#REF!))</f>
        <v>#REF!</v>
      </c>
      <c r="G1054" s="12" t="str">
        <f>IF(ISBLANK('Detailed Budget'!A172),"",('Detailed Budget'!A172))</f>
        <v xml:space="preserve">Other Project Cost </v>
      </c>
      <c r="H1054" s="12" t="e">
        <f>'Detailed Budget'!#REF!</f>
        <v>#REF!</v>
      </c>
      <c r="I1054" s="12" t="e">
        <f>'Detailed Budget'!#REF!</f>
        <v>#REF!</v>
      </c>
    </row>
    <row r="1055" spans="1:9">
      <c r="A1055" s="12" t="e">
        <f>IF(ISBLANK('Detailed Budget'!#REF!),"",('Detailed Budget'!#REF!))</f>
        <v>#REF!</v>
      </c>
      <c r="B1055" s="12" t="e">
        <f>IF(ISBLANK('Detailed Budget'!#REF!),"",('Detailed Budget'!#REF!))</f>
        <v>#REF!</v>
      </c>
      <c r="C1055" s="12" t="e">
        <f>IF(ISBLANK('Detailed Budget'!#REF!),"",('Detailed Budget'!#REF!))</f>
        <v>#REF!</v>
      </c>
      <c r="D1055" s="12" t="e">
        <f>IF(ISBLANK('Detailed Budget'!#REF!),"",('Detailed Budget'!#REF!))</f>
        <v>#REF!</v>
      </c>
      <c r="E1055" s="12" t="e">
        <f>IF(ISBLANK('Detailed Budget'!#REF!),"",('Detailed Budget'!#REF!))</f>
        <v>#REF!</v>
      </c>
      <c r="F1055" s="12" t="e">
        <f>IF(ISBLANK('Detailed Budget'!#REF!),"",('Detailed Budget'!#REF!))</f>
        <v>#REF!</v>
      </c>
      <c r="G1055" s="12" t="str">
        <f>IF(ISBLANK('Detailed Budget'!A173),"",('Detailed Budget'!A173))</f>
        <v>Finance, Audit, Banking costs</v>
      </c>
      <c r="H1055" s="12" t="e">
        <f>'Detailed Budget'!#REF!</f>
        <v>#REF!</v>
      </c>
      <c r="I1055" s="12" t="e">
        <f>'Detailed Budget'!#REF!</f>
        <v>#REF!</v>
      </c>
    </row>
    <row r="1056" spans="1:9">
      <c r="A1056" s="12" t="e">
        <f>IF(ISBLANK('Detailed Budget'!#REF!),"",('Detailed Budget'!#REF!))</f>
        <v>#REF!</v>
      </c>
      <c r="B1056" s="12" t="e">
        <f>IF(ISBLANK('Detailed Budget'!#REF!),"",('Detailed Budget'!#REF!))</f>
        <v>#REF!</v>
      </c>
      <c r="C1056" s="12" t="e">
        <f>IF(ISBLANK('Detailed Budget'!#REF!),"",('Detailed Budget'!#REF!))</f>
        <v>#REF!</v>
      </c>
      <c r="D1056" s="12" t="e">
        <f>IF(ISBLANK('Detailed Budget'!#REF!),"",('Detailed Budget'!#REF!))</f>
        <v>#REF!</v>
      </c>
      <c r="E1056" s="12" t="e">
        <f>IF(ISBLANK('Detailed Budget'!#REF!),"",('Detailed Budget'!#REF!))</f>
        <v>#REF!</v>
      </c>
      <c r="F1056" s="12" t="e">
        <f>IF(ISBLANK('Detailed Budget'!#REF!),"",('Detailed Budget'!#REF!))</f>
        <v>#REF!</v>
      </c>
      <c r="G1056" s="12" t="str">
        <f>IF(ISBLANK('Detailed Budget'!A174),"",('Detailed Budget'!A174))</f>
        <v>Occupancy costs (rent, utilities, repairs etc)</v>
      </c>
      <c r="H1056" s="12" t="e">
        <f>'Detailed Budget'!#REF!</f>
        <v>#REF!</v>
      </c>
      <c r="I1056" s="12" t="e">
        <f>'Detailed Budget'!#REF!</f>
        <v>#REF!</v>
      </c>
    </row>
    <row r="1057" spans="1:9">
      <c r="A1057" s="12" t="e">
        <f>IF(ISBLANK('Detailed Budget'!#REF!),"",('Detailed Budget'!#REF!))</f>
        <v>#REF!</v>
      </c>
      <c r="B1057" s="12" t="e">
        <f>IF(ISBLANK('Detailed Budget'!#REF!),"",('Detailed Budget'!#REF!))</f>
        <v>#REF!</v>
      </c>
      <c r="C1057" s="12" t="e">
        <f>IF(ISBLANK('Detailed Budget'!#REF!),"",('Detailed Budget'!#REF!))</f>
        <v>#REF!</v>
      </c>
      <c r="D1057" s="12" t="e">
        <f>IF(ISBLANK('Detailed Budget'!#REF!),"",('Detailed Budget'!#REF!))</f>
        <v>#REF!</v>
      </c>
      <c r="E1057" s="12" t="e">
        <f>IF(ISBLANK('Detailed Budget'!#REF!),"",('Detailed Budget'!#REF!))</f>
        <v>#REF!</v>
      </c>
      <c r="F1057" s="12" t="e">
        <f>IF(ISBLANK('Detailed Budget'!#REF!),"",('Detailed Budget'!#REF!))</f>
        <v>#REF!</v>
      </c>
      <c r="G1057" s="12" t="str">
        <f>IF(ISBLANK('Detailed Budget'!A177),"",('Detailed Budget'!A177))</f>
        <v>General Admin</v>
      </c>
      <c r="H1057" s="12" t="e">
        <f>'Detailed Budget'!#REF!</f>
        <v>#REF!</v>
      </c>
      <c r="I1057" s="12" t="e">
        <f>'Detailed Budget'!#REF!</f>
        <v>#REF!</v>
      </c>
    </row>
    <row r="1058" spans="1:9">
      <c r="A1058" s="12" t="e">
        <f>IF(ISBLANK('Detailed Budget'!#REF!),"",('Detailed Budget'!#REF!))</f>
        <v>#REF!</v>
      </c>
      <c r="B1058" s="12" t="e">
        <f>IF(ISBLANK('Detailed Budget'!#REF!),"",('Detailed Budget'!#REF!))</f>
        <v>#REF!</v>
      </c>
      <c r="C1058" s="12" t="e">
        <f>IF(ISBLANK('Detailed Budget'!#REF!),"",('Detailed Budget'!#REF!))</f>
        <v>#REF!</v>
      </c>
      <c r="D1058" s="12" t="e">
        <f>IF(ISBLANK('Detailed Budget'!#REF!),"",('Detailed Budget'!#REF!))</f>
        <v>#REF!</v>
      </c>
      <c r="E1058" s="12" t="e">
        <f>IF(ISBLANK('Detailed Budget'!#REF!),"",('Detailed Budget'!#REF!))</f>
        <v>#REF!</v>
      </c>
      <c r="F1058" s="12" t="e">
        <f>IF(ISBLANK('Detailed Budget'!#REF!),"",('Detailed Budget'!#REF!))</f>
        <v>#REF!</v>
      </c>
      <c r="G1058" s="12" t="e">
        <f>IF(ISBLANK('Detailed Budget'!#REF!),"",('Detailed Budget'!#REF!))</f>
        <v>#REF!</v>
      </c>
      <c r="H1058" s="12" t="e">
        <f>'Detailed Budget'!#REF!</f>
        <v>#REF!</v>
      </c>
      <c r="I1058" s="12" t="e">
        <f>'Detailed Budget'!#REF!</f>
        <v>#REF!</v>
      </c>
    </row>
    <row r="1059" spans="1:9">
      <c r="A1059" s="12" t="e">
        <f>IF(ISBLANK('Detailed Budget'!#REF!),"",('Detailed Budget'!#REF!))</f>
        <v>#REF!</v>
      </c>
      <c r="B1059" s="12" t="e">
        <f>IF(ISBLANK('Detailed Budget'!#REF!),"",('Detailed Budget'!#REF!))</f>
        <v>#REF!</v>
      </c>
      <c r="C1059" s="12" t="e">
        <f>IF(ISBLANK('Detailed Budget'!#REF!),"",('Detailed Budget'!#REF!))</f>
        <v>#REF!</v>
      </c>
      <c r="D1059" s="12" t="e">
        <f>IF(ISBLANK('Detailed Budget'!#REF!),"",('Detailed Budget'!#REF!))</f>
        <v>#REF!</v>
      </c>
      <c r="E1059" s="12" t="e">
        <f>IF(ISBLANK('Detailed Budget'!#REF!),"",('Detailed Budget'!#REF!))</f>
        <v>#REF!</v>
      </c>
      <c r="F1059" s="12" t="e">
        <f>IF(ISBLANK('Detailed Budget'!#REF!),"",('Detailed Budget'!#REF!))</f>
        <v>#REF!</v>
      </c>
      <c r="G1059" s="12" t="str">
        <f>IF(ISBLANK('Detailed Budget'!A178),"",('Detailed Budget'!A178))</f>
        <v>Depreciation</v>
      </c>
      <c r="H1059" s="12" t="e">
        <f>'Detailed Budget'!#REF!</f>
        <v>#REF!</v>
      </c>
      <c r="I1059" s="12" t="e">
        <f>'Detailed Budget'!#REF!</f>
        <v>#REF!</v>
      </c>
    </row>
    <row r="1060" spans="1:9">
      <c r="A1060" s="12" t="e">
        <f>IF(ISBLANK('Detailed Budget'!#REF!),"",('Detailed Budget'!#REF!))</f>
        <v>#REF!</v>
      </c>
      <c r="B1060" s="12" t="e">
        <f>IF(ISBLANK('Detailed Budget'!#REF!),"",('Detailed Budget'!#REF!))</f>
        <v>#REF!</v>
      </c>
      <c r="C1060" s="12" t="e">
        <f>IF(ISBLANK('Detailed Budget'!#REF!),"",('Detailed Budget'!#REF!))</f>
        <v>#REF!</v>
      </c>
      <c r="D1060" s="12" t="e">
        <f>IF(ISBLANK('Detailed Budget'!#REF!),"",('Detailed Budget'!#REF!))</f>
        <v>#REF!</v>
      </c>
      <c r="E1060" s="12" t="e">
        <f>IF(ISBLANK('Detailed Budget'!#REF!),"",('Detailed Budget'!#REF!))</f>
        <v>#REF!</v>
      </c>
      <c r="F1060" s="12" t="e">
        <f>IF(ISBLANK('Detailed Budget'!#REF!),"",('Detailed Budget'!#REF!))</f>
        <v>#REF!</v>
      </c>
      <c r="G1060" s="12" t="e">
        <f>IF(ISBLANK('Detailed Budget'!#REF!),"",('Detailed Budget'!#REF!))</f>
        <v>#REF!</v>
      </c>
      <c r="H1060" s="12" t="e">
        <f>'Detailed Budget'!#REF!</f>
        <v>#REF!</v>
      </c>
      <c r="I1060" s="12" t="e">
        <f>'Detailed Budget'!#REF!</f>
        <v>#REF!</v>
      </c>
    </row>
    <row r="1061" spans="1:9">
      <c r="A1061" s="12" t="e">
        <f>IF(ISBLANK('Detailed Budget'!#REF!),"",('Detailed Budget'!#REF!))</f>
        <v>#REF!</v>
      </c>
      <c r="B1061" s="12" t="e">
        <f>IF(ISBLANK('Detailed Budget'!#REF!),"",('Detailed Budget'!#REF!))</f>
        <v>#REF!</v>
      </c>
      <c r="C1061" s="12" t="e">
        <f>IF(ISBLANK('Detailed Budget'!#REF!),"",('Detailed Budget'!#REF!))</f>
        <v>#REF!</v>
      </c>
      <c r="D1061" s="12" t="e">
        <f>IF(ISBLANK('Detailed Budget'!#REF!),"",('Detailed Budget'!#REF!))</f>
        <v>#REF!</v>
      </c>
      <c r="E1061" s="12" t="e">
        <f>IF(ISBLANK('Detailed Budget'!#REF!),"",('Detailed Budget'!#REF!))</f>
        <v>#REF!</v>
      </c>
      <c r="F1061" s="12" t="e">
        <f>IF(ISBLANK('Detailed Budget'!#REF!),"",('Detailed Budget'!#REF!))</f>
        <v>#REF!</v>
      </c>
      <c r="G1061" s="12" t="e">
        <f>IF(ISBLANK('Detailed Budget'!#REF!),"",('Detailed Budget'!#REF!))</f>
        <v>#REF!</v>
      </c>
      <c r="H1061" s="12" t="e">
        <f>'Detailed Budget'!#REF!</f>
        <v>#REF!</v>
      </c>
      <c r="I1061" s="12" t="e">
        <f>'Detailed Budget'!#REF!</f>
        <v>#REF!</v>
      </c>
    </row>
    <row r="1062" spans="1:9">
      <c r="A1062" s="12" t="e">
        <f>IF(ISBLANK('Detailed Budget'!#REF!),"",('Detailed Budget'!#REF!))</f>
        <v>#REF!</v>
      </c>
      <c r="B1062" s="12" t="e">
        <f>IF(ISBLANK('Detailed Budget'!#REF!),"",('Detailed Budget'!#REF!))</f>
        <v>#REF!</v>
      </c>
      <c r="C1062" s="12" t="e">
        <f>IF(ISBLANK('Detailed Budget'!#REF!),"",('Detailed Budget'!#REF!))</f>
        <v>#REF!</v>
      </c>
      <c r="D1062" s="12" t="e">
        <f>IF(ISBLANK('Detailed Budget'!#REF!),"",('Detailed Budget'!#REF!))</f>
        <v>#REF!</v>
      </c>
      <c r="E1062" s="12" t="e">
        <f>IF(ISBLANK('Detailed Budget'!#REF!),"",('Detailed Budget'!#REF!))</f>
        <v>#REF!</v>
      </c>
      <c r="F1062" s="12" t="e">
        <f>IF(ISBLANK('Detailed Budget'!#REF!),"",('Detailed Budget'!#REF!))</f>
        <v>#REF!</v>
      </c>
      <c r="G1062" s="12" t="e">
        <f>IF(ISBLANK('Detailed Budget'!#REF!),"",('Detailed Budget'!#REF!))</f>
        <v>#REF!</v>
      </c>
      <c r="H1062" s="12" t="e">
        <f>'Detailed Budget'!#REF!</f>
        <v>#REF!</v>
      </c>
      <c r="I1062" s="12" t="e">
        <f>'Detailed Budget'!#REF!</f>
        <v>#REF!</v>
      </c>
    </row>
    <row r="1063" spans="1:9">
      <c r="A1063" s="12" t="e">
        <f>IF(ISBLANK('Detailed Budget'!#REF!),"",('Detailed Budget'!#REF!))</f>
        <v>#REF!</v>
      </c>
      <c r="B1063" s="12" t="e">
        <f>IF(ISBLANK('Detailed Budget'!#REF!),"",('Detailed Budget'!#REF!))</f>
        <v>#REF!</v>
      </c>
      <c r="C1063" s="12" t="e">
        <f>IF(ISBLANK('Detailed Budget'!#REF!),"",('Detailed Budget'!#REF!))</f>
        <v>#REF!</v>
      </c>
      <c r="D1063" s="12" t="e">
        <f>IF(ISBLANK('Detailed Budget'!#REF!),"",('Detailed Budget'!#REF!))</f>
        <v>#REF!</v>
      </c>
      <c r="E1063" s="12" t="e">
        <f>IF(ISBLANK('Detailed Budget'!#REF!),"",('Detailed Budget'!#REF!))</f>
        <v>#REF!</v>
      </c>
      <c r="F1063" s="12" t="e">
        <f>IF(ISBLANK('Detailed Budget'!#REF!),"",('Detailed Budget'!#REF!))</f>
        <v>#REF!</v>
      </c>
      <c r="G1063" s="12" t="e">
        <f>IF(ISBLANK('Detailed Budget'!#REF!),"",('Detailed Budget'!#REF!))</f>
        <v>#REF!</v>
      </c>
      <c r="H1063" s="12" t="e">
        <f>'Detailed Budget'!#REF!</f>
        <v>#REF!</v>
      </c>
      <c r="I1063" s="12" t="e">
        <f>'Detailed Budget'!#REF!</f>
        <v>#REF!</v>
      </c>
    </row>
    <row r="1064" spans="1:9">
      <c r="A1064" s="12" t="e">
        <f>IF(ISBLANK('Detailed Budget'!#REF!),"",('Detailed Budget'!#REF!))</f>
        <v>#REF!</v>
      </c>
      <c r="B1064" s="12" t="e">
        <f>IF(ISBLANK('Detailed Budget'!#REF!),"",('Detailed Budget'!#REF!))</f>
        <v>#REF!</v>
      </c>
      <c r="C1064" s="12" t="e">
        <f>IF(ISBLANK('Detailed Budget'!#REF!),"",('Detailed Budget'!#REF!))</f>
        <v>#REF!</v>
      </c>
      <c r="D1064" s="12" t="e">
        <f>IF(ISBLANK('Detailed Budget'!#REF!),"",('Detailed Budget'!#REF!))</f>
        <v>#REF!</v>
      </c>
      <c r="E1064" s="12" t="e">
        <f>IF(ISBLANK('Detailed Budget'!#REF!),"",('Detailed Budget'!#REF!))</f>
        <v>#REF!</v>
      </c>
      <c r="F1064" s="12" t="e">
        <f>IF(ISBLANK('Detailed Budget'!#REF!),"",('Detailed Budget'!#REF!))</f>
        <v>#REF!</v>
      </c>
      <c r="G1064" s="12" t="str">
        <f>IF(ISBLANK('Detailed Budget'!A182),"",('Detailed Budget'!A182))</f>
        <v>Annual Charge</v>
      </c>
      <c r="H1064" s="12" t="e">
        <f>'Detailed Budget'!#REF!</f>
        <v>#REF!</v>
      </c>
      <c r="I1064" s="12" t="e">
        <f>'Detailed Budget'!#REF!</f>
        <v>#REF!</v>
      </c>
    </row>
    <row r="1065" spans="1:9">
      <c r="A1065" s="12" t="e">
        <f>IF(ISBLANK('Detailed Budget'!#REF!),"",('Detailed Budget'!#REF!))</f>
        <v>#REF!</v>
      </c>
      <c r="B1065" s="12" t="e">
        <f>IF(ISBLANK('Detailed Budget'!#REF!),"",('Detailed Budget'!#REF!))</f>
        <v>#REF!</v>
      </c>
      <c r="C1065" s="12" t="e">
        <f>IF(ISBLANK('Detailed Budget'!#REF!),"",('Detailed Budget'!#REF!))</f>
        <v>#REF!</v>
      </c>
      <c r="D1065" s="12" t="e">
        <f>IF(ISBLANK('Detailed Budget'!#REF!),"",('Detailed Budget'!#REF!))</f>
        <v>#REF!</v>
      </c>
      <c r="E1065" s="12" t="e">
        <f>IF(ISBLANK('Detailed Budget'!#REF!),"",('Detailed Budget'!#REF!))</f>
        <v>#REF!</v>
      </c>
      <c r="F1065" s="12" t="e">
        <f>IF(ISBLANK('Detailed Budget'!#REF!),"",('Detailed Budget'!#REF!))</f>
        <v>#REF!</v>
      </c>
      <c r="G1065" s="12" t="str">
        <f>IF(ISBLANK('Detailed Budget'!A183),"",('Detailed Budget'!A183))</f>
        <v xml:space="preserve">Total Other Project Cost </v>
      </c>
      <c r="H1065" s="12" t="e">
        <f>'Detailed Budget'!#REF!</f>
        <v>#REF!</v>
      </c>
      <c r="I1065" s="12" t="e">
        <f>'Detailed Budget'!#REF!</f>
        <v>#REF!</v>
      </c>
    </row>
    <row r="1066" spans="1:9">
      <c r="A1066" s="12" t="e">
        <f>IF(ISBLANK('Detailed Budget'!#REF!),"",('Detailed Budget'!#REF!))</f>
        <v>#REF!</v>
      </c>
      <c r="B1066" s="12" t="e">
        <f>IF(ISBLANK('Detailed Budget'!#REF!),"",('Detailed Budget'!#REF!))</f>
        <v>#REF!</v>
      </c>
      <c r="C1066" s="12" t="e">
        <f>IF(ISBLANK('Detailed Budget'!#REF!),"",('Detailed Budget'!#REF!))</f>
        <v>#REF!</v>
      </c>
      <c r="D1066" s="12" t="e">
        <f>IF(ISBLANK('Detailed Budget'!#REF!),"",('Detailed Budget'!#REF!))</f>
        <v>#REF!</v>
      </c>
      <c r="E1066" s="12" t="e">
        <f>IF(ISBLANK('Detailed Budget'!#REF!),"",('Detailed Budget'!#REF!))</f>
        <v>#REF!</v>
      </c>
      <c r="F1066" s="12" t="e">
        <f>IF(ISBLANK('Detailed Budget'!#REF!),"",('Detailed Budget'!#REF!))</f>
        <v>#REF!</v>
      </c>
      <c r="G1066" s="12" t="e">
        <f>IF(ISBLANK('Detailed Budget'!#REF!),"",('Detailed Budget'!#REF!))</f>
        <v>#REF!</v>
      </c>
      <c r="H1066" s="12" t="e">
        <f>'Detailed Budget'!#REF!</f>
        <v>#REF!</v>
      </c>
      <c r="I1066" s="12" t="e">
        <f>'Detailed Budget'!#REF!</f>
        <v>#REF!</v>
      </c>
    </row>
    <row r="1067" spans="1:9">
      <c r="A1067" s="12" t="e">
        <f>IF(ISBLANK('Detailed Budget'!#REF!),"",('Detailed Budget'!#REF!))</f>
        <v>#REF!</v>
      </c>
      <c r="B1067" s="12" t="e">
        <f>IF(ISBLANK('Detailed Budget'!#REF!),"",('Detailed Budget'!#REF!))</f>
        <v>#REF!</v>
      </c>
      <c r="C1067" s="12" t="e">
        <f>IF(ISBLANK('Detailed Budget'!#REF!),"",('Detailed Budget'!#REF!))</f>
        <v>#REF!</v>
      </c>
      <c r="D1067" s="12" t="e">
        <f>IF(ISBLANK('Detailed Budget'!#REF!),"",('Detailed Budget'!#REF!))</f>
        <v>#REF!</v>
      </c>
      <c r="E1067" s="12" t="e">
        <f>IF(ISBLANK('Detailed Budget'!#REF!),"",('Detailed Budget'!#REF!))</f>
        <v>#REF!</v>
      </c>
      <c r="F1067" s="12" t="e">
        <f>IF(ISBLANK('Detailed Budget'!#REF!),"",('Detailed Budget'!#REF!))</f>
        <v>#REF!</v>
      </c>
      <c r="G1067" s="12" t="e">
        <f>IF(ISBLANK('Detailed Budget'!#REF!),"",('Detailed Budget'!#REF!))</f>
        <v>#REF!</v>
      </c>
      <c r="H1067" s="12" t="e">
        <f>'Detailed Budget'!#REF!</f>
        <v>#REF!</v>
      </c>
      <c r="I1067" s="12" t="e">
        <f>'Detailed Budget'!#REF!</f>
        <v>#REF!</v>
      </c>
    </row>
    <row r="1068" spans="1:9">
      <c r="A1068" s="12" t="e">
        <f>IF(ISBLANK('Detailed Budget'!#REF!),"",('Detailed Budget'!#REF!))</f>
        <v>#REF!</v>
      </c>
      <c r="B1068" s="12" t="e">
        <f>IF(ISBLANK('Detailed Budget'!#REF!),"",('Detailed Budget'!#REF!))</f>
        <v>#REF!</v>
      </c>
      <c r="C1068" s="12" t="e">
        <f>IF(ISBLANK('Detailed Budget'!#REF!),"",('Detailed Budget'!#REF!))</f>
        <v>#REF!</v>
      </c>
      <c r="D1068" s="12" t="e">
        <f>IF(ISBLANK('Detailed Budget'!#REF!),"",('Detailed Budget'!#REF!))</f>
        <v>#REF!</v>
      </c>
      <c r="E1068" s="12" t="e">
        <f>IF(ISBLANK('Detailed Budget'!#REF!),"",('Detailed Budget'!#REF!))</f>
        <v>#REF!</v>
      </c>
      <c r="F1068" s="12" t="e">
        <f>IF(ISBLANK('Detailed Budget'!#REF!),"",('Detailed Budget'!#REF!))</f>
        <v>#REF!</v>
      </c>
      <c r="G1068" s="12" t="e">
        <f>IF(ISBLANK('Detailed Budget'!#REF!),"",('Detailed Budget'!#REF!))</f>
        <v>#REF!</v>
      </c>
      <c r="H1068" s="12" t="e">
        <f>'Detailed Budget'!#REF!</f>
        <v>#REF!</v>
      </c>
      <c r="I1068" s="12" t="e">
        <f>'Detailed Budget'!#REF!</f>
        <v>#REF!</v>
      </c>
    </row>
    <row r="1069" spans="1:9">
      <c r="A1069" s="12" t="e">
        <f>IF(ISBLANK('Detailed Budget'!#REF!),"",('Detailed Budget'!#REF!))</f>
        <v>#REF!</v>
      </c>
      <c r="B1069" s="12" t="e">
        <f>IF(ISBLANK('Detailed Budget'!#REF!),"",('Detailed Budget'!#REF!))</f>
        <v>#REF!</v>
      </c>
      <c r="C1069" s="12" t="e">
        <f>IF(ISBLANK('Detailed Budget'!#REF!),"",('Detailed Budget'!#REF!))</f>
        <v>#REF!</v>
      </c>
      <c r="D1069" s="12" t="e">
        <f>IF(ISBLANK('Detailed Budget'!#REF!),"",('Detailed Budget'!#REF!))</f>
        <v>#REF!</v>
      </c>
      <c r="E1069" s="12" t="e">
        <f>IF(ISBLANK('Detailed Budget'!#REF!),"",('Detailed Budget'!#REF!))</f>
        <v>#REF!</v>
      </c>
      <c r="F1069" s="12" t="e">
        <f>IF(ISBLANK('Detailed Budget'!#REF!),"",('Detailed Budget'!#REF!))</f>
        <v>#REF!</v>
      </c>
      <c r="G1069" s="12" t="e">
        <f>IF(ISBLANK('Detailed Budget'!#REF!),"",('Detailed Budget'!#REF!))</f>
        <v>#REF!</v>
      </c>
      <c r="H1069" s="12" t="e">
        <f>'Detailed Budget'!#REF!</f>
        <v>#REF!</v>
      </c>
      <c r="I1069" s="12" t="e">
        <f>'Detailed Budget'!#REF!</f>
        <v>#REF!</v>
      </c>
    </row>
    <row r="1070" spans="1:9">
      <c r="A1070" s="12" t="e">
        <f>IF(ISBLANK('Detailed Budget'!#REF!),"",('Detailed Budget'!#REF!))</f>
        <v>#REF!</v>
      </c>
      <c r="B1070" s="12" t="e">
        <f>IF(ISBLANK('Detailed Budget'!#REF!),"",('Detailed Budget'!#REF!))</f>
        <v>#REF!</v>
      </c>
      <c r="C1070" s="12" t="e">
        <f>IF(ISBLANK('Detailed Budget'!#REF!),"",('Detailed Budget'!#REF!))</f>
        <v>#REF!</v>
      </c>
      <c r="D1070" s="12" t="e">
        <f>IF(ISBLANK('Detailed Budget'!#REF!),"",('Detailed Budget'!#REF!))</f>
        <v>#REF!</v>
      </c>
      <c r="E1070" s="12" t="e">
        <f>IF(ISBLANK('Detailed Budget'!#REF!),"",('Detailed Budget'!#REF!))</f>
        <v>#REF!</v>
      </c>
      <c r="F1070" s="12" t="e">
        <f>IF(ISBLANK('Detailed Budget'!#REF!),"",('Detailed Budget'!#REF!))</f>
        <v>#REF!</v>
      </c>
      <c r="G1070" s="12" t="e">
        <f>IF(ISBLANK('Detailed Budget'!#REF!),"",('Detailed Budget'!#REF!))</f>
        <v>#REF!</v>
      </c>
      <c r="H1070" s="12" t="e">
        <f>'Detailed Budget'!#REF!</f>
        <v>#REF!</v>
      </c>
      <c r="I1070" s="12" t="e">
        <f>'Detailed Budget'!#REF!</f>
        <v>#REF!</v>
      </c>
    </row>
    <row r="1071" spans="1:9">
      <c r="A1071" s="12" t="e">
        <f>IF(ISBLANK('Detailed Budget'!#REF!),"",('Detailed Budget'!#REF!))</f>
        <v>#REF!</v>
      </c>
      <c r="B1071" s="12" t="e">
        <f>IF(ISBLANK('Detailed Budget'!#REF!),"",('Detailed Budget'!#REF!))</f>
        <v>#REF!</v>
      </c>
      <c r="C1071" s="12" t="e">
        <f>IF(ISBLANK('Detailed Budget'!#REF!),"",('Detailed Budget'!#REF!))</f>
        <v>#REF!</v>
      </c>
      <c r="D1071" s="12" t="e">
        <f>IF(ISBLANK('Detailed Budget'!#REF!),"",('Detailed Budget'!#REF!))</f>
        <v>#REF!</v>
      </c>
      <c r="E1071" s="12" t="e">
        <f>IF(ISBLANK('Detailed Budget'!#REF!),"",('Detailed Budget'!#REF!))</f>
        <v>#REF!</v>
      </c>
      <c r="F1071" s="12" t="e">
        <f>IF(ISBLANK('Detailed Budget'!#REF!),"",('Detailed Budget'!#REF!))</f>
        <v>#REF!</v>
      </c>
      <c r="G1071" s="12" t="e">
        <f>IF(ISBLANK('Detailed Budget'!#REF!),"",('Detailed Budget'!#REF!))</f>
        <v>#REF!</v>
      </c>
      <c r="H1071" s="12" t="e">
        <f>'Detailed Budget'!#REF!</f>
        <v>#REF!</v>
      </c>
      <c r="I1071" s="12" t="e">
        <f>'Detailed Budget'!#REF!</f>
        <v>#REF!</v>
      </c>
    </row>
    <row r="1072" spans="1:9">
      <c r="A1072" s="12" t="e">
        <f>IF(ISBLANK('Detailed Budget'!#REF!),"",('Detailed Budget'!#REF!))</f>
        <v>#REF!</v>
      </c>
      <c r="B1072" s="12" t="e">
        <f>IF(ISBLANK('Detailed Budget'!#REF!),"",('Detailed Budget'!#REF!))</f>
        <v>#REF!</v>
      </c>
      <c r="C1072" s="12" t="e">
        <f>IF(ISBLANK('Detailed Budget'!#REF!),"",('Detailed Budget'!#REF!))</f>
        <v>#REF!</v>
      </c>
      <c r="D1072" s="12" t="e">
        <f>IF(ISBLANK('Detailed Budget'!#REF!),"",('Detailed Budget'!#REF!))</f>
        <v>#REF!</v>
      </c>
      <c r="E1072" s="12" t="e">
        <f>IF(ISBLANK('Detailed Budget'!#REF!),"",('Detailed Budget'!#REF!))</f>
        <v>#REF!</v>
      </c>
      <c r="F1072" s="12" t="e">
        <f>IF(ISBLANK('Detailed Budget'!#REF!),"",('Detailed Budget'!#REF!))</f>
        <v>#REF!</v>
      </c>
      <c r="G1072" s="12" t="e">
        <f>IF(ISBLANK('Detailed Budget'!#REF!),"",('Detailed Budget'!#REF!))</f>
        <v>#REF!</v>
      </c>
      <c r="H1072" s="12" t="e">
        <f>'Detailed Budget'!#REF!</f>
        <v>#REF!</v>
      </c>
      <c r="I1072" s="12" t="e">
        <f>'Detailed Budget'!#REF!</f>
        <v>#REF!</v>
      </c>
    </row>
    <row r="1073" spans="1:9">
      <c r="A1073" s="12" t="e">
        <f>IF(ISBLANK('Detailed Budget'!#REF!),"",('Detailed Budget'!#REF!))</f>
        <v>#REF!</v>
      </c>
      <c r="B1073" s="12" t="e">
        <f>IF(ISBLANK('Detailed Budget'!#REF!),"",('Detailed Budget'!#REF!))</f>
        <v>#REF!</v>
      </c>
      <c r="C1073" s="12" t="e">
        <f>IF(ISBLANK('Detailed Budget'!#REF!),"",('Detailed Budget'!#REF!))</f>
        <v>#REF!</v>
      </c>
      <c r="D1073" s="12" t="e">
        <f>IF(ISBLANK('Detailed Budget'!#REF!),"",('Detailed Budget'!#REF!))</f>
        <v>#REF!</v>
      </c>
      <c r="E1073" s="12" t="e">
        <f>IF(ISBLANK('Detailed Budget'!#REF!),"",('Detailed Budget'!#REF!))</f>
        <v>#REF!</v>
      </c>
      <c r="F1073" s="12" t="e">
        <f>IF(ISBLANK('Detailed Budget'!#REF!),"",('Detailed Budget'!#REF!))</f>
        <v>#REF!</v>
      </c>
      <c r="G1073" s="12" t="str">
        <f>IF(ISBLANK('Detailed Budget'!A191),"",('Detailed Budget'!A191))</f>
        <v/>
      </c>
      <c r="H1073" s="12" t="e">
        <f>'Detailed Budget'!#REF!</f>
        <v>#REF!</v>
      </c>
      <c r="I1073" s="12" t="e">
        <f>'Detailed Budget'!#REF!</f>
        <v>#REF!</v>
      </c>
    </row>
    <row r="1074" spans="1:9">
      <c r="A1074" s="12" t="e">
        <f>IF(ISBLANK('Detailed Budget'!#REF!),"",('Detailed Budget'!#REF!))</f>
        <v>#REF!</v>
      </c>
      <c r="B1074" s="12" t="e">
        <f>IF(ISBLANK('Detailed Budget'!#REF!),"",('Detailed Budget'!#REF!))</f>
        <v>#REF!</v>
      </c>
      <c r="C1074" s="12" t="e">
        <f>IF(ISBLANK('Detailed Budget'!#REF!),"",('Detailed Budget'!#REF!))</f>
        <v>#REF!</v>
      </c>
      <c r="D1074" s="12" t="e">
        <f>IF(ISBLANK('Detailed Budget'!#REF!),"",('Detailed Budget'!#REF!))</f>
        <v>#REF!</v>
      </c>
      <c r="E1074" s="12" t="e">
        <f>IF(ISBLANK('Detailed Budget'!#REF!),"",('Detailed Budget'!#REF!))</f>
        <v>#REF!</v>
      </c>
      <c r="F1074" s="12" t="e">
        <f>IF(ISBLANK('Detailed Budget'!#REF!),"",('Detailed Budget'!#REF!))</f>
        <v>#REF!</v>
      </c>
      <c r="G1074" s="12" t="str">
        <f>IF(ISBLANK('Detailed Budget'!A192),"",('Detailed Budget'!A192))</f>
        <v>Total Expenditure</v>
      </c>
      <c r="H1074" s="12" t="e">
        <f>'Detailed Budget'!#REF!</f>
        <v>#REF!</v>
      </c>
      <c r="I1074" s="12" t="e">
        <f>'Detailed Budget'!#REF!</f>
        <v>#REF!</v>
      </c>
    </row>
    <row r="1075" spans="1:9">
      <c r="A1075" s="12" t="e">
        <f>IF(ISBLANK('Detailed Budget'!#REF!),"",('Detailed Budget'!#REF!))</f>
        <v>#REF!</v>
      </c>
      <c r="B1075" s="12" t="e">
        <f>IF(ISBLANK('Detailed Budget'!#REF!),"",('Detailed Budget'!#REF!))</f>
        <v>#REF!</v>
      </c>
      <c r="C1075" s="12" t="e">
        <f>IF(ISBLANK('Detailed Budget'!#REF!),"",('Detailed Budget'!#REF!))</f>
        <v>#REF!</v>
      </c>
      <c r="D1075" s="12" t="e">
        <f>IF(ISBLANK('Detailed Budget'!#REF!),"",('Detailed Budget'!#REF!))</f>
        <v>#REF!</v>
      </c>
      <c r="E1075" s="12" t="e">
        <f>IF(ISBLANK('Detailed Budget'!#REF!),"",('Detailed Budget'!#REF!))</f>
        <v>#REF!</v>
      </c>
      <c r="F1075" s="12" t="e">
        <f>IF(ISBLANK('Detailed Budget'!#REF!),"",('Detailed Budget'!#REF!))</f>
        <v>#REF!</v>
      </c>
      <c r="G1075" s="12" t="str">
        <f>IF(ISBLANK('Detailed Budget'!A193),"",('Detailed Budget'!A193))</f>
        <v/>
      </c>
      <c r="H1075" s="12" t="e">
        <f>'Detailed Budget'!#REF!</f>
        <v>#REF!</v>
      </c>
      <c r="I1075" s="12" t="e">
        <f>'Detailed Budget'!#REF!</f>
        <v>#REF!</v>
      </c>
    </row>
    <row r="1076" spans="1:9">
      <c r="A1076" s="12" t="e">
        <f>IF(ISBLANK('Detailed Budget'!#REF!),"",('Detailed Budget'!#REF!))</f>
        <v>#REF!</v>
      </c>
      <c r="B1076" s="12" t="e">
        <f>IF(ISBLANK('Detailed Budget'!#REF!),"",('Detailed Budget'!#REF!))</f>
        <v>#REF!</v>
      </c>
      <c r="C1076" s="12" t="e">
        <f>IF(ISBLANK('Detailed Budget'!#REF!),"",('Detailed Budget'!#REF!))</f>
        <v>#REF!</v>
      </c>
      <c r="D1076" s="12" t="e">
        <f>IF(ISBLANK('Detailed Budget'!#REF!),"",('Detailed Budget'!#REF!))</f>
        <v>#REF!</v>
      </c>
      <c r="E1076" s="12" t="e">
        <f>IF(ISBLANK('Detailed Budget'!#REF!),"",('Detailed Budget'!#REF!))</f>
        <v>#REF!</v>
      </c>
      <c r="F1076" s="12" t="e">
        <f>IF(ISBLANK('Detailed Budget'!#REF!),"",('Detailed Budget'!#REF!))</f>
        <v>#REF!</v>
      </c>
      <c r="G1076" s="12" t="str">
        <f>IF(ISBLANK('Detailed Budget'!A194),"",('Detailed Budget'!A194))</f>
        <v>Net result</v>
      </c>
      <c r="H1076" s="12" t="e">
        <f>'Detailed Budget'!#REF!</f>
        <v>#REF!</v>
      </c>
      <c r="I1076" s="12" t="e">
        <f>'Detailed Budget'!#REF!</f>
        <v>#REF!</v>
      </c>
    </row>
    <row r="1077" spans="1:9">
      <c r="A1077" s="12" t="e">
        <f>IF(ISBLANK('Detailed Budget'!#REF!),"",('Detailed Budget'!#REF!))</f>
        <v>#REF!</v>
      </c>
      <c r="B1077" s="12" t="e">
        <f>IF(ISBLANK('Detailed Budget'!#REF!),"",('Detailed Budget'!#REF!))</f>
        <v>#REF!</v>
      </c>
      <c r="C1077" s="12" t="e">
        <f>IF(ISBLANK('Detailed Budget'!#REF!),"",('Detailed Budget'!#REF!))</f>
        <v>#REF!</v>
      </c>
      <c r="D1077" s="12" t="e">
        <f>IF(ISBLANK('Detailed Budget'!#REF!),"",('Detailed Budget'!#REF!))</f>
        <v>#REF!</v>
      </c>
      <c r="E1077" s="12" t="e">
        <f>IF(ISBLANK('Detailed Budget'!#REF!),"",('Detailed Budget'!#REF!))</f>
        <v>#REF!</v>
      </c>
      <c r="F1077" s="12" t="e">
        <f>IF(ISBLANK('Detailed Budget'!#REF!),"",('Detailed Budget'!#REF!))</f>
        <v>#REF!</v>
      </c>
      <c r="G1077" s="12" t="str">
        <f>IF(ISBLANK('Detailed Budget'!A195),"",('Detailed Budget'!A195))</f>
        <v/>
      </c>
      <c r="H1077" s="12" t="e">
        <f>'Detailed Budget'!#REF!</f>
        <v>#REF!</v>
      </c>
      <c r="I1077" s="12" t="e">
        <f>'Detailed Budget'!#REF!</f>
        <v>#REF!</v>
      </c>
    </row>
    <row r="1078" spans="1:9">
      <c r="A1078" s="12" t="e">
        <f>IF(ISBLANK('Detailed Budget'!#REF!),"",('Detailed Budget'!#REF!))</f>
        <v>#REF!</v>
      </c>
      <c r="B1078" s="12" t="e">
        <f>IF(ISBLANK('Detailed Budget'!#REF!),"",('Detailed Budget'!#REF!))</f>
        <v>#REF!</v>
      </c>
      <c r="C1078" s="12" t="e">
        <f>IF(ISBLANK('Detailed Budget'!#REF!),"",('Detailed Budget'!#REF!))</f>
        <v>#REF!</v>
      </c>
      <c r="D1078" s="12" t="e">
        <f>IF(ISBLANK('Detailed Budget'!#REF!),"",('Detailed Budget'!#REF!))</f>
        <v>#REF!</v>
      </c>
      <c r="E1078" s="12" t="e">
        <f>IF(ISBLANK('Detailed Budget'!#REF!),"",('Detailed Budget'!#REF!))</f>
        <v>#REF!</v>
      </c>
      <c r="F1078" s="12" t="e">
        <f>IF(ISBLANK('Detailed Budget'!#REF!),"",('Detailed Budget'!#REF!))</f>
        <v>#REF!</v>
      </c>
      <c r="G1078" s="12" t="str">
        <f>IF(ISBLANK('Detailed Budget'!A196),"",('Detailed Budget'!A196))</f>
        <v/>
      </c>
      <c r="H1078" s="12" t="e">
        <f>'Detailed Budget'!#REF!</f>
        <v>#REF!</v>
      </c>
      <c r="I1078" s="12" t="e">
        <f>'Detailed Budget'!#REF!</f>
        <v>#REF!</v>
      </c>
    </row>
    <row r="1079" spans="1:9">
      <c r="A1079" s="12" t="e">
        <f>IF(ISBLANK('Detailed Budget'!#REF!),"",('Detailed Budget'!#REF!))</f>
        <v>#REF!</v>
      </c>
      <c r="B1079" s="12" t="e">
        <f>IF(ISBLANK('Detailed Budget'!#REF!),"",('Detailed Budget'!#REF!))</f>
        <v>#REF!</v>
      </c>
      <c r="C1079" s="12" t="e">
        <f>IF(ISBLANK('Detailed Budget'!#REF!),"",('Detailed Budget'!#REF!))</f>
        <v>#REF!</v>
      </c>
      <c r="D1079" s="12" t="e">
        <f>IF(ISBLANK('Detailed Budget'!#REF!),"",('Detailed Budget'!#REF!))</f>
        <v>#REF!</v>
      </c>
      <c r="E1079" s="12" t="e">
        <f>IF(ISBLANK('Detailed Budget'!#REF!),"",('Detailed Budget'!#REF!))</f>
        <v>#REF!</v>
      </c>
      <c r="F1079" s="12" t="e">
        <f>IF(ISBLANK('Detailed Budget'!#REF!),"",('Detailed Budget'!#REF!))</f>
        <v>#REF!</v>
      </c>
      <c r="G1079" s="12" t="str">
        <f>IF(ISBLANK('Detailed Budget'!A197),"",('Detailed Budget'!A197))</f>
        <v/>
      </c>
      <c r="H1079" s="12" t="e">
        <f>'Detailed Budget'!#REF!</f>
        <v>#REF!</v>
      </c>
      <c r="I1079" s="12" t="e">
        <f>'Detailed Budget'!#REF!</f>
        <v>#REF!</v>
      </c>
    </row>
    <row r="1080" spans="1:9">
      <c r="A1080" s="12" t="e">
        <f>IF(ISBLANK('Detailed Budget'!#REF!),"",('Detailed Budget'!#REF!))</f>
        <v>#REF!</v>
      </c>
      <c r="B1080" s="12" t="e">
        <f>IF(ISBLANK('Detailed Budget'!#REF!),"",('Detailed Budget'!#REF!))</f>
        <v>#REF!</v>
      </c>
      <c r="C1080" s="12" t="e">
        <f>IF(ISBLANK('Detailed Budget'!#REF!),"",('Detailed Budget'!#REF!))</f>
        <v>#REF!</v>
      </c>
      <c r="D1080" s="12" t="e">
        <f>IF(ISBLANK('Detailed Budget'!#REF!),"",('Detailed Budget'!#REF!))</f>
        <v>#REF!</v>
      </c>
      <c r="E1080" s="12" t="e">
        <f>IF(ISBLANK('Detailed Budget'!#REF!),"",('Detailed Budget'!#REF!))</f>
        <v>#REF!</v>
      </c>
      <c r="F1080" s="12" t="e">
        <f>IF(ISBLANK('Detailed Budget'!#REF!),"",('Detailed Budget'!#REF!))</f>
        <v>#REF!</v>
      </c>
      <c r="G1080" s="12" t="str">
        <f>IF(ISBLANK('Detailed Budget'!A198),"",('Detailed Budget'!A198))</f>
        <v/>
      </c>
      <c r="H1080" s="12" t="e">
        <f>'Detailed Budget'!#REF!</f>
        <v>#REF!</v>
      </c>
      <c r="I1080" s="12" t="e">
        <f>'Detailed Budget'!#REF!</f>
        <v>#REF!</v>
      </c>
    </row>
    <row r="1081" spans="1:9">
      <c r="A1081" s="12" t="e">
        <f>IF(ISBLANK('Detailed Budget'!#REF!),"",('Detailed Budget'!#REF!))</f>
        <v>#REF!</v>
      </c>
      <c r="B1081" s="12" t="e">
        <f>IF(ISBLANK('Detailed Budget'!#REF!),"",('Detailed Budget'!#REF!))</f>
        <v>#REF!</v>
      </c>
      <c r="C1081" s="12" t="e">
        <f>IF(ISBLANK('Detailed Budget'!#REF!),"",('Detailed Budget'!#REF!))</f>
        <v>#REF!</v>
      </c>
      <c r="D1081" s="12" t="e">
        <f>IF(ISBLANK('Detailed Budget'!#REF!),"",('Detailed Budget'!#REF!))</f>
        <v>#REF!</v>
      </c>
      <c r="E1081" s="12" t="e">
        <f>IF(ISBLANK('Detailed Budget'!#REF!),"",('Detailed Budget'!#REF!))</f>
        <v>#REF!</v>
      </c>
      <c r="F1081" s="12" t="e">
        <f>IF(ISBLANK('Detailed Budget'!#REF!),"",('Detailed Budget'!#REF!))</f>
        <v>#REF!</v>
      </c>
      <c r="G1081" s="12" t="str">
        <f>IF(ISBLANK('Detailed Budget'!A199),"",('Detailed Budget'!A199))</f>
        <v/>
      </c>
      <c r="H1081" s="12" t="e">
        <f>'Detailed Budget'!#REF!</f>
        <v>#REF!</v>
      </c>
      <c r="I1081" s="12" t="e">
        <f>'Detailed Budget'!#REF!</f>
        <v>#REF!</v>
      </c>
    </row>
    <row r="1082" spans="1:9">
      <c r="A1082" s="12" t="e">
        <f>IF(ISBLANK('Detailed Budget'!#REF!),"",('Detailed Budget'!#REF!))</f>
        <v>#REF!</v>
      </c>
      <c r="B1082" s="12" t="e">
        <f>IF(ISBLANK('Detailed Budget'!#REF!),"",('Detailed Budget'!#REF!))</f>
        <v>#REF!</v>
      </c>
      <c r="C1082" s="12" t="e">
        <f>IF(ISBLANK('Detailed Budget'!#REF!),"",('Detailed Budget'!#REF!))</f>
        <v>#REF!</v>
      </c>
      <c r="D1082" s="12" t="e">
        <f>IF(ISBLANK('Detailed Budget'!#REF!),"",('Detailed Budget'!#REF!))</f>
        <v>#REF!</v>
      </c>
      <c r="E1082" s="12" t="e">
        <f>IF(ISBLANK('Detailed Budget'!#REF!),"",('Detailed Budget'!#REF!))</f>
        <v>#REF!</v>
      </c>
      <c r="F1082" s="12" t="e">
        <f>IF(ISBLANK('Detailed Budget'!#REF!),"",('Detailed Budget'!#REF!))</f>
        <v>#REF!</v>
      </c>
      <c r="G1082" s="12" t="str">
        <f>IF(ISBLANK('Detailed Budget'!A9),"",('Detailed Budget'!A9))</f>
        <v>Create NSW (this grant)</v>
      </c>
      <c r="H1082" s="12" t="e">
        <f>'Detailed Budget'!#REF!</f>
        <v>#REF!</v>
      </c>
      <c r="I1082" s="12" t="e">
        <f>'Detailed Budget'!#REF!</f>
        <v>#REF!</v>
      </c>
    </row>
    <row r="1083" spans="1:9">
      <c r="A1083" s="12" t="e">
        <f>IF(ISBLANK('Detailed Budget'!#REF!),"",('Detailed Budget'!#REF!))</f>
        <v>#REF!</v>
      </c>
      <c r="B1083" s="12" t="e">
        <f>IF(ISBLANK('Detailed Budget'!#REF!),"",('Detailed Budget'!#REF!))</f>
        <v>#REF!</v>
      </c>
      <c r="C1083" s="12" t="e">
        <f>IF(ISBLANK('Detailed Budget'!#REF!),"",('Detailed Budget'!#REF!))</f>
        <v>#REF!</v>
      </c>
      <c r="D1083" s="12" t="e">
        <f>IF(ISBLANK('Detailed Budget'!#REF!),"",('Detailed Budget'!#REF!))</f>
        <v>#REF!</v>
      </c>
      <c r="E1083" s="12" t="e">
        <f>IF(ISBLANK('Detailed Budget'!#REF!),"",('Detailed Budget'!#REF!))</f>
        <v>#REF!</v>
      </c>
      <c r="F1083" s="12" t="e">
        <f>IF(ISBLANK('Detailed Budget'!#REF!),"",('Detailed Budget'!#REF!))</f>
        <v>#REF!</v>
      </c>
      <c r="G1083" s="12" t="str">
        <f>IF(ISBLANK('Detailed Budget'!A10),"",('Detailed Budget'!A10))</f>
        <v>Other NSW Government funding</v>
      </c>
      <c r="H1083" s="12" t="e">
        <f>'Detailed Budget'!#REF!</f>
        <v>#REF!</v>
      </c>
      <c r="I1083" s="12" t="e">
        <f>'Detailed Budget'!#REF!</f>
        <v>#REF!</v>
      </c>
    </row>
    <row r="1084" spans="1:9">
      <c r="A1084" s="12" t="e">
        <f>IF(ISBLANK('Detailed Budget'!#REF!),"",('Detailed Budget'!#REF!))</f>
        <v>#REF!</v>
      </c>
      <c r="B1084" s="12" t="e">
        <f>IF(ISBLANK('Detailed Budget'!#REF!),"",('Detailed Budget'!#REF!))</f>
        <v>#REF!</v>
      </c>
      <c r="C1084" s="12" t="e">
        <f>IF(ISBLANK('Detailed Budget'!#REF!),"",('Detailed Budget'!#REF!))</f>
        <v>#REF!</v>
      </c>
      <c r="D1084" s="12" t="e">
        <f>IF(ISBLANK('Detailed Budget'!#REF!),"",('Detailed Budget'!#REF!))</f>
        <v>#REF!</v>
      </c>
      <c r="E1084" s="12" t="e">
        <f>IF(ISBLANK('Detailed Budget'!#REF!),"",('Detailed Budget'!#REF!))</f>
        <v>#REF!</v>
      </c>
      <c r="F1084" s="12" t="e">
        <f>IF(ISBLANK('Detailed Budget'!#REF!),"",('Detailed Budget'!#REF!))</f>
        <v>#REF!</v>
      </c>
      <c r="G1084" s="12" t="str">
        <f>IF(ISBLANK('Detailed Budget'!A11),"",('Detailed Budget'!A11))</f>
        <v>Australia Council for the Arts</v>
      </c>
      <c r="H1084" s="12" t="e">
        <f>'Detailed Budget'!#REF!</f>
        <v>#REF!</v>
      </c>
      <c r="I1084" s="12" t="e">
        <f>'Detailed Budget'!#REF!</f>
        <v>#REF!</v>
      </c>
    </row>
    <row r="1085" spans="1:9">
      <c r="A1085" s="12" t="e">
        <f>IF(ISBLANK('Detailed Budget'!#REF!),"",('Detailed Budget'!#REF!))</f>
        <v>#REF!</v>
      </c>
      <c r="B1085" s="12" t="e">
        <f>IF(ISBLANK('Detailed Budget'!#REF!),"",('Detailed Budget'!#REF!))</f>
        <v>#REF!</v>
      </c>
      <c r="C1085" s="12" t="e">
        <f>IF(ISBLANK('Detailed Budget'!#REF!),"",('Detailed Budget'!#REF!))</f>
        <v>#REF!</v>
      </c>
      <c r="D1085" s="12" t="e">
        <f>IF(ISBLANK('Detailed Budget'!#REF!),"",('Detailed Budget'!#REF!))</f>
        <v>#REF!</v>
      </c>
      <c r="E1085" s="12" t="e">
        <f>IF(ISBLANK('Detailed Budget'!#REF!),"",('Detailed Budget'!#REF!))</f>
        <v>#REF!</v>
      </c>
      <c r="F1085" s="12" t="e">
        <f>IF(ISBLANK('Detailed Budget'!#REF!),"",('Detailed Budget'!#REF!))</f>
        <v>#REF!</v>
      </c>
      <c r="G1085" s="12" t="str">
        <f>IF(ISBLANK('Detailed Budget'!A12),"",('Detailed Budget'!A12))</f>
        <v>Other Commonwealth Departments</v>
      </c>
      <c r="H1085" s="12" t="e">
        <f>'Detailed Budget'!#REF!</f>
        <v>#REF!</v>
      </c>
      <c r="I1085" s="12" t="e">
        <f>'Detailed Budget'!#REF!</f>
        <v>#REF!</v>
      </c>
    </row>
    <row r="1086" spans="1:9">
      <c r="A1086" s="12" t="e">
        <f>IF(ISBLANK('Detailed Budget'!#REF!),"",('Detailed Budget'!#REF!))</f>
        <v>#REF!</v>
      </c>
      <c r="B1086" s="12" t="e">
        <f>IF(ISBLANK('Detailed Budget'!#REF!),"",('Detailed Budget'!#REF!))</f>
        <v>#REF!</v>
      </c>
      <c r="C1086" s="12" t="e">
        <f>IF(ISBLANK('Detailed Budget'!#REF!),"",('Detailed Budget'!#REF!))</f>
        <v>#REF!</v>
      </c>
      <c r="D1086" s="12" t="e">
        <f>IF(ISBLANK('Detailed Budget'!#REF!),"",('Detailed Budget'!#REF!))</f>
        <v>#REF!</v>
      </c>
      <c r="E1086" s="12" t="e">
        <f>IF(ISBLANK('Detailed Budget'!#REF!),"",('Detailed Budget'!#REF!))</f>
        <v>#REF!</v>
      </c>
      <c r="F1086" s="12" t="e">
        <f>IF(ISBLANK('Detailed Budget'!#REF!),"",('Detailed Budget'!#REF!))</f>
        <v>#REF!</v>
      </c>
      <c r="G1086" s="12" t="str">
        <f>IF(ISBLANK('Detailed Budget'!A15),"",('Detailed Budget'!A15))</f>
        <v>Local Government</v>
      </c>
      <c r="H1086" s="12" t="e">
        <f>'Detailed Budget'!#REF!</f>
        <v>#REF!</v>
      </c>
      <c r="I1086" s="12" t="e">
        <f>'Detailed Budget'!#REF!</f>
        <v>#REF!</v>
      </c>
    </row>
    <row r="1087" spans="1:9">
      <c r="A1087" s="12" t="e">
        <f>IF(ISBLANK('Detailed Budget'!#REF!),"",('Detailed Budget'!#REF!))</f>
        <v>#REF!</v>
      </c>
      <c r="B1087" s="12" t="e">
        <f>IF(ISBLANK('Detailed Budget'!#REF!),"",('Detailed Budget'!#REF!))</f>
        <v>#REF!</v>
      </c>
      <c r="C1087" s="12" t="e">
        <f>IF(ISBLANK('Detailed Budget'!#REF!),"",('Detailed Budget'!#REF!))</f>
        <v>#REF!</v>
      </c>
      <c r="D1087" s="12" t="e">
        <f>IF(ISBLANK('Detailed Budget'!#REF!),"",('Detailed Budget'!#REF!))</f>
        <v>#REF!</v>
      </c>
      <c r="E1087" s="12" t="e">
        <f>IF(ISBLANK('Detailed Budget'!#REF!),"",('Detailed Budget'!#REF!))</f>
        <v>#REF!</v>
      </c>
      <c r="F1087" s="12" t="e">
        <f>IF(ISBLANK('Detailed Budget'!#REF!),"",('Detailed Budget'!#REF!))</f>
        <v>#REF!</v>
      </c>
      <c r="G1087" s="12" t="e">
        <f>IF(ISBLANK('Detailed Budget'!#REF!),"",('Detailed Budget'!#REF!))</f>
        <v>#REF!</v>
      </c>
      <c r="H1087" s="12" t="e">
        <f>'Detailed Budget'!#REF!</f>
        <v>#REF!</v>
      </c>
      <c r="I1087" s="12" t="e">
        <f>'Detailed Budget'!#REF!</f>
        <v>#REF!</v>
      </c>
    </row>
    <row r="1088" spans="1:9">
      <c r="A1088" s="12" t="e">
        <f>IF(ISBLANK('Detailed Budget'!#REF!),"",('Detailed Budget'!#REF!))</f>
        <v>#REF!</v>
      </c>
      <c r="B1088" s="12" t="e">
        <f>IF(ISBLANK('Detailed Budget'!#REF!),"",('Detailed Budget'!#REF!))</f>
        <v>#REF!</v>
      </c>
      <c r="C1088" s="12" t="e">
        <f>IF(ISBLANK('Detailed Budget'!#REF!),"",('Detailed Budget'!#REF!))</f>
        <v>#REF!</v>
      </c>
      <c r="D1088" s="12" t="e">
        <f>IF(ISBLANK('Detailed Budget'!#REF!),"",('Detailed Budget'!#REF!))</f>
        <v>#REF!</v>
      </c>
      <c r="E1088" s="12" t="e">
        <f>IF(ISBLANK('Detailed Budget'!#REF!),"",('Detailed Budget'!#REF!))</f>
        <v>#REF!</v>
      </c>
      <c r="F1088" s="12" t="e">
        <f>IF(ISBLANK('Detailed Budget'!#REF!),"",('Detailed Budget'!#REF!))</f>
        <v>#REF!</v>
      </c>
      <c r="G1088" s="12" t="str">
        <f>IF(ISBLANK('Detailed Budget'!A17),"",('Detailed Budget'!A17))</f>
        <v/>
      </c>
      <c r="H1088" s="12" t="e">
        <f>'Detailed Budget'!#REF!</f>
        <v>#REF!</v>
      </c>
      <c r="I1088" s="12" t="e">
        <f>'Detailed Budget'!#REF!</f>
        <v>#REF!</v>
      </c>
    </row>
    <row r="1089" spans="1:9">
      <c r="A1089" s="12" t="e">
        <f>IF(ISBLANK('Detailed Budget'!#REF!),"",('Detailed Budget'!#REF!))</f>
        <v>#REF!</v>
      </c>
      <c r="B1089" s="12" t="e">
        <f>IF(ISBLANK('Detailed Budget'!#REF!),"",('Detailed Budget'!#REF!))</f>
        <v>#REF!</v>
      </c>
      <c r="C1089" s="12" t="e">
        <f>IF(ISBLANK('Detailed Budget'!#REF!),"",('Detailed Budget'!#REF!))</f>
        <v>#REF!</v>
      </c>
      <c r="D1089" s="12" t="e">
        <f>IF(ISBLANK('Detailed Budget'!#REF!),"",('Detailed Budget'!#REF!))</f>
        <v>#REF!</v>
      </c>
      <c r="E1089" s="12" t="e">
        <f>IF(ISBLANK('Detailed Budget'!#REF!),"",('Detailed Budget'!#REF!))</f>
        <v>#REF!</v>
      </c>
      <c r="F1089" s="12" t="e">
        <f>IF(ISBLANK('Detailed Budget'!#REF!),"",('Detailed Budget'!#REF!))</f>
        <v>#REF!</v>
      </c>
      <c r="G1089" s="12" t="str">
        <f>IF(ISBLANK('Detailed Budget'!A18),"",('Detailed Budget'!A18))</f>
        <v>Multi-year (recurrent) funding</v>
      </c>
      <c r="H1089" s="12" t="e">
        <f>'Detailed Budget'!#REF!</f>
        <v>#REF!</v>
      </c>
      <c r="I1089" s="12" t="e">
        <f>'Detailed Budget'!#REF!</f>
        <v>#REF!</v>
      </c>
    </row>
    <row r="1090" spans="1:9">
      <c r="A1090" s="12" t="e">
        <f>IF(ISBLANK('Detailed Budget'!#REF!),"",('Detailed Budget'!#REF!))</f>
        <v>#REF!</v>
      </c>
      <c r="B1090" s="12" t="e">
        <f>IF(ISBLANK('Detailed Budget'!#REF!),"",('Detailed Budget'!#REF!))</f>
        <v>#REF!</v>
      </c>
      <c r="C1090" s="12" t="e">
        <f>IF(ISBLANK('Detailed Budget'!#REF!),"",('Detailed Budget'!#REF!))</f>
        <v>#REF!</v>
      </c>
      <c r="D1090" s="12" t="e">
        <f>IF(ISBLANK('Detailed Budget'!#REF!),"",('Detailed Budget'!#REF!))</f>
        <v>#REF!</v>
      </c>
      <c r="E1090" s="12" t="e">
        <f>IF(ISBLANK('Detailed Budget'!#REF!),"",('Detailed Budget'!#REF!))</f>
        <v>#REF!</v>
      </c>
      <c r="F1090" s="12" t="e">
        <f>IF(ISBLANK('Detailed Budget'!#REF!),"",('Detailed Budget'!#REF!))</f>
        <v>#REF!</v>
      </c>
      <c r="G1090" s="12" t="e">
        <f>IF(ISBLANK('Detailed Budget'!#REF!),"",('Detailed Budget'!#REF!))</f>
        <v>#REF!</v>
      </c>
      <c r="H1090" s="12" t="e">
        <f>'Detailed Budget'!#REF!</f>
        <v>#REF!</v>
      </c>
      <c r="I1090" s="12" t="e">
        <f>'Detailed Budget'!#REF!</f>
        <v>#REF!</v>
      </c>
    </row>
    <row r="1091" spans="1:9">
      <c r="A1091" s="12" t="e">
        <f>IF(ISBLANK('Detailed Budget'!#REF!),"",('Detailed Budget'!#REF!))</f>
        <v>#REF!</v>
      </c>
      <c r="B1091" s="12" t="e">
        <f>IF(ISBLANK('Detailed Budget'!#REF!),"",('Detailed Budget'!#REF!))</f>
        <v>#REF!</v>
      </c>
      <c r="C1091" s="12" t="e">
        <f>IF(ISBLANK('Detailed Budget'!#REF!),"",('Detailed Budget'!#REF!))</f>
        <v>#REF!</v>
      </c>
      <c r="D1091" s="12" t="e">
        <f>IF(ISBLANK('Detailed Budget'!#REF!),"",('Detailed Budget'!#REF!))</f>
        <v>#REF!</v>
      </c>
      <c r="E1091" s="12" t="e">
        <f>IF(ISBLANK('Detailed Budget'!#REF!),"",('Detailed Budget'!#REF!))</f>
        <v>#REF!</v>
      </c>
      <c r="F1091" s="12" t="e">
        <f>IF(ISBLANK('Detailed Budget'!#REF!),"",('Detailed Budget'!#REF!))</f>
        <v>#REF!</v>
      </c>
      <c r="G1091" s="12" t="str">
        <f>IF(ISBLANK('Detailed Budget'!A19),"",('Detailed Budget'!A19))</f>
        <v>Create NSW</v>
      </c>
      <c r="H1091" s="12" t="e">
        <f>'Detailed Budget'!#REF!</f>
        <v>#REF!</v>
      </c>
      <c r="I1091" s="12" t="e">
        <f>'Detailed Budget'!#REF!</f>
        <v>#REF!</v>
      </c>
    </row>
    <row r="1092" spans="1:9">
      <c r="A1092" s="12" t="e">
        <f>IF(ISBLANK('Detailed Budget'!#REF!),"",('Detailed Budget'!#REF!))</f>
        <v>#REF!</v>
      </c>
      <c r="B1092" s="12" t="e">
        <f>IF(ISBLANK('Detailed Budget'!#REF!),"",('Detailed Budget'!#REF!))</f>
        <v>#REF!</v>
      </c>
      <c r="C1092" s="12" t="e">
        <f>IF(ISBLANK('Detailed Budget'!#REF!),"",('Detailed Budget'!#REF!))</f>
        <v>#REF!</v>
      </c>
      <c r="D1092" s="12" t="e">
        <f>IF(ISBLANK('Detailed Budget'!#REF!),"",('Detailed Budget'!#REF!))</f>
        <v>#REF!</v>
      </c>
      <c r="E1092" s="12" t="e">
        <f>IF(ISBLANK('Detailed Budget'!#REF!),"",('Detailed Budget'!#REF!))</f>
        <v>#REF!</v>
      </c>
      <c r="F1092" s="12" t="e">
        <f>IF(ISBLANK('Detailed Budget'!#REF!),"",('Detailed Budget'!#REF!))</f>
        <v>#REF!</v>
      </c>
      <c r="G1092" s="12" t="str">
        <f>IF(ISBLANK('Detailed Budget'!A20),"",('Detailed Budget'!A20))</f>
        <v>Other NSW Agencies</v>
      </c>
      <c r="H1092" s="12" t="e">
        <f>'Detailed Budget'!#REF!</f>
        <v>#REF!</v>
      </c>
      <c r="I1092" s="12" t="e">
        <f>'Detailed Budget'!#REF!</f>
        <v>#REF!</v>
      </c>
    </row>
    <row r="1093" spans="1:9">
      <c r="A1093" s="12" t="e">
        <f>IF(ISBLANK('Detailed Budget'!#REF!),"",('Detailed Budget'!#REF!))</f>
        <v>#REF!</v>
      </c>
      <c r="B1093" s="12" t="e">
        <f>IF(ISBLANK('Detailed Budget'!#REF!),"",('Detailed Budget'!#REF!))</f>
        <v>#REF!</v>
      </c>
      <c r="C1093" s="12" t="e">
        <f>IF(ISBLANK('Detailed Budget'!#REF!),"",('Detailed Budget'!#REF!))</f>
        <v>#REF!</v>
      </c>
      <c r="D1093" s="12" t="e">
        <f>IF(ISBLANK('Detailed Budget'!#REF!),"",('Detailed Budget'!#REF!))</f>
        <v>#REF!</v>
      </c>
      <c r="E1093" s="12" t="e">
        <f>IF(ISBLANK('Detailed Budget'!#REF!),"",('Detailed Budget'!#REF!))</f>
        <v>#REF!</v>
      </c>
      <c r="F1093" s="12" t="e">
        <f>IF(ISBLANK('Detailed Budget'!#REF!),"",('Detailed Budget'!#REF!))</f>
        <v>#REF!</v>
      </c>
      <c r="G1093" s="12" t="str">
        <f>IF(ISBLANK('Detailed Budget'!A22),"",('Detailed Budget'!A22))</f>
        <v>Other Commonwealth Departments</v>
      </c>
      <c r="H1093" s="12" t="e">
        <f>'Detailed Budget'!#REF!</f>
        <v>#REF!</v>
      </c>
      <c r="I1093" s="12" t="e">
        <f>'Detailed Budget'!#REF!</f>
        <v>#REF!</v>
      </c>
    </row>
    <row r="1094" spans="1:9">
      <c r="A1094" s="12" t="e">
        <f>IF(ISBLANK('Detailed Budget'!#REF!),"",('Detailed Budget'!#REF!))</f>
        <v>#REF!</v>
      </c>
      <c r="B1094" s="12" t="e">
        <f>IF(ISBLANK('Detailed Budget'!#REF!),"",('Detailed Budget'!#REF!))</f>
        <v>#REF!</v>
      </c>
      <c r="C1094" s="12" t="e">
        <f>IF(ISBLANK('Detailed Budget'!#REF!),"",('Detailed Budget'!#REF!))</f>
        <v>#REF!</v>
      </c>
      <c r="D1094" s="12" t="e">
        <f>IF(ISBLANK('Detailed Budget'!#REF!),"",('Detailed Budget'!#REF!))</f>
        <v>#REF!</v>
      </c>
      <c r="E1094" s="12" t="e">
        <f>IF(ISBLANK('Detailed Budget'!#REF!),"",('Detailed Budget'!#REF!))</f>
        <v>#REF!</v>
      </c>
      <c r="F1094" s="12" t="e">
        <f>IF(ISBLANK('Detailed Budget'!#REF!),"",('Detailed Budget'!#REF!))</f>
        <v>#REF!</v>
      </c>
      <c r="G1094" s="12" t="str">
        <f>IF(ISBLANK('Detailed Budget'!A23),"",('Detailed Budget'!A23))</f>
        <v>Other State and/or Territory Agencies</v>
      </c>
      <c r="H1094" s="12" t="e">
        <f>'Detailed Budget'!#REF!</f>
        <v>#REF!</v>
      </c>
      <c r="I1094" s="12" t="e">
        <f>'Detailed Budget'!#REF!</f>
        <v>#REF!</v>
      </c>
    </row>
    <row r="1095" spans="1:9">
      <c r="A1095" s="12" t="e">
        <f>IF(ISBLANK('Detailed Budget'!#REF!),"",('Detailed Budget'!#REF!))</f>
        <v>#REF!</v>
      </c>
      <c r="B1095" s="12" t="e">
        <f>IF(ISBLANK('Detailed Budget'!#REF!),"",('Detailed Budget'!#REF!))</f>
        <v>#REF!</v>
      </c>
      <c r="C1095" s="12" t="e">
        <f>IF(ISBLANK('Detailed Budget'!#REF!),"",('Detailed Budget'!#REF!))</f>
        <v>#REF!</v>
      </c>
      <c r="D1095" s="12" t="e">
        <f>IF(ISBLANK('Detailed Budget'!#REF!),"",('Detailed Budget'!#REF!))</f>
        <v>#REF!</v>
      </c>
      <c r="E1095" s="12" t="e">
        <f>IF(ISBLANK('Detailed Budget'!#REF!),"",('Detailed Budget'!#REF!))</f>
        <v>#REF!</v>
      </c>
      <c r="F1095" s="12" t="e">
        <f>IF(ISBLANK('Detailed Budget'!#REF!),"",('Detailed Budget'!#REF!))</f>
        <v>#REF!</v>
      </c>
      <c r="G1095" s="12" t="e">
        <f>IF(ISBLANK('Detailed Budget'!#REF!),"",('Detailed Budget'!#REF!))</f>
        <v>#REF!</v>
      </c>
      <c r="H1095" s="12" t="e">
        <f>'Detailed Budget'!#REF!</f>
        <v>#REF!</v>
      </c>
      <c r="I1095" s="12" t="e">
        <f>'Detailed Budget'!#REF!</f>
        <v>#REF!</v>
      </c>
    </row>
    <row r="1096" spans="1:9">
      <c r="A1096" s="12" t="e">
        <f>IF(ISBLANK('Detailed Budget'!#REF!),"",('Detailed Budget'!#REF!))</f>
        <v>#REF!</v>
      </c>
      <c r="B1096" s="12" t="e">
        <f>IF(ISBLANK('Detailed Budget'!#REF!),"",('Detailed Budget'!#REF!))</f>
        <v>#REF!</v>
      </c>
      <c r="C1096" s="12" t="e">
        <f>IF(ISBLANK('Detailed Budget'!#REF!),"",('Detailed Budget'!#REF!))</f>
        <v>#REF!</v>
      </c>
      <c r="D1096" s="12" t="e">
        <f>IF(ISBLANK('Detailed Budget'!#REF!),"",('Detailed Budget'!#REF!))</f>
        <v>#REF!</v>
      </c>
      <c r="E1096" s="12" t="e">
        <f>IF(ISBLANK('Detailed Budget'!#REF!),"",('Detailed Budget'!#REF!))</f>
        <v>#REF!</v>
      </c>
      <c r="F1096" s="12" t="e">
        <f>IF(ISBLANK('Detailed Budget'!#REF!),"",('Detailed Budget'!#REF!))</f>
        <v>#REF!</v>
      </c>
      <c r="G1096" s="12" t="e">
        <f>IF(ISBLANK('Detailed Budget'!#REF!),"",('Detailed Budget'!#REF!))</f>
        <v>#REF!</v>
      </c>
      <c r="H1096" s="12" t="e">
        <f>'Detailed Budget'!#REF!</f>
        <v>#REF!</v>
      </c>
      <c r="I1096" s="12" t="e">
        <f>'Detailed Budget'!#REF!</f>
        <v>#REF!</v>
      </c>
    </row>
    <row r="1097" spans="1:9">
      <c r="A1097" s="12" t="e">
        <f>IF(ISBLANK('Detailed Budget'!#REF!),"",('Detailed Budget'!#REF!))</f>
        <v>#REF!</v>
      </c>
      <c r="B1097" s="12" t="e">
        <f>IF(ISBLANK('Detailed Budget'!#REF!),"",('Detailed Budget'!#REF!))</f>
        <v>#REF!</v>
      </c>
      <c r="C1097" s="12" t="e">
        <f>IF(ISBLANK('Detailed Budget'!#REF!),"",('Detailed Budget'!#REF!))</f>
        <v>#REF!</v>
      </c>
      <c r="D1097" s="12" t="e">
        <f>IF(ISBLANK('Detailed Budget'!#REF!),"",('Detailed Budget'!#REF!))</f>
        <v>#REF!</v>
      </c>
      <c r="E1097" s="12" t="e">
        <f>IF(ISBLANK('Detailed Budget'!#REF!),"",('Detailed Budget'!#REF!))</f>
        <v>#REF!</v>
      </c>
      <c r="F1097" s="12" t="e">
        <f>IF(ISBLANK('Detailed Budget'!#REF!),"",('Detailed Budget'!#REF!))</f>
        <v>#REF!</v>
      </c>
      <c r="G1097" s="12" t="str">
        <f>IF(ISBLANK('Detailed Budget'!A27),"",('Detailed Budget'!A27))</f>
        <v/>
      </c>
      <c r="H1097" s="12" t="e">
        <f>'Detailed Budget'!#REF!</f>
        <v>#REF!</v>
      </c>
      <c r="I1097" s="12" t="e">
        <f>'Detailed Budget'!#REF!</f>
        <v>#REF!</v>
      </c>
    </row>
    <row r="1098" spans="1:9">
      <c r="A1098" s="12" t="e">
        <f>IF(ISBLANK('Detailed Budget'!#REF!),"",('Detailed Budget'!#REF!))</f>
        <v>#REF!</v>
      </c>
      <c r="B1098" s="12" t="e">
        <f>IF(ISBLANK('Detailed Budget'!#REF!),"",('Detailed Budget'!#REF!))</f>
        <v>#REF!</v>
      </c>
      <c r="C1098" s="12" t="e">
        <f>IF(ISBLANK('Detailed Budget'!#REF!),"",('Detailed Budget'!#REF!))</f>
        <v>#REF!</v>
      </c>
      <c r="D1098" s="12" t="e">
        <f>IF(ISBLANK('Detailed Budget'!#REF!),"",('Detailed Budget'!#REF!))</f>
        <v>#REF!</v>
      </c>
      <c r="E1098" s="12" t="e">
        <f>IF(ISBLANK('Detailed Budget'!#REF!),"",('Detailed Budget'!#REF!))</f>
        <v>#REF!</v>
      </c>
      <c r="F1098" s="12" t="e">
        <f>IF(ISBLANK('Detailed Budget'!#REF!),"",('Detailed Budget'!#REF!))</f>
        <v>#REF!</v>
      </c>
      <c r="G1098" s="12" t="str">
        <f>IF(ISBLANK('Detailed Budget'!A28),"",('Detailed Budget'!A28))</f>
        <v>Total Government Funding</v>
      </c>
      <c r="H1098" s="12" t="e">
        <f>'Detailed Budget'!#REF!</f>
        <v>#REF!</v>
      </c>
      <c r="I1098" s="12" t="e">
        <f>'Detailed Budget'!#REF!</f>
        <v>#REF!</v>
      </c>
    </row>
    <row r="1099" spans="1:9">
      <c r="A1099" s="12" t="e">
        <f>IF(ISBLANK('Detailed Budget'!#REF!),"",('Detailed Budget'!#REF!))</f>
        <v>#REF!</v>
      </c>
      <c r="B1099" s="12" t="e">
        <f>IF(ISBLANK('Detailed Budget'!#REF!),"",('Detailed Budget'!#REF!))</f>
        <v>#REF!</v>
      </c>
      <c r="C1099" s="12" t="e">
        <f>IF(ISBLANK('Detailed Budget'!#REF!),"",('Detailed Budget'!#REF!))</f>
        <v>#REF!</v>
      </c>
      <c r="D1099" s="12" t="e">
        <f>IF(ISBLANK('Detailed Budget'!#REF!),"",('Detailed Budget'!#REF!))</f>
        <v>#REF!</v>
      </c>
      <c r="E1099" s="12" t="e">
        <f>IF(ISBLANK('Detailed Budget'!#REF!),"",('Detailed Budget'!#REF!))</f>
        <v>#REF!</v>
      </c>
      <c r="F1099" s="12" t="e">
        <f>IF(ISBLANK('Detailed Budget'!#REF!),"",('Detailed Budget'!#REF!))</f>
        <v>#REF!</v>
      </c>
      <c r="G1099" s="12" t="str">
        <f>IF(ISBLANK('Detailed Budget'!A29),"",('Detailed Budget'!A29))</f>
        <v/>
      </c>
      <c r="H1099" s="12" t="e">
        <f>'Detailed Budget'!#REF!</f>
        <v>#REF!</v>
      </c>
      <c r="I1099" s="12" t="e">
        <f>'Detailed Budget'!#REF!</f>
        <v>#REF!</v>
      </c>
    </row>
    <row r="1100" spans="1:9">
      <c r="A1100" s="12" t="e">
        <f>IF(ISBLANK('Detailed Budget'!#REF!),"",('Detailed Budget'!#REF!))</f>
        <v>#REF!</v>
      </c>
      <c r="B1100" s="12" t="e">
        <f>IF(ISBLANK('Detailed Budget'!#REF!),"",('Detailed Budget'!#REF!))</f>
        <v>#REF!</v>
      </c>
      <c r="C1100" s="12" t="e">
        <f>IF(ISBLANK('Detailed Budget'!#REF!),"",('Detailed Budget'!#REF!))</f>
        <v>#REF!</v>
      </c>
      <c r="D1100" s="12" t="e">
        <f>IF(ISBLANK('Detailed Budget'!#REF!),"",('Detailed Budget'!#REF!))</f>
        <v>#REF!</v>
      </c>
      <c r="E1100" s="12" t="e">
        <f>IF(ISBLANK('Detailed Budget'!#REF!),"",('Detailed Budget'!#REF!))</f>
        <v>#REF!</v>
      </c>
      <c r="F1100" s="12" t="e">
        <f>IF(ISBLANK('Detailed Budget'!#REF!),"",('Detailed Budget'!#REF!))</f>
        <v>#REF!</v>
      </c>
      <c r="G1100" s="12" t="str">
        <f>IF(ISBLANK('Detailed Budget'!A30),"",('Detailed Budget'!A30))</f>
        <v>Self-generated income</v>
      </c>
      <c r="H1100" s="12" t="e">
        <f>'Detailed Budget'!#REF!</f>
        <v>#REF!</v>
      </c>
      <c r="I1100" s="12" t="e">
        <f>'Detailed Budget'!#REF!</f>
        <v>#REF!</v>
      </c>
    </row>
    <row r="1101" spans="1:9">
      <c r="A1101" s="12" t="e">
        <f>IF(ISBLANK('Detailed Budget'!#REF!),"",('Detailed Budget'!#REF!))</f>
        <v>#REF!</v>
      </c>
      <c r="B1101" s="12" t="e">
        <f>IF(ISBLANK('Detailed Budget'!#REF!),"",('Detailed Budget'!#REF!))</f>
        <v>#REF!</v>
      </c>
      <c r="C1101" s="12" t="e">
        <f>IF(ISBLANK('Detailed Budget'!#REF!),"",('Detailed Budget'!#REF!))</f>
        <v>#REF!</v>
      </c>
      <c r="D1101" s="12" t="e">
        <f>IF(ISBLANK('Detailed Budget'!#REF!),"",('Detailed Budget'!#REF!))</f>
        <v>#REF!</v>
      </c>
      <c r="E1101" s="12" t="e">
        <f>IF(ISBLANK('Detailed Budget'!#REF!),"",('Detailed Budget'!#REF!))</f>
        <v>#REF!</v>
      </c>
      <c r="F1101" s="12" t="e">
        <f>IF(ISBLANK('Detailed Budget'!#REF!),"",('Detailed Budget'!#REF!))</f>
        <v>#REF!</v>
      </c>
      <c r="G1101" s="12" t="str">
        <f>IF(ISBLANK('Detailed Budget'!A31),"",('Detailed Budget'!A31))</f>
        <v>Earnt Income</v>
      </c>
      <c r="H1101" s="12" t="e">
        <f>'Detailed Budget'!#REF!</f>
        <v>#REF!</v>
      </c>
      <c r="I1101" s="12" t="e">
        <f>'Detailed Budget'!#REF!</f>
        <v>#REF!</v>
      </c>
    </row>
    <row r="1102" spans="1:9">
      <c r="A1102" s="12" t="e">
        <f>IF(ISBLANK('Detailed Budget'!#REF!),"",('Detailed Budget'!#REF!))</f>
        <v>#REF!</v>
      </c>
      <c r="B1102" s="12" t="e">
        <f>IF(ISBLANK('Detailed Budget'!#REF!),"",('Detailed Budget'!#REF!))</f>
        <v>#REF!</v>
      </c>
      <c r="C1102" s="12" t="e">
        <f>IF(ISBLANK('Detailed Budget'!#REF!),"",('Detailed Budget'!#REF!))</f>
        <v>#REF!</v>
      </c>
      <c r="D1102" s="12" t="e">
        <f>IF(ISBLANK('Detailed Budget'!#REF!),"",('Detailed Budget'!#REF!))</f>
        <v>#REF!</v>
      </c>
      <c r="E1102" s="12" t="e">
        <f>IF(ISBLANK('Detailed Budget'!#REF!),"",('Detailed Budget'!#REF!))</f>
        <v>#REF!</v>
      </c>
      <c r="F1102" s="12" t="e">
        <f>IF(ISBLANK('Detailed Budget'!#REF!),"",('Detailed Budget'!#REF!))</f>
        <v>#REF!</v>
      </c>
      <c r="G1102" s="12" t="str">
        <f>IF(ISBLANK('Detailed Budget'!A32),"",('Detailed Budget'!A32))</f>
        <v>Income From Ticket Sales</v>
      </c>
      <c r="H1102" s="12" t="e">
        <f>'Detailed Budget'!#REF!</f>
        <v>#REF!</v>
      </c>
      <c r="I1102" s="12" t="e">
        <f>'Detailed Budget'!#REF!</f>
        <v>#REF!</v>
      </c>
    </row>
    <row r="1103" spans="1:9">
      <c r="A1103" s="12" t="e">
        <f>IF(ISBLANK('Detailed Budget'!#REF!),"",('Detailed Budget'!#REF!))</f>
        <v>#REF!</v>
      </c>
      <c r="B1103" s="12" t="e">
        <f>IF(ISBLANK('Detailed Budget'!#REF!),"",('Detailed Budget'!#REF!))</f>
        <v>#REF!</v>
      </c>
      <c r="C1103" s="12" t="e">
        <f>IF(ISBLANK('Detailed Budget'!#REF!),"",('Detailed Budget'!#REF!))</f>
        <v>#REF!</v>
      </c>
      <c r="D1103" s="12" t="e">
        <f>IF(ISBLANK('Detailed Budget'!#REF!),"",('Detailed Budget'!#REF!))</f>
        <v>#REF!</v>
      </c>
      <c r="E1103" s="12" t="e">
        <f>IF(ISBLANK('Detailed Budget'!#REF!),"",('Detailed Budget'!#REF!))</f>
        <v>#REF!</v>
      </c>
      <c r="F1103" s="12" t="e">
        <f>IF(ISBLANK('Detailed Budget'!#REF!),"",('Detailed Budget'!#REF!))</f>
        <v>#REF!</v>
      </c>
      <c r="G1103" s="12" t="e">
        <f>IF(ISBLANK('Detailed Budget'!#REF!),"",('Detailed Budget'!#REF!))</f>
        <v>#REF!</v>
      </c>
      <c r="H1103" s="12" t="e">
        <f>'Detailed Budget'!#REF!</f>
        <v>#REF!</v>
      </c>
      <c r="I1103" s="12" t="e">
        <f>'Detailed Budget'!#REF!</f>
        <v>#REF!</v>
      </c>
    </row>
    <row r="1104" spans="1:9">
      <c r="A1104" s="12" t="e">
        <f>IF(ISBLANK('Detailed Budget'!#REF!),"",('Detailed Budget'!#REF!))</f>
        <v>#REF!</v>
      </c>
      <c r="B1104" s="12" t="e">
        <f>IF(ISBLANK('Detailed Budget'!#REF!),"",('Detailed Budget'!#REF!))</f>
        <v>#REF!</v>
      </c>
      <c r="C1104" s="12" t="e">
        <f>IF(ISBLANK('Detailed Budget'!#REF!),"",('Detailed Budget'!#REF!))</f>
        <v>#REF!</v>
      </c>
      <c r="D1104" s="12" t="e">
        <f>IF(ISBLANK('Detailed Budget'!#REF!),"",('Detailed Budget'!#REF!))</f>
        <v>#REF!</v>
      </c>
      <c r="E1104" s="12" t="e">
        <f>IF(ISBLANK('Detailed Budget'!#REF!),"",('Detailed Budget'!#REF!))</f>
        <v>#REF!</v>
      </c>
      <c r="F1104" s="12" t="e">
        <f>IF(ISBLANK('Detailed Budget'!#REF!),"",('Detailed Budget'!#REF!))</f>
        <v>#REF!</v>
      </c>
      <c r="G1104" s="12" t="str">
        <f>IF(ISBLANK('Detailed Budget'!A33),"",('Detailed Budget'!A33))</f>
        <v>Performance/Speaker/Exhibition Fees</v>
      </c>
      <c r="H1104" s="12" t="e">
        <f>'Detailed Budget'!#REF!</f>
        <v>#REF!</v>
      </c>
      <c r="I1104" s="12" t="e">
        <f>'Detailed Budget'!#REF!</f>
        <v>#REF!</v>
      </c>
    </row>
    <row r="1105" spans="1:9">
      <c r="A1105" s="12" t="e">
        <f>IF(ISBLANK('Detailed Budget'!#REF!),"",('Detailed Budget'!#REF!))</f>
        <v>#REF!</v>
      </c>
      <c r="B1105" s="12" t="e">
        <f>IF(ISBLANK('Detailed Budget'!#REF!),"",('Detailed Budget'!#REF!))</f>
        <v>#REF!</v>
      </c>
      <c r="C1105" s="12" t="e">
        <f>IF(ISBLANK('Detailed Budget'!#REF!),"",('Detailed Budget'!#REF!))</f>
        <v>#REF!</v>
      </c>
      <c r="D1105" s="12" t="e">
        <f>IF(ISBLANK('Detailed Budget'!#REF!),"",('Detailed Budget'!#REF!))</f>
        <v>#REF!</v>
      </c>
      <c r="E1105" s="12" t="e">
        <f>IF(ISBLANK('Detailed Budget'!#REF!),"",('Detailed Budget'!#REF!))</f>
        <v>#REF!</v>
      </c>
      <c r="F1105" s="12" t="e">
        <f>IF(ISBLANK('Detailed Budget'!#REF!),"",('Detailed Budget'!#REF!))</f>
        <v>#REF!</v>
      </c>
      <c r="G1105" s="12" t="e">
        <f>IF(ISBLANK('Detailed Budget'!#REF!),"",('Detailed Budget'!#REF!))</f>
        <v>#REF!</v>
      </c>
      <c r="H1105" s="12" t="e">
        <f>'Detailed Budget'!#REF!</f>
        <v>#REF!</v>
      </c>
      <c r="I1105" s="12" t="e">
        <f>'Detailed Budget'!#REF!</f>
        <v>#REF!</v>
      </c>
    </row>
    <row r="1106" spans="1:9">
      <c r="A1106" s="12" t="e">
        <f>IF(ISBLANK('Detailed Budget'!#REF!),"",('Detailed Budget'!#REF!))</f>
        <v>#REF!</v>
      </c>
      <c r="B1106" s="12" t="e">
        <f>IF(ISBLANK('Detailed Budget'!#REF!),"",('Detailed Budget'!#REF!))</f>
        <v>#REF!</v>
      </c>
      <c r="C1106" s="12" t="e">
        <f>IF(ISBLANK('Detailed Budget'!#REF!),"",('Detailed Budget'!#REF!))</f>
        <v>#REF!</v>
      </c>
      <c r="D1106" s="12" t="e">
        <f>IF(ISBLANK('Detailed Budget'!#REF!),"",('Detailed Budget'!#REF!))</f>
        <v>#REF!</v>
      </c>
      <c r="E1106" s="12" t="e">
        <f>IF(ISBLANK('Detailed Budget'!#REF!),"",('Detailed Budget'!#REF!))</f>
        <v>#REF!</v>
      </c>
      <c r="F1106" s="12" t="e">
        <f>IF(ISBLANK('Detailed Budget'!#REF!),"",('Detailed Budget'!#REF!))</f>
        <v>#REF!</v>
      </c>
      <c r="G1106" s="12" t="str">
        <f>IF(ISBLANK('Detailed Budget'!A36),"",('Detailed Budget'!A36))</f>
        <v/>
      </c>
      <c r="H1106" s="12" t="e">
        <f>'Detailed Budget'!#REF!</f>
        <v>#REF!</v>
      </c>
      <c r="I1106" s="12" t="e">
        <f>'Detailed Budget'!#REF!</f>
        <v>#REF!</v>
      </c>
    </row>
    <row r="1107" spans="1:9">
      <c r="A1107" s="12" t="e">
        <f>IF(ISBLANK('Detailed Budget'!#REF!),"",('Detailed Budget'!#REF!))</f>
        <v>#REF!</v>
      </c>
      <c r="B1107" s="12" t="e">
        <f>IF(ISBLANK('Detailed Budget'!#REF!),"",('Detailed Budget'!#REF!))</f>
        <v>#REF!</v>
      </c>
      <c r="C1107" s="12" t="e">
        <f>IF(ISBLANK('Detailed Budget'!#REF!),"",('Detailed Budget'!#REF!))</f>
        <v>#REF!</v>
      </c>
      <c r="D1107" s="12" t="e">
        <f>IF(ISBLANK('Detailed Budget'!#REF!),"",('Detailed Budget'!#REF!))</f>
        <v>#REF!</v>
      </c>
      <c r="E1107" s="12" t="e">
        <f>IF(ISBLANK('Detailed Budget'!#REF!),"",('Detailed Budget'!#REF!))</f>
        <v>#REF!</v>
      </c>
      <c r="F1107" s="12" t="e">
        <f>IF(ISBLANK('Detailed Budget'!#REF!),"",('Detailed Budget'!#REF!))</f>
        <v>#REF!</v>
      </c>
      <c r="G1107" s="12" t="str">
        <f>IF(ISBLANK('Detailed Budget'!A37),"",('Detailed Budget'!A37))</f>
        <v>Total earnt income</v>
      </c>
      <c r="H1107" s="12" t="e">
        <f>'Detailed Budget'!#REF!</f>
        <v>#REF!</v>
      </c>
      <c r="I1107" s="12" t="e">
        <f>'Detailed Budget'!#REF!</f>
        <v>#REF!</v>
      </c>
    </row>
    <row r="1108" spans="1:9">
      <c r="A1108" s="12" t="e">
        <f>IF(ISBLANK('Detailed Budget'!#REF!),"",('Detailed Budget'!#REF!))</f>
        <v>#REF!</v>
      </c>
      <c r="B1108" s="12" t="e">
        <f>IF(ISBLANK('Detailed Budget'!#REF!),"",('Detailed Budget'!#REF!))</f>
        <v>#REF!</v>
      </c>
      <c r="C1108" s="12" t="e">
        <f>IF(ISBLANK('Detailed Budget'!#REF!),"",('Detailed Budget'!#REF!))</f>
        <v>#REF!</v>
      </c>
      <c r="D1108" s="12" t="e">
        <f>IF(ISBLANK('Detailed Budget'!#REF!),"",('Detailed Budget'!#REF!))</f>
        <v>#REF!</v>
      </c>
      <c r="E1108" s="12" t="e">
        <f>IF(ISBLANK('Detailed Budget'!#REF!),"",('Detailed Budget'!#REF!))</f>
        <v>#REF!</v>
      </c>
      <c r="F1108" s="12" t="e">
        <f>IF(ISBLANK('Detailed Budget'!#REF!),"",('Detailed Budget'!#REF!))</f>
        <v>#REF!</v>
      </c>
      <c r="G1108" s="12" t="str">
        <f>IF(ISBLANK('Detailed Budget'!A38),"",('Detailed Budget'!A38))</f>
        <v/>
      </c>
      <c r="H1108" s="12" t="e">
        <f>'Detailed Budget'!#REF!</f>
        <v>#REF!</v>
      </c>
      <c r="I1108" s="12" t="e">
        <f>'Detailed Budget'!#REF!</f>
        <v>#REF!</v>
      </c>
    </row>
    <row r="1109" spans="1:9">
      <c r="A1109" s="12" t="e">
        <f>IF(ISBLANK('Detailed Budget'!#REF!),"",('Detailed Budget'!#REF!))</f>
        <v>#REF!</v>
      </c>
      <c r="B1109" s="12" t="e">
        <f>IF(ISBLANK('Detailed Budget'!#REF!),"",('Detailed Budget'!#REF!))</f>
        <v>#REF!</v>
      </c>
      <c r="C1109" s="12" t="e">
        <f>IF(ISBLANK('Detailed Budget'!#REF!),"",('Detailed Budget'!#REF!))</f>
        <v>#REF!</v>
      </c>
      <c r="D1109" s="12" t="e">
        <f>IF(ISBLANK('Detailed Budget'!#REF!),"",('Detailed Budget'!#REF!))</f>
        <v>#REF!</v>
      </c>
      <c r="E1109" s="12" t="e">
        <f>IF(ISBLANK('Detailed Budget'!#REF!),"",('Detailed Budget'!#REF!))</f>
        <v>#REF!</v>
      </c>
      <c r="F1109" s="12" t="e">
        <f>IF(ISBLANK('Detailed Budget'!#REF!),"",('Detailed Budget'!#REF!))</f>
        <v>#REF!</v>
      </c>
      <c r="G1109" s="12" t="str">
        <f>IF(ISBLANK('Detailed Budget'!A39),"",('Detailed Budget'!A39))</f>
        <v xml:space="preserve">Merchandise &amp; Royalties </v>
      </c>
      <c r="H1109" s="12" t="e">
        <f>'Detailed Budget'!#REF!</f>
        <v>#REF!</v>
      </c>
      <c r="I1109" s="12" t="e">
        <f>'Detailed Budget'!#REF!</f>
        <v>#REF!</v>
      </c>
    </row>
    <row r="1110" spans="1:9">
      <c r="A1110" s="12" t="e">
        <f>IF(ISBLANK('Detailed Budget'!#REF!),"",('Detailed Budget'!#REF!))</f>
        <v>#REF!</v>
      </c>
      <c r="B1110" s="12" t="e">
        <f>IF(ISBLANK('Detailed Budget'!#REF!),"",('Detailed Budget'!#REF!))</f>
        <v>#REF!</v>
      </c>
      <c r="C1110" s="12" t="e">
        <f>IF(ISBLANK('Detailed Budget'!#REF!),"",('Detailed Budget'!#REF!))</f>
        <v>#REF!</v>
      </c>
      <c r="D1110" s="12" t="e">
        <f>IF(ISBLANK('Detailed Budget'!#REF!),"",('Detailed Budget'!#REF!))</f>
        <v>#REF!</v>
      </c>
      <c r="E1110" s="12" t="e">
        <f>IF(ISBLANK('Detailed Budget'!#REF!),"",('Detailed Budget'!#REF!))</f>
        <v>#REF!</v>
      </c>
      <c r="F1110" s="12" t="e">
        <f>IF(ISBLANK('Detailed Budget'!#REF!),"",('Detailed Budget'!#REF!))</f>
        <v>#REF!</v>
      </c>
      <c r="G1110" s="12" t="str">
        <f>IF(ISBLANK('Detailed Budget'!A40),"",('Detailed Budget'!A40))</f>
        <v>Merchandise</v>
      </c>
      <c r="H1110" s="12" t="e">
        <f>'Detailed Budget'!#REF!</f>
        <v>#REF!</v>
      </c>
      <c r="I1110" s="12" t="e">
        <f>'Detailed Budget'!#REF!</f>
        <v>#REF!</v>
      </c>
    </row>
    <row r="1111" spans="1:9">
      <c r="A1111" s="12" t="e">
        <f>IF(ISBLANK('Detailed Budget'!#REF!),"",('Detailed Budget'!#REF!))</f>
        <v>#REF!</v>
      </c>
      <c r="B1111" s="12" t="e">
        <f>IF(ISBLANK('Detailed Budget'!#REF!),"",('Detailed Budget'!#REF!))</f>
        <v>#REF!</v>
      </c>
      <c r="C1111" s="12" t="e">
        <f>IF(ISBLANK('Detailed Budget'!#REF!),"",('Detailed Budget'!#REF!))</f>
        <v>#REF!</v>
      </c>
      <c r="D1111" s="12" t="e">
        <f>IF(ISBLANK('Detailed Budget'!#REF!),"",('Detailed Budget'!#REF!))</f>
        <v>#REF!</v>
      </c>
      <c r="E1111" s="12" t="e">
        <f>IF(ISBLANK('Detailed Budget'!#REF!),"",('Detailed Budget'!#REF!))</f>
        <v>#REF!</v>
      </c>
      <c r="F1111" s="12" t="e">
        <f>IF(ISBLANK('Detailed Budget'!#REF!),"",('Detailed Budget'!#REF!))</f>
        <v>#REF!</v>
      </c>
      <c r="G1111" s="12" t="str">
        <f>IF(ISBLANK('Detailed Budget'!A42),"",('Detailed Budget'!A42))</f>
        <v>Royalties</v>
      </c>
      <c r="H1111" s="12" t="e">
        <f>'Detailed Budget'!#REF!</f>
        <v>#REF!</v>
      </c>
      <c r="I1111" s="12" t="e">
        <f>'Detailed Budget'!#REF!</f>
        <v>#REF!</v>
      </c>
    </row>
    <row r="1112" spans="1:9">
      <c r="A1112" s="12" t="e">
        <f>IF(ISBLANK('Detailed Budget'!#REF!),"",('Detailed Budget'!#REF!))</f>
        <v>#REF!</v>
      </c>
      <c r="B1112" s="12" t="e">
        <f>IF(ISBLANK('Detailed Budget'!#REF!),"",('Detailed Budget'!#REF!))</f>
        <v>#REF!</v>
      </c>
      <c r="C1112" s="12" t="e">
        <f>IF(ISBLANK('Detailed Budget'!#REF!),"",('Detailed Budget'!#REF!))</f>
        <v>#REF!</v>
      </c>
      <c r="D1112" s="12" t="e">
        <f>IF(ISBLANK('Detailed Budget'!#REF!),"",('Detailed Budget'!#REF!))</f>
        <v>#REF!</v>
      </c>
      <c r="E1112" s="12" t="e">
        <f>IF(ISBLANK('Detailed Budget'!#REF!),"",('Detailed Budget'!#REF!))</f>
        <v>#REF!</v>
      </c>
      <c r="F1112" s="12" t="e">
        <f>IF(ISBLANK('Detailed Budget'!#REF!),"",('Detailed Budget'!#REF!))</f>
        <v>#REF!</v>
      </c>
      <c r="G1112" s="12" t="e">
        <f>IF(ISBLANK('Detailed Budget'!#REF!),"",('Detailed Budget'!#REF!))</f>
        <v>#REF!</v>
      </c>
      <c r="H1112" s="12" t="e">
        <f>'Detailed Budget'!#REF!</f>
        <v>#REF!</v>
      </c>
      <c r="I1112" s="12" t="e">
        <f>'Detailed Budget'!#REF!</f>
        <v>#REF!</v>
      </c>
    </row>
    <row r="1113" spans="1:9">
      <c r="A1113" s="12" t="e">
        <f>IF(ISBLANK('Detailed Budget'!#REF!),"",('Detailed Budget'!#REF!))</f>
        <v>#REF!</v>
      </c>
      <c r="B1113" s="12" t="e">
        <f>IF(ISBLANK('Detailed Budget'!#REF!),"",('Detailed Budget'!#REF!))</f>
        <v>#REF!</v>
      </c>
      <c r="C1113" s="12" t="e">
        <f>IF(ISBLANK('Detailed Budget'!#REF!),"",('Detailed Budget'!#REF!))</f>
        <v>#REF!</v>
      </c>
      <c r="D1113" s="12" t="e">
        <f>IF(ISBLANK('Detailed Budget'!#REF!),"",('Detailed Budget'!#REF!))</f>
        <v>#REF!</v>
      </c>
      <c r="E1113" s="12" t="e">
        <f>IF(ISBLANK('Detailed Budget'!#REF!),"",('Detailed Budget'!#REF!))</f>
        <v>#REF!</v>
      </c>
      <c r="F1113" s="12" t="e">
        <f>IF(ISBLANK('Detailed Budget'!#REF!),"",('Detailed Budget'!#REF!))</f>
        <v>#REF!</v>
      </c>
      <c r="G1113" s="12" t="e">
        <f>IF(ISBLANK('Detailed Budget'!#REF!),"",('Detailed Budget'!#REF!))</f>
        <v>#REF!</v>
      </c>
      <c r="H1113" s="12" t="e">
        <f>'Detailed Budget'!#REF!</f>
        <v>#REF!</v>
      </c>
      <c r="I1113" s="12" t="e">
        <f>'Detailed Budget'!#REF!</f>
        <v>#REF!</v>
      </c>
    </row>
    <row r="1114" spans="1:9">
      <c r="A1114" s="12" t="e">
        <f>IF(ISBLANK('Detailed Budget'!#REF!),"",('Detailed Budget'!#REF!))</f>
        <v>#REF!</v>
      </c>
      <c r="B1114" s="12" t="e">
        <f>IF(ISBLANK('Detailed Budget'!#REF!),"",('Detailed Budget'!#REF!))</f>
        <v>#REF!</v>
      </c>
      <c r="C1114" s="12" t="e">
        <f>IF(ISBLANK('Detailed Budget'!#REF!),"",('Detailed Budget'!#REF!))</f>
        <v>#REF!</v>
      </c>
      <c r="D1114" s="12" t="e">
        <f>IF(ISBLANK('Detailed Budget'!#REF!),"",('Detailed Budget'!#REF!))</f>
        <v>#REF!</v>
      </c>
      <c r="E1114" s="12" t="e">
        <f>IF(ISBLANK('Detailed Budget'!#REF!),"",('Detailed Budget'!#REF!))</f>
        <v>#REF!</v>
      </c>
      <c r="F1114" s="12" t="e">
        <f>IF(ISBLANK('Detailed Budget'!#REF!),"",('Detailed Budget'!#REF!))</f>
        <v>#REF!</v>
      </c>
      <c r="G1114" s="12" t="str">
        <f>IF(ISBLANK('Detailed Budget'!A43),"",('Detailed Budget'!A43))</f>
        <v>Merchandise, Royalties and Other Income</v>
      </c>
      <c r="H1114" s="12" t="e">
        <f>'Detailed Budget'!#REF!</f>
        <v>#REF!</v>
      </c>
      <c r="I1114" s="12" t="e">
        <f>'Detailed Budget'!#REF!</f>
        <v>#REF!</v>
      </c>
    </row>
    <row r="1115" spans="1:9">
      <c r="A1115" s="12" t="e">
        <f>IF(ISBLANK('Detailed Budget'!#REF!),"",('Detailed Budget'!#REF!))</f>
        <v>#REF!</v>
      </c>
      <c r="B1115" s="12" t="e">
        <f>IF(ISBLANK('Detailed Budget'!#REF!),"",('Detailed Budget'!#REF!))</f>
        <v>#REF!</v>
      </c>
      <c r="C1115" s="12" t="e">
        <f>IF(ISBLANK('Detailed Budget'!#REF!),"",('Detailed Budget'!#REF!))</f>
        <v>#REF!</v>
      </c>
      <c r="D1115" s="12" t="e">
        <f>IF(ISBLANK('Detailed Budget'!#REF!),"",('Detailed Budget'!#REF!))</f>
        <v>#REF!</v>
      </c>
      <c r="E1115" s="12" t="e">
        <f>IF(ISBLANK('Detailed Budget'!#REF!),"",('Detailed Budget'!#REF!))</f>
        <v>#REF!</v>
      </c>
      <c r="F1115" s="12" t="e">
        <f>IF(ISBLANK('Detailed Budget'!#REF!),"",('Detailed Budget'!#REF!))</f>
        <v>#REF!</v>
      </c>
      <c r="G1115" s="12" t="str">
        <f>IF(ISBLANK('Detailed Budget'!A44),"",('Detailed Budget'!A44))</f>
        <v/>
      </c>
      <c r="H1115" s="12" t="e">
        <f>'Detailed Budget'!#REF!</f>
        <v>#REF!</v>
      </c>
      <c r="I1115" s="12" t="e">
        <f>'Detailed Budget'!#REF!</f>
        <v>#REF!</v>
      </c>
    </row>
    <row r="1116" spans="1:9">
      <c r="A1116" s="12" t="e">
        <f>IF(ISBLANK('Detailed Budget'!#REF!),"",('Detailed Budget'!#REF!))</f>
        <v>#REF!</v>
      </c>
      <c r="B1116" s="12" t="e">
        <f>IF(ISBLANK('Detailed Budget'!#REF!),"",('Detailed Budget'!#REF!))</f>
        <v>#REF!</v>
      </c>
      <c r="C1116" s="12" t="e">
        <f>IF(ISBLANK('Detailed Budget'!#REF!),"",('Detailed Budget'!#REF!))</f>
        <v>#REF!</v>
      </c>
      <c r="D1116" s="12" t="e">
        <f>IF(ISBLANK('Detailed Budget'!#REF!),"",('Detailed Budget'!#REF!))</f>
        <v>#REF!</v>
      </c>
      <c r="E1116" s="12" t="e">
        <f>IF(ISBLANK('Detailed Budget'!#REF!),"",('Detailed Budget'!#REF!))</f>
        <v>#REF!</v>
      </c>
      <c r="F1116" s="12" t="e">
        <f>IF(ISBLANK('Detailed Budget'!#REF!),"",('Detailed Budget'!#REF!))</f>
        <v>#REF!</v>
      </c>
      <c r="G1116" s="12" t="str">
        <f>IF(ISBLANK('Detailed Budget'!A45),"",('Detailed Budget'!A45))</f>
        <v xml:space="preserve">Donations and Sponsorship </v>
      </c>
      <c r="H1116" s="12" t="e">
        <f>'Detailed Budget'!#REF!</f>
        <v>#REF!</v>
      </c>
      <c r="I1116" s="12" t="e">
        <f>'Detailed Budget'!#REF!</f>
        <v>#REF!</v>
      </c>
    </row>
    <row r="1117" spans="1:9">
      <c r="A1117" s="12" t="e">
        <f>IF(ISBLANK('Detailed Budget'!#REF!),"",('Detailed Budget'!#REF!))</f>
        <v>#REF!</v>
      </c>
      <c r="B1117" s="12" t="e">
        <f>IF(ISBLANK('Detailed Budget'!#REF!),"",('Detailed Budget'!#REF!))</f>
        <v>#REF!</v>
      </c>
      <c r="C1117" s="12" t="e">
        <f>IF(ISBLANK('Detailed Budget'!#REF!),"",('Detailed Budget'!#REF!))</f>
        <v>#REF!</v>
      </c>
      <c r="D1117" s="12" t="e">
        <f>IF(ISBLANK('Detailed Budget'!#REF!),"",('Detailed Budget'!#REF!))</f>
        <v>#REF!</v>
      </c>
      <c r="E1117" s="12" t="e">
        <f>IF(ISBLANK('Detailed Budget'!#REF!),"",('Detailed Budget'!#REF!))</f>
        <v>#REF!</v>
      </c>
      <c r="F1117" s="12" t="e">
        <f>IF(ISBLANK('Detailed Budget'!#REF!),"",('Detailed Budget'!#REF!))</f>
        <v>#REF!</v>
      </c>
      <c r="G1117" s="12" t="str">
        <f>IF(ISBLANK('Detailed Budget'!A46),"",('Detailed Budget'!A46))</f>
        <v>General donations</v>
      </c>
      <c r="H1117" s="12" t="e">
        <f>'Detailed Budget'!#REF!</f>
        <v>#REF!</v>
      </c>
      <c r="I1117" s="12" t="e">
        <f>'Detailed Budget'!#REF!</f>
        <v>#REF!</v>
      </c>
    </row>
    <row r="1118" spans="1:9">
      <c r="A1118" s="12" t="e">
        <f>IF(ISBLANK('Detailed Budget'!#REF!),"",('Detailed Budget'!#REF!))</f>
        <v>#REF!</v>
      </c>
      <c r="B1118" s="12" t="e">
        <f>IF(ISBLANK('Detailed Budget'!#REF!),"",('Detailed Budget'!#REF!))</f>
        <v>#REF!</v>
      </c>
      <c r="C1118" s="12" t="e">
        <f>IF(ISBLANK('Detailed Budget'!#REF!),"",('Detailed Budget'!#REF!))</f>
        <v>#REF!</v>
      </c>
      <c r="D1118" s="12" t="e">
        <f>IF(ISBLANK('Detailed Budget'!#REF!),"",('Detailed Budget'!#REF!))</f>
        <v>#REF!</v>
      </c>
      <c r="E1118" s="12" t="e">
        <f>IF(ISBLANK('Detailed Budget'!#REF!),"",('Detailed Budget'!#REF!))</f>
        <v>#REF!</v>
      </c>
      <c r="F1118" s="12" t="e">
        <f>IF(ISBLANK('Detailed Budget'!#REF!),"",('Detailed Budget'!#REF!))</f>
        <v>#REF!</v>
      </c>
      <c r="G1118" s="12" t="str">
        <f>IF(ISBLANK('Detailed Budget'!A47),"",('Detailed Budget'!A47))</f>
        <v>Donations from Foundations &amp; trusts</v>
      </c>
      <c r="H1118" s="12" t="e">
        <f>'Detailed Budget'!#REF!</f>
        <v>#REF!</v>
      </c>
      <c r="I1118" s="12" t="e">
        <f>'Detailed Budget'!#REF!</f>
        <v>#REF!</v>
      </c>
    </row>
    <row r="1119" spans="1:9">
      <c r="A1119" s="12" t="e">
        <f>IF(ISBLANK('Detailed Budget'!#REF!),"",('Detailed Budget'!#REF!))</f>
        <v>#REF!</v>
      </c>
      <c r="B1119" s="12" t="e">
        <f>IF(ISBLANK('Detailed Budget'!#REF!),"",('Detailed Budget'!#REF!))</f>
        <v>#REF!</v>
      </c>
      <c r="C1119" s="12" t="e">
        <f>IF(ISBLANK('Detailed Budget'!#REF!),"",('Detailed Budget'!#REF!))</f>
        <v>#REF!</v>
      </c>
      <c r="D1119" s="12" t="e">
        <f>IF(ISBLANK('Detailed Budget'!#REF!),"",('Detailed Budget'!#REF!))</f>
        <v>#REF!</v>
      </c>
      <c r="E1119" s="12" t="e">
        <f>IF(ISBLANK('Detailed Budget'!#REF!),"",('Detailed Budget'!#REF!))</f>
        <v>#REF!</v>
      </c>
      <c r="F1119" s="12" t="e">
        <f>IF(ISBLANK('Detailed Budget'!#REF!),"",('Detailed Budget'!#REF!))</f>
        <v>#REF!</v>
      </c>
      <c r="G1119" s="12" t="e">
        <f>IF(ISBLANK('Detailed Budget'!#REF!),"",('Detailed Budget'!#REF!))</f>
        <v>#REF!</v>
      </c>
      <c r="H1119" s="12" t="e">
        <f>'Detailed Budget'!#REF!</f>
        <v>#REF!</v>
      </c>
      <c r="I1119" s="12" t="e">
        <f>'Detailed Budget'!#REF!</f>
        <v>#REF!</v>
      </c>
    </row>
    <row r="1120" spans="1:9">
      <c r="A1120" s="12" t="e">
        <f>IF(ISBLANK('Detailed Budget'!#REF!),"",('Detailed Budget'!#REF!))</f>
        <v>#REF!</v>
      </c>
      <c r="B1120" s="12" t="e">
        <f>IF(ISBLANK('Detailed Budget'!#REF!),"",('Detailed Budget'!#REF!))</f>
        <v>#REF!</v>
      </c>
      <c r="C1120" s="12" t="e">
        <f>IF(ISBLANK('Detailed Budget'!#REF!),"",('Detailed Budget'!#REF!))</f>
        <v>#REF!</v>
      </c>
      <c r="D1120" s="12" t="e">
        <f>IF(ISBLANK('Detailed Budget'!#REF!),"",('Detailed Budget'!#REF!))</f>
        <v>#REF!</v>
      </c>
      <c r="E1120" s="12" t="e">
        <f>IF(ISBLANK('Detailed Budget'!#REF!),"",('Detailed Budget'!#REF!))</f>
        <v>#REF!</v>
      </c>
      <c r="F1120" s="12" t="e">
        <f>IF(ISBLANK('Detailed Budget'!#REF!),"",('Detailed Budget'!#REF!))</f>
        <v>#REF!</v>
      </c>
      <c r="G1120" s="12" t="e">
        <f>IF(ISBLANK('Detailed Budget'!#REF!),"",('Detailed Budget'!#REF!))</f>
        <v>#REF!</v>
      </c>
      <c r="H1120" s="12" t="e">
        <f>'Detailed Budget'!#REF!</f>
        <v>#REF!</v>
      </c>
      <c r="I1120" s="12" t="e">
        <f>'Detailed Budget'!#REF!</f>
        <v>#REF!</v>
      </c>
    </row>
    <row r="1121" spans="1:9">
      <c r="A1121" s="12" t="e">
        <f>IF(ISBLANK('Detailed Budget'!#REF!),"",('Detailed Budget'!#REF!))</f>
        <v>#REF!</v>
      </c>
      <c r="B1121" s="12" t="e">
        <f>IF(ISBLANK('Detailed Budget'!#REF!),"",('Detailed Budget'!#REF!))</f>
        <v>#REF!</v>
      </c>
      <c r="C1121" s="12" t="e">
        <f>IF(ISBLANK('Detailed Budget'!#REF!),"",('Detailed Budget'!#REF!))</f>
        <v>#REF!</v>
      </c>
      <c r="D1121" s="12" t="e">
        <f>IF(ISBLANK('Detailed Budget'!#REF!),"",('Detailed Budget'!#REF!))</f>
        <v>#REF!</v>
      </c>
      <c r="E1121" s="12" t="e">
        <f>IF(ISBLANK('Detailed Budget'!#REF!),"",('Detailed Budget'!#REF!))</f>
        <v>#REF!</v>
      </c>
      <c r="F1121" s="12" t="e">
        <f>IF(ISBLANK('Detailed Budget'!#REF!),"",('Detailed Budget'!#REF!))</f>
        <v>#REF!</v>
      </c>
      <c r="G1121" s="12" t="e">
        <f>IF(ISBLANK('Detailed Budget'!#REF!),"",('Detailed Budget'!#REF!))</f>
        <v>#REF!</v>
      </c>
      <c r="H1121" s="12" t="e">
        <f>'Detailed Budget'!#REF!</f>
        <v>#REF!</v>
      </c>
      <c r="I1121" s="12" t="e">
        <f>'Detailed Budget'!#REF!</f>
        <v>#REF!</v>
      </c>
    </row>
    <row r="1122" spans="1:9">
      <c r="A1122" s="12" t="e">
        <f>IF(ISBLANK('Detailed Budget'!#REF!),"",('Detailed Budget'!#REF!))</f>
        <v>#REF!</v>
      </c>
      <c r="B1122" s="12" t="e">
        <f>IF(ISBLANK('Detailed Budget'!#REF!),"",('Detailed Budget'!#REF!))</f>
        <v>#REF!</v>
      </c>
      <c r="C1122" s="12" t="e">
        <f>IF(ISBLANK('Detailed Budget'!#REF!),"",('Detailed Budget'!#REF!))</f>
        <v>#REF!</v>
      </c>
      <c r="D1122" s="12" t="e">
        <f>IF(ISBLANK('Detailed Budget'!#REF!),"",('Detailed Budget'!#REF!))</f>
        <v>#REF!</v>
      </c>
      <c r="E1122" s="12" t="e">
        <f>IF(ISBLANK('Detailed Budget'!#REF!),"",('Detailed Budget'!#REF!))</f>
        <v>#REF!</v>
      </c>
      <c r="F1122" s="12" t="e">
        <f>IF(ISBLANK('Detailed Budget'!#REF!),"",('Detailed Budget'!#REF!))</f>
        <v>#REF!</v>
      </c>
      <c r="G1122" s="12" t="str">
        <f>IF(ISBLANK('Detailed Budget'!A50),"",('Detailed Budget'!A50))</f>
        <v>&lt;Add new row ABOVE here&gt;</v>
      </c>
      <c r="H1122" s="12" t="e">
        <f>'Detailed Budget'!#REF!</f>
        <v>#REF!</v>
      </c>
      <c r="I1122" s="12" t="e">
        <f>'Detailed Budget'!#REF!</f>
        <v>#REF!</v>
      </c>
    </row>
    <row r="1123" spans="1:9">
      <c r="A1123" s="12" t="e">
        <f>IF(ISBLANK('Detailed Budget'!#REF!),"",('Detailed Budget'!#REF!))</f>
        <v>#REF!</v>
      </c>
      <c r="B1123" s="12" t="e">
        <f>IF(ISBLANK('Detailed Budget'!#REF!),"",('Detailed Budget'!#REF!))</f>
        <v>#REF!</v>
      </c>
      <c r="C1123" s="12" t="e">
        <f>IF(ISBLANK('Detailed Budget'!#REF!),"",('Detailed Budget'!#REF!))</f>
        <v>#REF!</v>
      </c>
      <c r="D1123" s="12" t="e">
        <f>IF(ISBLANK('Detailed Budget'!#REF!),"",('Detailed Budget'!#REF!))</f>
        <v>#REF!</v>
      </c>
      <c r="E1123" s="12" t="e">
        <f>IF(ISBLANK('Detailed Budget'!#REF!),"",('Detailed Budget'!#REF!))</f>
        <v>#REF!</v>
      </c>
      <c r="F1123" s="12" t="e">
        <f>IF(ISBLANK('Detailed Budget'!#REF!),"",('Detailed Budget'!#REF!))</f>
        <v>#REF!</v>
      </c>
      <c r="G1123" s="12" t="str">
        <f>IF(ISBLANK('Detailed Budget'!A51),"",('Detailed Budget'!A51))</f>
        <v>Total Donation and Trust (cash)</v>
      </c>
      <c r="H1123" s="12" t="e">
        <f>'Detailed Budget'!#REF!</f>
        <v>#REF!</v>
      </c>
      <c r="I1123" s="12" t="e">
        <f>'Detailed Budget'!#REF!</f>
        <v>#REF!</v>
      </c>
    </row>
    <row r="1124" spans="1:9">
      <c r="A1124" s="12" t="e">
        <f>IF(ISBLANK('Detailed Budget'!#REF!),"",('Detailed Budget'!#REF!))</f>
        <v>#REF!</v>
      </c>
      <c r="B1124" s="12" t="e">
        <f>IF(ISBLANK('Detailed Budget'!#REF!),"",('Detailed Budget'!#REF!))</f>
        <v>#REF!</v>
      </c>
      <c r="C1124" s="12" t="e">
        <f>IF(ISBLANK('Detailed Budget'!#REF!),"",('Detailed Budget'!#REF!))</f>
        <v>#REF!</v>
      </c>
      <c r="D1124" s="12" t="e">
        <f>IF(ISBLANK('Detailed Budget'!#REF!),"",('Detailed Budget'!#REF!))</f>
        <v>#REF!</v>
      </c>
      <c r="E1124" s="12" t="e">
        <f>IF(ISBLANK('Detailed Budget'!#REF!),"",('Detailed Budget'!#REF!))</f>
        <v>#REF!</v>
      </c>
      <c r="F1124" s="12" t="e">
        <f>IF(ISBLANK('Detailed Budget'!#REF!),"",('Detailed Budget'!#REF!))</f>
        <v>#REF!</v>
      </c>
      <c r="G1124" s="12" t="str">
        <f>IF(ISBLANK('Detailed Budget'!A52),"",('Detailed Budget'!A52))</f>
        <v/>
      </c>
      <c r="H1124" s="12" t="e">
        <f>'Detailed Budget'!#REF!</f>
        <v>#REF!</v>
      </c>
      <c r="I1124" s="12" t="e">
        <f>'Detailed Budget'!#REF!</f>
        <v>#REF!</v>
      </c>
    </row>
    <row r="1125" spans="1:9">
      <c r="A1125" s="12" t="e">
        <f>IF(ISBLANK('Detailed Budget'!#REF!),"",('Detailed Budget'!#REF!))</f>
        <v>#REF!</v>
      </c>
      <c r="B1125" s="12" t="e">
        <f>IF(ISBLANK('Detailed Budget'!#REF!),"",('Detailed Budget'!#REF!))</f>
        <v>#REF!</v>
      </c>
      <c r="C1125" s="12" t="e">
        <f>IF(ISBLANK('Detailed Budget'!#REF!),"",('Detailed Budget'!#REF!))</f>
        <v>#REF!</v>
      </c>
      <c r="D1125" s="12" t="e">
        <f>IF(ISBLANK('Detailed Budget'!#REF!),"",('Detailed Budget'!#REF!))</f>
        <v>#REF!</v>
      </c>
      <c r="E1125" s="12" t="e">
        <f>IF(ISBLANK('Detailed Budget'!#REF!),"",('Detailed Budget'!#REF!))</f>
        <v>#REF!</v>
      </c>
      <c r="F1125" s="12" t="e">
        <f>IF(ISBLANK('Detailed Budget'!#REF!),"",('Detailed Budget'!#REF!))</f>
        <v>#REF!</v>
      </c>
      <c r="G1125" s="12" t="e">
        <f>IF(ISBLANK('Detailed Budget'!#REF!),"",('Detailed Budget'!#REF!))</f>
        <v>#REF!</v>
      </c>
      <c r="H1125" s="12" t="e">
        <f>'Detailed Budget'!#REF!</f>
        <v>#REF!</v>
      </c>
      <c r="I1125" s="12" t="e">
        <f>'Detailed Budget'!#REF!</f>
        <v>#REF!</v>
      </c>
    </row>
    <row r="1126" spans="1:9">
      <c r="A1126" s="12" t="e">
        <f>IF(ISBLANK('Detailed Budget'!#REF!),"",('Detailed Budget'!#REF!))</f>
        <v>#REF!</v>
      </c>
      <c r="B1126" s="12" t="e">
        <f>IF(ISBLANK('Detailed Budget'!#REF!),"",('Detailed Budget'!#REF!))</f>
        <v>#REF!</v>
      </c>
      <c r="C1126" s="12" t="e">
        <f>IF(ISBLANK('Detailed Budget'!#REF!),"",('Detailed Budget'!#REF!))</f>
        <v>#REF!</v>
      </c>
      <c r="D1126" s="12" t="e">
        <f>IF(ISBLANK('Detailed Budget'!#REF!),"",('Detailed Budget'!#REF!))</f>
        <v>#REF!</v>
      </c>
      <c r="E1126" s="12" t="e">
        <f>IF(ISBLANK('Detailed Budget'!#REF!),"",('Detailed Budget'!#REF!))</f>
        <v>#REF!</v>
      </c>
      <c r="F1126" s="12" t="e">
        <f>IF(ISBLANK('Detailed Budget'!#REF!),"",('Detailed Budget'!#REF!))</f>
        <v>#REF!</v>
      </c>
      <c r="G1126" s="12" t="e">
        <f>IF(ISBLANK('Detailed Budget'!#REF!),"",('Detailed Budget'!#REF!))</f>
        <v>#REF!</v>
      </c>
      <c r="H1126" s="12" t="e">
        <f>'Detailed Budget'!#REF!</f>
        <v>#REF!</v>
      </c>
      <c r="I1126" s="12" t="e">
        <f>'Detailed Budget'!#REF!</f>
        <v>#REF!</v>
      </c>
    </row>
    <row r="1127" spans="1:9">
      <c r="A1127" s="12" t="e">
        <f>IF(ISBLANK('Detailed Budget'!#REF!),"",('Detailed Budget'!#REF!))</f>
        <v>#REF!</v>
      </c>
      <c r="B1127" s="12" t="e">
        <f>IF(ISBLANK('Detailed Budget'!#REF!),"",('Detailed Budget'!#REF!))</f>
        <v>#REF!</v>
      </c>
      <c r="C1127" s="12" t="e">
        <f>IF(ISBLANK('Detailed Budget'!#REF!),"",('Detailed Budget'!#REF!))</f>
        <v>#REF!</v>
      </c>
      <c r="D1127" s="12" t="e">
        <f>IF(ISBLANK('Detailed Budget'!#REF!),"",('Detailed Budget'!#REF!))</f>
        <v>#REF!</v>
      </c>
      <c r="E1127" s="12" t="e">
        <f>IF(ISBLANK('Detailed Budget'!#REF!),"",('Detailed Budget'!#REF!))</f>
        <v>#REF!</v>
      </c>
      <c r="F1127" s="12" t="e">
        <f>IF(ISBLANK('Detailed Budget'!#REF!),"",('Detailed Budget'!#REF!))</f>
        <v>#REF!</v>
      </c>
      <c r="G1127" s="12" t="e">
        <f>IF(ISBLANK('Detailed Budget'!#REF!),"",('Detailed Budget'!#REF!))</f>
        <v>#REF!</v>
      </c>
      <c r="H1127" s="12" t="e">
        <f>'Detailed Budget'!#REF!</f>
        <v>#REF!</v>
      </c>
      <c r="I1127" s="12" t="e">
        <f>'Detailed Budget'!#REF!</f>
        <v>#REF!</v>
      </c>
    </row>
    <row r="1128" spans="1:9">
      <c r="A1128" s="12" t="e">
        <f>IF(ISBLANK('Detailed Budget'!#REF!),"",('Detailed Budget'!#REF!))</f>
        <v>#REF!</v>
      </c>
      <c r="B1128" s="12" t="e">
        <f>IF(ISBLANK('Detailed Budget'!#REF!),"",('Detailed Budget'!#REF!))</f>
        <v>#REF!</v>
      </c>
      <c r="C1128" s="12" t="e">
        <f>IF(ISBLANK('Detailed Budget'!#REF!),"",('Detailed Budget'!#REF!))</f>
        <v>#REF!</v>
      </c>
      <c r="D1128" s="12" t="e">
        <f>IF(ISBLANK('Detailed Budget'!#REF!),"",('Detailed Budget'!#REF!))</f>
        <v>#REF!</v>
      </c>
      <c r="E1128" s="12" t="e">
        <f>IF(ISBLANK('Detailed Budget'!#REF!),"",('Detailed Budget'!#REF!))</f>
        <v>#REF!</v>
      </c>
      <c r="F1128" s="12" t="e">
        <f>IF(ISBLANK('Detailed Budget'!#REF!),"",('Detailed Budget'!#REF!))</f>
        <v>#REF!</v>
      </c>
      <c r="G1128" s="12" t="e">
        <f>IF(ISBLANK('Detailed Budget'!#REF!),"",('Detailed Budget'!#REF!))</f>
        <v>#REF!</v>
      </c>
      <c r="H1128" s="12" t="e">
        <f>'Detailed Budget'!#REF!</f>
        <v>#REF!</v>
      </c>
      <c r="I1128" s="12" t="e">
        <f>'Detailed Budget'!#REF!</f>
        <v>#REF!</v>
      </c>
    </row>
    <row r="1129" spans="1:9">
      <c r="A1129" s="12" t="e">
        <f>IF(ISBLANK('Detailed Budget'!#REF!),"",('Detailed Budget'!#REF!))</f>
        <v>#REF!</v>
      </c>
      <c r="B1129" s="12" t="e">
        <f>IF(ISBLANK('Detailed Budget'!#REF!),"",('Detailed Budget'!#REF!))</f>
        <v>#REF!</v>
      </c>
      <c r="C1129" s="12" t="e">
        <f>IF(ISBLANK('Detailed Budget'!#REF!),"",('Detailed Budget'!#REF!))</f>
        <v>#REF!</v>
      </c>
      <c r="D1129" s="12" t="e">
        <f>IF(ISBLANK('Detailed Budget'!#REF!),"",('Detailed Budget'!#REF!))</f>
        <v>#REF!</v>
      </c>
      <c r="E1129" s="12" t="e">
        <f>IF(ISBLANK('Detailed Budget'!#REF!),"",('Detailed Budget'!#REF!))</f>
        <v>#REF!</v>
      </c>
      <c r="F1129" s="12" t="e">
        <f>IF(ISBLANK('Detailed Budget'!#REF!),"",('Detailed Budget'!#REF!))</f>
        <v>#REF!</v>
      </c>
      <c r="G1129" s="12" t="e">
        <f>IF(ISBLANK('Detailed Budget'!#REF!),"",('Detailed Budget'!#REF!))</f>
        <v>#REF!</v>
      </c>
      <c r="H1129" s="12" t="e">
        <f>'Detailed Budget'!#REF!</f>
        <v>#REF!</v>
      </c>
      <c r="I1129" s="12" t="e">
        <f>'Detailed Budget'!#REF!</f>
        <v>#REF!</v>
      </c>
    </row>
    <row r="1130" spans="1:9">
      <c r="A1130" s="12" t="e">
        <f>IF(ISBLANK('Detailed Budget'!#REF!),"",('Detailed Budget'!#REF!))</f>
        <v>#REF!</v>
      </c>
      <c r="B1130" s="12" t="e">
        <f>IF(ISBLANK('Detailed Budget'!#REF!),"",('Detailed Budget'!#REF!))</f>
        <v>#REF!</v>
      </c>
      <c r="C1130" s="12" t="e">
        <f>IF(ISBLANK('Detailed Budget'!#REF!),"",('Detailed Budget'!#REF!))</f>
        <v>#REF!</v>
      </c>
      <c r="D1130" s="12" t="e">
        <f>IF(ISBLANK('Detailed Budget'!#REF!),"",('Detailed Budget'!#REF!))</f>
        <v>#REF!</v>
      </c>
      <c r="E1130" s="12" t="e">
        <f>IF(ISBLANK('Detailed Budget'!#REF!),"",('Detailed Budget'!#REF!))</f>
        <v>#REF!</v>
      </c>
      <c r="F1130" s="12" t="e">
        <f>IF(ISBLANK('Detailed Budget'!#REF!),"",('Detailed Budget'!#REF!))</f>
        <v>#REF!</v>
      </c>
      <c r="G1130" s="12" t="str">
        <f>IF(ISBLANK('Detailed Budget'!A53),"",('Detailed Budget'!A53))</f>
        <v>In-kind Support</v>
      </c>
      <c r="H1130" s="12" t="e">
        <f>'Detailed Budget'!#REF!</f>
        <v>#REF!</v>
      </c>
      <c r="I1130" s="12" t="e">
        <f>'Detailed Budget'!#REF!</f>
        <v>#REF!</v>
      </c>
    </row>
    <row r="1131" spans="1:9">
      <c r="A1131" s="12" t="e">
        <f>IF(ISBLANK('Detailed Budget'!#REF!),"",('Detailed Budget'!#REF!))</f>
        <v>#REF!</v>
      </c>
      <c r="B1131" s="12" t="e">
        <f>IF(ISBLANK('Detailed Budget'!#REF!),"",('Detailed Budget'!#REF!))</f>
        <v>#REF!</v>
      </c>
      <c r="C1131" s="12" t="e">
        <f>IF(ISBLANK('Detailed Budget'!#REF!),"",('Detailed Budget'!#REF!))</f>
        <v>#REF!</v>
      </c>
      <c r="D1131" s="12" t="e">
        <f>IF(ISBLANK('Detailed Budget'!#REF!),"",('Detailed Budget'!#REF!))</f>
        <v>#REF!</v>
      </c>
      <c r="E1131" s="12" t="e">
        <f>IF(ISBLANK('Detailed Budget'!#REF!),"",('Detailed Budget'!#REF!))</f>
        <v>#REF!</v>
      </c>
      <c r="F1131" s="12" t="e">
        <f>IF(ISBLANK('Detailed Budget'!#REF!),"",('Detailed Budget'!#REF!))</f>
        <v>#REF!</v>
      </c>
      <c r="G1131" s="12" t="str">
        <f>IF(ISBLANK('Detailed Budget'!A54),"",('Detailed Budget'!A54))</f>
        <v>&lt;Enter Details&gt;</v>
      </c>
      <c r="H1131" s="12" t="e">
        <f>'Detailed Budget'!#REF!</f>
        <v>#REF!</v>
      </c>
      <c r="I1131" s="12" t="e">
        <f>'Detailed Budget'!#REF!</f>
        <v>#REF!</v>
      </c>
    </row>
    <row r="1132" spans="1:9">
      <c r="A1132" s="12" t="e">
        <f>IF(ISBLANK('Detailed Budget'!#REF!),"",('Detailed Budget'!#REF!))</f>
        <v>#REF!</v>
      </c>
      <c r="B1132" s="12" t="e">
        <f>IF(ISBLANK('Detailed Budget'!#REF!),"",('Detailed Budget'!#REF!))</f>
        <v>#REF!</v>
      </c>
      <c r="C1132" s="12" t="e">
        <f>IF(ISBLANK('Detailed Budget'!#REF!),"",('Detailed Budget'!#REF!))</f>
        <v>#REF!</v>
      </c>
      <c r="D1132" s="12" t="e">
        <f>IF(ISBLANK('Detailed Budget'!#REF!),"",('Detailed Budget'!#REF!))</f>
        <v>#REF!</v>
      </c>
      <c r="E1132" s="12" t="e">
        <f>IF(ISBLANK('Detailed Budget'!#REF!),"",('Detailed Budget'!#REF!))</f>
        <v>#REF!</v>
      </c>
      <c r="F1132" s="12" t="e">
        <f>IF(ISBLANK('Detailed Budget'!#REF!),"",('Detailed Budget'!#REF!))</f>
        <v>#REF!</v>
      </c>
      <c r="G1132" s="12" t="str">
        <f>IF(ISBLANK('Detailed Budget'!A55),"",('Detailed Budget'!A55))</f>
        <v>&lt;Add new row ABOVE here&gt;</v>
      </c>
      <c r="H1132" s="12" t="e">
        <f>'Detailed Budget'!#REF!</f>
        <v>#REF!</v>
      </c>
      <c r="I1132" s="12" t="e">
        <f>'Detailed Budget'!#REF!</f>
        <v>#REF!</v>
      </c>
    </row>
    <row r="1133" spans="1:9">
      <c r="A1133" s="12" t="e">
        <f>IF(ISBLANK('Detailed Budget'!#REF!),"",('Detailed Budget'!#REF!))</f>
        <v>#REF!</v>
      </c>
      <c r="B1133" s="12" t="e">
        <f>IF(ISBLANK('Detailed Budget'!#REF!),"",('Detailed Budget'!#REF!))</f>
        <v>#REF!</v>
      </c>
      <c r="C1133" s="12" t="e">
        <f>IF(ISBLANK('Detailed Budget'!#REF!),"",('Detailed Budget'!#REF!))</f>
        <v>#REF!</v>
      </c>
      <c r="D1133" s="12" t="e">
        <f>IF(ISBLANK('Detailed Budget'!#REF!),"",('Detailed Budget'!#REF!))</f>
        <v>#REF!</v>
      </c>
      <c r="E1133" s="12" t="e">
        <f>IF(ISBLANK('Detailed Budget'!#REF!),"",('Detailed Budget'!#REF!))</f>
        <v>#REF!</v>
      </c>
      <c r="F1133" s="12" t="e">
        <f>IF(ISBLANK('Detailed Budget'!#REF!),"",('Detailed Budget'!#REF!))</f>
        <v>#REF!</v>
      </c>
      <c r="G1133" s="12" t="e">
        <f>IF(ISBLANK('Detailed Budget'!#REF!),"",('Detailed Budget'!#REF!))</f>
        <v>#REF!</v>
      </c>
      <c r="H1133" s="12" t="e">
        <f>'Detailed Budget'!#REF!</f>
        <v>#REF!</v>
      </c>
      <c r="I1133" s="12" t="e">
        <f>'Detailed Budget'!#REF!</f>
        <v>#REF!</v>
      </c>
    </row>
    <row r="1134" spans="1:9">
      <c r="A1134" s="12" t="e">
        <f>IF(ISBLANK('Detailed Budget'!#REF!),"",('Detailed Budget'!#REF!))</f>
        <v>#REF!</v>
      </c>
      <c r="B1134" s="12" t="e">
        <f>IF(ISBLANK('Detailed Budget'!#REF!),"",('Detailed Budget'!#REF!))</f>
        <v>#REF!</v>
      </c>
      <c r="C1134" s="12" t="e">
        <f>IF(ISBLANK('Detailed Budget'!#REF!),"",('Detailed Budget'!#REF!))</f>
        <v>#REF!</v>
      </c>
      <c r="D1134" s="12" t="e">
        <f>IF(ISBLANK('Detailed Budget'!#REF!),"",('Detailed Budget'!#REF!))</f>
        <v>#REF!</v>
      </c>
      <c r="E1134" s="12" t="e">
        <f>IF(ISBLANK('Detailed Budget'!#REF!),"",('Detailed Budget'!#REF!))</f>
        <v>#REF!</v>
      </c>
      <c r="F1134" s="12" t="e">
        <f>IF(ISBLANK('Detailed Budget'!#REF!),"",('Detailed Budget'!#REF!))</f>
        <v>#REF!</v>
      </c>
      <c r="G1134" s="12" t="e">
        <f>IF(ISBLANK('Detailed Budget'!#REF!),"",('Detailed Budget'!#REF!))</f>
        <v>#REF!</v>
      </c>
      <c r="H1134" s="12" t="e">
        <f>'Detailed Budget'!#REF!</f>
        <v>#REF!</v>
      </c>
      <c r="I1134" s="12" t="e">
        <f>'Detailed Budget'!#REF!</f>
        <v>#REF!</v>
      </c>
    </row>
    <row r="1135" spans="1:9">
      <c r="A1135" s="12" t="e">
        <f>IF(ISBLANK('Detailed Budget'!#REF!),"",('Detailed Budget'!#REF!))</f>
        <v>#REF!</v>
      </c>
      <c r="B1135" s="12" t="e">
        <f>IF(ISBLANK('Detailed Budget'!#REF!),"",('Detailed Budget'!#REF!))</f>
        <v>#REF!</v>
      </c>
      <c r="C1135" s="12" t="e">
        <f>IF(ISBLANK('Detailed Budget'!#REF!),"",('Detailed Budget'!#REF!))</f>
        <v>#REF!</v>
      </c>
      <c r="D1135" s="12" t="e">
        <f>IF(ISBLANK('Detailed Budget'!#REF!),"",('Detailed Budget'!#REF!))</f>
        <v>#REF!</v>
      </c>
      <c r="E1135" s="12" t="e">
        <f>IF(ISBLANK('Detailed Budget'!#REF!),"",('Detailed Budget'!#REF!))</f>
        <v>#REF!</v>
      </c>
      <c r="F1135" s="12" t="e">
        <f>IF(ISBLANK('Detailed Budget'!#REF!),"",('Detailed Budget'!#REF!))</f>
        <v>#REF!</v>
      </c>
      <c r="G1135" s="12" t="str">
        <f>IF(ISBLANK('Detailed Budget'!A56),"",('Detailed Budget'!A56))</f>
        <v>Total In-kind Support</v>
      </c>
      <c r="H1135" s="12" t="e">
        <f>'Detailed Budget'!#REF!</f>
        <v>#REF!</v>
      </c>
      <c r="I1135" s="12" t="e">
        <f>'Detailed Budget'!#REF!</f>
        <v>#REF!</v>
      </c>
    </row>
    <row r="1136" spans="1:9">
      <c r="A1136" s="12" t="e">
        <f>IF(ISBLANK('Detailed Budget'!#REF!),"",('Detailed Budget'!#REF!))</f>
        <v>#REF!</v>
      </c>
      <c r="B1136" s="12" t="e">
        <f>IF(ISBLANK('Detailed Budget'!#REF!),"",('Detailed Budget'!#REF!))</f>
        <v>#REF!</v>
      </c>
      <c r="C1136" s="12" t="e">
        <f>IF(ISBLANK('Detailed Budget'!#REF!),"",('Detailed Budget'!#REF!))</f>
        <v>#REF!</v>
      </c>
      <c r="D1136" s="12" t="e">
        <f>IF(ISBLANK('Detailed Budget'!#REF!),"",('Detailed Budget'!#REF!))</f>
        <v>#REF!</v>
      </c>
      <c r="E1136" s="12" t="e">
        <f>IF(ISBLANK('Detailed Budget'!#REF!),"",('Detailed Budget'!#REF!))</f>
        <v>#REF!</v>
      </c>
      <c r="F1136" s="12" t="e">
        <f>IF(ISBLANK('Detailed Budget'!#REF!),"",('Detailed Budget'!#REF!))</f>
        <v>#REF!</v>
      </c>
      <c r="G1136" s="12" t="str">
        <f>IF(ISBLANK('Detailed Budget'!A57),"",('Detailed Budget'!A57))</f>
        <v/>
      </c>
      <c r="H1136" s="12" t="e">
        <f>'Detailed Budget'!#REF!</f>
        <v>#REF!</v>
      </c>
      <c r="I1136" s="12" t="e">
        <f>'Detailed Budget'!#REF!</f>
        <v>#REF!</v>
      </c>
    </row>
    <row r="1137" spans="1:9">
      <c r="A1137" s="12" t="e">
        <f>IF(ISBLANK('Detailed Budget'!#REF!),"",('Detailed Budget'!#REF!))</f>
        <v>#REF!</v>
      </c>
      <c r="B1137" s="12" t="e">
        <f>IF(ISBLANK('Detailed Budget'!#REF!),"",('Detailed Budget'!#REF!))</f>
        <v>#REF!</v>
      </c>
      <c r="C1137" s="12" t="e">
        <f>IF(ISBLANK('Detailed Budget'!#REF!),"",('Detailed Budget'!#REF!))</f>
        <v>#REF!</v>
      </c>
      <c r="D1137" s="12" t="e">
        <f>IF(ISBLANK('Detailed Budget'!#REF!),"",('Detailed Budget'!#REF!))</f>
        <v>#REF!</v>
      </c>
      <c r="E1137" s="12" t="e">
        <f>IF(ISBLANK('Detailed Budget'!#REF!),"",('Detailed Budget'!#REF!))</f>
        <v>#REF!</v>
      </c>
      <c r="F1137" s="12" t="e">
        <f>IF(ISBLANK('Detailed Budget'!#REF!),"",('Detailed Budget'!#REF!))</f>
        <v>#REF!</v>
      </c>
      <c r="G1137" s="12" t="str">
        <f>IF(ISBLANK('Detailed Budget'!A58),"",('Detailed Budget'!A58))</f>
        <v>Workshop and Public Project Income</v>
      </c>
      <c r="H1137" s="12" t="e">
        <f>'Detailed Budget'!#REF!</f>
        <v>#REF!</v>
      </c>
      <c r="I1137" s="12" t="e">
        <f>'Detailed Budget'!#REF!</f>
        <v>#REF!</v>
      </c>
    </row>
    <row r="1138" spans="1:9">
      <c r="A1138" s="12" t="e">
        <f>IF(ISBLANK('Detailed Budget'!#REF!),"",('Detailed Budget'!#REF!))</f>
        <v>#REF!</v>
      </c>
      <c r="B1138" s="12" t="e">
        <f>IF(ISBLANK('Detailed Budget'!#REF!),"",('Detailed Budget'!#REF!))</f>
        <v>#REF!</v>
      </c>
      <c r="C1138" s="12" t="e">
        <f>IF(ISBLANK('Detailed Budget'!#REF!),"",('Detailed Budget'!#REF!))</f>
        <v>#REF!</v>
      </c>
      <c r="D1138" s="12" t="e">
        <f>IF(ISBLANK('Detailed Budget'!#REF!),"",('Detailed Budget'!#REF!))</f>
        <v>#REF!</v>
      </c>
      <c r="E1138" s="12" t="e">
        <f>IF(ISBLANK('Detailed Budget'!#REF!),"",('Detailed Budget'!#REF!))</f>
        <v>#REF!</v>
      </c>
      <c r="F1138" s="12" t="e">
        <f>IF(ISBLANK('Detailed Budget'!#REF!),"",('Detailed Budget'!#REF!))</f>
        <v>#REF!</v>
      </c>
      <c r="G1138" s="12" t="str">
        <f>IF(ISBLANK('Detailed Budget'!A59),"",('Detailed Budget'!A59))</f>
        <v>Workshop Income</v>
      </c>
      <c r="H1138" s="12" t="e">
        <f>'Detailed Budget'!#REF!</f>
        <v>#REF!</v>
      </c>
      <c r="I1138" s="12" t="e">
        <f>'Detailed Budget'!#REF!</f>
        <v>#REF!</v>
      </c>
    </row>
    <row r="1139" spans="1:9">
      <c r="A1139" s="12" t="e">
        <f>IF(ISBLANK('Detailed Budget'!#REF!),"",('Detailed Budget'!#REF!))</f>
        <v>#REF!</v>
      </c>
      <c r="B1139" s="12" t="e">
        <f>IF(ISBLANK('Detailed Budget'!#REF!),"",('Detailed Budget'!#REF!))</f>
        <v>#REF!</v>
      </c>
      <c r="C1139" s="12" t="e">
        <f>IF(ISBLANK('Detailed Budget'!#REF!),"",('Detailed Budget'!#REF!))</f>
        <v>#REF!</v>
      </c>
      <c r="D1139" s="12" t="e">
        <f>IF(ISBLANK('Detailed Budget'!#REF!),"",('Detailed Budget'!#REF!))</f>
        <v>#REF!</v>
      </c>
      <c r="E1139" s="12" t="e">
        <f>IF(ISBLANK('Detailed Budget'!#REF!),"",('Detailed Budget'!#REF!))</f>
        <v>#REF!</v>
      </c>
      <c r="F1139" s="12" t="e">
        <f>IF(ISBLANK('Detailed Budget'!#REF!),"",('Detailed Budget'!#REF!))</f>
        <v>#REF!</v>
      </c>
      <c r="G1139" s="12" t="e">
        <f>IF(ISBLANK('Detailed Budget'!#REF!),"",('Detailed Budget'!#REF!))</f>
        <v>#REF!</v>
      </c>
      <c r="H1139" s="12" t="e">
        <f>'Detailed Budget'!#REF!</f>
        <v>#REF!</v>
      </c>
      <c r="I1139" s="12" t="e">
        <f>'Detailed Budget'!#REF!</f>
        <v>#REF!</v>
      </c>
    </row>
    <row r="1140" spans="1:9">
      <c r="A1140" s="12" t="e">
        <f>IF(ISBLANK('Detailed Budget'!#REF!),"",('Detailed Budget'!#REF!))</f>
        <v>#REF!</v>
      </c>
      <c r="B1140" s="12" t="e">
        <f>IF(ISBLANK('Detailed Budget'!#REF!),"",('Detailed Budget'!#REF!))</f>
        <v>#REF!</v>
      </c>
      <c r="C1140" s="12" t="e">
        <f>IF(ISBLANK('Detailed Budget'!#REF!),"",('Detailed Budget'!#REF!))</f>
        <v>#REF!</v>
      </c>
      <c r="D1140" s="12" t="e">
        <f>IF(ISBLANK('Detailed Budget'!#REF!),"",('Detailed Budget'!#REF!))</f>
        <v>#REF!</v>
      </c>
      <c r="E1140" s="12" t="e">
        <f>IF(ISBLANK('Detailed Budget'!#REF!),"",('Detailed Budget'!#REF!))</f>
        <v>#REF!</v>
      </c>
      <c r="F1140" s="12" t="e">
        <f>IF(ISBLANK('Detailed Budget'!#REF!),"",('Detailed Budget'!#REF!))</f>
        <v>#REF!</v>
      </c>
      <c r="G1140" s="12" t="e">
        <f>IF(ISBLANK('Detailed Budget'!#REF!),"",('Detailed Budget'!#REF!))</f>
        <v>#REF!</v>
      </c>
      <c r="H1140" s="12" t="e">
        <f>'Detailed Budget'!#REF!</f>
        <v>#REF!</v>
      </c>
      <c r="I1140" s="12" t="e">
        <f>'Detailed Budget'!#REF!</f>
        <v>#REF!</v>
      </c>
    </row>
    <row r="1141" spans="1:9">
      <c r="A1141" s="12" t="e">
        <f>IF(ISBLANK('Detailed Budget'!#REF!),"",('Detailed Budget'!#REF!))</f>
        <v>#REF!</v>
      </c>
      <c r="B1141" s="12" t="e">
        <f>IF(ISBLANK('Detailed Budget'!#REF!),"",('Detailed Budget'!#REF!))</f>
        <v>#REF!</v>
      </c>
      <c r="C1141" s="12" t="e">
        <f>IF(ISBLANK('Detailed Budget'!#REF!),"",('Detailed Budget'!#REF!))</f>
        <v>#REF!</v>
      </c>
      <c r="D1141" s="12" t="e">
        <f>IF(ISBLANK('Detailed Budget'!#REF!),"",('Detailed Budget'!#REF!))</f>
        <v>#REF!</v>
      </c>
      <c r="E1141" s="12" t="e">
        <f>IF(ISBLANK('Detailed Budget'!#REF!),"",('Detailed Budget'!#REF!))</f>
        <v>#REF!</v>
      </c>
      <c r="F1141" s="12" t="e">
        <f>IF(ISBLANK('Detailed Budget'!#REF!),"",('Detailed Budget'!#REF!))</f>
        <v>#REF!</v>
      </c>
      <c r="G1141" s="12" t="str">
        <f>IF(ISBLANK('Detailed Budget'!A63),"",('Detailed Budget'!A63))</f>
        <v>&lt;Add new row ABOVE here&gt;</v>
      </c>
      <c r="H1141" s="12" t="e">
        <f>'Detailed Budget'!#REF!</f>
        <v>#REF!</v>
      </c>
      <c r="I1141" s="12" t="e">
        <f>'Detailed Budget'!#REF!</f>
        <v>#REF!</v>
      </c>
    </row>
    <row r="1142" spans="1:9">
      <c r="A1142" s="12" t="e">
        <f>IF(ISBLANK('Detailed Budget'!#REF!),"",('Detailed Budget'!#REF!))</f>
        <v>#REF!</v>
      </c>
      <c r="B1142" s="12" t="e">
        <f>IF(ISBLANK('Detailed Budget'!#REF!),"",('Detailed Budget'!#REF!))</f>
        <v>#REF!</v>
      </c>
      <c r="C1142" s="12" t="e">
        <f>IF(ISBLANK('Detailed Budget'!#REF!),"",('Detailed Budget'!#REF!))</f>
        <v>#REF!</v>
      </c>
      <c r="D1142" s="12" t="e">
        <f>IF(ISBLANK('Detailed Budget'!#REF!),"",('Detailed Budget'!#REF!))</f>
        <v>#REF!</v>
      </c>
      <c r="E1142" s="12" t="e">
        <f>IF(ISBLANK('Detailed Budget'!#REF!),"",('Detailed Budget'!#REF!))</f>
        <v>#REF!</v>
      </c>
      <c r="F1142" s="12" t="e">
        <f>IF(ISBLANK('Detailed Budget'!#REF!),"",('Detailed Budget'!#REF!))</f>
        <v>#REF!</v>
      </c>
      <c r="G1142" s="12" t="str">
        <f>IF(ISBLANK('Detailed Budget'!A64),"",('Detailed Budget'!A64))</f>
        <v>Workshop and Public Project Income</v>
      </c>
      <c r="H1142" s="12" t="e">
        <f>'Detailed Budget'!#REF!</f>
        <v>#REF!</v>
      </c>
      <c r="I1142" s="12" t="e">
        <f>'Detailed Budget'!#REF!</f>
        <v>#REF!</v>
      </c>
    </row>
    <row r="1143" spans="1:9">
      <c r="A1143" s="12" t="e">
        <f>IF(ISBLANK('Detailed Budget'!#REF!),"",('Detailed Budget'!#REF!))</f>
        <v>#REF!</v>
      </c>
      <c r="B1143" s="12" t="e">
        <f>IF(ISBLANK('Detailed Budget'!#REF!),"",('Detailed Budget'!#REF!))</f>
        <v>#REF!</v>
      </c>
      <c r="C1143" s="12" t="e">
        <f>IF(ISBLANK('Detailed Budget'!#REF!),"",('Detailed Budget'!#REF!))</f>
        <v>#REF!</v>
      </c>
      <c r="D1143" s="12" t="e">
        <f>IF(ISBLANK('Detailed Budget'!#REF!),"",('Detailed Budget'!#REF!))</f>
        <v>#REF!</v>
      </c>
      <c r="E1143" s="12" t="e">
        <f>IF(ISBLANK('Detailed Budget'!#REF!),"",('Detailed Budget'!#REF!))</f>
        <v>#REF!</v>
      </c>
      <c r="F1143" s="12" t="e">
        <f>IF(ISBLANK('Detailed Budget'!#REF!),"",('Detailed Budget'!#REF!))</f>
        <v>#REF!</v>
      </c>
      <c r="G1143" s="12" t="str">
        <f>IF(ISBLANK('Detailed Budget'!A65),"",('Detailed Budget'!A65))</f>
        <v/>
      </c>
      <c r="H1143" s="12" t="e">
        <f>'Detailed Budget'!#REF!</f>
        <v>#REF!</v>
      </c>
      <c r="I1143" s="12" t="e">
        <f>'Detailed Budget'!#REF!</f>
        <v>#REF!</v>
      </c>
    </row>
    <row r="1144" spans="1:9">
      <c r="A1144" s="12" t="e">
        <f>IF(ISBLANK('Detailed Budget'!#REF!),"",('Detailed Budget'!#REF!))</f>
        <v>#REF!</v>
      </c>
      <c r="B1144" s="12" t="e">
        <f>IF(ISBLANK('Detailed Budget'!#REF!),"",('Detailed Budget'!#REF!))</f>
        <v>#REF!</v>
      </c>
      <c r="C1144" s="12" t="e">
        <f>IF(ISBLANK('Detailed Budget'!#REF!),"",('Detailed Budget'!#REF!))</f>
        <v>#REF!</v>
      </c>
      <c r="D1144" s="12" t="e">
        <f>IF(ISBLANK('Detailed Budget'!#REF!),"",('Detailed Budget'!#REF!))</f>
        <v>#REF!</v>
      </c>
      <c r="E1144" s="12" t="e">
        <f>IF(ISBLANK('Detailed Budget'!#REF!),"",('Detailed Budget'!#REF!))</f>
        <v>#REF!</v>
      </c>
      <c r="F1144" s="12" t="e">
        <f>IF(ISBLANK('Detailed Budget'!#REF!),"",('Detailed Budget'!#REF!))</f>
        <v>#REF!</v>
      </c>
      <c r="G1144" s="12" t="str">
        <f>IF(ISBLANK('Detailed Budget'!A66),"",('Detailed Budget'!A66))</f>
        <v>Other Income</v>
      </c>
      <c r="H1144" s="12" t="e">
        <f>'Detailed Budget'!#REF!</f>
        <v>#REF!</v>
      </c>
      <c r="I1144" s="12" t="e">
        <f>'Detailed Budget'!#REF!</f>
        <v>#REF!</v>
      </c>
    </row>
    <row r="1145" spans="1:9">
      <c r="A1145" s="12" t="e">
        <f>IF(ISBLANK('Detailed Budget'!#REF!),"",('Detailed Budget'!#REF!))</f>
        <v>#REF!</v>
      </c>
      <c r="B1145" s="12" t="e">
        <f>IF(ISBLANK('Detailed Budget'!#REF!),"",('Detailed Budget'!#REF!))</f>
        <v>#REF!</v>
      </c>
      <c r="C1145" s="12" t="e">
        <f>IF(ISBLANK('Detailed Budget'!#REF!),"",('Detailed Budget'!#REF!))</f>
        <v>#REF!</v>
      </c>
      <c r="D1145" s="12" t="e">
        <f>IF(ISBLANK('Detailed Budget'!#REF!),"",('Detailed Budget'!#REF!))</f>
        <v>#REF!</v>
      </c>
      <c r="E1145" s="12" t="e">
        <f>IF(ISBLANK('Detailed Budget'!#REF!),"",('Detailed Budget'!#REF!))</f>
        <v>#REF!</v>
      </c>
      <c r="F1145" s="12" t="e">
        <f>IF(ISBLANK('Detailed Budget'!#REF!),"",('Detailed Budget'!#REF!))</f>
        <v>#REF!</v>
      </c>
      <c r="G1145" s="12" t="e">
        <f>IF(ISBLANK('Detailed Budget'!#REF!),"",('Detailed Budget'!#REF!))</f>
        <v>#REF!</v>
      </c>
      <c r="H1145" s="12" t="e">
        <f>'Detailed Budget'!#REF!</f>
        <v>#REF!</v>
      </c>
      <c r="I1145" s="12" t="e">
        <f>'Detailed Budget'!#REF!</f>
        <v>#REF!</v>
      </c>
    </row>
    <row r="1146" spans="1:9">
      <c r="A1146" s="12" t="e">
        <f>IF(ISBLANK('Detailed Budget'!#REF!),"",('Detailed Budget'!#REF!))</f>
        <v>#REF!</v>
      </c>
      <c r="B1146" s="12" t="e">
        <f>IF(ISBLANK('Detailed Budget'!#REF!),"",('Detailed Budget'!#REF!))</f>
        <v>#REF!</v>
      </c>
      <c r="C1146" s="12" t="e">
        <f>IF(ISBLANK('Detailed Budget'!#REF!),"",('Detailed Budget'!#REF!))</f>
        <v>#REF!</v>
      </c>
      <c r="D1146" s="12" t="e">
        <f>IF(ISBLANK('Detailed Budget'!#REF!),"",('Detailed Budget'!#REF!))</f>
        <v>#REF!</v>
      </c>
      <c r="E1146" s="12" t="e">
        <f>IF(ISBLANK('Detailed Budget'!#REF!),"",('Detailed Budget'!#REF!))</f>
        <v>#REF!</v>
      </c>
      <c r="F1146" s="12" t="e">
        <f>IF(ISBLANK('Detailed Budget'!#REF!),"",('Detailed Budget'!#REF!))</f>
        <v>#REF!</v>
      </c>
      <c r="G1146" s="12" t="str">
        <f>IF(ISBLANK('Detailed Budget'!A70),"",('Detailed Budget'!A70))</f>
        <v xml:space="preserve">Business Loan </v>
      </c>
      <c r="H1146" s="12" t="e">
        <f>'Detailed Budget'!#REF!</f>
        <v>#REF!</v>
      </c>
      <c r="I1146" s="12" t="e">
        <f>'Detailed Budget'!#REF!</f>
        <v>#REF!</v>
      </c>
    </row>
    <row r="1147" spans="1:9">
      <c r="A1147" s="12" t="e">
        <f>IF(ISBLANK('Detailed Budget'!#REF!),"",('Detailed Budget'!#REF!))</f>
        <v>#REF!</v>
      </c>
      <c r="B1147" s="12" t="e">
        <f>IF(ISBLANK('Detailed Budget'!#REF!),"",('Detailed Budget'!#REF!))</f>
        <v>#REF!</v>
      </c>
      <c r="C1147" s="12" t="e">
        <f>IF(ISBLANK('Detailed Budget'!#REF!),"",('Detailed Budget'!#REF!))</f>
        <v>#REF!</v>
      </c>
      <c r="D1147" s="12" t="e">
        <f>IF(ISBLANK('Detailed Budget'!#REF!),"",('Detailed Budget'!#REF!))</f>
        <v>#REF!</v>
      </c>
      <c r="E1147" s="12" t="e">
        <f>IF(ISBLANK('Detailed Budget'!#REF!),"",('Detailed Budget'!#REF!))</f>
        <v>#REF!</v>
      </c>
      <c r="F1147" s="12" t="e">
        <f>IF(ISBLANK('Detailed Budget'!#REF!),"",('Detailed Budget'!#REF!))</f>
        <v>#REF!</v>
      </c>
      <c r="G1147" s="12" t="str">
        <f>IF(ISBLANK('Detailed Budget'!A71),"",('Detailed Budget'!A71))</f>
        <v>Total Other Income</v>
      </c>
      <c r="H1147" s="12" t="e">
        <f>'Detailed Budget'!#REF!</f>
        <v>#REF!</v>
      </c>
      <c r="I1147" s="12" t="e">
        <f>'Detailed Budget'!#REF!</f>
        <v>#REF!</v>
      </c>
    </row>
    <row r="1148" spans="1:9">
      <c r="A1148" s="12" t="e">
        <f>IF(ISBLANK('Detailed Budget'!#REF!),"",('Detailed Budget'!#REF!))</f>
        <v>#REF!</v>
      </c>
      <c r="B1148" s="12" t="e">
        <f>IF(ISBLANK('Detailed Budget'!#REF!),"",('Detailed Budget'!#REF!))</f>
        <v>#REF!</v>
      </c>
      <c r="C1148" s="12" t="e">
        <f>IF(ISBLANK('Detailed Budget'!#REF!),"",('Detailed Budget'!#REF!))</f>
        <v>#REF!</v>
      </c>
      <c r="D1148" s="12" t="e">
        <f>IF(ISBLANK('Detailed Budget'!#REF!),"",('Detailed Budget'!#REF!))</f>
        <v>#REF!</v>
      </c>
      <c r="E1148" s="12" t="e">
        <f>IF(ISBLANK('Detailed Budget'!#REF!),"",('Detailed Budget'!#REF!))</f>
        <v>#REF!</v>
      </c>
      <c r="F1148" s="12" t="e">
        <f>IF(ISBLANK('Detailed Budget'!#REF!),"",('Detailed Budget'!#REF!))</f>
        <v>#REF!</v>
      </c>
      <c r="G1148" s="12" t="str">
        <f>IF(ISBLANK('Detailed Budget'!A72),"",('Detailed Budget'!A72))</f>
        <v/>
      </c>
      <c r="H1148" s="12" t="e">
        <f>'Detailed Budget'!#REF!</f>
        <v>#REF!</v>
      </c>
      <c r="I1148" s="12" t="e">
        <f>'Detailed Budget'!#REF!</f>
        <v>#REF!</v>
      </c>
    </row>
    <row r="1149" spans="1:9">
      <c r="A1149" s="12" t="e">
        <f>IF(ISBLANK('Detailed Budget'!#REF!),"",('Detailed Budget'!#REF!))</f>
        <v>#REF!</v>
      </c>
      <c r="B1149" s="12" t="e">
        <f>IF(ISBLANK('Detailed Budget'!#REF!),"",('Detailed Budget'!#REF!))</f>
        <v>#REF!</v>
      </c>
      <c r="C1149" s="12" t="e">
        <f>IF(ISBLANK('Detailed Budget'!#REF!),"",('Detailed Budget'!#REF!))</f>
        <v>#REF!</v>
      </c>
      <c r="D1149" s="12" t="e">
        <f>IF(ISBLANK('Detailed Budget'!#REF!),"",('Detailed Budget'!#REF!))</f>
        <v>#REF!</v>
      </c>
      <c r="E1149" s="12" t="e">
        <f>IF(ISBLANK('Detailed Budget'!#REF!),"",('Detailed Budget'!#REF!))</f>
        <v>#REF!</v>
      </c>
      <c r="F1149" s="12" t="e">
        <f>IF(ISBLANK('Detailed Budget'!#REF!),"",('Detailed Budget'!#REF!))</f>
        <v>#REF!</v>
      </c>
      <c r="G1149" s="12" t="str">
        <f>IF(ISBLANK('Detailed Budget'!A73),"",('Detailed Budget'!A73))</f>
        <v>Total self-generated income</v>
      </c>
      <c r="H1149" s="12" t="e">
        <f>'Detailed Budget'!#REF!</f>
        <v>#REF!</v>
      </c>
      <c r="I1149" s="12" t="e">
        <f>'Detailed Budget'!#REF!</f>
        <v>#REF!</v>
      </c>
    </row>
    <row r="1150" spans="1:9">
      <c r="A1150" s="12" t="e">
        <f>IF(ISBLANK('Detailed Budget'!#REF!),"",('Detailed Budget'!#REF!))</f>
        <v>#REF!</v>
      </c>
      <c r="B1150" s="12" t="e">
        <f>IF(ISBLANK('Detailed Budget'!#REF!),"",('Detailed Budget'!#REF!))</f>
        <v>#REF!</v>
      </c>
      <c r="C1150" s="12" t="e">
        <f>IF(ISBLANK('Detailed Budget'!#REF!),"",('Detailed Budget'!#REF!))</f>
        <v>#REF!</v>
      </c>
      <c r="D1150" s="12" t="e">
        <f>IF(ISBLANK('Detailed Budget'!#REF!),"",('Detailed Budget'!#REF!))</f>
        <v>#REF!</v>
      </c>
      <c r="E1150" s="12" t="e">
        <f>IF(ISBLANK('Detailed Budget'!#REF!),"",('Detailed Budget'!#REF!))</f>
        <v>#REF!</v>
      </c>
      <c r="F1150" s="12" t="e">
        <f>IF(ISBLANK('Detailed Budget'!#REF!),"",('Detailed Budget'!#REF!))</f>
        <v>#REF!</v>
      </c>
      <c r="G1150" s="12" t="str">
        <f>IF(ISBLANK('Detailed Budget'!A74),"",('Detailed Budget'!A74))</f>
        <v/>
      </c>
      <c r="H1150" s="12" t="e">
        <f>'Detailed Budget'!#REF!</f>
        <v>#REF!</v>
      </c>
      <c r="I1150" s="12" t="e">
        <f>'Detailed Budget'!#REF!</f>
        <v>#REF!</v>
      </c>
    </row>
    <row r="1151" spans="1:9">
      <c r="A1151" s="12" t="e">
        <f>IF(ISBLANK('Detailed Budget'!#REF!),"",('Detailed Budget'!#REF!))</f>
        <v>#REF!</v>
      </c>
      <c r="B1151" s="12" t="e">
        <f>IF(ISBLANK('Detailed Budget'!#REF!),"",('Detailed Budget'!#REF!))</f>
        <v>#REF!</v>
      </c>
      <c r="C1151" s="12" t="e">
        <f>IF(ISBLANK('Detailed Budget'!#REF!),"",('Detailed Budget'!#REF!))</f>
        <v>#REF!</v>
      </c>
      <c r="D1151" s="12" t="e">
        <f>IF(ISBLANK('Detailed Budget'!#REF!),"",('Detailed Budget'!#REF!))</f>
        <v>#REF!</v>
      </c>
      <c r="E1151" s="12" t="e">
        <f>IF(ISBLANK('Detailed Budget'!#REF!),"",('Detailed Budget'!#REF!))</f>
        <v>#REF!</v>
      </c>
      <c r="F1151" s="12" t="e">
        <f>IF(ISBLANK('Detailed Budget'!#REF!),"",('Detailed Budget'!#REF!))</f>
        <v>#REF!</v>
      </c>
      <c r="G1151" s="12" t="str">
        <f>IF(ISBLANK('Detailed Budget'!A75),"",('Detailed Budget'!A75))</f>
        <v>Total Income</v>
      </c>
      <c r="H1151" s="12" t="e">
        <f>'Detailed Budget'!#REF!</f>
        <v>#REF!</v>
      </c>
      <c r="I1151" s="12" t="e">
        <f>'Detailed Budget'!#REF!</f>
        <v>#REF!</v>
      </c>
    </row>
    <row r="1152" spans="1:9">
      <c r="A1152" s="12" t="e">
        <f>IF(ISBLANK('Detailed Budget'!#REF!),"",('Detailed Budget'!#REF!))</f>
        <v>#REF!</v>
      </c>
      <c r="B1152" s="12" t="e">
        <f>IF(ISBLANK('Detailed Budget'!#REF!),"",('Detailed Budget'!#REF!))</f>
        <v>#REF!</v>
      </c>
      <c r="C1152" s="12" t="e">
        <f>IF(ISBLANK('Detailed Budget'!#REF!),"",('Detailed Budget'!#REF!))</f>
        <v>#REF!</v>
      </c>
      <c r="D1152" s="12" t="e">
        <f>IF(ISBLANK('Detailed Budget'!#REF!),"",('Detailed Budget'!#REF!))</f>
        <v>#REF!</v>
      </c>
      <c r="E1152" s="12" t="e">
        <f>IF(ISBLANK('Detailed Budget'!#REF!),"",('Detailed Budget'!#REF!))</f>
        <v>#REF!</v>
      </c>
      <c r="F1152" s="12" t="e">
        <f>IF(ISBLANK('Detailed Budget'!#REF!),"",('Detailed Budget'!#REF!))</f>
        <v>#REF!</v>
      </c>
      <c r="G1152" s="12" t="str">
        <f>IF(ISBLANK('Detailed Budget'!A77),"",('Detailed Budget'!A77))</f>
        <v/>
      </c>
      <c r="H1152" s="12" t="e">
        <f>'Detailed Budget'!#REF!</f>
        <v>#REF!</v>
      </c>
      <c r="I1152" s="12" t="e">
        <f>'Detailed Budget'!#REF!</f>
        <v>#REF!</v>
      </c>
    </row>
    <row r="1153" spans="1:9">
      <c r="A1153" s="12" t="e">
        <f>IF(ISBLANK('Detailed Budget'!#REF!),"",('Detailed Budget'!#REF!))</f>
        <v>#REF!</v>
      </c>
      <c r="B1153" s="12" t="e">
        <f>IF(ISBLANK('Detailed Budget'!#REF!),"",('Detailed Budget'!#REF!))</f>
        <v>#REF!</v>
      </c>
      <c r="C1153" s="12" t="e">
        <f>IF(ISBLANK('Detailed Budget'!#REF!),"",('Detailed Budget'!#REF!))</f>
        <v>#REF!</v>
      </c>
      <c r="D1153" s="12" t="e">
        <f>IF(ISBLANK('Detailed Budget'!#REF!),"",('Detailed Budget'!#REF!))</f>
        <v>#REF!</v>
      </c>
      <c r="E1153" s="12" t="e">
        <f>IF(ISBLANK('Detailed Budget'!#REF!),"",('Detailed Budget'!#REF!))</f>
        <v>#REF!</v>
      </c>
      <c r="F1153" s="12" t="e">
        <f>IF(ISBLANK('Detailed Budget'!#REF!),"",('Detailed Budget'!#REF!))</f>
        <v>#REF!</v>
      </c>
      <c r="G1153" s="12" t="str">
        <f>IF(ISBLANK('Detailed Budget'!A78),"",('Detailed Budget'!A78))</f>
        <v>Expense/Costs</v>
      </c>
      <c r="H1153" s="12" t="e">
        <f>'Detailed Budget'!#REF!</f>
        <v>#REF!</v>
      </c>
      <c r="I1153" s="12" t="e">
        <f>'Detailed Budget'!#REF!</f>
        <v>#REF!</v>
      </c>
    </row>
    <row r="1154" spans="1:9">
      <c r="A1154" s="12" t="e">
        <f>IF(ISBLANK('Detailed Budget'!#REF!),"",('Detailed Budget'!#REF!))</f>
        <v>#REF!</v>
      </c>
      <c r="B1154" s="12" t="e">
        <f>IF(ISBLANK('Detailed Budget'!#REF!),"",('Detailed Budget'!#REF!))</f>
        <v>#REF!</v>
      </c>
      <c r="C1154" s="12" t="e">
        <f>IF(ISBLANK('Detailed Budget'!#REF!),"",('Detailed Budget'!#REF!))</f>
        <v>#REF!</v>
      </c>
      <c r="D1154" s="12" t="e">
        <f>IF(ISBLANK('Detailed Budget'!#REF!),"",('Detailed Budget'!#REF!))</f>
        <v>#REF!</v>
      </c>
      <c r="E1154" s="12" t="e">
        <f>IF(ISBLANK('Detailed Budget'!#REF!),"",('Detailed Budget'!#REF!))</f>
        <v>#REF!</v>
      </c>
      <c r="F1154" s="12" t="e">
        <f>IF(ISBLANK('Detailed Budget'!#REF!),"",('Detailed Budget'!#REF!))</f>
        <v>#REF!</v>
      </c>
      <c r="G1154" s="12" t="str">
        <f>IF(ISBLANK('Detailed Budget'!A79),"",('Detailed Budget'!A79))</f>
        <v>Salaries &amp; Wages</v>
      </c>
      <c r="H1154" s="12" t="e">
        <f>'Detailed Budget'!#REF!</f>
        <v>#REF!</v>
      </c>
      <c r="I1154" s="12" t="e">
        <f>'Detailed Budget'!#REF!</f>
        <v>#REF!</v>
      </c>
    </row>
    <row r="1155" spans="1:9">
      <c r="A1155" s="12" t="e">
        <f>IF(ISBLANK('Detailed Budget'!#REF!),"",('Detailed Budget'!#REF!))</f>
        <v>#REF!</v>
      </c>
      <c r="B1155" s="12" t="e">
        <f>IF(ISBLANK('Detailed Budget'!#REF!),"",('Detailed Budget'!#REF!))</f>
        <v>#REF!</v>
      </c>
      <c r="C1155" s="12" t="e">
        <f>IF(ISBLANK('Detailed Budget'!#REF!),"",('Detailed Budget'!#REF!))</f>
        <v>#REF!</v>
      </c>
      <c r="D1155" s="12" t="e">
        <f>IF(ISBLANK('Detailed Budget'!#REF!),"",('Detailed Budget'!#REF!))</f>
        <v>#REF!</v>
      </c>
      <c r="E1155" s="12" t="e">
        <f>IF(ISBLANK('Detailed Budget'!#REF!),"",('Detailed Budget'!#REF!))</f>
        <v>#REF!</v>
      </c>
      <c r="F1155" s="12" t="e">
        <f>IF(ISBLANK('Detailed Budget'!#REF!),"",('Detailed Budget'!#REF!))</f>
        <v>#REF!</v>
      </c>
      <c r="G1155" s="12" t="str">
        <f>IF(ISBLANK('Detailed Budget'!A80),"",('Detailed Budget'!A80))</f>
        <v>Artists &amp; Creative Staff</v>
      </c>
      <c r="H1155" s="12" t="e">
        <f>'Detailed Budget'!#REF!</f>
        <v>#REF!</v>
      </c>
      <c r="I1155" s="12" t="e">
        <f>'Detailed Budget'!#REF!</f>
        <v>#REF!</v>
      </c>
    </row>
    <row r="1156" spans="1:9">
      <c r="A1156" s="12" t="e">
        <f>IF(ISBLANK('Detailed Budget'!#REF!),"",('Detailed Budget'!#REF!))</f>
        <v>#REF!</v>
      </c>
      <c r="B1156" s="12" t="e">
        <f>IF(ISBLANK('Detailed Budget'!#REF!),"",('Detailed Budget'!#REF!))</f>
        <v>#REF!</v>
      </c>
      <c r="C1156" s="12" t="e">
        <f>IF(ISBLANK('Detailed Budget'!#REF!),"",('Detailed Budget'!#REF!))</f>
        <v>#REF!</v>
      </c>
      <c r="D1156" s="12" t="e">
        <f>IF(ISBLANK('Detailed Budget'!#REF!),"",('Detailed Budget'!#REF!))</f>
        <v>#REF!</v>
      </c>
      <c r="E1156" s="12" t="e">
        <f>IF(ISBLANK('Detailed Budget'!#REF!),"",('Detailed Budget'!#REF!))</f>
        <v>#REF!</v>
      </c>
      <c r="F1156" s="12" t="e">
        <f>IF(ISBLANK('Detailed Budget'!#REF!),"",('Detailed Budget'!#REF!))</f>
        <v>#REF!</v>
      </c>
      <c r="G1156" s="12" t="e">
        <f>IF(ISBLANK('Detailed Budget'!#REF!),"",('Detailed Budget'!#REF!))</f>
        <v>#REF!</v>
      </c>
      <c r="H1156" s="12" t="e">
        <f>'Detailed Budget'!#REF!</f>
        <v>#REF!</v>
      </c>
      <c r="I1156" s="12" t="e">
        <f>'Detailed Budget'!#REF!</f>
        <v>#REF!</v>
      </c>
    </row>
    <row r="1157" spans="1:9">
      <c r="A1157" s="12" t="e">
        <f>IF(ISBLANK('Detailed Budget'!#REF!),"",('Detailed Budget'!#REF!))</f>
        <v>#REF!</v>
      </c>
      <c r="B1157" s="12" t="e">
        <f>IF(ISBLANK('Detailed Budget'!#REF!),"",('Detailed Budget'!#REF!))</f>
        <v>#REF!</v>
      </c>
      <c r="C1157" s="12" t="e">
        <f>IF(ISBLANK('Detailed Budget'!#REF!),"",('Detailed Budget'!#REF!))</f>
        <v>#REF!</v>
      </c>
      <c r="D1157" s="12" t="e">
        <f>IF(ISBLANK('Detailed Budget'!#REF!),"",('Detailed Budget'!#REF!))</f>
        <v>#REF!</v>
      </c>
      <c r="E1157" s="12" t="e">
        <f>IF(ISBLANK('Detailed Budget'!#REF!),"",('Detailed Budget'!#REF!))</f>
        <v>#REF!</v>
      </c>
      <c r="F1157" s="12" t="e">
        <f>IF(ISBLANK('Detailed Budget'!#REF!),"",('Detailed Budget'!#REF!))</f>
        <v>#REF!</v>
      </c>
      <c r="G1157" s="12" t="e">
        <f>IF(ISBLANK('Detailed Budget'!#REF!),"",('Detailed Budget'!#REF!))</f>
        <v>#REF!</v>
      </c>
      <c r="H1157" s="12" t="e">
        <f>'Detailed Budget'!#REF!</f>
        <v>#REF!</v>
      </c>
      <c r="I1157" s="12" t="e">
        <f>'Detailed Budget'!#REF!</f>
        <v>#REF!</v>
      </c>
    </row>
    <row r="1158" spans="1:9">
      <c r="A1158" s="12" t="e">
        <f>IF(ISBLANK('Detailed Budget'!#REF!),"",('Detailed Budget'!#REF!))</f>
        <v>#REF!</v>
      </c>
      <c r="B1158" s="12" t="e">
        <f>IF(ISBLANK('Detailed Budget'!#REF!),"",('Detailed Budget'!#REF!))</f>
        <v>#REF!</v>
      </c>
      <c r="C1158" s="12" t="e">
        <f>IF(ISBLANK('Detailed Budget'!#REF!),"",('Detailed Budget'!#REF!))</f>
        <v>#REF!</v>
      </c>
      <c r="D1158" s="12" t="e">
        <f>IF(ISBLANK('Detailed Budget'!#REF!),"",('Detailed Budget'!#REF!))</f>
        <v>#REF!</v>
      </c>
      <c r="E1158" s="12" t="e">
        <f>IF(ISBLANK('Detailed Budget'!#REF!),"",('Detailed Budget'!#REF!))</f>
        <v>#REF!</v>
      </c>
      <c r="F1158" s="12" t="e">
        <f>IF(ISBLANK('Detailed Budget'!#REF!),"",('Detailed Budget'!#REF!))</f>
        <v>#REF!</v>
      </c>
      <c r="G1158" s="12" t="e">
        <f>IF(ISBLANK('Detailed Budget'!#REF!),"",('Detailed Budget'!#REF!))</f>
        <v>#REF!</v>
      </c>
      <c r="H1158" s="12" t="e">
        <f>'Detailed Budget'!#REF!</f>
        <v>#REF!</v>
      </c>
      <c r="I1158" s="12" t="e">
        <f>'Detailed Budget'!#REF!</f>
        <v>#REF!</v>
      </c>
    </row>
    <row r="1159" spans="1:9">
      <c r="A1159" s="12" t="e">
        <f>IF(ISBLANK('Detailed Budget'!#REF!),"",('Detailed Budget'!#REF!))</f>
        <v>#REF!</v>
      </c>
      <c r="B1159" s="12" t="e">
        <f>IF(ISBLANK('Detailed Budget'!#REF!),"",('Detailed Budget'!#REF!))</f>
        <v>#REF!</v>
      </c>
      <c r="C1159" s="12" t="e">
        <f>IF(ISBLANK('Detailed Budget'!#REF!),"",('Detailed Budget'!#REF!))</f>
        <v>#REF!</v>
      </c>
      <c r="D1159" s="12" t="e">
        <f>IF(ISBLANK('Detailed Budget'!#REF!),"",('Detailed Budget'!#REF!))</f>
        <v>#REF!</v>
      </c>
      <c r="E1159" s="12" t="e">
        <f>IF(ISBLANK('Detailed Budget'!#REF!),"",('Detailed Budget'!#REF!))</f>
        <v>#REF!</v>
      </c>
      <c r="F1159" s="12" t="e">
        <f>IF(ISBLANK('Detailed Budget'!#REF!),"",('Detailed Budget'!#REF!))</f>
        <v>#REF!</v>
      </c>
      <c r="G1159" s="12" t="e">
        <f>IF(ISBLANK('Detailed Budget'!#REF!),"",('Detailed Budget'!#REF!))</f>
        <v>#REF!</v>
      </c>
      <c r="H1159" s="12" t="e">
        <f>'Detailed Budget'!#REF!</f>
        <v>#REF!</v>
      </c>
      <c r="I1159" s="12" t="e">
        <f>'Detailed Budget'!#REF!</f>
        <v>#REF!</v>
      </c>
    </row>
    <row r="1160" spans="1:9">
      <c r="A1160" s="12" t="e">
        <f>IF(ISBLANK('Detailed Budget'!#REF!),"",('Detailed Budget'!#REF!))</f>
        <v>#REF!</v>
      </c>
      <c r="B1160" s="12" t="e">
        <f>IF(ISBLANK('Detailed Budget'!#REF!),"",('Detailed Budget'!#REF!))</f>
        <v>#REF!</v>
      </c>
      <c r="C1160" s="12" t="e">
        <f>IF(ISBLANK('Detailed Budget'!#REF!),"",('Detailed Budget'!#REF!))</f>
        <v>#REF!</v>
      </c>
      <c r="D1160" s="12" t="e">
        <f>IF(ISBLANK('Detailed Budget'!#REF!),"",('Detailed Budget'!#REF!))</f>
        <v>#REF!</v>
      </c>
      <c r="E1160" s="12" t="e">
        <f>IF(ISBLANK('Detailed Budget'!#REF!),"",('Detailed Budget'!#REF!))</f>
        <v>#REF!</v>
      </c>
      <c r="F1160" s="12" t="e">
        <f>IF(ISBLANK('Detailed Budget'!#REF!),"",('Detailed Budget'!#REF!))</f>
        <v>#REF!</v>
      </c>
      <c r="G1160" s="12" t="e">
        <f>IF(ISBLANK('Detailed Budget'!#REF!),"",('Detailed Budget'!#REF!))</f>
        <v>#REF!</v>
      </c>
      <c r="H1160" s="12" t="e">
        <f>'Detailed Budget'!#REF!</f>
        <v>#REF!</v>
      </c>
      <c r="I1160" s="12" t="e">
        <f>'Detailed Budget'!#REF!</f>
        <v>#REF!</v>
      </c>
    </row>
    <row r="1161" spans="1:9">
      <c r="A1161" s="12" t="e">
        <f>IF(ISBLANK('Detailed Budget'!#REF!),"",('Detailed Budget'!#REF!))</f>
        <v>#REF!</v>
      </c>
      <c r="B1161" s="12" t="e">
        <f>IF(ISBLANK('Detailed Budget'!#REF!),"",('Detailed Budget'!#REF!))</f>
        <v>#REF!</v>
      </c>
      <c r="C1161" s="12" t="e">
        <f>IF(ISBLANK('Detailed Budget'!#REF!),"",('Detailed Budget'!#REF!))</f>
        <v>#REF!</v>
      </c>
      <c r="D1161" s="12" t="e">
        <f>IF(ISBLANK('Detailed Budget'!#REF!),"",('Detailed Budget'!#REF!))</f>
        <v>#REF!</v>
      </c>
      <c r="E1161" s="12" t="e">
        <f>IF(ISBLANK('Detailed Budget'!#REF!),"",('Detailed Budget'!#REF!))</f>
        <v>#REF!</v>
      </c>
      <c r="F1161" s="12" t="e">
        <f>IF(ISBLANK('Detailed Budget'!#REF!),"",('Detailed Budget'!#REF!))</f>
        <v>#REF!</v>
      </c>
      <c r="G1161" s="12" t="e">
        <f>IF(ISBLANK('Detailed Budget'!#REF!),"",('Detailed Budget'!#REF!))</f>
        <v>#REF!</v>
      </c>
      <c r="H1161" s="12" t="e">
        <f>'Detailed Budget'!#REF!</f>
        <v>#REF!</v>
      </c>
      <c r="I1161" s="12" t="e">
        <f>'Detailed Budget'!#REF!</f>
        <v>#REF!</v>
      </c>
    </row>
    <row r="1162" spans="1:9">
      <c r="A1162" s="12" t="e">
        <f>IF(ISBLANK('Detailed Budget'!#REF!),"",('Detailed Budget'!#REF!))</f>
        <v>#REF!</v>
      </c>
      <c r="B1162" s="12" t="e">
        <f>IF(ISBLANK('Detailed Budget'!#REF!),"",('Detailed Budget'!#REF!))</f>
        <v>#REF!</v>
      </c>
      <c r="C1162" s="12" t="e">
        <f>IF(ISBLANK('Detailed Budget'!#REF!),"",('Detailed Budget'!#REF!))</f>
        <v>#REF!</v>
      </c>
      <c r="D1162" s="12" t="e">
        <f>IF(ISBLANK('Detailed Budget'!#REF!),"",('Detailed Budget'!#REF!))</f>
        <v>#REF!</v>
      </c>
      <c r="E1162" s="12" t="e">
        <f>IF(ISBLANK('Detailed Budget'!#REF!),"",('Detailed Budget'!#REF!))</f>
        <v>#REF!</v>
      </c>
      <c r="F1162" s="12" t="e">
        <f>IF(ISBLANK('Detailed Budget'!#REF!),"",('Detailed Budget'!#REF!))</f>
        <v>#REF!</v>
      </c>
      <c r="G1162" s="12" t="e">
        <f>IF(ISBLANK('Detailed Budget'!#REF!),"",('Detailed Budget'!#REF!))</f>
        <v>#REF!</v>
      </c>
      <c r="H1162" s="12" t="e">
        <f>'Detailed Budget'!#REF!</f>
        <v>#REF!</v>
      </c>
      <c r="I1162" s="12" t="e">
        <f>'Detailed Budget'!#REF!</f>
        <v>#REF!</v>
      </c>
    </row>
    <row r="1163" spans="1:9">
      <c r="A1163" s="12" t="e">
        <f>IF(ISBLANK('Detailed Budget'!#REF!),"",('Detailed Budget'!#REF!))</f>
        <v>#REF!</v>
      </c>
      <c r="B1163" s="12" t="e">
        <f>IF(ISBLANK('Detailed Budget'!#REF!),"",('Detailed Budget'!#REF!))</f>
        <v>#REF!</v>
      </c>
      <c r="C1163" s="12" t="e">
        <f>IF(ISBLANK('Detailed Budget'!#REF!),"",('Detailed Budget'!#REF!))</f>
        <v>#REF!</v>
      </c>
      <c r="D1163" s="12" t="e">
        <f>IF(ISBLANK('Detailed Budget'!#REF!),"",('Detailed Budget'!#REF!))</f>
        <v>#REF!</v>
      </c>
      <c r="E1163" s="12" t="e">
        <f>IF(ISBLANK('Detailed Budget'!#REF!),"",('Detailed Budget'!#REF!))</f>
        <v>#REF!</v>
      </c>
      <c r="F1163" s="12" t="e">
        <f>IF(ISBLANK('Detailed Budget'!#REF!),"",('Detailed Budget'!#REF!))</f>
        <v>#REF!</v>
      </c>
      <c r="G1163" s="12" t="str">
        <f>IF(ISBLANK('Detailed Budget'!A81),"",('Detailed Budget'!A81))</f>
        <v>&lt;Enter Details&gt;</v>
      </c>
      <c r="H1163" s="12" t="e">
        <f>'Detailed Budget'!#REF!</f>
        <v>#REF!</v>
      </c>
      <c r="I1163" s="12" t="e">
        <f>'Detailed Budget'!#REF!</f>
        <v>#REF!</v>
      </c>
    </row>
    <row r="1164" spans="1:9">
      <c r="A1164" s="12" t="e">
        <f>IF(ISBLANK('Detailed Budget'!#REF!),"",('Detailed Budget'!#REF!))</f>
        <v>#REF!</v>
      </c>
      <c r="B1164" s="12" t="e">
        <f>IF(ISBLANK('Detailed Budget'!#REF!),"",('Detailed Budget'!#REF!))</f>
        <v>#REF!</v>
      </c>
      <c r="C1164" s="12" t="e">
        <f>IF(ISBLANK('Detailed Budget'!#REF!),"",('Detailed Budget'!#REF!))</f>
        <v>#REF!</v>
      </c>
      <c r="D1164" s="12" t="e">
        <f>IF(ISBLANK('Detailed Budget'!#REF!),"",('Detailed Budget'!#REF!))</f>
        <v>#REF!</v>
      </c>
      <c r="E1164" s="12" t="e">
        <f>IF(ISBLANK('Detailed Budget'!#REF!),"",('Detailed Budget'!#REF!))</f>
        <v>#REF!</v>
      </c>
      <c r="F1164" s="12" t="e">
        <f>IF(ISBLANK('Detailed Budget'!#REF!),"",('Detailed Budget'!#REF!))</f>
        <v>#REF!</v>
      </c>
      <c r="G1164" s="12" t="e">
        <f>IF(ISBLANK('Detailed Budget'!#REF!),"",('Detailed Budget'!#REF!))</f>
        <v>#REF!</v>
      </c>
      <c r="H1164" s="12" t="e">
        <f>'Detailed Budget'!#REF!</f>
        <v>#REF!</v>
      </c>
      <c r="I1164" s="12" t="e">
        <f>'Detailed Budget'!#REF!</f>
        <v>#REF!</v>
      </c>
    </row>
    <row r="1165" spans="1:9">
      <c r="A1165" s="12" t="e">
        <f>IF(ISBLANK('Detailed Budget'!#REF!),"",('Detailed Budget'!#REF!))</f>
        <v>#REF!</v>
      </c>
      <c r="B1165" s="12" t="e">
        <f>IF(ISBLANK('Detailed Budget'!#REF!),"",('Detailed Budget'!#REF!))</f>
        <v>#REF!</v>
      </c>
      <c r="C1165" s="12" t="e">
        <f>IF(ISBLANK('Detailed Budget'!#REF!),"",('Detailed Budget'!#REF!))</f>
        <v>#REF!</v>
      </c>
      <c r="D1165" s="12" t="e">
        <f>IF(ISBLANK('Detailed Budget'!#REF!),"",('Detailed Budget'!#REF!))</f>
        <v>#REF!</v>
      </c>
      <c r="E1165" s="12" t="e">
        <f>IF(ISBLANK('Detailed Budget'!#REF!),"",('Detailed Budget'!#REF!))</f>
        <v>#REF!</v>
      </c>
      <c r="F1165" s="12" t="e">
        <f>IF(ISBLANK('Detailed Budget'!#REF!),"",('Detailed Budget'!#REF!))</f>
        <v>#REF!</v>
      </c>
      <c r="G1165" s="12" t="e">
        <f>IF(ISBLANK('Detailed Budget'!#REF!),"",('Detailed Budget'!#REF!))</f>
        <v>#REF!</v>
      </c>
      <c r="H1165" s="12" t="e">
        <f>'Detailed Budget'!#REF!</f>
        <v>#REF!</v>
      </c>
      <c r="I1165" s="12" t="e">
        <f>'Detailed Budget'!#REF!</f>
        <v>#REF!</v>
      </c>
    </row>
    <row r="1166" spans="1:9">
      <c r="A1166" s="12" t="e">
        <f>IF(ISBLANK('Detailed Budget'!#REF!),"",('Detailed Budget'!#REF!))</f>
        <v>#REF!</v>
      </c>
      <c r="B1166" s="12" t="e">
        <f>IF(ISBLANK('Detailed Budget'!#REF!),"",('Detailed Budget'!#REF!))</f>
        <v>#REF!</v>
      </c>
      <c r="C1166" s="12" t="e">
        <f>IF(ISBLANK('Detailed Budget'!#REF!),"",('Detailed Budget'!#REF!))</f>
        <v>#REF!</v>
      </c>
      <c r="D1166" s="12" t="e">
        <f>IF(ISBLANK('Detailed Budget'!#REF!),"",('Detailed Budget'!#REF!))</f>
        <v>#REF!</v>
      </c>
      <c r="E1166" s="12" t="e">
        <f>IF(ISBLANK('Detailed Budget'!#REF!),"",('Detailed Budget'!#REF!))</f>
        <v>#REF!</v>
      </c>
      <c r="F1166" s="12" t="e">
        <f>IF(ISBLANK('Detailed Budget'!#REF!),"",('Detailed Budget'!#REF!))</f>
        <v>#REF!</v>
      </c>
      <c r="G1166" s="12" t="str">
        <f>IF(ISBLANK('Detailed Budget'!A87),"",('Detailed Budget'!A87))</f>
        <v>Total Artist &amp; Creative Staff</v>
      </c>
      <c r="H1166" s="12" t="e">
        <f>'Detailed Budget'!#REF!</f>
        <v>#REF!</v>
      </c>
      <c r="I1166" s="12" t="e">
        <f>'Detailed Budget'!#REF!</f>
        <v>#REF!</v>
      </c>
    </row>
    <row r="1167" spans="1:9">
      <c r="A1167" s="12" t="e">
        <f>IF(ISBLANK('Detailed Budget'!#REF!),"",('Detailed Budget'!#REF!))</f>
        <v>#REF!</v>
      </c>
      <c r="B1167" s="12" t="e">
        <f>IF(ISBLANK('Detailed Budget'!#REF!),"",('Detailed Budget'!#REF!))</f>
        <v>#REF!</v>
      </c>
      <c r="C1167" s="12" t="e">
        <f>IF(ISBLANK('Detailed Budget'!#REF!),"",('Detailed Budget'!#REF!))</f>
        <v>#REF!</v>
      </c>
      <c r="D1167" s="12" t="e">
        <f>IF(ISBLANK('Detailed Budget'!#REF!),"",('Detailed Budget'!#REF!))</f>
        <v>#REF!</v>
      </c>
      <c r="E1167" s="12" t="e">
        <f>IF(ISBLANK('Detailed Budget'!#REF!),"",('Detailed Budget'!#REF!))</f>
        <v>#REF!</v>
      </c>
      <c r="F1167" s="12" t="e">
        <f>IF(ISBLANK('Detailed Budget'!#REF!),"",('Detailed Budget'!#REF!))</f>
        <v>#REF!</v>
      </c>
      <c r="G1167" s="12" t="str">
        <f>IF(ISBLANK('Detailed Budget'!A88),"",('Detailed Budget'!A88))</f>
        <v/>
      </c>
      <c r="H1167" s="12" t="e">
        <f>'Detailed Budget'!#REF!</f>
        <v>#REF!</v>
      </c>
      <c r="I1167" s="12" t="e">
        <f>'Detailed Budget'!#REF!</f>
        <v>#REF!</v>
      </c>
    </row>
    <row r="1168" spans="1:9">
      <c r="A1168" s="12" t="e">
        <f>IF(ISBLANK('Detailed Budget'!#REF!),"",('Detailed Budget'!#REF!))</f>
        <v>#REF!</v>
      </c>
      <c r="B1168" s="12" t="e">
        <f>IF(ISBLANK('Detailed Budget'!#REF!),"",('Detailed Budget'!#REF!))</f>
        <v>#REF!</v>
      </c>
      <c r="C1168" s="12" t="e">
        <f>IF(ISBLANK('Detailed Budget'!#REF!),"",('Detailed Budget'!#REF!))</f>
        <v>#REF!</v>
      </c>
      <c r="D1168" s="12" t="e">
        <f>IF(ISBLANK('Detailed Budget'!#REF!),"",('Detailed Budget'!#REF!))</f>
        <v>#REF!</v>
      </c>
      <c r="E1168" s="12" t="e">
        <f>IF(ISBLANK('Detailed Budget'!#REF!),"",('Detailed Budget'!#REF!))</f>
        <v>#REF!</v>
      </c>
      <c r="F1168" s="12" t="e">
        <f>IF(ISBLANK('Detailed Budget'!#REF!),"",('Detailed Budget'!#REF!))</f>
        <v>#REF!</v>
      </c>
      <c r="G1168" s="12" t="str">
        <f>IF(ISBLANK('Detailed Budget'!A89),"",('Detailed Budget'!A89))</f>
        <v>Production &amp; Installation Staff</v>
      </c>
      <c r="H1168" s="12" t="e">
        <f>'Detailed Budget'!#REF!</f>
        <v>#REF!</v>
      </c>
      <c r="I1168" s="12" t="e">
        <f>'Detailed Budget'!#REF!</f>
        <v>#REF!</v>
      </c>
    </row>
    <row r="1169" spans="1:9">
      <c r="A1169" s="12" t="e">
        <f>IF(ISBLANK('Detailed Budget'!#REF!),"",('Detailed Budget'!#REF!))</f>
        <v>#REF!</v>
      </c>
      <c r="B1169" s="12" t="e">
        <f>IF(ISBLANK('Detailed Budget'!#REF!),"",('Detailed Budget'!#REF!))</f>
        <v>#REF!</v>
      </c>
      <c r="C1169" s="12" t="e">
        <f>IF(ISBLANK('Detailed Budget'!#REF!),"",('Detailed Budget'!#REF!))</f>
        <v>#REF!</v>
      </c>
      <c r="D1169" s="12" t="e">
        <f>IF(ISBLANK('Detailed Budget'!#REF!),"",('Detailed Budget'!#REF!))</f>
        <v>#REF!</v>
      </c>
      <c r="E1169" s="12" t="e">
        <f>IF(ISBLANK('Detailed Budget'!#REF!),"",('Detailed Budget'!#REF!))</f>
        <v>#REF!</v>
      </c>
      <c r="F1169" s="12" t="e">
        <f>IF(ISBLANK('Detailed Budget'!#REF!),"",('Detailed Budget'!#REF!))</f>
        <v>#REF!</v>
      </c>
      <c r="G1169" s="12" t="e">
        <f>IF(ISBLANK('Detailed Budget'!#REF!),"",('Detailed Budget'!#REF!))</f>
        <v>#REF!</v>
      </c>
      <c r="H1169" s="12" t="e">
        <f>'Detailed Budget'!#REF!</f>
        <v>#REF!</v>
      </c>
      <c r="I1169" s="12" t="e">
        <f>'Detailed Budget'!#REF!</f>
        <v>#REF!</v>
      </c>
    </row>
    <row r="1170" spans="1:9">
      <c r="A1170" s="12" t="e">
        <f>IF(ISBLANK('Detailed Budget'!#REF!),"",('Detailed Budget'!#REF!))</f>
        <v>#REF!</v>
      </c>
      <c r="B1170" s="12" t="e">
        <f>IF(ISBLANK('Detailed Budget'!#REF!),"",('Detailed Budget'!#REF!))</f>
        <v>#REF!</v>
      </c>
      <c r="C1170" s="12" t="e">
        <f>IF(ISBLANK('Detailed Budget'!#REF!),"",('Detailed Budget'!#REF!))</f>
        <v>#REF!</v>
      </c>
      <c r="D1170" s="12" t="e">
        <f>IF(ISBLANK('Detailed Budget'!#REF!),"",('Detailed Budget'!#REF!))</f>
        <v>#REF!</v>
      </c>
      <c r="E1170" s="12" t="e">
        <f>IF(ISBLANK('Detailed Budget'!#REF!),"",('Detailed Budget'!#REF!))</f>
        <v>#REF!</v>
      </c>
      <c r="F1170" s="12" t="e">
        <f>IF(ISBLANK('Detailed Budget'!#REF!),"",('Detailed Budget'!#REF!))</f>
        <v>#REF!</v>
      </c>
      <c r="G1170" s="12" t="e">
        <f>IF(ISBLANK('Detailed Budget'!#REF!),"",('Detailed Budget'!#REF!))</f>
        <v>#REF!</v>
      </c>
      <c r="H1170" s="12" t="e">
        <f>'Detailed Budget'!#REF!</f>
        <v>#REF!</v>
      </c>
      <c r="I1170" s="12" t="e">
        <f>'Detailed Budget'!#REF!</f>
        <v>#REF!</v>
      </c>
    </row>
    <row r="1171" spans="1:9">
      <c r="A1171" s="12" t="e">
        <f>IF(ISBLANK('Detailed Budget'!#REF!),"",('Detailed Budget'!#REF!))</f>
        <v>#REF!</v>
      </c>
      <c r="B1171" s="12" t="e">
        <f>IF(ISBLANK('Detailed Budget'!#REF!),"",('Detailed Budget'!#REF!))</f>
        <v>#REF!</v>
      </c>
      <c r="C1171" s="12" t="e">
        <f>IF(ISBLANK('Detailed Budget'!#REF!),"",('Detailed Budget'!#REF!))</f>
        <v>#REF!</v>
      </c>
      <c r="D1171" s="12" t="e">
        <f>IF(ISBLANK('Detailed Budget'!#REF!),"",('Detailed Budget'!#REF!))</f>
        <v>#REF!</v>
      </c>
      <c r="E1171" s="12" t="e">
        <f>IF(ISBLANK('Detailed Budget'!#REF!),"",('Detailed Budget'!#REF!))</f>
        <v>#REF!</v>
      </c>
      <c r="F1171" s="12" t="e">
        <f>IF(ISBLANK('Detailed Budget'!#REF!),"",('Detailed Budget'!#REF!))</f>
        <v>#REF!</v>
      </c>
      <c r="G1171" s="12" t="e">
        <f>IF(ISBLANK('Detailed Budget'!#REF!),"",('Detailed Budget'!#REF!))</f>
        <v>#REF!</v>
      </c>
      <c r="H1171" s="12" t="e">
        <f>'Detailed Budget'!#REF!</f>
        <v>#REF!</v>
      </c>
      <c r="I1171" s="12" t="e">
        <f>'Detailed Budget'!#REF!</f>
        <v>#REF!</v>
      </c>
    </row>
    <row r="1172" spans="1:9">
      <c r="A1172" s="12" t="e">
        <f>IF(ISBLANK('Detailed Budget'!#REF!),"",('Detailed Budget'!#REF!))</f>
        <v>#REF!</v>
      </c>
      <c r="B1172" s="12" t="e">
        <f>IF(ISBLANK('Detailed Budget'!#REF!),"",('Detailed Budget'!#REF!))</f>
        <v>#REF!</v>
      </c>
      <c r="C1172" s="12" t="e">
        <f>IF(ISBLANK('Detailed Budget'!#REF!),"",('Detailed Budget'!#REF!))</f>
        <v>#REF!</v>
      </c>
      <c r="D1172" s="12" t="e">
        <f>IF(ISBLANK('Detailed Budget'!#REF!),"",('Detailed Budget'!#REF!))</f>
        <v>#REF!</v>
      </c>
      <c r="E1172" s="12" t="e">
        <f>IF(ISBLANK('Detailed Budget'!#REF!),"",('Detailed Budget'!#REF!))</f>
        <v>#REF!</v>
      </c>
      <c r="F1172" s="12" t="e">
        <f>IF(ISBLANK('Detailed Budget'!#REF!),"",('Detailed Budget'!#REF!))</f>
        <v>#REF!</v>
      </c>
      <c r="G1172" s="12" t="e">
        <f>IF(ISBLANK('Detailed Budget'!#REF!),"",('Detailed Budget'!#REF!))</f>
        <v>#REF!</v>
      </c>
      <c r="H1172" s="12" t="e">
        <f>'Detailed Budget'!#REF!</f>
        <v>#REF!</v>
      </c>
      <c r="I1172" s="12" t="e">
        <f>'Detailed Budget'!#REF!</f>
        <v>#REF!</v>
      </c>
    </row>
    <row r="1173" spans="1:9">
      <c r="A1173" s="12" t="e">
        <f>IF(ISBLANK('Detailed Budget'!#REF!),"",('Detailed Budget'!#REF!))</f>
        <v>#REF!</v>
      </c>
      <c r="B1173" s="12" t="e">
        <f>IF(ISBLANK('Detailed Budget'!#REF!),"",('Detailed Budget'!#REF!))</f>
        <v>#REF!</v>
      </c>
      <c r="C1173" s="12" t="e">
        <f>IF(ISBLANK('Detailed Budget'!#REF!),"",('Detailed Budget'!#REF!))</f>
        <v>#REF!</v>
      </c>
      <c r="D1173" s="12" t="e">
        <f>IF(ISBLANK('Detailed Budget'!#REF!),"",('Detailed Budget'!#REF!))</f>
        <v>#REF!</v>
      </c>
      <c r="E1173" s="12" t="e">
        <f>IF(ISBLANK('Detailed Budget'!#REF!),"",('Detailed Budget'!#REF!))</f>
        <v>#REF!</v>
      </c>
      <c r="F1173" s="12" t="e">
        <f>IF(ISBLANK('Detailed Budget'!#REF!),"",('Detailed Budget'!#REF!))</f>
        <v>#REF!</v>
      </c>
      <c r="G1173" s="12" t="e">
        <f>IF(ISBLANK('Detailed Budget'!#REF!),"",('Detailed Budget'!#REF!))</f>
        <v>#REF!</v>
      </c>
      <c r="H1173" s="12" t="e">
        <f>'Detailed Budget'!#REF!</f>
        <v>#REF!</v>
      </c>
      <c r="I1173" s="12" t="e">
        <f>'Detailed Budget'!#REF!</f>
        <v>#REF!</v>
      </c>
    </row>
    <row r="1174" spans="1:9">
      <c r="A1174" s="12" t="e">
        <f>IF(ISBLANK('Detailed Budget'!#REF!),"",('Detailed Budget'!#REF!))</f>
        <v>#REF!</v>
      </c>
      <c r="B1174" s="12" t="e">
        <f>IF(ISBLANK('Detailed Budget'!#REF!),"",('Detailed Budget'!#REF!))</f>
        <v>#REF!</v>
      </c>
      <c r="C1174" s="12" t="e">
        <f>IF(ISBLANK('Detailed Budget'!#REF!),"",('Detailed Budget'!#REF!))</f>
        <v>#REF!</v>
      </c>
      <c r="D1174" s="12" t="e">
        <f>IF(ISBLANK('Detailed Budget'!#REF!),"",('Detailed Budget'!#REF!))</f>
        <v>#REF!</v>
      </c>
      <c r="E1174" s="12" t="e">
        <f>IF(ISBLANK('Detailed Budget'!#REF!),"",('Detailed Budget'!#REF!))</f>
        <v>#REF!</v>
      </c>
      <c r="F1174" s="12" t="e">
        <f>IF(ISBLANK('Detailed Budget'!#REF!),"",('Detailed Budget'!#REF!))</f>
        <v>#REF!</v>
      </c>
      <c r="G1174" s="12" t="str">
        <f>IF(ISBLANK('Detailed Budget'!A93),"",('Detailed Budget'!A93))</f>
        <v>On-costs (super and workers comp as applicable)</v>
      </c>
      <c r="H1174" s="12" t="e">
        <f>'Detailed Budget'!#REF!</f>
        <v>#REF!</v>
      </c>
      <c r="I1174" s="12" t="e">
        <f>'Detailed Budget'!#REF!</f>
        <v>#REF!</v>
      </c>
    </row>
    <row r="1175" spans="1:9">
      <c r="A1175" s="12" t="e">
        <f>IF(ISBLANK('Detailed Budget'!#REF!),"",('Detailed Budget'!#REF!))</f>
        <v>#REF!</v>
      </c>
      <c r="B1175" s="12" t="e">
        <f>IF(ISBLANK('Detailed Budget'!#REF!),"",('Detailed Budget'!#REF!))</f>
        <v>#REF!</v>
      </c>
      <c r="C1175" s="12" t="e">
        <f>IF(ISBLANK('Detailed Budget'!#REF!),"",('Detailed Budget'!#REF!))</f>
        <v>#REF!</v>
      </c>
      <c r="D1175" s="12" t="e">
        <f>IF(ISBLANK('Detailed Budget'!#REF!),"",('Detailed Budget'!#REF!))</f>
        <v>#REF!</v>
      </c>
      <c r="E1175" s="12" t="e">
        <f>IF(ISBLANK('Detailed Budget'!#REF!),"",('Detailed Budget'!#REF!))</f>
        <v>#REF!</v>
      </c>
      <c r="F1175" s="12" t="e">
        <f>IF(ISBLANK('Detailed Budget'!#REF!),"",('Detailed Budget'!#REF!))</f>
        <v>#REF!</v>
      </c>
      <c r="G1175" s="12" t="str">
        <f>IF(ISBLANK('Detailed Budget'!A94),"",('Detailed Budget'!A94))</f>
        <v>Total Production &amp; Technical</v>
      </c>
      <c r="H1175" s="12" t="e">
        <f>'Detailed Budget'!#REF!</f>
        <v>#REF!</v>
      </c>
      <c r="I1175" s="12" t="e">
        <f>'Detailed Budget'!#REF!</f>
        <v>#REF!</v>
      </c>
    </row>
    <row r="1176" spans="1:9">
      <c r="A1176" s="12" t="e">
        <f>IF(ISBLANK('Detailed Budget'!#REF!),"",('Detailed Budget'!#REF!))</f>
        <v>#REF!</v>
      </c>
      <c r="B1176" s="12" t="e">
        <f>IF(ISBLANK('Detailed Budget'!#REF!),"",('Detailed Budget'!#REF!))</f>
        <v>#REF!</v>
      </c>
      <c r="C1176" s="12" t="e">
        <f>IF(ISBLANK('Detailed Budget'!#REF!),"",('Detailed Budget'!#REF!))</f>
        <v>#REF!</v>
      </c>
      <c r="D1176" s="12" t="e">
        <f>IF(ISBLANK('Detailed Budget'!#REF!),"",('Detailed Budget'!#REF!))</f>
        <v>#REF!</v>
      </c>
      <c r="E1176" s="12" t="e">
        <f>IF(ISBLANK('Detailed Budget'!#REF!),"",('Detailed Budget'!#REF!))</f>
        <v>#REF!</v>
      </c>
      <c r="F1176" s="12" t="e">
        <f>IF(ISBLANK('Detailed Budget'!#REF!),"",('Detailed Budget'!#REF!))</f>
        <v>#REF!</v>
      </c>
      <c r="G1176" s="12" t="str">
        <f>IF(ISBLANK('Detailed Budget'!A95),"",('Detailed Budget'!A95))</f>
        <v/>
      </c>
      <c r="H1176" s="12" t="e">
        <f>'Detailed Budget'!#REF!</f>
        <v>#REF!</v>
      </c>
      <c r="I1176" s="12" t="e">
        <f>'Detailed Budget'!#REF!</f>
        <v>#REF!</v>
      </c>
    </row>
    <row r="1177" spans="1:9">
      <c r="A1177" s="12" t="e">
        <f>IF(ISBLANK('Detailed Budget'!#REF!),"",('Detailed Budget'!#REF!))</f>
        <v>#REF!</v>
      </c>
      <c r="B1177" s="12" t="e">
        <f>IF(ISBLANK('Detailed Budget'!#REF!),"",('Detailed Budget'!#REF!))</f>
        <v>#REF!</v>
      </c>
      <c r="C1177" s="12" t="e">
        <f>IF(ISBLANK('Detailed Budget'!#REF!),"",('Detailed Budget'!#REF!))</f>
        <v>#REF!</v>
      </c>
      <c r="D1177" s="12" t="e">
        <f>IF(ISBLANK('Detailed Budget'!#REF!),"",('Detailed Budget'!#REF!))</f>
        <v>#REF!</v>
      </c>
      <c r="E1177" s="12" t="e">
        <f>IF(ISBLANK('Detailed Budget'!#REF!),"",('Detailed Budget'!#REF!))</f>
        <v>#REF!</v>
      </c>
      <c r="F1177" s="12" t="e">
        <f>IF(ISBLANK('Detailed Budget'!#REF!),"",('Detailed Budget'!#REF!))</f>
        <v>#REF!</v>
      </c>
      <c r="G1177" s="12" t="str">
        <f>IF(ISBLANK('Detailed Budget'!A96),"",('Detailed Budget'!A96))</f>
        <v>Marketing &amp; Business Development Staff</v>
      </c>
      <c r="H1177" s="12" t="e">
        <f>'Detailed Budget'!#REF!</f>
        <v>#REF!</v>
      </c>
      <c r="I1177" s="12" t="e">
        <f>'Detailed Budget'!#REF!</f>
        <v>#REF!</v>
      </c>
    </row>
    <row r="1178" spans="1:9">
      <c r="A1178" s="12" t="e">
        <f>IF(ISBLANK('Detailed Budget'!#REF!),"",('Detailed Budget'!#REF!))</f>
        <v>#REF!</v>
      </c>
      <c r="B1178" s="12" t="e">
        <f>IF(ISBLANK('Detailed Budget'!#REF!),"",('Detailed Budget'!#REF!))</f>
        <v>#REF!</v>
      </c>
      <c r="C1178" s="12" t="e">
        <f>IF(ISBLANK('Detailed Budget'!#REF!),"",('Detailed Budget'!#REF!))</f>
        <v>#REF!</v>
      </c>
      <c r="D1178" s="12" t="e">
        <f>IF(ISBLANK('Detailed Budget'!#REF!),"",('Detailed Budget'!#REF!))</f>
        <v>#REF!</v>
      </c>
      <c r="E1178" s="12" t="e">
        <f>IF(ISBLANK('Detailed Budget'!#REF!),"",('Detailed Budget'!#REF!))</f>
        <v>#REF!</v>
      </c>
      <c r="F1178" s="12" t="e">
        <f>IF(ISBLANK('Detailed Budget'!#REF!),"",('Detailed Budget'!#REF!))</f>
        <v>#REF!</v>
      </c>
      <c r="G1178" s="12" t="str">
        <f>IF(ISBLANK('Detailed Budget'!A97),"",('Detailed Budget'!A97))</f>
        <v>&lt;Enter Details&gt;</v>
      </c>
      <c r="H1178" s="12" t="e">
        <f>'Detailed Budget'!#REF!</f>
        <v>#REF!</v>
      </c>
      <c r="I1178" s="12" t="e">
        <f>'Detailed Budget'!#REF!</f>
        <v>#REF!</v>
      </c>
    </row>
    <row r="1179" spans="1:9">
      <c r="A1179" s="12" t="e">
        <f>IF(ISBLANK('Detailed Budget'!#REF!),"",('Detailed Budget'!#REF!))</f>
        <v>#REF!</v>
      </c>
      <c r="B1179" s="12" t="e">
        <f>IF(ISBLANK('Detailed Budget'!#REF!),"",('Detailed Budget'!#REF!))</f>
        <v>#REF!</v>
      </c>
      <c r="C1179" s="12" t="e">
        <f>IF(ISBLANK('Detailed Budget'!#REF!),"",('Detailed Budget'!#REF!))</f>
        <v>#REF!</v>
      </c>
      <c r="D1179" s="12" t="e">
        <f>IF(ISBLANK('Detailed Budget'!#REF!),"",('Detailed Budget'!#REF!))</f>
        <v>#REF!</v>
      </c>
      <c r="E1179" s="12" t="e">
        <f>IF(ISBLANK('Detailed Budget'!#REF!),"",('Detailed Budget'!#REF!))</f>
        <v>#REF!</v>
      </c>
      <c r="F1179" s="12" t="e">
        <f>IF(ISBLANK('Detailed Budget'!#REF!),"",('Detailed Budget'!#REF!))</f>
        <v>#REF!</v>
      </c>
      <c r="G1179" s="12" t="e">
        <f>IF(ISBLANK('Detailed Budget'!#REF!),"",('Detailed Budget'!#REF!))</f>
        <v>#REF!</v>
      </c>
      <c r="H1179" s="12" t="e">
        <f>'Detailed Budget'!#REF!</f>
        <v>#REF!</v>
      </c>
      <c r="I1179" s="12" t="e">
        <f>'Detailed Budget'!#REF!</f>
        <v>#REF!</v>
      </c>
    </row>
    <row r="1180" spans="1:9">
      <c r="A1180" s="12" t="e">
        <f>IF(ISBLANK('Detailed Budget'!#REF!),"",('Detailed Budget'!#REF!))</f>
        <v>#REF!</v>
      </c>
      <c r="B1180" s="12" t="e">
        <f>IF(ISBLANK('Detailed Budget'!#REF!),"",('Detailed Budget'!#REF!))</f>
        <v>#REF!</v>
      </c>
      <c r="C1180" s="12" t="e">
        <f>IF(ISBLANK('Detailed Budget'!#REF!),"",('Detailed Budget'!#REF!))</f>
        <v>#REF!</v>
      </c>
      <c r="D1180" s="12" t="e">
        <f>IF(ISBLANK('Detailed Budget'!#REF!),"",('Detailed Budget'!#REF!))</f>
        <v>#REF!</v>
      </c>
      <c r="E1180" s="12" t="e">
        <f>IF(ISBLANK('Detailed Budget'!#REF!),"",('Detailed Budget'!#REF!))</f>
        <v>#REF!</v>
      </c>
      <c r="F1180" s="12" t="e">
        <f>IF(ISBLANK('Detailed Budget'!#REF!),"",('Detailed Budget'!#REF!))</f>
        <v>#REF!</v>
      </c>
      <c r="G1180" s="12" t="e">
        <f>IF(ISBLANK('Detailed Budget'!#REF!),"",('Detailed Budget'!#REF!))</f>
        <v>#REF!</v>
      </c>
      <c r="H1180" s="12" t="e">
        <f>'Detailed Budget'!#REF!</f>
        <v>#REF!</v>
      </c>
      <c r="I1180" s="12" t="e">
        <f>'Detailed Budget'!#REF!</f>
        <v>#REF!</v>
      </c>
    </row>
    <row r="1181" spans="1:9">
      <c r="A1181" s="12" t="e">
        <f>IF(ISBLANK('Detailed Budget'!#REF!),"",('Detailed Budget'!#REF!))</f>
        <v>#REF!</v>
      </c>
      <c r="B1181" s="12" t="e">
        <f>IF(ISBLANK('Detailed Budget'!#REF!),"",('Detailed Budget'!#REF!))</f>
        <v>#REF!</v>
      </c>
      <c r="C1181" s="12" t="e">
        <f>IF(ISBLANK('Detailed Budget'!#REF!),"",('Detailed Budget'!#REF!))</f>
        <v>#REF!</v>
      </c>
      <c r="D1181" s="12" t="e">
        <f>IF(ISBLANK('Detailed Budget'!#REF!),"",('Detailed Budget'!#REF!))</f>
        <v>#REF!</v>
      </c>
      <c r="E1181" s="12" t="e">
        <f>IF(ISBLANK('Detailed Budget'!#REF!),"",('Detailed Budget'!#REF!))</f>
        <v>#REF!</v>
      </c>
      <c r="F1181" s="12" t="e">
        <f>IF(ISBLANK('Detailed Budget'!#REF!),"",('Detailed Budget'!#REF!))</f>
        <v>#REF!</v>
      </c>
      <c r="G1181" s="12" t="e">
        <f>IF(ISBLANK('Detailed Budget'!#REF!),"",('Detailed Budget'!#REF!))</f>
        <v>#REF!</v>
      </c>
      <c r="H1181" s="12" t="e">
        <f>'Detailed Budget'!#REF!</f>
        <v>#REF!</v>
      </c>
      <c r="I1181" s="12" t="e">
        <f>'Detailed Budget'!#REF!</f>
        <v>#REF!</v>
      </c>
    </row>
    <row r="1182" spans="1:9">
      <c r="A1182" s="12" t="e">
        <f>IF(ISBLANK('Detailed Budget'!#REF!),"",('Detailed Budget'!#REF!))</f>
        <v>#REF!</v>
      </c>
      <c r="B1182" s="12" t="e">
        <f>IF(ISBLANK('Detailed Budget'!#REF!),"",('Detailed Budget'!#REF!))</f>
        <v>#REF!</v>
      </c>
      <c r="C1182" s="12" t="e">
        <f>IF(ISBLANK('Detailed Budget'!#REF!),"",('Detailed Budget'!#REF!))</f>
        <v>#REF!</v>
      </c>
      <c r="D1182" s="12" t="e">
        <f>IF(ISBLANK('Detailed Budget'!#REF!),"",('Detailed Budget'!#REF!))</f>
        <v>#REF!</v>
      </c>
      <c r="E1182" s="12" t="e">
        <f>IF(ISBLANK('Detailed Budget'!#REF!),"",('Detailed Budget'!#REF!))</f>
        <v>#REF!</v>
      </c>
      <c r="F1182" s="12" t="e">
        <f>IF(ISBLANK('Detailed Budget'!#REF!),"",('Detailed Budget'!#REF!))</f>
        <v>#REF!</v>
      </c>
      <c r="G1182" s="12" t="e">
        <f>IF(ISBLANK('Detailed Budget'!#REF!),"",('Detailed Budget'!#REF!))</f>
        <v>#REF!</v>
      </c>
      <c r="H1182" s="12" t="e">
        <f>'Detailed Budget'!#REF!</f>
        <v>#REF!</v>
      </c>
      <c r="I1182" s="12" t="e">
        <f>'Detailed Budget'!#REF!</f>
        <v>#REF!</v>
      </c>
    </row>
    <row r="1183" spans="1:9">
      <c r="A1183" s="12" t="e">
        <f>IF(ISBLANK('Detailed Budget'!#REF!),"",('Detailed Budget'!#REF!))</f>
        <v>#REF!</v>
      </c>
      <c r="B1183" s="12" t="e">
        <f>IF(ISBLANK('Detailed Budget'!#REF!),"",('Detailed Budget'!#REF!))</f>
        <v>#REF!</v>
      </c>
      <c r="C1183" s="12" t="e">
        <f>IF(ISBLANK('Detailed Budget'!#REF!),"",('Detailed Budget'!#REF!))</f>
        <v>#REF!</v>
      </c>
      <c r="D1183" s="12" t="e">
        <f>IF(ISBLANK('Detailed Budget'!#REF!),"",('Detailed Budget'!#REF!))</f>
        <v>#REF!</v>
      </c>
      <c r="E1183" s="12" t="e">
        <f>IF(ISBLANK('Detailed Budget'!#REF!),"",('Detailed Budget'!#REF!))</f>
        <v>#REF!</v>
      </c>
      <c r="F1183" s="12" t="e">
        <f>IF(ISBLANK('Detailed Budget'!#REF!),"",('Detailed Budget'!#REF!))</f>
        <v>#REF!</v>
      </c>
      <c r="G1183" s="12" t="str">
        <f>IF(ISBLANK('Detailed Budget'!A102),"",('Detailed Budget'!A102))</f>
        <v>On-costs (super and workers comp as applicable)</v>
      </c>
      <c r="H1183" s="12" t="e">
        <f>'Detailed Budget'!#REF!</f>
        <v>#REF!</v>
      </c>
      <c r="I1183" s="12" t="e">
        <f>'Detailed Budget'!#REF!</f>
        <v>#REF!</v>
      </c>
    </row>
    <row r="1184" spans="1:9">
      <c r="A1184" s="12" t="e">
        <f>IF(ISBLANK('Detailed Budget'!#REF!),"",('Detailed Budget'!#REF!))</f>
        <v>#REF!</v>
      </c>
      <c r="B1184" s="12" t="e">
        <f>IF(ISBLANK('Detailed Budget'!#REF!),"",('Detailed Budget'!#REF!))</f>
        <v>#REF!</v>
      </c>
      <c r="C1184" s="12" t="e">
        <f>IF(ISBLANK('Detailed Budget'!#REF!),"",('Detailed Budget'!#REF!))</f>
        <v>#REF!</v>
      </c>
      <c r="D1184" s="12" t="e">
        <f>IF(ISBLANK('Detailed Budget'!#REF!),"",('Detailed Budget'!#REF!))</f>
        <v>#REF!</v>
      </c>
      <c r="E1184" s="12" t="e">
        <f>IF(ISBLANK('Detailed Budget'!#REF!),"",('Detailed Budget'!#REF!))</f>
        <v>#REF!</v>
      </c>
      <c r="F1184" s="12" t="e">
        <f>IF(ISBLANK('Detailed Budget'!#REF!),"",('Detailed Budget'!#REF!))</f>
        <v>#REF!</v>
      </c>
      <c r="G1184" s="12" t="str">
        <f>IF(ISBLANK('Detailed Budget'!A103),"",('Detailed Budget'!A103))</f>
        <v>Total Marketing &amp; Business Development Staff</v>
      </c>
      <c r="H1184" s="12" t="e">
        <f>'Detailed Budget'!#REF!</f>
        <v>#REF!</v>
      </c>
      <c r="I1184" s="12" t="e">
        <f>'Detailed Budget'!#REF!</f>
        <v>#REF!</v>
      </c>
    </row>
    <row r="1185" spans="1:9">
      <c r="A1185" s="12" t="e">
        <f>IF(ISBLANK('Detailed Budget'!#REF!),"",('Detailed Budget'!#REF!))</f>
        <v>#REF!</v>
      </c>
      <c r="B1185" s="12" t="e">
        <f>IF(ISBLANK('Detailed Budget'!#REF!),"",('Detailed Budget'!#REF!))</f>
        <v>#REF!</v>
      </c>
      <c r="C1185" s="12" t="e">
        <f>IF(ISBLANK('Detailed Budget'!#REF!),"",('Detailed Budget'!#REF!))</f>
        <v>#REF!</v>
      </c>
      <c r="D1185" s="12" t="e">
        <f>IF(ISBLANK('Detailed Budget'!#REF!),"",('Detailed Budget'!#REF!))</f>
        <v>#REF!</v>
      </c>
      <c r="E1185" s="12" t="e">
        <f>IF(ISBLANK('Detailed Budget'!#REF!),"",('Detailed Budget'!#REF!))</f>
        <v>#REF!</v>
      </c>
      <c r="F1185" s="12" t="e">
        <f>IF(ISBLANK('Detailed Budget'!#REF!),"",('Detailed Budget'!#REF!))</f>
        <v>#REF!</v>
      </c>
      <c r="G1185" s="12" t="str">
        <f>IF(ISBLANK('Detailed Budget'!A104),"",('Detailed Budget'!A104))</f>
        <v/>
      </c>
      <c r="H1185" s="12" t="e">
        <f>'Detailed Budget'!#REF!</f>
        <v>#REF!</v>
      </c>
      <c r="I1185" s="12" t="e">
        <f>'Detailed Budget'!#REF!</f>
        <v>#REF!</v>
      </c>
    </row>
    <row r="1186" spans="1:9">
      <c r="A1186" s="12" t="e">
        <f>IF(ISBLANK('Detailed Budget'!#REF!),"",('Detailed Budget'!#REF!))</f>
        <v>#REF!</v>
      </c>
      <c r="B1186" s="12" t="e">
        <f>IF(ISBLANK('Detailed Budget'!#REF!),"",('Detailed Budget'!#REF!))</f>
        <v>#REF!</v>
      </c>
      <c r="C1186" s="12" t="e">
        <f>IF(ISBLANK('Detailed Budget'!#REF!),"",('Detailed Budget'!#REF!))</f>
        <v>#REF!</v>
      </c>
      <c r="D1186" s="12" t="e">
        <f>IF(ISBLANK('Detailed Budget'!#REF!),"",('Detailed Budget'!#REF!))</f>
        <v>#REF!</v>
      </c>
      <c r="E1186" s="12" t="e">
        <f>IF(ISBLANK('Detailed Budget'!#REF!),"",('Detailed Budget'!#REF!))</f>
        <v>#REF!</v>
      </c>
      <c r="F1186" s="12" t="e">
        <f>IF(ISBLANK('Detailed Budget'!#REF!),"",('Detailed Budget'!#REF!))</f>
        <v>#REF!</v>
      </c>
      <c r="G1186" s="12" t="str">
        <f>IF(ISBLANK('Detailed Budget'!A105),"",('Detailed Budget'!A105))</f>
        <v>Management Staff</v>
      </c>
      <c r="H1186" s="12" t="e">
        <f>'Detailed Budget'!#REF!</f>
        <v>#REF!</v>
      </c>
      <c r="I1186" s="12" t="e">
        <f>'Detailed Budget'!#REF!</f>
        <v>#REF!</v>
      </c>
    </row>
    <row r="1187" spans="1:9">
      <c r="A1187" s="12" t="e">
        <f>IF(ISBLANK('Detailed Budget'!#REF!),"",('Detailed Budget'!#REF!))</f>
        <v>#REF!</v>
      </c>
      <c r="B1187" s="12" t="e">
        <f>IF(ISBLANK('Detailed Budget'!#REF!),"",('Detailed Budget'!#REF!))</f>
        <v>#REF!</v>
      </c>
      <c r="C1187" s="12" t="e">
        <f>IF(ISBLANK('Detailed Budget'!#REF!),"",('Detailed Budget'!#REF!))</f>
        <v>#REF!</v>
      </c>
      <c r="D1187" s="12" t="e">
        <f>IF(ISBLANK('Detailed Budget'!#REF!),"",('Detailed Budget'!#REF!))</f>
        <v>#REF!</v>
      </c>
      <c r="E1187" s="12" t="e">
        <f>IF(ISBLANK('Detailed Budget'!#REF!),"",('Detailed Budget'!#REF!))</f>
        <v>#REF!</v>
      </c>
      <c r="F1187" s="12" t="e">
        <f>IF(ISBLANK('Detailed Budget'!#REF!),"",('Detailed Budget'!#REF!))</f>
        <v>#REF!</v>
      </c>
      <c r="G1187" s="12" t="str">
        <f>IF(ISBLANK('Detailed Budget'!A106),"",('Detailed Budget'!A106))</f>
        <v>Permanent Full Time</v>
      </c>
      <c r="H1187" s="12" t="e">
        <f>'Detailed Budget'!#REF!</f>
        <v>#REF!</v>
      </c>
      <c r="I1187" s="12" t="e">
        <f>'Detailed Budget'!#REF!</f>
        <v>#REF!</v>
      </c>
    </row>
    <row r="1188" spans="1:9">
      <c r="A1188" s="12" t="e">
        <f>IF(ISBLANK('Detailed Budget'!#REF!),"",('Detailed Budget'!#REF!))</f>
        <v>#REF!</v>
      </c>
      <c r="B1188" s="12" t="e">
        <f>IF(ISBLANK('Detailed Budget'!#REF!),"",('Detailed Budget'!#REF!))</f>
        <v>#REF!</v>
      </c>
      <c r="C1188" s="12" t="e">
        <f>IF(ISBLANK('Detailed Budget'!#REF!),"",('Detailed Budget'!#REF!))</f>
        <v>#REF!</v>
      </c>
      <c r="D1188" s="12" t="e">
        <f>IF(ISBLANK('Detailed Budget'!#REF!),"",('Detailed Budget'!#REF!))</f>
        <v>#REF!</v>
      </c>
      <c r="E1188" s="12" t="e">
        <f>IF(ISBLANK('Detailed Budget'!#REF!),"",('Detailed Budget'!#REF!))</f>
        <v>#REF!</v>
      </c>
      <c r="F1188" s="12" t="e">
        <f>IF(ISBLANK('Detailed Budget'!#REF!),"",('Detailed Budget'!#REF!))</f>
        <v>#REF!</v>
      </c>
      <c r="G1188" s="12" t="e">
        <f>IF(ISBLANK('Detailed Budget'!#REF!),"",('Detailed Budget'!#REF!))</f>
        <v>#REF!</v>
      </c>
      <c r="H1188" s="12" t="e">
        <f>'Detailed Budget'!#REF!</f>
        <v>#REF!</v>
      </c>
      <c r="I1188" s="12" t="e">
        <f>'Detailed Budget'!#REF!</f>
        <v>#REF!</v>
      </c>
    </row>
    <row r="1189" spans="1:9">
      <c r="A1189" s="12" t="e">
        <f>IF(ISBLANK('Detailed Budget'!#REF!),"",('Detailed Budget'!#REF!))</f>
        <v>#REF!</v>
      </c>
      <c r="B1189" s="12" t="e">
        <f>IF(ISBLANK('Detailed Budget'!#REF!),"",('Detailed Budget'!#REF!))</f>
        <v>#REF!</v>
      </c>
      <c r="C1189" s="12" t="e">
        <f>IF(ISBLANK('Detailed Budget'!#REF!),"",('Detailed Budget'!#REF!))</f>
        <v>#REF!</v>
      </c>
      <c r="D1189" s="12" t="e">
        <f>IF(ISBLANK('Detailed Budget'!#REF!),"",('Detailed Budget'!#REF!))</f>
        <v>#REF!</v>
      </c>
      <c r="E1189" s="12" t="e">
        <f>IF(ISBLANK('Detailed Budget'!#REF!),"",('Detailed Budget'!#REF!))</f>
        <v>#REF!</v>
      </c>
      <c r="F1189" s="12" t="e">
        <f>IF(ISBLANK('Detailed Budget'!#REF!),"",('Detailed Budget'!#REF!))</f>
        <v>#REF!</v>
      </c>
      <c r="G1189" s="12" t="e">
        <f>IF(ISBLANK('Detailed Budget'!#REF!),"",('Detailed Budget'!#REF!))</f>
        <v>#REF!</v>
      </c>
      <c r="H1189" s="12" t="e">
        <f>'Detailed Budget'!#REF!</f>
        <v>#REF!</v>
      </c>
      <c r="I1189" s="12" t="e">
        <f>'Detailed Budget'!#REF!</f>
        <v>#REF!</v>
      </c>
    </row>
    <row r="1190" spans="1:9">
      <c r="A1190" s="12" t="e">
        <f>IF(ISBLANK('Detailed Budget'!#REF!),"",('Detailed Budget'!#REF!))</f>
        <v>#REF!</v>
      </c>
      <c r="B1190" s="12" t="e">
        <f>IF(ISBLANK('Detailed Budget'!#REF!),"",('Detailed Budget'!#REF!))</f>
        <v>#REF!</v>
      </c>
      <c r="C1190" s="12" t="e">
        <f>IF(ISBLANK('Detailed Budget'!#REF!),"",('Detailed Budget'!#REF!))</f>
        <v>#REF!</v>
      </c>
      <c r="D1190" s="12" t="e">
        <f>IF(ISBLANK('Detailed Budget'!#REF!),"",('Detailed Budget'!#REF!))</f>
        <v>#REF!</v>
      </c>
      <c r="E1190" s="12" t="e">
        <f>IF(ISBLANK('Detailed Budget'!#REF!),"",('Detailed Budget'!#REF!))</f>
        <v>#REF!</v>
      </c>
      <c r="F1190" s="12" t="e">
        <f>IF(ISBLANK('Detailed Budget'!#REF!),"",('Detailed Budget'!#REF!))</f>
        <v>#REF!</v>
      </c>
      <c r="G1190" s="12" t="e">
        <f>IF(ISBLANK('Detailed Budget'!#REF!),"",('Detailed Budget'!#REF!))</f>
        <v>#REF!</v>
      </c>
      <c r="H1190" s="12" t="e">
        <f>'Detailed Budget'!#REF!</f>
        <v>#REF!</v>
      </c>
      <c r="I1190" s="12" t="e">
        <f>'Detailed Budget'!#REF!</f>
        <v>#REF!</v>
      </c>
    </row>
    <row r="1191" spans="1:9">
      <c r="A1191" s="12" t="e">
        <f>IF(ISBLANK('Detailed Budget'!#REF!),"",('Detailed Budget'!#REF!))</f>
        <v>#REF!</v>
      </c>
      <c r="B1191" s="12" t="e">
        <f>IF(ISBLANK('Detailed Budget'!#REF!),"",('Detailed Budget'!#REF!))</f>
        <v>#REF!</v>
      </c>
      <c r="C1191" s="12" t="e">
        <f>IF(ISBLANK('Detailed Budget'!#REF!),"",('Detailed Budget'!#REF!))</f>
        <v>#REF!</v>
      </c>
      <c r="D1191" s="12" t="e">
        <f>IF(ISBLANK('Detailed Budget'!#REF!),"",('Detailed Budget'!#REF!))</f>
        <v>#REF!</v>
      </c>
      <c r="E1191" s="12" t="e">
        <f>IF(ISBLANK('Detailed Budget'!#REF!),"",('Detailed Budget'!#REF!))</f>
        <v>#REF!</v>
      </c>
      <c r="F1191" s="12" t="e">
        <f>IF(ISBLANK('Detailed Budget'!#REF!),"",('Detailed Budget'!#REF!))</f>
        <v>#REF!</v>
      </c>
      <c r="G1191" s="12" t="e">
        <f>IF(ISBLANK('Detailed Budget'!#REF!),"",('Detailed Budget'!#REF!))</f>
        <v>#REF!</v>
      </c>
      <c r="H1191" s="12" t="e">
        <f>'Detailed Budget'!#REF!</f>
        <v>#REF!</v>
      </c>
      <c r="I1191" s="12" t="e">
        <f>'Detailed Budget'!#REF!</f>
        <v>#REF!</v>
      </c>
    </row>
    <row r="1192" spans="1:9">
      <c r="A1192" s="12" t="e">
        <f>IF(ISBLANK('Detailed Budget'!#REF!),"",('Detailed Budget'!#REF!))</f>
        <v>#REF!</v>
      </c>
      <c r="B1192" s="12" t="e">
        <f>IF(ISBLANK('Detailed Budget'!#REF!),"",('Detailed Budget'!#REF!))</f>
        <v>#REF!</v>
      </c>
      <c r="C1192" s="12" t="e">
        <f>IF(ISBLANK('Detailed Budget'!#REF!),"",('Detailed Budget'!#REF!))</f>
        <v>#REF!</v>
      </c>
      <c r="D1192" s="12" t="e">
        <f>IF(ISBLANK('Detailed Budget'!#REF!),"",('Detailed Budget'!#REF!))</f>
        <v>#REF!</v>
      </c>
      <c r="E1192" s="12" t="e">
        <f>IF(ISBLANK('Detailed Budget'!#REF!),"",('Detailed Budget'!#REF!))</f>
        <v>#REF!</v>
      </c>
      <c r="F1192" s="12" t="e">
        <f>IF(ISBLANK('Detailed Budget'!#REF!),"",('Detailed Budget'!#REF!))</f>
        <v>#REF!</v>
      </c>
      <c r="G1192" s="12" t="e">
        <f>IF(ISBLANK('Detailed Budget'!#REF!),"",('Detailed Budget'!#REF!))</f>
        <v>#REF!</v>
      </c>
      <c r="H1192" s="12" t="e">
        <f>'Detailed Budget'!#REF!</f>
        <v>#REF!</v>
      </c>
      <c r="I1192" s="12" t="e">
        <f>'Detailed Budget'!#REF!</f>
        <v>#REF!</v>
      </c>
    </row>
    <row r="1193" spans="1:9">
      <c r="A1193" s="12" t="e">
        <f>IF(ISBLANK('Detailed Budget'!#REF!),"",('Detailed Budget'!#REF!))</f>
        <v>#REF!</v>
      </c>
      <c r="B1193" s="12" t="e">
        <f>IF(ISBLANK('Detailed Budget'!#REF!),"",('Detailed Budget'!#REF!))</f>
        <v>#REF!</v>
      </c>
      <c r="C1193" s="12" t="e">
        <f>IF(ISBLANK('Detailed Budget'!#REF!),"",('Detailed Budget'!#REF!))</f>
        <v>#REF!</v>
      </c>
      <c r="D1193" s="12" t="e">
        <f>IF(ISBLANK('Detailed Budget'!#REF!),"",('Detailed Budget'!#REF!))</f>
        <v>#REF!</v>
      </c>
      <c r="E1193" s="12" t="e">
        <f>IF(ISBLANK('Detailed Budget'!#REF!),"",('Detailed Budget'!#REF!))</f>
        <v>#REF!</v>
      </c>
      <c r="F1193" s="12" t="e">
        <f>IF(ISBLANK('Detailed Budget'!#REF!),"",('Detailed Budget'!#REF!))</f>
        <v>#REF!</v>
      </c>
      <c r="G1193" s="12" t="str">
        <f>IF(ISBLANK('Detailed Budget'!A111),"",('Detailed Budget'!A111))</f>
        <v>On-costs (super and workers comp as applicable)</v>
      </c>
      <c r="H1193" s="12" t="e">
        <f>'Detailed Budget'!#REF!</f>
        <v>#REF!</v>
      </c>
      <c r="I1193" s="12" t="e">
        <f>'Detailed Budget'!#REF!</f>
        <v>#REF!</v>
      </c>
    </row>
    <row r="1194" spans="1:9">
      <c r="A1194" s="12" t="e">
        <f>IF(ISBLANK('Detailed Budget'!#REF!),"",('Detailed Budget'!#REF!))</f>
        <v>#REF!</v>
      </c>
      <c r="B1194" s="12" t="e">
        <f>IF(ISBLANK('Detailed Budget'!#REF!),"",('Detailed Budget'!#REF!))</f>
        <v>#REF!</v>
      </c>
      <c r="C1194" s="12" t="e">
        <f>IF(ISBLANK('Detailed Budget'!#REF!),"",('Detailed Budget'!#REF!))</f>
        <v>#REF!</v>
      </c>
      <c r="D1194" s="12" t="e">
        <f>IF(ISBLANK('Detailed Budget'!#REF!),"",('Detailed Budget'!#REF!))</f>
        <v>#REF!</v>
      </c>
      <c r="E1194" s="12" t="e">
        <f>IF(ISBLANK('Detailed Budget'!#REF!),"",('Detailed Budget'!#REF!))</f>
        <v>#REF!</v>
      </c>
      <c r="F1194" s="12" t="e">
        <f>IF(ISBLANK('Detailed Budget'!#REF!),"",('Detailed Budget'!#REF!))</f>
        <v>#REF!</v>
      </c>
      <c r="G1194" s="12" t="str">
        <f>IF(ISBLANK('Detailed Budget'!A112),"",('Detailed Budget'!A112))</f>
        <v>Total Management &amp; Admin Staff</v>
      </c>
      <c r="H1194" s="12" t="e">
        <f>'Detailed Budget'!#REF!</f>
        <v>#REF!</v>
      </c>
      <c r="I1194" s="12" t="e">
        <f>'Detailed Budget'!#REF!</f>
        <v>#REF!</v>
      </c>
    </row>
    <row r="1195" spans="1:9">
      <c r="A1195" s="12" t="e">
        <f>IF(ISBLANK('Detailed Budget'!#REF!),"",('Detailed Budget'!#REF!))</f>
        <v>#REF!</v>
      </c>
      <c r="B1195" s="12" t="e">
        <f>IF(ISBLANK('Detailed Budget'!#REF!),"",('Detailed Budget'!#REF!))</f>
        <v>#REF!</v>
      </c>
      <c r="C1195" s="12" t="e">
        <f>IF(ISBLANK('Detailed Budget'!#REF!),"",('Detailed Budget'!#REF!))</f>
        <v>#REF!</v>
      </c>
      <c r="D1195" s="12" t="e">
        <f>IF(ISBLANK('Detailed Budget'!#REF!),"",('Detailed Budget'!#REF!))</f>
        <v>#REF!</v>
      </c>
      <c r="E1195" s="12" t="e">
        <f>IF(ISBLANK('Detailed Budget'!#REF!),"",('Detailed Budget'!#REF!))</f>
        <v>#REF!</v>
      </c>
      <c r="F1195" s="12" t="e">
        <f>IF(ISBLANK('Detailed Budget'!#REF!),"",('Detailed Budget'!#REF!))</f>
        <v>#REF!</v>
      </c>
      <c r="G1195" s="12" t="str">
        <f>IF(ISBLANK('Detailed Budget'!A113),"",('Detailed Budget'!A113))</f>
        <v/>
      </c>
      <c r="H1195" s="12" t="e">
        <f>'Detailed Budget'!#REF!</f>
        <v>#REF!</v>
      </c>
      <c r="I1195" s="12" t="e">
        <f>'Detailed Budget'!#REF!</f>
        <v>#REF!</v>
      </c>
    </row>
    <row r="1196" spans="1:9">
      <c r="A1196" s="12" t="e">
        <f>IF(ISBLANK('Detailed Budget'!#REF!),"",('Detailed Budget'!#REF!))</f>
        <v>#REF!</v>
      </c>
      <c r="B1196" s="12" t="e">
        <f>IF(ISBLANK('Detailed Budget'!#REF!),"",('Detailed Budget'!#REF!))</f>
        <v>#REF!</v>
      </c>
      <c r="C1196" s="12" t="e">
        <f>IF(ISBLANK('Detailed Budget'!#REF!),"",('Detailed Budget'!#REF!))</f>
        <v>#REF!</v>
      </c>
      <c r="D1196" s="12" t="e">
        <f>IF(ISBLANK('Detailed Budget'!#REF!),"",('Detailed Budget'!#REF!))</f>
        <v>#REF!</v>
      </c>
      <c r="E1196" s="12" t="e">
        <f>IF(ISBLANK('Detailed Budget'!#REF!),"",('Detailed Budget'!#REF!))</f>
        <v>#REF!</v>
      </c>
      <c r="F1196" s="12" t="e">
        <f>IF(ISBLANK('Detailed Budget'!#REF!),"",('Detailed Budget'!#REF!))</f>
        <v>#REF!</v>
      </c>
      <c r="G1196" s="12" t="str">
        <f>IF(ISBLANK('Detailed Budget'!A114),"",('Detailed Budget'!A114))</f>
        <v>Allowances</v>
      </c>
      <c r="H1196" s="12" t="e">
        <f>'Detailed Budget'!#REF!</f>
        <v>#REF!</v>
      </c>
      <c r="I1196" s="12" t="e">
        <f>'Detailed Budget'!#REF!</f>
        <v>#REF!</v>
      </c>
    </row>
    <row r="1197" spans="1:9">
      <c r="A1197" s="12" t="e">
        <f>IF(ISBLANK('Detailed Budget'!#REF!),"",('Detailed Budget'!#REF!))</f>
        <v>#REF!</v>
      </c>
      <c r="B1197" s="12" t="e">
        <f>IF(ISBLANK('Detailed Budget'!#REF!),"",('Detailed Budget'!#REF!))</f>
        <v>#REF!</v>
      </c>
      <c r="C1197" s="12" t="e">
        <f>IF(ISBLANK('Detailed Budget'!#REF!),"",('Detailed Budget'!#REF!))</f>
        <v>#REF!</v>
      </c>
      <c r="D1197" s="12" t="e">
        <f>IF(ISBLANK('Detailed Budget'!#REF!),"",('Detailed Budget'!#REF!))</f>
        <v>#REF!</v>
      </c>
      <c r="E1197" s="12" t="e">
        <f>IF(ISBLANK('Detailed Budget'!#REF!),"",('Detailed Budget'!#REF!))</f>
        <v>#REF!</v>
      </c>
      <c r="F1197" s="12" t="e">
        <f>IF(ISBLANK('Detailed Budget'!#REF!),"",('Detailed Budget'!#REF!))</f>
        <v>#REF!</v>
      </c>
      <c r="G1197" s="12" t="e">
        <f>IF(ISBLANK('Detailed Budget'!#REF!),"",('Detailed Budget'!#REF!))</f>
        <v>#REF!</v>
      </c>
      <c r="H1197" s="12" t="e">
        <f>'Detailed Budget'!#REF!</f>
        <v>#REF!</v>
      </c>
      <c r="I1197" s="12" t="e">
        <f>'Detailed Budget'!#REF!</f>
        <v>#REF!</v>
      </c>
    </row>
    <row r="1198" spans="1:9">
      <c r="A1198" s="12" t="e">
        <f>IF(ISBLANK('Detailed Budget'!#REF!),"",('Detailed Budget'!#REF!))</f>
        <v>#REF!</v>
      </c>
      <c r="B1198" s="12" t="e">
        <f>IF(ISBLANK('Detailed Budget'!#REF!),"",('Detailed Budget'!#REF!))</f>
        <v>#REF!</v>
      </c>
      <c r="C1198" s="12" t="e">
        <f>IF(ISBLANK('Detailed Budget'!#REF!),"",('Detailed Budget'!#REF!))</f>
        <v>#REF!</v>
      </c>
      <c r="D1198" s="12" t="e">
        <f>IF(ISBLANK('Detailed Budget'!#REF!),"",('Detailed Budget'!#REF!))</f>
        <v>#REF!</v>
      </c>
      <c r="E1198" s="12" t="e">
        <f>IF(ISBLANK('Detailed Budget'!#REF!),"",('Detailed Budget'!#REF!))</f>
        <v>#REF!</v>
      </c>
      <c r="F1198" s="12" t="e">
        <f>IF(ISBLANK('Detailed Budget'!#REF!),"",('Detailed Budget'!#REF!))</f>
        <v>#REF!</v>
      </c>
      <c r="G1198" s="12" t="e">
        <f>IF(ISBLANK('Detailed Budget'!#REF!),"",('Detailed Budget'!#REF!))</f>
        <v>#REF!</v>
      </c>
      <c r="H1198" s="12" t="e">
        <f>'Detailed Budget'!#REF!</f>
        <v>#REF!</v>
      </c>
      <c r="I1198" s="12" t="e">
        <f>'Detailed Budget'!#REF!</f>
        <v>#REF!</v>
      </c>
    </row>
    <row r="1199" spans="1:9">
      <c r="A1199" s="12" t="e">
        <f>IF(ISBLANK('Detailed Budget'!#REF!),"",('Detailed Budget'!#REF!))</f>
        <v>#REF!</v>
      </c>
      <c r="B1199" s="12" t="e">
        <f>IF(ISBLANK('Detailed Budget'!#REF!),"",('Detailed Budget'!#REF!))</f>
        <v>#REF!</v>
      </c>
      <c r="C1199" s="12" t="e">
        <f>IF(ISBLANK('Detailed Budget'!#REF!),"",('Detailed Budget'!#REF!))</f>
        <v>#REF!</v>
      </c>
      <c r="D1199" s="12" t="e">
        <f>IF(ISBLANK('Detailed Budget'!#REF!),"",('Detailed Budget'!#REF!))</f>
        <v>#REF!</v>
      </c>
      <c r="E1199" s="12" t="e">
        <f>IF(ISBLANK('Detailed Budget'!#REF!),"",('Detailed Budget'!#REF!))</f>
        <v>#REF!</v>
      </c>
      <c r="F1199" s="12" t="e">
        <f>IF(ISBLANK('Detailed Budget'!#REF!),"",('Detailed Budget'!#REF!))</f>
        <v>#REF!</v>
      </c>
      <c r="G1199" s="12" t="e">
        <f>IF(ISBLANK('Detailed Budget'!#REF!),"",('Detailed Budget'!#REF!))</f>
        <v>#REF!</v>
      </c>
      <c r="H1199" s="12" t="e">
        <f>'Detailed Budget'!#REF!</f>
        <v>#REF!</v>
      </c>
      <c r="I1199" s="12" t="e">
        <f>'Detailed Budget'!#REF!</f>
        <v>#REF!</v>
      </c>
    </row>
    <row r="1200" spans="1:9">
      <c r="A1200" s="12" t="e">
        <f>IF(ISBLANK('Detailed Budget'!#REF!),"",('Detailed Budget'!#REF!))</f>
        <v>#REF!</v>
      </c>
      <c r="B1200" s="12" t="e">
        <f>IF(ISBLANK('Detailed Budget'!#REF!),"",('Detailed Budget'!#REF!))</f>
        <v>#REF!</v>
      </c>
      <c r="C1200" s="12" t="e">
        <f>IF(ISBLANK('Detailed Budget'!#REF!),"",('Detailed Budget'!#REF!))</f>
        <v>#REF!</v>
      </c>
      <c r="D1200" s="12" t="e">
        <f>IF(ISBLANK('Detailed Budget'!#REF!),"",('Detailed Budget'!#REF!))</f>
        <v>#REF!</v>
      </c>
      <c r="E1200" s="12" t="e">
        <f>IF(ISBLANK('Detailed Budget'!#REF!),"",('Detailed Budget'!#REF!))</f>
        <v>#REF!</v>
      </c>
      <c r="F1200" s="12" t="e">
        <f>IF(ISBLANK('Detailed Budget'!#REF!),"",('Detailed Budget'!#REF!))</f>
        <v>#REF!</v>
      </c>
      <c r="G1200" s="12" t="e">
        <f>IF(ISBLANK('Detailed Budget'!#REF!),"",('Detailed Budget'!#REF!))</f>
        <v>#REF!</v>
      </c>
      <c r="H1200" s="12" t="e">
        <f>'Detailed Budget'!#REF!</f>
        <v>#REF!</v>
      </c>
      <c r="I1200" s="12" t="e">
        <f>'Detailed Budget'!#REF!</f>
        <v>#REF!</v>
      </c>
    </row>
    <row r="1201" spans="1:9">
      <c r="A1201" s="12" t="e">
        <f>IF(ISBLANK('Detailed Budget'!#REF!),"",('Detailed Budget'!#REF!))</f>
        <v>#REF!</v>
      </c>
      <c r="B1201" s="12" t="e">
        <f>IF(ISBLANK('Detailed Budget'!#REF!),"",('Detailed Budget'!#REF!))</f>
        <v>#REF!</v>
      </c>
      <c r="C1201" s="12" t="e">
        <f>IF(ISBLANK('Detailed Budget'!#REF!),"",('Detailed Budget'!#REF!))</f>
        <v>#REF!</v>
      </c>
      <c r="D1201" s="12" t="e">
        <f>IF(ISBLANK('Detailed Budget'!#REF!),"",('Detailed Budget'!#REF!))</f>
        <v>#REF!</v>
      </c>
      <c r="E1201" s="12" t="e">
        <f>IF(ISBLANK('Detailed Budget'!#REF!),"",('Detailed Budget'!#REF!))</f>
        <v>#REF!</v>
      </c>
      <c r="F1201" s="12" t="e">
        <f>IF(ISBLANK('Detailed Budget'!#REF!),"",('Detailed Budget'!#REF!))</f>
        <v>#REF!</v>
      </c>
      <c r="G1201" s="12" t="e">
        <f>IF(ISBLANK('Detailed Budget'!#REF!),"",('Detailed Budget'!#REF!))</f>
        <v>#REF!</v>
      </c>
      <c r="H1201" s="12" t="e">
        <f>'Detailed Budget'!#REF!</f>
        <v>#REF!</v>
      </c>
      <c r="I1201" s="12" t="e">
        <f>'Detailed Budget'!#REF!</f>
        <v>#REF!</v>
      </c>
    </row>
    <row r="1202" spans="1:9">
      <c r="A1202" s="12" t="e">
        <f>IF(ISBLANK('Detailed Budget'!#REF!),"",('Detailed Budget'!#REF!))</f>
        <v>#REF!</v>
      </c>
      <c r="B1202" s="12" t="e">
        <f>IF(ISBLANK('Detailed Budget'!#REF!),"",('Detailed Budget'!#REF!))</f>
        <v>#REF!</v>
      </c>
      <c r="C1202" s="12" t="e">
        <f>IF(ISBLANK('Detailed Budget'!#REF!),"",('Detailed Budget'!#REF!))</f>
        <v>#REF!</v>
      </c>
      <c r="D1202" s="12" t="e">
        <f>IF(ISBLANK('Detailed Budget'!#REF!),"",('Detailed Budget'!#REF!))</f>
        <v>#REF!</v>
      </c>
      <c r="E1202" s="12" t="e">
        <f>IF(ISBLANK('Detailed Budget'!#REF!),"",('Detailed Budget'!#REF!))</f>
        <v>#REF!</v>
      </c>
      <c r="F1202" s="12" t="e">
        <f>IF(ISBLANK('Detailed Budget'!#REF!),"",('Detailed Budget'!#REF!))</f>
        <v>#REF!</v>
      </c>
      <c r="G1202" s="12" t="str">
        <f>IF(ISBLANK('Detailed Budget'!A139),"",('Detailed Budget'!A139))</f>
        <v/>
      </c>
      <c r="H1202" s="12" t="e">
        <f>'Detailed Budget'!#REF!</f>
        <v>#REF!</v>
      </c>
      <c r="I1202" s="12" t="e">
        <f>'Detailed Budget'!#REF!</f>
        <v>#REF!</v>
      </c>
    </row>
    <row r="1203" spans="1:9">
      <c r="A1203" s="12" t="e">
        <f>IF(ISBLANK('Detailed Budget'!#REF!),"",('Detailed Budget'!#REF!))</f>
        <v>#REF!</v>
      </c>
      <c r="B1203" s="12" t="e">
        <f>IF(ISBLANK('Detailed Budget'!#REF!),"",('Detailed Budget'!#REF!))</f>
        <v>#REF!</v>
      </c>
      <c r="C1203" s="12" t="e">
        <f>IF(ISBLANK('Detailed Budget'!#REF!),"",('Detailed Budget'!#REF!))</f>
        <v>#REF!</v>
      </c>
      <c r="D1203" s="12" t="e">
        <f>IF(ISBLANK('Detailed Budget'!#REF!),"",('Detailed Budget'!#REF!))</f>
        <v>#REF!</v>
      </c>
      <c r="E1203" s="12" t="e">
        <f>IF(ISBLANK('Detailed Budget'!#REF!),"",('Detailed Budget'!#REF!))</f>
        <v>#REF!</v>
      </c>
      <c r="F1203" s="12" t="e">
        <f>IF(ISBLANK('Detailed Budget'!#REF!),"",('Detailed Budget'!#REF!))</f>
        <v>#REF!</v>
      </c>
      <c r="G1203" s="12" t="str">
        <f>IF(ISBLANK('Detailed Budget'!A140),"",('Detailed Budget'!A140))</f>
        <v>Direct Project Cost</v>
      </c>
      <c r="H1203" s="12" t="e">
        <f>'Detailed Budget'!#REF!</f>
        <v>#REF!</v>
      </c>
      <c r="I1203" s="12" t="e">
        <f>'Detailed Budget'!#REF!</f>
        <v>#REF!</v>
      </c>
    </row>
    <row r="1204" spans="1:9">
      <c r="A1204" s="12" t="e">
        <f>IF(ISBLANK('Detailed Budget'!#REF!),"",('Detailed Budget'!#REF!))</f>
        <v>#REF!</v>
      </c>
      <c r="B1204" s="12" t="e">
        <f>IF(ISBLANK('Detailed Budget'!#REF!),"",('Detailed Budget'!#REF!))</f>
        <v>#REF!</v>
      </c>
      <c r="C1204" s="12" t="e">
        <f>IF(ISBLANK('Detailed Budget'!#REF!),"",('Detailed Budget'!#REF!))</f>
        <v>#REF!</v>
      </c>
      <c r="D1204" s="12" t="e">
        <f>IF(ISBLANK('Detailed Budget'!#REF!),"",('Detailed Budget'!#REF!))</f>
        <v>#REF!</v>
      </c>
      <c r="E1204" s="12" t="e">
        <f>IF(ISBLANK('Detailed Budget'!#REF!),"",('Detailed Budget'!#REF!))</f>
        <v>#REF!</v>
      </c>
      <c r="F1204" s="12" t="e">
        <f>IF(ISBLANK('Detailed Budget'!#REF!),"",('Detailed Budget'!#REF!))</f>
        <v>#REF!</v>
      </c>
      <c r="G1204" s="12" t="str">
        <f>IF(ISBLANK('Detailed Budget'!A141),"",('Detailed Budget'!A141))</f>
        <v>Production &amp; Technical</v>
      </c>
      <c r="H1204" s="12" t="e">
        <f>'Detailed Budget'!#REF!</f>
        <v>#REF!</v>
      </c>
      <c r="I1204" s="12" t="e">
        <f>'Detailed Budget'!#REF!</f>
        <v>#REF!</v>
      </c>
    </row>
    <row r="1205" spans="1:9">
      <c r="A1205" s="12" t="e">
        <f>IF(ISBLANK('Detailed Budget'!#REF!),"",('Detailed Budget'!#REF!))</f>
        <v>#REF!</v>
      </c>
      <c r="B1205" s="12" t="e">
        <f>IF(ISBLANK('Detailed Budget'!#REF!),"",('Detailed Budget'!#REF!))</f>
        <v>#REF!</v>
      </c>
      <c r="C1205" s="12" t="e">
        <f>IF(ISBLANK('Detailed Budget'!#REF!),"",('Detailed Budget'!#REF!))</f>
        <v>#REF!</v>
      </c>
      <c r="D1205" s="12" t="e">
        <f>IF(ISBLANK('Detailed Budget'!#REF!),"",('Detailed Budget'!#REF!))</f>
        <v>#REF!</v>
      </c>
      <c r="E1205" s="12" t="e">
        <f>IF(ISBLANK('Detailed Budget'!#REF!),"",('Detailed Budget'!#REF!))</f>
        <v>#REF!</v>
      </c>
      <c r="F1205" s="12" t="e">
        <f>IF(ISBLANK('Detailed Budget'!#REF!),"",('Detailed Budget'!#REF!))</f>
        <v>#REF!</v>
      </c>
      <c r="G1205" s="12" t="str">
        <f>IF(ISBLANK('Detailed Budget'!A142),"",('Detailed Budget'!A142))</f>
        <v>Production Costs</v>
      </c>
      <c r="H1205" s="12" t="e">
        <f>'Detailed Budget'!#REF!</f>
        <v>#REF!</v>
      </c>
      <c r="I1205" s="12" t="e">
        <f>'Detailed Budget'!#REF!</f>
        <v>#REF!</v>
      </c>
    </row>
    <row r="1206" spans="1:9">
      <c r="A1206" s="12" t="e">
        <f>IF(ISBLANK('Detailed Budget'!#REF!),"",('Detailed Budget'!#REF!))</f>
        <v>#REF!</v>
      </c>
      <c r="B1206" s="12" t="e">
        <f>IF(ISBLANK('Detailed Budget'!#REF!),"",('Detailed Budget'!#REF!))</f>
        <v>#REF!</v>
      </c>
      <c r="C1206" s="12" t="e">
        <f>IF(ISBLANK('Detailed Budget'!#REF!),"",('Detailed Budget'!#REF!))</f>
        <v>#REF!</v>
      </c>
      <c r="D1206" s="12" t="e">
        <f>IF(ISBLANK('Detailed Budget'!#REF!),"",('Detailed Budget'!#REF!))</f>
        <v>#REF!</v>
      </c>
      <c r="E1206" s="12" t="e">
        <f>IF(ISBLANK('Detailed Budget'!#REF!),"",('Detailed Budget'!#REF!))</f>
        <v>#REF!</v>
      </c>
      <c r="F1206" s="12" t="e">
        <f>IF(ISBLANK('Detailed Budget'!#REF!),"",('Detailed Budget'!#REF!))</f>
        <v>#REF!</v>
      </c>
      <c r="G1206" s="12" t="str">
        <f>IF(ISBLANK('Detailed Budget'!A143),"",('Detailed Budget'!A143))</f>
        <v>Technical Costs</v>
      </c>
      <c r="H1206" s="12" t="e">
        <f>'Detailed Budget'!#REF!</f>
        <v>#REF!</v>
      </c>
      <c r="I1206" s="12" t="e">
        <f>'Detailed Budget'!#REF!</f>
        <v>#REF!</v>
      </c>
    </row>
    <row r="1207" spans="1:9">
      <c r="A1207" s="12" t="e">
        <f>IF(ISBLANK('Detailed Budget'!#REF!),"",('Detailed Budget'!#REF!))</f>
        <v>#REF!</v>
      </c>
      <c r="B1207" s="12" t="e">
        <f>IF(ISBLANK('Detailed Budget'!#REF!),"",('Detailed Budget'!#REF!))</f>
        <v>#REF!</v>
      </c>
      <c r="C1207" s="12" t="e">
        <f>IF(ISBLANK('Detailed Budget'!#REF!),"",('Detailed Budget'!#REF!))</f>
        <v>#REF!</v>
      </c>
      <c r="D1207" s="12" t="e">
        <f>IF(ISBLANK('Detailed Budget'!#REF!),"",('Detailed Budget'!#REF!))</f>
        <v>#REF!</v>
      </c>
      <c r="E1207" s="12" t="e">
        <f>IF(ISBLANK('Detailed Budget'!#REF!),"",('Detailed Budget'!#REF!))</f>
        <v>#REF!</v>
      </c>
      <c r="F1207" s="12" t="e">
        <f>IF(ISBLANK('Detailed Budget'!#REF!),"",('Detailed Budget'!#REF!))</f>
        <v>#REF!</v>
      </c>
      <c r="G1207" s="12" t="str">
        <f>IF(ISBLANK('Detailed Budget'!A144),"",('Detailed Budget'!A144))</f>
        <v>Staging</v>
      </c>
      <c r="H1207" s="12" t="e">
        <f>'Detailed Budget'!#REF!</f>
        <v>#REF!</v>
      </c>
      <c r="I1207" s="12" t="e">
        <f>'Detailed Budget'!#REF!</f>
        <v>#REF!</v>
      </c>
    </row>
    <row r="1208" spans="1:9">
      <c r="A1208" s="12" t="e">
        <f>IF(ISBLANK('Detailed Budget'!#REF!),"",('Detailed Budget'!#REF!))</f>
        <v>#REF!</v>
      </c>
      <c r="B1208" s="12" t="e">
        <f>IF(ISBLANK('Detailed Budget'!#REF!),"",('Detailed Budget'!#REF!))</f>
        <v>#REF!</v>
      </c>
      <c r="C1208" s="12" t="e">
        <f>IF(ISBLANK('Detailed Budget'!#REF!),"",('Detailed Budget'!#REF!))</f>
        <v>#REF!</v>
      </c>
      <c r="D1208" s="12" t="e">
        <f>IF(ISBLANK('Detailed Budget'!#REF!),"",('Detailed Budget'!#REF!))</f>
        <v>#REF!</v>
      </c>
      <c r="E1208" s="12" t="e">
        <f>IF(ISBLANK('Detailed Budget'!#REF!),"",('Detailed Budget'!#REF!))</f>
        <v>#REF!</v>
      </c>
      <c r="F1208" s="12" t="e">
        <f>IF(ISBLANK('Detailed Budget'!#REF!),"",('Detailed Budget'!#REF!))</f>
        <v>#REF!</v>
      </c>
      <c r="G1208" s="12" t="str">
        <f>IF(ISBLANK('Detailed Budget'!A145),"",('Detailed Budget'!A145))</f>
        <v>Exhibition</v>
      </c>
      <c r="H1208" s="12" t="e">
        <f>'Detailed Budget'!#REF!</f>
        <v>#REF!</v>
      </c>
      <c r="I1208" s="12" t="e">
        <f>'Detailed Budget'!#REF!</f>
        <v>#REF!</v>
      </c>
    </row>
    <row r="1209" spans="1:9">
      <c r="A1209" s="12" t="e">
        <f>IF(ISBLANK('Detailed Budget'!#REF!),"",('Detailed Budget'!#REF!))</f>
        <v>#REF!</v>
      </c>
      <c r="B1209" s="12" t="e">
        <f>IF(ISBLANK('Detailed Budget'!#REF!),"",('Detailed Budget'!#REF!))</f>
        <v>#REF!</v>
      </c>
      <c r="C1209" s="12" t="e">
        <f>IF(ISBLANK('Detailed Budget'!#REF!),"",('Detailed Budget'!#REF!))</f>
        <v>#REF!</v>
      </c>
      <c r="D1209" s="12" t="e">
        <f>IF(ISBLANK('Detailed Budget'!#REF!),"",('Detailed Budget'!#REF!))</f>
        <v>#REF!</v>
      </c>
      <c r="E1209" s="12" t="e">
        <f>IF(ISBLANK('Detailed Budget'!#REF!),"",('Detailed Budget'!#REF!))</f>
        <v>#REF!</v>
      </c>
      <c r="F1209" s="12" t="e">
        <f>IF(ISBLANK('Detailed Budget'!#REF!),"",('Detailed Budget'!#REF!))</f>
        <v>#REF!</v>
      </c>
      <c r="G1209" s="12" t="str">
        <f>IF(ISBLANK('Detailed Budget'!A146),"",('Detailed Budget'!A146))</f>
        <v>Venue Hire</v>
      </c>
      <c r="H1209" s="12" t="e">
        <f>'Detailed Budget'!#REF!</f>
        <v>#REF!</v>
      </c>
      <c r="I1209" s="12" t="e">
        <f>'Detailed Budget'!#REF!</f>
        <v>#REF!</v>
      </c>
    </row>
    <row r="1210" spans="1:9">
      <c r="A1210" s="12" t="e">
        <f>IF(ISBLANK('Detailed Budget'!#REF!),"",('Detailed Budget'!#REF!))</f>
        <v>#REF!</v>
      </c>
      <c r="B1210" s="12" t="e">
        <f>IF(ISBLANK('Detailed Budget'!#REF!),"",('Detailed Budget'!#REF!))</f>
        <v>#REF!</v>
      </c>
      <c r="C1210" s="12" t="e">
        <f>IF(ISBLANK('Detailed Budget'!#REF!),"",('Detailed Budget'!#REF!))</f>
        <v>#REF!</v>
      </c>
      <c r="D1210" s="12" t="e">
        <f>IF(ISBLANK('Detailed Budget'!#REF!),"",('Detailed Budget'!#REF!))</f>
        <v>#REF!</v>
      </c>
      <c r="E1210" s="12" t="e">
        <f>IF(ISBLANK('Detailed Budget'!#REF!),"",('Detailed Budget'!#REF!))</f>
        <v>#REF!</v>
      </c>
      <c r="F1210" s="12" t="e">
        <f>IF(ISBLANK('Detailed Budget'!#REF!),"",('Detailed Budget'!#REF!))</f>
        <v>#REF!</v>
      </c>
      <c r="G1210" s="12" t="e">
        <f>IF(ISBLANK('Detailed Budget'!#REF!),"",('Detailed Budget'!#REF!))</f>
        <v>#REF!</v>
      </c>
      <c r="H1210" s="12" t="e">
        <f>'Detailed Budget'!#REF!</f>
        <v>#REF!</v>
      </c>
      <c r="I1210" s="12" t="e">
        <f>'Detailed Budget'!#REF!</f>
        <v>#REF!</v>
      </c>
    </row>
    <row r="1211" spans="1:9">
      <c r="A1211" s="12" t="e">
        <f>IF(ISBLANK('Detailed Budget'!#REF!),"",('Detailed Budget'!#REF!))</f>
        <v>#REF!</v>
      </c>
      <c r="B1211" s="12" t="e">
        <f>IF(ISBLANK('Detailed Budget'!#REF!),"",('Detailed Budget'!#REF!))</f>
        <v>#REF!</v>
      </c>
      <c r="C1211" s="12" t="e">
        <f>IF(ISBLANK('Detailed Budget'!#REF!),"",('Detailed Budget'!#REF!))</f>
        <v>#REF!</v>
      </c>
      <c r="D1211" s="12" t="e">
        <f>IF(ISBLANK('Detailed Budget'!#REF!),"",('Detailed Budget'!#REF!))</f>
        <v>#REF!</v>
      </c>
      <c r="E1211" s="12" t="e">
        <f>IF(ISBLANK('Detailed Budget'!#REF!),"",('Detailed Budget'!#REF!))</f>
        <v>#REF!</v>
      </c>
      <c r="F1211" s="12" t="e">
        <f>IF(ISBLANK('Detailed Budget'!#REF!),"",('Detailed Budget'!#REF!))</f>
        <v>#REF!</v>
      </c>
      <c r="G1211" s="12" t="str">
        <f>IF(ISBLANK('Detailed Budget'!A147),"",('Detailed Budget'!A147))</f>
        <v>Location (Kiosk)</v>
      </c>
      <c r="H1211" s="12" t="e">
        <f>'Detailed Budget'!#REF!</f>
        <v>#REF!</v>
      </c>
      <c r="I1211" s="12" t="e">
        <f>'Detailed Budget'!#REF!</f>
        <v>#REF!</v>
      </c>
    </row>
    <row r="1212" spans="1:9">
      <c r="A1212" s="12" t="e">
        <f>IF(ISBLANK('Detailed Budget'!#REF!),"",('Detailed Budget'!#REF!))</f>
        <v>#REF!</v>
      </c>
      <c r="B1212" s="12" t="e">
        <f>IF(ISBLANK('Detailed Budget'!#REF!),"",('Detailed Budget'!#REF!))</f>
        <v>#REF!</v>
      </c>
      <c r="C1212" s="12" t="e">
        <f>IF(ISBLANK('Detailed Budget'!#REF!),"",('Detailed Budget'!#REF!))</f>
        <v>#REF!</v>
      </c>
      <c r="D1212" s="12" t="e">
        <f>IF(ISBLANK('Detailed Budget'!#REF!),"",('Detailed Budget'!#REF!))</f>
        <v>#REF!</v>
      </c>
      <c r="E1212" s="12" t="e">
        <f>IF(ISBLANK('Detailed Budget'!#REF!),"",('Detailed Budget'!#REF!))</f>
        <v>#REF!</v>
      </c>
      <c r="F1212" s="12" t="e">
        <f>IF(ISBLANK('Detailed Budget'!#REF!),"",('Detailed Budget'!#REF!))</f>
        <v>#REF!</v>
      </c>
      <c r="G1212" s="12" t="str">
        <f>IF(ISBLANK('Detailed Budget'!A148),"",('Detailed Budget'!A148))</f>
        <v>Total Production &amp; Technical</v>
      </c>
      <c r="H1212" s="12" t="e">
        <f>'Detailed Budget'!#REF!</f>
        <v>#REF!</v>
      </c>
      <c r="I1212" s="12" t="e">
        <f>'Detailed Budget'!#REF!</f>
        <v>#REF!</v>
      </c>
    </row>
    <row r="1213" spans="1:9">
      <c r="A1213" s="12" t="e">
        <f>IF(ISBLANK('Detailed Budget'!#REF!),"",('Detailed Budget'!#REF!))</f>
        <v>#REF!</v>
      </c>
      <c r="B1213" s="12" t="e">
        <f>IF(ISBLANK('Detailed Budget'!#REF!),"",('Detailed Budget'!#REF!))</f>
        <v>#REF!</v>
      </c>
      <c r="C1213" s="12" t="e">
        <f>IF(ISBLANK('Detailed Budget'!#REF!),"",('Detailed Budget'!#REF!))</f>
        <v>#REF!</v>
      </c>
      <c r="D1213" s="12" t="e">
        <f>IF(ISBLANK('Detailed Budget'!#REF!),"",('Detailed Budget'!#REF!))</f>
        <v>#REF!</v>
      </c>
      <c r="E1213" s="12" t="e">
        <f>IF(ISBLANK('Detailed Budget'!#REF!),"",('Detailed Budget'!#REF!))</f>
        <v>#REF!</v>
      </c>
      <c r="F1213" s="12" t="e">
        <f>IF(ISBLANK('Detailed Budget'!#REF!),"",('Detailed Budget'!#REF!))</f>
        <v>#REF!</v>
      </c>
      <c r="G1213" s="12" t="str">
        <f>IF(ISBLANK('Detailed Budget'!A149),"",('Detailed Budget'!A149))</f>
        <v/>
      </c>
      <c r="H1213" s="12" t="e">
        <f>'Detailed Budget'!#REF!</f>
        <v>#REF!</v>
      </c>
      <c r="I1213" s="12" t="e">
        <f>'Detailed Budget'!#REF!</f>
        <v>#REF!</v>
      </c>
    </row>
    <row r="1214" spans="1:9">
      <c r="A1214" s="12" t="e">
        <f>IF(ISBLANK('Detailed Budget'!#REF!),"",('Detailed Budget'!#REF!))</f>
        <v>#REF!</v>
      </c>
      <c r="B1214" s="12" t="e">
        <f>IF(ISBLANK('Detailed Budget'!#REF!),"",('Detailed Budget'!#REF!))</f>
        <v>#REF!</v>
      </c>
      <c r="C1214" s="12" t="e">
        <f>IF(ISBLANK('Detailed Budget'!#REF!),"",('Detailed Budget'!#REF!))</f>
        <v>#REF!</v>
      </c>
      <c r="D1214" s="12" t="e">
        <f>IF(ISBLANK('Detailed Budget'!#REF!),"",('Detailed Budget'!#REF!))</f>
        <v>#REF!</v>
      </c>
      <c r="E1214" s="12" t="e">
        <f>IF(ISBLANK('Detailed Budget'!#REF!),"",('Detailed Budget'!#REF!))</f>
        <v>#REF!</v>
      </c>
      <c r="F1214" s="12" t="e">
        <f>IF(ISBLANK('Detailed Budget'!#REF!),"",('Detailed Budget'!#REF!))</f>
        <v>#REF!</v>
      </c>
      <c r="G1214" s="12" t="str">
        <f>IF(ISBLANK('Detailed Budget'!A150),"",('Detailed Budget'!A150))</f>
        <v>Publication &amp; Marketing</v>
      </c>
      <c r="H1214" s="12" t="e">
        <f>'Detailed Budget'!#REF!</f>
        <v>#REF!</v>
      </c>
      <c r="I1214" s="12" t="e">
        <f>'Detailed Budget'!#REF!</f>
        <v>#REF!</v>
      </c>
    </row>
    <row r="1215" spans="1:9">
      <c r="A1215" s="12" t="e">
        <f>IF(ISBLANK('Detailed Budget'!#REF!),"",('Detailed Budget'!#REF!))</f>
        <v>#REF!</v>
      </c>
      <c r="B1215" s="12" t="e">
        <f>IF(ISBLANK('Detailed Budget'!#REF!),"",('Detailed Budget'!#REF!))</f>
        <v>#REF!</v>
      </c>
      <c r="C1215" s="12" t="e">
        <f>IF(ISBLANK('Detailed Budget'!#REF!),"",('Detailed Budget'!#REF!))</f>
        <v>#REF!</v>
      </c>
      <c r="D1215" s="12" t="e">
        <f>IF(ISBLANK('Detailed Budget'!#REF!),"",('Detailed Budget'!#REF!))</f>
        <v>#REF!</v>
      </c>
      <c r="E1215" s="12" t="e">
        <f>IF(ISBLANK('Detailed Budget'!#REF!),"",('Detailed Budget'!#REF!))</f>
        <v>#REF!</v>
      </c>
      <c r="F1215" s="12" t="e">
        <f>IF(ISBLANK('Detailed Budget'!#REF!),"",('Detailed Budget'!#REF!))</f>
        <v>#REF!</v>
      </c>
      <c r="G1215" s="12" t="str">
        <f>IF(ISBLANK('Detailed Budget'!A151),"",('Detailed Budget'!A151))</f>
        <v>Printing</v>
      </c>
      <c r="H1215" s="12" t="e">
        <f>'Detailed Budget'!#REF!</f>
        <v>#REF!</v>
      </c>
      <c r="I1215" s="12" t="e">
        <f>'Detailed Budget'!#REF!</f>
        <v>#REF!</v>
      </c>
    </row>
    <row r="1216" spans="1:9">
      <c r="A1216" s="12" t="e">
        <f>IF(ISBLANK('Detailed Budget'!#REF!),"",('Detailed Budget'!#REF!))</f>
        <v>#REF!</v>
      </c>
      <c r="B1216" s="12" t="e">
        <f>IF(ISBLANK('Detailed Budget'!#REF!),"",('Detailed Budget'!#REF!))</f>
        <v>#REF!</v>
      </c>
      <c r="C1216" s="12" t="e">
        <f>IF(ISBLANK('Detailed Budget'!#REF!),"",('Detailed Budget'!#REF!))</f>
        <v>#REF!</v>
      </c>
      <c r="D1216" s="12" t="e">
        <f>IF(ISBLANK('Detailed Budget'!#REF!),"",('Detailed Budget'!#REF!))</f>
        <v>#REF!</v>
      </c>
      <c r="E1216" s="12" t="e">
        <f>IF(ISBLANK('Detailed Budget'!#REF!),"",('Detailed Budget'!#REF!))</f>
        <v>#REF!</v>
      </c>
      <c r="F1216" s="12" t="e">
        <f>IF(ISBLANK('Detailed Budget'!#REF!),"",('Detailed Budget'!#REF!))</f>
        <v>#REF!</v>
      </c>
      <c r="G1216" s="12" t="str">
        <f>IF(ISBLANK('Detailed Budget'!A152),"",('Detailed Budget'!A152))</f>
        <v>Website Cost</v>
      </c>
      <c r="H1216" s="12" t="e">
        <f>'Detailed Budget'!#REF!</f>
        <v>#REF!</v>
      </c>
      <c r="I1216" s="12" t="e">
        <f>'Detailed Budget'!#REF!</f>
        <v>#REF!</v>
      </c>
    </row>
    <row r="1217" spans="1:9">
      <c r="A1217" s="12" t="e">
        <f>IF(ISBLANK('Detailed Budget'!#REF!),"",('Detailed Budget'!#REF!))</f>
        <v>#REF!</v>
      </c>
      <c r="B1217" s="12" t="e">
        <f>IF(ISBLANK('Detailed Budget'!#REF!),"",('Detailed Budget'!#REF!))</f>
        <v>#REF!</v>
      </c>
      <c r="C1217" s="12" t="e">
        <f>IF(ISBLANK('Detailed Budget'!#REF!),"",('Detailed Budget'!#REF!))</f>
        <v>#REF!</v>
      </c>
      <c r="D1217" s="12" t="e">
        <f>IF(ISBLANK('Detailed Budget'!#REF!),"",('Detailed Budget'!#REF!))</f>
        <v>#REF!</v>
      </c>
      <c r="E1217" s="12" t="e">
        <f>IF(ISBLANK('Detailed Budget'!#REF!),"",('Detailed Budget'!#REF!))</f>
        <v>#REF!</v>
      </c>
      <c r="F1217" s="12" t="e">
        <f>IF(ISBLANK('Detailed Budget'!#REF!),"",('Detailed Budget'!#REF!))</f>
        <v>#REF!</v>
      </c>
      <c r="G1217" s="12" t="str">
        <f>IF(ISBLANK('Detailed Budget'!A153),"",('Detailed Budget'!A153))</f>
        <v>Advertising</v>
      </c>
      <c r="H1217" s="12" t="e">
        <f>'Detailed Budget'!#REF!</f>
        <v>#REF!</v>
      </c>
      <c r="I1217" s="12" t="e">
        <f>'Detailed Budget'!#REF!</f>
        <v>#REF!</v>
      </c>
    </row>
    <row r="1218" spans="1:9">
      <c r="A1218" s="12" t="e">
        <f>IF(ISBLANK('Detailed Budget'!#REF!),"",('Detailed Budget'!#REF!))</f>
        <v>#REF!</v>
      </c>
      <c r="B1218" s="12" t="e">
        <f>IF(ISBLANK('Detailed Budget'!#REF!),"",('Detailed Budget'!#REF!))</f>
        <v>#REF!</v>
      </c>
      <c r="C1218" s="12" t="e">
        <f>IF(ISBLANK('Detailed Budget'!#REF!),"",('Detailed Budget'!#REF!))</f>
        <v>#REF!</v>
      </c>
      <c r="D1218" s="12" t="e">
        <f>IF(ISBLANK('Detailed Budget'!#REF!),"",('Detailed Budget'!#REF!))</f>
        <v>#REF!</v>
      </c>
      <c r="E1218" s="12" t="e">
        <f>IF(ISBLANK('Detailed Budget'!#REF!),"",('Detailed Budget'!#REF!))</f>
        <v>#REF!</v>
      </c>
      <c r="F1218" s="12" t="e">
        <f>IF(ISBLANK('Detailed Budget'!#REF!),"",('Detailed Budget'!#REF!))</f>
        <v>#REF!</v>
      </c>
      <c r="G1218" s="12" t="str">
        <f>IF(ISBLANK('Detailed Budget'!A154),"",('Detailed Budget'!A154))</f>
        <v>Social Media costs</v>
      </c>
      <c r="H1218" s="12" t="e">
        <f>'Detailed Budget'!#REF!</f>
        <v>#REF!</v>
      </c>
      <c r="I1218" s="12" t="e">
        <f>'Detailed Budget'!#REF!</f>
        <v>#REF!</v>
      </c>
    </row>
    <row r="1219" spans="1:9">
      <c r="A1219" s="12" t="e">
        <f>IF(ISBLANK('Detailed Budget'!#REF!),"",('Detailed Budget'!#REF!))</f>
        <v>#REF!</v>
      </c>
      <c r="B1219" s="12" t="e">
        <f>IF(ISBLANK('Detailed Budget'!#REF!),"",('Detailed Budget'!#REF!))</f>
        <v>#REF!</v>
      </c>
      <c r="C1219" s="12" t="e">
        <f>IF(ISBLANK('Detailed Budget'!#REF!),"",('Detailed Budget'!#REF!))</f>
        <v>#REF!</v>
      </c>
      <c r="D1219" s="12" t="e">
        <f>IF(ISBLANK('Detailed Budget'!#REF!),"",('Detailed Budget'!#REF!))</f>
        <v>#REF!</v>
      </c>
      <c r="E1219" s="12" t="e">
        <f>IF(ISBLANK('Detailed Budget'!#REF!),"",('Detailed Budget'!#REF!))</f>
        <v>#REF!</v>
      </c>
      <c r="F1219" s="12" t="e">
        <f>IF(ISBLANK('Detailed Budget'!#REF!),"",('Detailed Budget'!#REF!))</f>
        <v>#REF!</v>
      </c>
      <c r="G1219" s="12" t="e">
        <f>IF(ISBLANK('Detailed Budget'!#REF!),"",('Detailed Budget'!#REF!))</f>
        <v>#REF!</v>
      </c>
      <c r="H1219" s="12" t="e">
        <f>'Detailed Budget'!#REF!</f>
        <v>#REF!</v>
      </c>
      <c r="I1219" s="12" t="e">
        <f>'Detailed Budget'!#REF!</f>
        <v>#REF!</v>
      </c>
    </row>
    <row r="1220" spans="1:9">
      <c r="A1220" s="12" t="e">
        <f>IF(ISBLANK('Detailed Budget'!#REF!),"",('Detailed Budget'!#REF!))</f>
        <v>#REF!</v>
      </c>
      <c r="B1220" s="12" t="e">
        <f>IF(ISBLANK('Detailed Budget'!#REF!),"",('Detailed Budget'!#REF!))</f>
        <v>#REF!</v>
      </c>
      <c r="C1220" s="12" t="e">
        <f>IF(ISBLANK('Detailed Budget'!#REF!),"",('Detailed Budget'!#REF!))</f>
        <v>#REF!</v>
      </c>
      <c r="D1220" s="12" t="e">
        <f>IF(ISBLANK('Detailed Budget'!#REF!),"",('Detailed Budget'!#REF!))</f>
        <v>#REF!</v>
      </c>
      <c r="E1220" s="12" t="e">
        <f>IF(ISBLANK('Detailed Budget'!#REF!),"",('Detailed Budget'!#REF!))</f>
        <v>#REF!</v>
      </c>
      <c r="F1220" s="12" t="e">
        <f>IF(ISBLANK('Detailed Budget'!#REF!),"",('Detailed Budget'!#REF!))</f>
        <v>#REF!</v>
      </c>
      <c r="G1220" s="12" t="str">
        <f>IF(ISBLANK('Detailed Budget'!A158),"",('Detailed Budget'!A158))</f>
        <v>&lt;Add new row ABOVE here&gt;</v>
      </c>
      <c r="H1220" s="12" t="e">
        <f>'Detailed Budget'!#REF!</f>
        <v>#REF!</v>
      </c>
      <c r="I1220" s="12" t="e">
        <f>'Detailed Budget'!#REF!</f>
        <v>#REF!</v>
      </c>
    </row>
    <row r="1221" spans="1:9">
      <c r="A1221" s="12" t="e">
        <f>IF(ISBLANK('Detailed Budget'!#REF!),"",('Detailed Budget'!#REF!))</f>
        <v>#REF!</v>
      </c>
      <c r="B1221" s="12" t="e">
        <f>IF(ISBLANK('Detailed Budget'!#REF!),"",('Detailed Budget'!#REF!))</f>
        <v>#REF!</v>
      </c>
      <c r="C1221" s="12" t="e">
        <f>IF(ISBLANK('Detailed Budget'!#REF!),"",('Detailed Budget'!#REF!))</f>
        <v>#REF!</v>
      </c>
      <c r="D1221" s="12" t="e">
        <f>IF(ISBLANK('Detailed Budget'!#REF!),"",('Detailed Budget'!#REF!))</f>
        <v>#REF!</v>
      </c>
      <c r="E1221" s="12" t="e">
        <f>IF(ISBLANK('Detailed Budget'!#REF!),"",('Detailed Budget'!#REF!))</f>
        <v>#REF!</v>
      </c>
      <c r="F1221" s="12" t="e">
        <f>IF(ISBLANK('Detailed Budget'!#REF!),"",('Detailed Budget'!#REF!))</f>
        <v>#REF!</v>
      </c>
      <c r="G1221" s="12" t="str">
        <f>IF(ISBLANK('Detailed Budget'!A159),"",('Detailed Budget'!A159))</f>
        <v>Total Publication &amp; Marketing</v>
      </c>
      <c r="H1221" s="12" t="e">
        <f>'Detailed Budget'!#REF!</f>
        <v>#REF!</v>
      </c>
      <c r="I1221" s="12" t="e">
        <f>'Detailed Budget'!#REF!</f>
        <v>#REF!</v>
      </c>
    </row>
    <row r="1222" spans="1:9">
      <c r="A1222" s="12" t="e">
        <f>IF(ISBLANK('Detailed Budget'!#REF!),"",('Detailed Budget'!#REF!))</f>
        <v>#REF!</v>
      </c>
      <c r="B1222" s="12" t="e">
        <f>IF(ISBLANK('Detailed Budget'!#REF!),"",('Detailed Budget'!#REF!))</f>
        <v>#REF!</v>
      </c>
      <c r="C1222" s="12" t="e">
        <f>IF(ISBLANK('Detailed Budget'!#REF!),"",('Detailed Budget'!#REF!))</f>
        <v>#REF!</v>
      </c>
      <c r="D1222" s="12" t="e">
        <f>IF(ISBLANK('Detailed Budget'!#REF!),"",('Detailed Budget'!#REF!))</f>
        <v>#REF!</v>
      </c>
      <c r="E1222" s="12" t="e">
        <f>IF(ISBLANK('Detailed Budget'!#REF!),"",('Detailed Budget'!#REF!))</f>
        <v>#REF!</v>
      </c>
      <c r="F1222" s="12" t="e">
        <f>IF(ISBLANK('Detailed Budget'!#REF!),"",('Detailed Budget'!#REF!))</f>
        <v>#REF!</v>
      </c>
      <c r="G1222" s="12" t="str">
        <f>IF(ISBLANK('Detailed Budget'!A160),"",('Detailed Budget'!A160))</f>
        <v/>
      </c>
      <c r="H1222" s="12" t="e">
        <f>'Detailed Budget'!#REF!</f>
        <v>#REF!</v>
      </c>
      <c r="I1222" s="12" t="e">
        <f>'Detailed Budget'!#REF!</f>
        <v>#REF!</v>
      </c>
    </row>
    <row r="1223" spans="1:9">
      <c r="A1223" s="12" t="e">
        <f>IF(ISBLANK('Detailed Budget'!#REF!),"",('Detailed Budget'!#REF!))</f>
        <v>#REF!</v>
      </c>
      <c r="B1223" s="12" t="e">
        <f>IF(ISBLANK('Detailed Budget'!#REF!),"",('Detailed Budget'!#REF!))</f>
        <v>#REF!</v>
      </c>
      <c r="C1223" s="12" t="e">
        <f>IF(ISBLANK('Detailed Budget'!#REF!),"",('Detailed Budget'!#REF!))</f>
        <v>#REF!</v>
      </c>
      <c r="D1223" s="12" t="e">
        <f>IF(ISBLANK('Detailed Budget'!#REF!),"",('Detailed Budget'!#REF!))</f>
        <v>#REF!</v>
      </c>
      <c r="E1223" s="12" t="e">
        <f>IF(ISBLANK('Detailed Budget'!#REF!),"",('Detailed Budget'!#REF!))</f>
        <v>#REF!</v>
      </c>
      <c r="F1223" s="12" t="e">
        <f>IF(ISBLANK('Detailed Budget'!#REF!),"",('Detailed Budget'!#REF!))</f>
        <v>#REF!</v>
      </c>
      <c r="G1223" s="12" t="str">
        <f>IF(ISBLANK('Detailed Budget'!A161),"",('Detailed Budget'!A161))</f>
        <v>Travel &amp; Accommodation</v>
      </c>
      <c r="H1223" s="12" t="e">
        <f>'Detailed Budget'!#REF!</f>
        <v>#REF!</v>
      </c>
      <c r="I1223" s="12" t="e">
        <f>'Detailed Budget'!#REF!</f>
        <v>#REF!</v>
      </c>
    </row>
    <row r="1224" spans="1:9">
      <c r="A1224" s="12" t="e">
        <f>IF(ISBLANK('Detailed Budget'!#REF!),"",('Detailed Budget'!#REF!))</f>
        <v>#REF!</v>
      </c>
      <c r="B1224" s="12" t="e">
        <f>IF(ISBLANK('Detailed Budget'!#REF!),"",('Detailed Budget'!#REF!))</f>
        <v>#REF!</v>
      </c>
      <c r="C1224" s="12" t="e">
        <f>IF(ISBLANK('Detailed Budget'!#REF!),"",('Detailed Budget'!#REF!))</f>
        <v>#REF!</v>
      </c>
      <c r="D1224" s="12" t="e">
        <f>IF(ISBLANK('Detailed Budget'!#REF!),"",('Detailed Budget'!#REF!))</f>
        <v>#REF!</v>
      </c>
      <c r="E1224" s="12" t="e">
        <f>IF(ISBLANK('Detailed Budget'!#REF!),"",('Detailed Budget'!#REF!))</f>
        <v>#REF!</v>
      </c>
      <c r="F1224" s="12" t="e">
        <f>IF(ISBLANK('Detailed Budget'!#REF!),"",('Detailed Budget'!#REF!))</f>
        <v>#REF!</v>
      </c>
      <c r="G1224" s="12" t="e">
        <f>IF(ISBLANK('Detailed Budget'!#REF!),"",('Detailed Budget'!#REF!))</f>
        <v>#REF!</v>
      </c>
      <c r="H1224" s="12" t="e">
        <f>'Detailed Budget'!#REF!</f>
        <v>#REF!</v>
      </c>
      <c r="I1224" s="12" t="e">
        <f>'Detailed Budget'!#REF!</f>
        <v>#REF!</v>
      </c>
    </row>
    <row r="1225" spans="1:9">
      <c r="A1225" s="12" t="e">
        <f>IF(ISBLANK('Detailed Budget'!#REF!),"",('Detailed Budget'!#REF!))</f>
        <v>#REF!</v>
      </c>
      <c r="B1225" s="12" t="e">
        <f>IF(ISBLANK('Detailed Budget'!#REF!),"",('Detailed Budget'!#REF!))</f>
        <v>#REF!</v>
      </c>
      <c r="C1225" s="12" t="e">
        <f>IF(ISBLANK('Detailed Budget'!#REF!),"",('Detailed Budget'!#REF!))</f>
        <v>#REF!</v>
      </c>
      <c r="D1225" s="12" t="e">
        <f>IF(ISBLANK('Detailed Budget'!#REF!),"",('Detailed Budget'!#REF!))</f>
        <v>#REF!</v>
      </c>
      <c r="E1225" s="12" t="e">
        <f>IF(ISBLANK('Detailed Budget'!#REF!),"",('Detailed Budget'!#REF!))</f>
        <v>#REF!</v>
      </c>
      <c r="F1225" s="12" t="e">
        <f>IF(ISBLANK('Detailed Budget'!#REF!),"",('Detailed Budget'!#REF!))</f>
        <v>#REF!</v>
      </c>
      <c r="G1225" s="12" t="e">
        <f>IF(ISBLANK('Detailed Budget'!#REF!),"",('Detailed Budget'!#REF!))</f>
        <v>#REF!</v>
      </c>
      <c r="H1225" s="12" t="e">
        <f>'Detailed Budget'!#REF!</f>
        <v>#REF!</v>
      </c>
      <c r="I1225" s="12" t="e">
        <f>'Detailed Budget'!#REF!</f>
        <v>#REF!</v>
      </c>
    </row>
    <row r="1226" spans="1:9">
      <c r="A1226" s="12" t="e">
        <f>IF(ISBLANK('Detailed Budget'!#REF!),"",('Detailed Budget'!#REF!))</f>
        <v>#REF!</v>
      </c>
      <c r="B1226" s="12" t="e">
        <f>IF(ISBLANK('Detailed Budget'!#REF!),"",('Detailed Budget'!#REF!))</f>
        <v>#REF!</v>
      </c>
      <c r="C1226" s="12" t="e">
        <f>IF(ISBLANK('Detailed Budget'!#REF!),"",('Detailed Budget'!#REF!))</f>
        <v>#REF!</v>
      </c>
      <c r="D1226" s="12" t="e">
        <f>IF(ISBLANK('Detailed Budget'!#REF!),"",('Detailed Budget'!#REF!))</f>
        <v>#REF!</v>
      </c>
      <c r="E1226" s="12" t="e">
        <f>IF(ISBLANK('Detailed Budget'!#REF!),"",('Detailed Budget'!#REF!))</f>
        <v>#REF!</v>
      </c>
      <c r="F1226" s="12" t="e">
        <f>IF(ISBLANK('Detailed Budget'!#REF!),"",('Detailed Budget'!#REF!))</f>
        <v>#REF!</v>
      </c>
      <c r="G1226" s="12" t="e">
        <f>IF(ISBLANK('Detailed Budget'!#REF!),"",('Detailed Budget'!#REF!))</f>
        <v>#REF!</v>
      </c>
      <c r="H1226" s="12" t="e">
        <f>'Detailed Budget'!#REF!</f>
        <v>#REF!</v>
      </c>
      <c r="I1226" s="12" t="e">
        <f>'Detailed Budget'!#REF!</f>
        <v>#REF!</v>
      </c>
    </row>
    <row r="1227" spans="1:9">
      <c r="A1227" s="12" t="e">
        <f>IF(ISBLANK('Detailed Budget'!#REF!),"",('Detailed Budget'!#REF!))</f>
        <v>#REF!</v>
      </c>
      <c r="B1227" s="12" t="e">
        <f>IF(ISBLANK('Detailed Budget'!#REF!),"",('Detailed Budget'!#REF!))</f>
        <v>#REF!</v>
      </c>
      <c r="C1227" s="12" t="e">
        <f>IF(ISBLANK('Detailed Budget'!#REF!),"",('Detailed Budget'!#REF!))</f>
        <v>#REF!</v>
      </c>
      <c r="D1227" s="12" t="e">
        <f>IF(ISBLANK('Detailed Budget'!#REF!),"",('Detailed Budget'!#REF!))</f>
        <v>#REF!</v>
      </c>
      <c r="E1227" s="12" t="e">
        <f>IF(ISBLANK('Detailed Budget'!#REF!),"",('Detailed Budget'!#REF!))</f>
        <v>#REF!</v>
      </c>
      <c r="F1227" s="12" t="e">
        <f>IF(ISBLANK('Detailed Budget'!#REF!),"",('Detailed Budget'!#REF!))</f>
        <v>#REF!</v>
      </c>
      <c r="G1227" s="12" t="str">
        <f>IF(ISBLANK('Detailed Budget'!A162),"",('Detailed Budget'!A162))</f>
        <v>Accommodation</v>
      </c>
      <c r="H1227" s="12" t="e">
        <f>'Detailed Budget'!#REF!</f>
        <v>#REF!</v>
      </c>
      <c r="I1227" s="12" t="e">
        <f>'Detailed Budget'!#REF!</f>
        <v>#REF!</v>
      </c>
    </row>
    <row r="1228" spans="1:9">
      <c r="A1228" s="12" t="e">
        <f>IF(ISBLANK('Detailed Budget'!#REF!),"",('Detailed Budget'!#REF!))</f>
        <v>#REF!</v>
      </c>
      <c r="B1228" s="12" t="e">
        <f>IF(ISBLANK('Detailed Budget'!#REF!),"",('Detailed Budget'!#REF!))</f>
        <v>#REF!</v>
      </c>
      <c r="C1228" s="12" t="e">
        <f>IF(ISBLANK('Detailed Budget'!#REF!),"",('Detailed Budget'!#REF!))</f>
        <v>#REF!</v>
      </c>
      <c r="D1228" s="12" t="e">
        <f>IF(ISBLANK('Detailed Budget'!#REF!),"",('Detailed Budget'!#REF!))</f>
        <v>#REF!</v>
      </c>
      <c r="E1228" s="12" t="e">
        <f>IF(ISBLANK('Detailed Budget'!#REF!),"",('Detailed Budget'!#REF!))</f>
        <v>#REF!</v>
      </c>
      <c r="F1228" s="12" t="e">
        <f>IF(ISBLANK('Detailed Budget'!#REF!),"",('Detailed Budget'!#REF!))</f>
        <v>#REF!</v>
      </c>
      <c r="G1228" s="12" t="str">
        <f>IF(ISBLANK('Detailed Budget'!A166),"",('Detailed Budget'!A166))</f>
        <v>&lt;Enter Details&gt;</v>
      </c>
      <c r="H1228" s="12" t="e">
        <f>'Detailed Budget'!#REF!</f>
        <v>#REF!</v>
      </c>
      <c r="I1228" s="12" t="e">
        <f>'Detailed Budget'!#REF!</f>
        <v>#REF!</v>
      </c>
    </row>
    <row r="1229" spans="1:9">
      <c r="A1229" s="12" t="e">
        <f>IF(ISBLANK('Detailed Budget'!#REF!),"",('Detailed Budget'!#REF!))</f>
        <v>#REF!</v>
      </c>
      <c r="B1229" s="12" t="e">
        <f>IF(ISBLANK('Detailed Budget'!#REF!),"",('Detailed Budget'!#REF!))</f>
        <v>#REF!</v>
      </c>
      <c r="C1229" s="12" t="e">
        <f>IF(ISBLANK('Detailed Budget'!#REF!),"",('Detailed Budget'!#REF!))</f>
        <v>#REF!</v>
      </c>
      <c r="D1229" s="12" t="e">
        <f>IF(ISBLANK('Detailed Budget'!#REF!),"",('Detailed Budget'!#REF!))</f>
        <v>#REF!</v>
      </c>
      <c r="E1229" s="12" t="e">
        <f>IF(ISBLANK('Detailed Budget'!#REF!),"",('Detailed Budget'!#REF!))</f>
        <v>#REF!</v>
      </c>
      <c r="F1229" s="12" t="e">
        <f>IF(ISBLANK('Detailed Budget'!#REF!),"",('Detailed Budget'!#REF!))</f>
        <v>#REF!</v>
      </c>
      <c r="G1229" s="12" t="str">
        <f>IF(ISBLANK('Detailed Budget'!A167),"",('Detailed Budget'!A167))</f>
        <v>Total Travel &amp; Accommodation</v>
      </c>
      <c r="H1229" s="12" t="e">
        <f>'Detailed Budget'!#REF!</f>
        <v>#REF!</v>
      </c>
      <c r="I1229" s="12" t="e">
        <f>'Detailed Budget'!#REF!</f>
        <v>#REF!</v>
      </c>
    </row>
    <row r="1230" spans="1:9">
      <c r="A1230" s="12" t="e">
        <f>IF(ISBLANK('Detailed Budget'!#REF!),"",('Detailed Budget'!#REF!))</f>
        <v>#REF!</v>
      </c>
      <c r="B1230" s="12" t="e">
        <f>IF(ISBLANK('Detailed Budget'!#REF!),"",('Detailed Budget'!#REF!))</f>
        <v>#REF!</v>
      </c>
      <c r="C1230" s="12" t="e">
        <f>IF(ISBLANK('Detailed Budget'!#REF!),"",('Detailed Budget'!#REF!))</f>
        <v>#REF!</v>
      </c>
      <c r="D1230" s="12" t="e">
        <f>IF(ISBLANK('Detailed Budget'!#REF!),"",('Detailed Budget'!#REF!))</f>
        <v>#REF!</v>
      </c>
      <c r="E1230" s="12" t="e">
        <f>IF(ISBLANK('Detailed Budget'!#REF!),"",('Detailed Budget'!#REF!))</f>
        <v>#REF!</v>
      </c>
      <c r="F1230" s="12" t="e">
        <f>IF(ISBLANK('Detailed Budget'!#REF!),"",('Detailed Budget'!#REF!))</f>
        <v>#REF!</v>
      </c>
      <c r="G1230" s="12" t="str">
        <f>IF(ISBLANK('Detailed Budget'!A168),"",('Detailed Budget'!A168))</f>
        <v/>
      </c>
      <c r="H1230" s="12" t="e">
        <f>'Detailed Budget'!#REF!</f>
        <v>#REF!</v>
      </c>
      <c r="I1230" s="12" t="e">
        <f>'Detailed Budget'!#REF!</f>
        <v>#REF!</v>
      </c>
    </row>
    <row r="1231" spans="1:9">
      <c r="A1231" s="12" t="e">
        <f>IF(ISBLANK('Detailed Budget'!#REF!),"",('Detailed Budget'!#REF!))</f>
        <v>#REF!</v>
      </c>
      <c r="B1231" s="12" t="e">
        <f>IF(ISBLANK('Detailed Budget'!#REF!),"",('Detailed Budget'!#REF!))</f>
        <v>#REF!</v>
      </c>
      <c r="C1231" s="12" t="e">
        <f>IF(ISBLANK('Detailed Budget'!#REF!),"",('Detailed Budget'!#REF!))</f>
        <v>#REF!</v>
      </c>
      <c r="D1231" s="12" t="e">
        <f>IF(ISBLANK('Detailed Budget'!#REF!),"",('Detailed Budget'!#REF!))</f>
        <v>#REF!</v>
      </c>
      <c r="E1231" s="12" t="e">
        <f>IF(ISBLANK('Detailed Budget'!#REF!),"",('Detailed Budget'!#REF!))</f>
        <v>#REF!</v>
      </c>
      <c r="F1231" s="12" t="e">
        <f>IF(ISBLANK('Detailed Budget'!#REF!),"",('Detailed Budget'!#REF!))</f>
        <v>#REF!</v>
      </c>
      <c r="G1231" s="12" t="str">
        <f>IF(ISBLANK('Detailed Budget'!A169),"",('Detailed Budget'!A169))</f>
        <v/>
      </c>
      <c r="H1231" s="12" t="e">
        <f>'Detailed Budget'!#REF!</f>
        <v>#REF!</v>
      </c>
      <c r="I1231" s="12" t="e">
        <f>'Detailed Budget'!#REF!</f>
        <v>#REF!</v>
      </c>
    </row>
    <row r="1232" spans="1:9">
      <c r="A1232" s="12" t="e">
        <f>IF(ISBLANK('Detailed Budget'!#REF!),"",('Detailed Budget'!#REF!))</f>
        <v>#REF!</v>
      </c>
      <c r="B1232" s="12" t="e">
        <f>IF(ISBLANK('Detailed Budget'!#REF!),"",('Detailed Budget'!#REF!))</f>
        <v>#REF!</v>
      </c>
      <c r="C1232" s="12" t="e">
        <f>IF(ISBLANK('Detailed Budget'!#REF!),"",('Detailed Budget'!#REF!))</f>
        <v>#REF!</v>
      </c>
      <c r="D1232" s="12" t="e">
        <f>IF(ISBLANK('Detailed Budget'!#REF!),"",('Detailed Budget'!#REF!))</f>
        <v>#REF!</v>
      </c>
      <c r="E1232" s="12" t="e">
        <f>IF(ISBLANK('Detailed Budget'!#REF!),"",('Detailed Budget'!#REF!))</f>
        <v>#REF!</v>
      </c>
      <c r="F1232" s="12" t="e">
        <f>IF(ISBLANK('Detailed Budget'!#REF!),"",('Detailed Budget'!#REF!))</f>
        <v>#REF!</v>
      </c>
      <c r="G1232" s="12" t="str">
        <f>IF(ISBLANK('Detailed Budget'!A170),"",('Detailed Budget'!A170))</f>
        <v>Total Direct Project Costs</v>
      </c>
      <c r="H1232" s="12" t="e">
        <f>'Detailed Budget'!#REF!</f>
        <v>#REF!</v>
      </c>
      <c r="I1232" s="12" t="e">
        <f>'Detailed Budget'!#REF!</f>
        <v>#REF!</v>
      </c>
    </row>
    <row r="1233" spans="1:9">
      <c r="A1233" s="12" t="e">
        <f>IF(ISBLANK('Detailed Budget'!#REF!),"",('Detailed Budget'!#REF!))</f>
        <v>#REF!</v>
      </c>
      <c r="B1233" s="12" t="e">
        <f>IF(ISBLANK('Detailed Budget'!#REF!),"",('Detailed Budget'!#REF!))</f>
        <v>#REF!</v>
      </c>
      <c r="C1233" s="12" t="e">
        <f>IF(ISBLANK('Detailed Budget'!#REF!),"",('Detailed Budget'!#REF!))</f>
        <v>#REF!</v>
      </c>
      <c r="D1233" s="12" t="e">
        <f>IF(ISBLANK('Detailed Budget'!#REF!),"",('Detailed Budget'!#REF!))</f>
        <v>#REF!</v>
      </c>
      <c r="E1233" s="12" t="e">
        <f>IF(ISBLANK('Detailed Budget'!#REF!),"",('Detailed Budget'!#REF!))</f>
        <v>#REF!</v>
      </c>
      <c r="F1233" s="12" t="e">
        <f>IF(ISBLANK('Detailed Budget'!#REF!),"",('Detailed Budget'!#REF!))</f>
        <v>#REF!</v>
      </c>
      <c r="G1233" s="12" t="str">
        <f>IF(ISBLANK('Detailed Budget'!A171),"",('Detailed Budget'!A171))</f>
        <v/>
      </c>
      <c r="H1233" s="12" t="e">
        <f>'Detailed Budget'!#REF!</f>
        <v>#REF!</v>
      </c>
      <c r="I1233" s="12" t="e">
        <f>'Detailed Budget'!#REF!</f>
        <v>#REF!</v>
      </c>
    </row>
    <row r="1234" spans="1:9">
      <c r="A1234" s="12" t="e">
        <f>IF(ISBLANK('Detailed Budget'!#REF!),"",('Detailed Budget'!#REF!))</f>
        <v>#REF!</v>
      </c>
      <c r="B1234" s="12" t="e">
        <f>IF(ISBLANK('Detailed Budget'!#REF!),"",('Detailed Budget'!#REF!))</f>
        <v>#REF!</v>
      </c>
      <c r="C1234" s="12" t="e">
        <f>IF(ISBLANK('Detailed Budget'!#REF!),"",('Detailed Budget'!#REF!))</f>
        <v>#REF!</v>
      </c>
      <c r="D1234" s="12" t="e">
        <f>IF(ISBLANK('Detailed Budget'!#REF!),"",('Detailed Budget'!#REF!))</f>
        <v>#REF!</v>
      </c>
      <c r="E1234" s="12" t="e">
        <f>IF(ISBLANK('Detailed Budget'!#REF!),"",('Detailed Budget'!#REF!))</f>
        <v>#REF!</v>
      </c>
      <c r="F1234" s="12" t="e">
        <f>IF(ISBLANK('Detailed Budget'!#REF!),"",('Detailed Budget'!#REF!))</f>
        <v>#REF!</v>
      </c>
      <c r="G1234" s="12" t="str">
        <f>IF(ISBLANK('Detailed Budget'!A172),"",('Detailed Budget'!A172))</f>
        <v xml:space="preserve">Other Project Cost </v>
      </c>
      <c r="H1234" s="12" t="e">
        <f>'Detailed Budget'!#REF!</f>
        <v>#REF!</v>
      </c>
      <c r="I1234" s="12" t="e">
        <f>'Detailed Budget'!#REF!</f>
        <v>#REF!</v>
      </c>
    </row>
    <row r="1235" spans="1:9">
      <c r="A1235" s="12" t="e">
        <f>IF(ISBLANK('Detailed Budget'!#REF!),"",('Detailed Budget'!#REF!))</f>
        <v>#REF!</v>
      </c>
      <c r="B1235" s="12" t="e">
        <f>IF(ISBLANK('Detailed Budget'!#REF!),"",('Detailed Budget'!#REF!))</f>
        <v>#REF!</v>
      </c>
      <c r="C1235" s="12" t="e">
        <f>IF(ISBLANK('Detailed Budget'!#REF!),"",('Detailed Budget'!#REF!))</f>
        <v>#REF!</v>
      </c>
      <c r="D1235" s="12" t="e">
        <f>IF(ISBLANK('Detailed Budget'!#REF!),"",('Detailed Budget'!#REF!))</f>
        <v>#REF!</v>
      </c>
      <c r="E1235" s="12" t="e">
        <f>IF(ISBLANK('Detailed Budget'!#REF!),"",('Detailed Budget'!#REF!))</f>
        <v>#REF!</v>
      </c>
      <c r="F1235" s="12" t="e">
        <f>IF(ISBLANK('Detailed Budget'!#REF!),"",('Detailed Budget'!#REF!))</f>
        <v>#REF!</v>
      </c>
      <c r="G1235" s="12" t="str">
        <f>IF(ISBLANK('Detailed Budget'!A173),"",('Detailed Budget'!A173))</f>
        <v>Finance, Audit, Banking costs</v>
      </c>
      <c r="H1235" s="12" t="e">
        <f>'Detailed Budget'!#REF!</f>
        <v>#REF!</v>
      </c>
      <c r="I1235" s="12" t="e">
        <f>'Detailed Budget'!#REF!</f>
        <v>#REF!</v>
      </c>
    </row>
    <row r="1236" spans="1:9">
      <c r="A1236" s="12" t="e">
        <f>IF(ISBLANK('Detailed Budget'!#REF!),"",('Detailed Budget'!#REF!))</f>
        <v>#REF!</v>
      </c>
      <c r="B1236" s="12" t="e">
        <f>IF(ISBLANK('Detailed Budget'!#REF!),"",('Detailed Budget'!#REF!))</f>
        <v>#REF!</v>
      </c>
      <c r="C1236" s="12" t="e">
        <f>IF(ISBLANK('Detailed Budget'!#REF!),"",('Detailed Budget'!#REF!))</f>
        <v>#REF!</v>
      </c>
      <c r="D1236" s="12" t="e">
        <f>IF(ISBLANK('Detailed Budget'!#REF!),"",('Detailed Budget'!#REF!))</f>
        <v>#REF!</v>
      </c>
      <c r="E1236" s="12" t="e">
        <f>IF(ISBLANK('Detailed Budget'!#REF!),"",('Detailed Budget'!#REF!))</f>
        <v>#REF!</v>
      </c>
      <c r="F1236" s="12" t="e">
        <f>IF(ISBLANK('Detailed Budget'!#REF!),"",('Detailed Budget'!#REF!))</f>
        <v>#REF!</v>
      </c>
      <c r="G1236" s="12" t="str">
        <f>IF(ISBLANK('Detailed Budget'!A174),"",('Detailed Budget'!A174))</f>
        <v>Occupancy costs (rent, utilities, repairs etc)</v>
      </c>
      <c r="H1236" s="12" t="e">
        <f>'Detailed Budget'!#REF!</f>
        <v>#REF!</v>
      </c>
      <c r="I1236" s="12" t="e">
        <f>'Detailed Budget'!#REF!</f>
        <v>#REF!</v>
      </c>
    </row>
    <row r="1237" spans="1:9">
      <c r="A1237" s="12" t="e">
        <f>IF(ISBLANK('Detailed Budget'!#REF!),"",('Detailed Budget'!#REF!))</f>
        <v>#REF!</v>
      </c>
      <c r="B1237" s="12" t="e">
        <f>IF(ISBLANK('Detailed Budget'!#REF!),"",('Detailed Budget'!#REF!))</f>
        <v>#REF!</v>
      </c>
      <c r="C1237" s="12" t="e">
        <f>IF(ISBLANK('Detailed Budget'!#REF!),"",('Detailed Budget'!#REF!))</f>
        <v>#REF!</v>
      </c>
      <c r="D1237" s="12" t="e">
        <f>IF(ISBLANK('Detailed Budget'!#REF!),"",('Detailed Budget'!#REF!))</f>
        <v>#REF!</v>
      </c>
      <c r="E1237" s="12" t="e">
        <f>IF(ISBLANK('Detailed Budget'!#REF!),"",('Detailed Budget'!#REF!))</f>
        <v>#REF!</v>
      </c>
      <c r="F1237" s="12" t="e">
        <f>IF(ISBLANK('Detailed Budget'!#REF!),"",('Detailed Budget'!#REF!))</f>
        <v>#REF!</v>
      </c>
      <c r="G1237" s="12" t="str">
        <f>IF(ISBLANK('Detailed Budget'!A177),"",('Detailed Budget'!A177))</f>
        <v>General Admin</v>
      </c>
      <c r="H1237" s="12" t="e">
        <f>'Detailed Budget'!#REF!</f>
        <v>#REF!</v>
      </c>
      <c r="I1237" s="12" t="e">
        <f>'Detailed Budget'!#REF!</f>
        <v>#REF!</v>
      </c>
    </row>
    <row r="1238" spans="1:9">
      <c r="A1238" s="12" t="e">
        <f>IF(ISBLANK('Detailed Budget'!#REF!),"",('Detailed Budget'!#REF!))</f>
        <v>#REF!</v>
      </c>
      <c r="B1238" s="12" t="e">
        <f>IF(ISBLANK('Detailed Budget'!#REF!),"",('Detailed Budget'!#REF!))</f>
        <v>#REF!</v>
      </c>
      <c r="C1238" s="12" t="e">
        <f>IF(ISBLANK('Detailed Budget'!#REF!),"",('Detailed Budget'!#REF!))</f>
        <v>#REF!</v>
      </c>
      <c r="D1238" s="12" t="e">
        <f>IF(ISBLANK('Detailed Budget'!#REF!),"",('Detailed Budget'!#REF!))</f>
        <v>#REF!</v>
      </c>
      <c r="E1238" s="12" t="e">
        <f>IF(ISBLANK('Detailed Budget'!#REF!),"",('Detailed Budget'!#REF!))</f>
        <v>#REF!</v>
      </c>
      <c r="F1238" s="12" t="e">
        <f>IF(ISBLANK('Detailed Budget'!#REF!),"",('Detailed Budget'!#REF!))</f>
        <v>#REF!</v>
      </c>
      <c r="G1238" s="12" t="e">
        <f>IF(ISBLANK('Detailed Budget'!#REF!),"",('Detailed Budget'!#REF!))</f>
        <v>#REF!</v>
      </c>
      <c r="H1238" s="12" t="e">
        <f>'Detailed Budget'!#REF!</f>
        <v>#REF!</v>
      </c>
      <c r="I1238" s="12" t="e">
        <f>'Detailed Budget'!#REF!</f>
        <v>#REF!</v>
      </c>
    </row>
    <row r="1239" spans="1:9">
      <c r="A1239" s="12" t="e">
        <f>IF(ISBLANK('Detailed Budget'!#REF!),"",('Detailed Budget'!#REF!))</f>
        <v>#REF!</v>
      </c>
      <c r="B1239" s="12" t="e">
        <f>IF(ISBLANK('Detailed Budget'!#REF!),"",('Detailed Budget'!#REF!))</f>
        <v>#REF!</v>
      </c>
      <c r="C1239" s="12" t="e">
        <f>IF(ISBLANK('Detailed Budget'!#REF!),"",('Detailed Budget'!#REF!))</f>
        <v>#REF!</v>
      </c>
      <c r="D1239" s="12" t="e">
        <f>IF(ISBLANK('Detailed Budget'!#REF!),"",('Detailed Budget'!#REF!))</f>
        <v>#REF!</v>
      </c>
      <c r="E1239" s="12" t="e">
        <f>IF(ISBLANK('Detailed Budget'!#REF!),"",('Detailed Budget'!#REF!))</f>
        <v>#REF!</v>
      </c>
      <c r="F1239" s="12" t="e">
        <f>IF(ISBLANK('Detailed Budget'!#REF!),"",('Detailed Budget'!#REF!))</f>
        <v>#REF!</v>
      </c>
      <c r="G1239" s="12" t="str">
        <f>IF(ISBLANK('Detailed Budget'!A178),"",('Detailed Budget'!A178))</f>
        <v>Depreciation</v>
      </c>
      <c r="H1239" s="12" t="e">
        <f>'Detailed Budget'!#REF!</f>
        <v>#REF!</v>
      </c>
      <c r="I1239" s="12" t="e">
        <f>'Detailed Budget'!#REF!</f>
        <v>#REF!</v>
      </c>
    </row>
    <row r="1240" spans="1:9">
      <c r="A1240" s="12" t="e">
        <f>IF(ISBLANK('Detailed Budget'!#REF!),"",('Detailed Budget'!#REF!))</f>
        <v>#REF!</v>
      </c>
      <c r="B1240" s="12" t="e">
        <f>IF(ISBLANK('Detailed Budget'!#REF!),"",('Detailed Budget'!#REF!))</f>
        <v>#REF!</v>
      </c>
      <c r="C1240" s="12" t="e">
        <f>IF(ISBLANK('Detailed Budget'!#REF!),"",('Detailed Budget'!#REF!))</f>
        <v>#REF!</v>
      </c>
      <c r="D1240" s="12" t="e">
        <f>IF(ISBLANK('Detailed Budget'!#REF!),"",('Detailed Budget'!#REF!))</f>
        <v>#REF!</v>
      </c>
      <c r="E1240" s="12" t="e">
        <f>IF(ISBLANK('Detailed Budget'!#REF!),"",('Detailed Budget'!#REF!))</f>
        <v>#REF!</v>
      </c>
      <c r="F1240" s="12" t="e">
        <f>IF(ISBLANK('Detailed Budget'!#REF!),"",('Detailed Budget'!#REF!))</f>
        <v>#REF!</v>
      </c>
      <c r="G1240" s="12" t="e">
        <f>IF(ISBLANK('Detailed Budget'!#REF!),"",('Detailed Budget'!#REF!))</f>
        <v>#REF!</v>
      </c>
      <c r="H1240" s="12" t="e">
        <f>'Detailed Budget'!#REF!</f>
        <v>#REF!</v>
      </c>
      <c r="I1240" s="12" t="e">
        <f>'Detailed Budget'!#REF!</f>
        <v>#REF!</v>
      </c>
    </row>
    <row r="1241" spans="1:9">
      <c r="A1241" s="12" t="e">
        <f>IF(ISBLANK('Detailed Budget'!#REF!),"",('Detailed Budget'!#REF!))</f>
        <v>#REF!</v>
      </c>
      <c r="B1241" s="12" t="e">
        <f>IF(ISBLANK('Detailed Budget'!#REF!),"",('Detailed Budget'!#REF!))</f>
        <v>#REF!</v>
      </c>
      <c r="C1241" s="12" t="e">
        <f>IF(ISBLANK('Detailed Budget'!#REF!),"",('Detailed Budget'!#REF!))</f>
        <v>#REF!</v>
      </c>
      <c r="D1241" s="12" t="e">
        <f>IF(ISBLANK('Detailed Budget'!#REF!),"",('Detailed Budget'!#REF!))</f>
        <v>#REF!</v>
      </c>
      <c r="E1241" s="12" t="e">
        <f>IF(ISBLANK('Detailed Budget'!#REF!),"",('Detailed Budget'!#REF!))</f>
        <v>#REF!</v>
      </c>
      <c r="F1241" s="12" t="e">
        <f>IF(ISBLANK('Detailed Budget'!#REF!),"",('Detailed Budget'!#REF!))</f>
        <v>#REF!</v>
      </c>
      <c r="G1241" s="12" t="e">
        <f>IF(ISBLANK('Detailed Budget'!#REF!),"",('Detailed Budget'!#REF!))</f>
        <v>#REF!</v>
      </c>
      <c r="H1241" s="12" t="e">
        <f>'Detailed Budget'!#REF!</f>
        <v>#REF!</v>
      </c>
      <c r="I1241" s="12" t="e">
        <f>'Detailed Budget'!#REF!</f>
        <v>#REF!</v>
      </c>
    </row>
    <row r="1242" spans="1:9">
      <c r="A1242" s="12" t="e">
        <f>IF(ISBLANK('Detailed Budget'!#REF!),"",('Detailed Budget'!#REF!))</f>
        <v>#REF!</v>
      </c>
      <c r="B1242" s="12" t="e">
        <f>IF(ISBLANK('Detailed Budget'!#REF!),"",('Detailed Budget'!#REF!))</f>
        <v>#REF!</v>
      </c>
      <c r="C1242" s="12" t="e">
        <f>IF(ISBLANK('Detailed Budget'!#REF!),"",('Detailed Budget'!#REF!))</f>
        <v>#REF!</v>
      </c>
      <c r="D1242" s="12" t="e">
        <f>IF(ISBLANK('Detailed Budget'!#REF!),"",('Detailed Budget'!#REF!))</f>
        <v>#REF!</v>
      </c>
      <c r="E1242" s="12" t="e">
        <f>IF(ISBLANK('Detailed Budget'!#REF!),"",('Detailed Budget'!#REF!))</f>
        <v>#REF!</v>
      </c>
      <c r="F1242" s="12" t="e">
        <f>IF(ISBLANK('Detailed Budget'!#REF!),"",('Detailed Budget'!#REF!))</f>
        <v>#REF!</v>
      </c>
      <c r="G1242" s="12" t="e">
        <f>IF(ISBLANK('Detailed Budget'!#REF!),"",('Detailed Budget'!#REF!))</f>
        <v>#REF!</v>
      </c>
      <c r="H1242" s="12" t="e">
        <f>'Detailed Budget'!#REF!</f>
        <v>#REF!</v>
      </c>
      <c r="I1242" s="12" t="e">
        <f>'Detailed Budget'!#REF!</f>
        <v>#REF!</v>
      </c>
    </row>
    <row r="1243" spans="1:9">
      <c r="A1243" s="12" t="e">
        <f>IF(ISBLANK('Detailed Budget'!#REF!),"",('Detailed Budget'!#REF!))</f>
        <v>#REF!</v>
      </c>
      <c r="B1243" s="12" t="e">
        <f>IF(ISBLANK('Detailed Budget'!#REF!),"",('Detailed Budget'!#REF!))</f>
        <v>#REF!</v>
      </c>
      <c r="C1243" s="12" t="e">
        <f>IF(ISBLANK('Detailed Budget'!#REF!),"",('Detailed Budget'!#REF!))</f>
        <v>#REF!</v>
      </c>
      <c r="D1243" s="12" t="e">
        <f>IF(ISBLANK('Detailed Budget'!#REF!),"",('Detailed Budget'!#REF!))</f>
        <v>#REF!</v>
      </c>
      <c r="E1243" s="12" t="e">
        <f>IF(ISBLANK('Detailed Budget'!#REF!),"",('Detailed Budget'!#REF!))</f>
        <v>#REF!</v>
      </c>
      <c r="F1243" s="12" t="e">
        <f>IF(ISBLANK('Detailed Budget'!#REF!),"",('Detailed Budget'!#REF!))</f>
        <v>#REF!</v>
      </c>
      <c r="G1243" s="12" t="e">
        <f>IF(ISBLANK('Detailed Budget'!#REF!),"",('Detailed Budget'!#REF!))</f>
        <v>#REF!</v>
      </c>
      <c r="H1243" s="12" t="e">
        <f>'Detailed Budget'!#REF!</f>
        <v>#REF!</v>
      </c>
      <c r="I1243" s="12" t="e">
        <f>'Detailed Budget'!#REF!</f>
        <v>#REF!</v>
      </c>
    </row>
    <row r="1244" spans="1:9">
      <c r="A1244" s="12" t="e">
        <f>IF(ISBLANK('Detailed Budget'!#REF!),"",('Detailed Budget'!#REF!))</f>
        <v>#REF!</v>
      </c>
      <c r="B1244" s="12" t="e">
        <f>IF(ISBLANK('Detailed Budget'!#REF!),"",('Detailed Budget'!#REF!))</f>
        <v>#REF!</v>
      </c>
      <c r="C1244" s="12" t="e">
        <f>IF(ISBLANK('Detailed Budget'!#REF!),"",('Detailed Budget'!#REF!))</f>
        <v>#REF!</v>
      </c>
      <c r="D1244" s="12" t="e">
        <f>IF(ISBLANK('Detailed Budget'!#REF!),"",('Detailed Budget'!#REF!))</f>
        <v>#REF!</v>
      </c>
      <c r="E1244" s="12" t="e">
        <f>IF(ISBLANK('Detailed Budget'!#REF!),"",('Detailed Budget'!#REF!))</f>
        <v>#REF!</v>
      </c>
      <c r="F1244" s="12" t="e">
        <f>IF(ISBLANK('Detailed Budget'!#REF!),"",('Detailed Budget'!#REF!))</f>
        <v>#REF!</v>
      </c>
      <c r="G1244" s="12" t="str">
        <f>IF(ISBLANK('Detailed Budget'!A182),"",('Detailed Budget'!A182))</f>
        <v>Annual Charge</v>
      </c>
      <c r="H1244" s="12" t="e">
        <f>'Detailed Budget'!#REF!</f>
        <v>#REF!</v>
      </c>
      <c r="I1244" s="12" t="e">
        <f>'Detailed Budget'!#REF!</f>
        <v>#REF!</v>
      </c>
    </row>
    <row r="1245" spans="1:9">
      <c r="A1245" s="12" t="e">
        <f>IF(ISBLANK('Detailed Budget'!#REF!),"",('Detailed Budget'!#REF!))</f>
        <v>#REF!</v>
      </c>
      <c r="B1245" s="12" t="e">
        <f>IF(ISBLANK('Detailed Budget'!#REF!),"",('Detailed Budget'!#REF!))</f>
        <v>#REF!</v>
      </c>
      <c r="C1245" s="12" t="e">
        <f>IF(ISBLANK('Detailed Budget'!#REF!),"",('Detailed Budget'!#REF!))</f>
        <v>#REF!</v>
      </c>
      <c r="D1245" s="12" t="e">
        <f>IF(ISBLANK('Detailed Budget'!#REF!),"",('Detailed Budget'!#REF!))</f>
        <v>#REF!</v>
      </c>
      <c r="E1245" s="12" t="e">
        <f>IF(ISBLANK('Detailed Budget'!#REF!),"",('Detailed Budget'!#REF!))</f>
        <v>#REF!</v>
      </c>
      <c r="F1245" s="12" t="e">
        <f>IF(ISBLANK('Detailed Budget'!#REF!),"",('Detailed Budget'!#REF!))</f>
        <v>#REF!</v>
      </c>
      <c r="G1245" s="12" t="str">
        <f>IF(ISBLANK('Detailed Budget'!A183),"",('Detailed Budget'!A183))</f>
        <v xml:space="preserve">Total Other Project Cost </v>
      </c>
      <c r="H1245" s="12" t="e">
        <f>'Detailed Budget'!#REF!</f>
        <v>#REF!</v>
      </c>
      <c r="I1245" s="12" t="e">
        <f>'Detailed Budget'!#REF!</f>
        <v>#REF!</v>
      </c>
    </row>
    <row r="1246" spans="1:9">
      <c r="A1246" s="12" t="e">
        <f>IF(ISBLANK('Detailed Budget'!#REF!),"",('Detailed Budget'!#REF!))</f>
        <v>#REF!</v>
      </c>
      <c r="B1246" s="12" t="e">
        <f>IF(ISBLANK('Detailed Budget'!#REF!),"",('Detailed Budget'!#REF!))</f>
        <v>#REF!</v>
      </c>
      <c r="C1246" s="12" t="e">
        <f>IF(ISBLANK('Detailed Budget'!#REF!),"",('Detailed Budget'!#REF!))</f>
        <v>#REF!</v>
      </c>
      <c r="D1246" s="12" t="e">
        <f>IF(ISBLANK('Detailed Budget'!#REF!),"",('Detailed Budget'!#REF!))</f>
        <v>#REF!</v>
      </c>
      <c r="E1246" s="12" t="e">
        <f>IF(ISBLANK('Detailed Budget'!#REF!),"",('Detailed Budget'!#REF!))</f>
        <v>#REF!</v>
      </c>
      <c r="F1246" s="12" t="e">
        <f>IF(ISBLANK('Detailed Budget'!#REF!),"",('Detailed Budget'!#REF!))</f>
        <v>#REF!</v>
      </c>
      <c r="G1246" s="12" t="e">
        <f>IF(ISBLANK('Detailed Budget'!#REF!),"",('Detailed Budget'!#REF!))</f>
        <v>#REF!</v>
      </c>
      <c r="H1246" s="12" t="e">
        <f>'Detailed Budget'!#REF!</f>
        <v>#REF!</v>
      </c>
      <c r="I1246" s="12" t="e">
        <f>'Detailed Budget'!#REF!</f>
        <v>#REF!</v>
      </c>
    </row>
    <row r="1247" spans="1:9">
      <c r="A1247" s="12" t="e">
        <f>IF(ISBLANK('Detailed Budget'!#REF!),"",('Detailed Budget'!#REF!))</f>
        <v>#REF!</v>
      </c>
      <c r="B1247" s="12" t="e">
        <f>IF(ISBLANK('Detailed Budget'!#REF!),"",('Detailed Budget'!#REF!))</f>
        <v>#REF!</v>
      </c>
      <c r="C1247" s="12" t="e">
        <f>IF(ISBLANK('Detailed Budget'!#REF!),"",('Detailed Budget'!#REF!))</f>
        <v>#REF!</v>
      </c>
      <c r="D1247" s="12" t="e">
        <f>IF(ISBLANK('Detailed Budget'!#REF!),"",('Detailed Budget'!#REF!))</f>
        <v>#REF!</v>
      </c>
      <c r="E1247" s="12" t="e">
        <f>IF(ISBLANK('Detailed Budget'!#REF!),"",('Detailed Budget'!#REF!))</f>
        <v>#REF!</v>
      </c>
      <c r="F1247" s="12" t="e">
        <f>IF(ISBLANK('Detailed Budget'!#REF!),"",('Detailed Budget'!#REF!))</f>
        <v>#REF!</v>
      </c>
      <c r="G1247" s="12" t="e">
        <f>IF(ISBLANK('Detailed Budget'!#REF!),"",('Detailed Budget'!#REF!))</f>
        <v>#REF!</v>
      </c>
      <c r="H1247" s="12" t="e">
        <f>'Detailed Budget'!#REF!</f>
        <v>#REF!</v>
      </c>
      <c r="I1247" s="12" t="e">
        <f>'Detailed Budget'!#REF!</f>
        <v>#REF!</v>
      </c>
    </row>
    <row r="1248" spans="1:9">
      <c r="A1248" s="12" t="e">
        <f>IF(ISBLANK('Detailed Budget'!#REF!),"",('Detailed Budget'!#REF!))</f>
        <v>#REF!</v>
      </c>
      <c r="B1248" s="12" t="e">
        <f>IF(ISBLANK('Detailed Budget'!#REF!),"",('Detailed Budget'!#REF!))</f>
        <v>#REF!</v>
      </c>
      <c r="C1248" s="12" t="e">
        <f>IF(ISBLANK('Detailed Budget'!#REF!),"",('Detailed Budget'!#REF!))</f>
        <v>#REF!</v>
      </c>
      <c r="D1248" s="12" t="e">
        <f>IF(ISBLANK('Detailed Budget'!#REF!),"",('Detailed Budget'!#REF!))</f>
        <v>#REF!</v>
      </c>
      <c r="E1248" s="12" t="e">
        <f>IF(ISBLANK('Detailed Budget'!#REF!),"",('Detailed Budget'!#REF!))</f>
        <v>#REF!</v>
      </c>
      <c r="F1248" s="12" t="e">
        <f>IF(ISBLANK('Detailed Budget'!#REF!),"",('Detailed Budget'!#REF!))</f>
        <v>#REF!</v>
      </c>
      <c r="G1248" s="12" t="e">
        <f>IF(ISBLANK('Detailed Budget'!#REF!),"",('Detailed Budget'!#REF!))</f>
        <v>#REF!</v>
      </c>
      <c r="H1248" s="12" t="e">
        <f>'Detailed Budget'!#REF!</f>
        <v>#REF!</v>
      </c>
      <c r="I1248" s="12" t="e">
        <f>'Detailed Budget'!#REF!</f>
        <v>#REF!</v>
      </c>
    </row>
    <row r="1249" spans="1:9">
      <c r="A1249" s="12" t="e">
        <f>IF(ISBLANK('Detailed Budget'!#REF!),"",('Detailed Budget'!#REF!))</f>
        <v>#REF!</v>
      </c>
      <c r="B1249" s="12" t="e">
        <f>IF(ISBLANK('Detailed Budget'!#REF!),"",('Detailed Budget'!#REF!))</f>
        <v>#REF!</v>
      </c>
      <c r="C1249" s="12" t="e">
        <f>IF(ISBLANK('Detailed Budget'!#REF!),"",('Detailed Budget'!#REF!))</f>
        <v>#REF!</v>
      </c>
      <c r="D1249" s="12" t="e">
        <f>IF(ISBLANK('Detailed Budget'!#REF!),"",('Detailed Budget'!#REF!))</f>
        <v>#REF!</v>
      </c>
      <c r="E1249" s="12" t="e">
        <f>IF(ISBLANK('Detailed Budget'!#REF!),"",('Detailed Budget'!#REF!))</f>
        <v>#REF!</v>
      </c>
      <c r="F1249" s="12" t="e">
        <f>IF(ISBLANK('Detailed Budget'!#REF!),"",('Detailed Budget'!#REF!))</f>
        <v>#REF!</v>
      </c>
      <c r="G1249" s="12" t="e">
        <f>IF(ISBLANK('Detailed Budget'!#REF!),"",('Detailed Budget'!#REF!))</f>
        <v>#REF!</v>
      </c>
      <c r="H1249" s="12" t="e">
        <f>'Detailed Budget'!#REF!</f>
        <v>#REF!</v>
      </c>
      <c r="I1249" s="12" t="e">
        <f>'Detailed Budget'!#REF!</f>
        <v>#REF!</v>
      </c>
    </row>
    <row r="1250" spans="1:9">
      <c r="A1250" s="12" t="e">
        <f>IF(ISBLANK('Detailed Budget'!#REF!),"",('Detailed Budget'!#REF!))</f>
        <v>#REF!</v>
      </c>
      <c r="B1250" s="12" t="e">
        <f>IF(ISBLANK('Detailed Budget'!#REF!),"",('Detailed Budget'!#REF!))</f>
        <v>#REF!</v>
      </c>
      <c r="C1250" s="12" t="e">
        <f>IF(ISBLANK('Detailed Budget'!#REF!),"",('Detailed Budget'!#REF!))</f>
        <v>#REF!</v>
      </c>
      <c r="D1250" s="12" t="e">
        <f>IF(ISBLANK('Detailed Budget'!#REF!),"",('Detailed Budget'!#REF!))</f>
        <v>#REF!</v>
      </c>
      <c r="E1250" s="12" t="e">
        <f>IF(ISBLANK('Detailed Budget'!#REF!),"",('Detailed Budget'!#REF!))</f>
        <v>#REF!</v>
      </c>
      <c r="F1250" s="12" t="e">
        <f>IF(ISBLANK('Detailed Budget'!#REF!),"",('Detailed Budget'!#REF!))</f>
        <v>#REF!</v>
      </c>
      <c r="G1250" s="12" t="e">
        <f>IF(ISBLANK('Detailed Budget'!#REF!),"",('Detailed Budget'!#REF!))</f>
        <v>#REF!</v>
      </c>
      <c r="H1250" s="12" t="e">
        <f>'Detailed Budget'!#REF!</f>
        <v>#REF!</v>
      </c>
      <c r="I1250" s="12" t="e">
        <f>'Detailed Budget'!#REF!</f>
        <v>#REF!</v>
      </c>
    </row>
    <row r="1251" spans="1:9">
      <c r="A1251" s="12" t="e">
        <f>IF(ISBLANK('Detailed Budget'!#REF!),"",('Detailed Budget'!#REF!))</f>
        <v>#REF!</v>
      </c>
      <c r="B1251" s="12" t="e">
        <f>IF(ISBLANK('Detailed Budget'!#REF!),"",('Detailed Budget'!#REF!))</f>
        <v>#REF!</v>
      </c>
      <c r="C1251" s="12" t="e">
        <f>IF(ISBLANK('Detailed Budget'!#REF!),"",('Detailed Budget'!#REF!))</f>
        <v>#REF!</v>
      </c>
      <c r="D1251" s="12" t="e">
        <f>IF(ISBLANK('Detailed Budget'!#REF!),"",('Detailed Budget'!#REF!))</f>
        <v>#REF!</v>
      </c>
      <c r="E1251" s="12" t="e">
        <f>IF(ISBLANK('Detailed Budget'!#REF!),"",('Detailed Budget'!#REF!))</f>
        <v>#REF!</v>
      </c>
      <c r="F1251" s="12" t="e">
        <f>IF(ISBLANK('Detailed Budget'!#REF!),"",('Detailed Budget'!#REF!))</f>
        <v>#REF!</v>
      </c>
      <c r="G1251" s="12" t="e">
        <f>IF(ISBLANK('Detailed Budget'!#REF!),"",('Detailed Budget'!#REF!))</f>
        <v>#REF!</v>
      </c>
      <c r="H1251" s="12" t="e">
        <f>'Detailed Budget'!#REF!</f>
        <v>#REF!</v>
      </c>
      <c r="I1251" s="12" t="e">
        <f>'Detailed Budget'!#REF!</f>
        <v>#REF!</v>
      </c>
    </row>
    <row r="1252" spans="1:9">
      <c r="A1252" s="12" t="e">
        <f>IF(ISBLANK('Detailed Budget'!#REF!),"",('Detailed Budget'!#REF!))</f>
        <v>#REF!</v>
      </c>
      <c r="B1252" s="12" t="e">
        <f>IF(ISBLANK('Detailed Budget'!#REF!),"",('Detailed Budget'!#REF!))</f>
        <v>#REF!</v>
      </c>
      <c r="C1252" s="12" t="e">
        <f>IF(ISBLANK('Detailed Budget'!#REF!),"",('Detailed Budget'!#REF!))</f>
        <v>#REF!</v>
      </c>
      <c r="D1252" s="12" t="e">
        <f>IF(ISBLANK('Detailed Budget'!#REF!),"",('Detailed Budget'!#REF!))</f>
        <v>#REF!</v>
      </c>
      <c r="E1252" s="12" t="e">
        <f>IF(ISBLANK('Detailed Budget'!#REF!),"",('Detailed Budget'!#REF!))</f>
        <v>#REF!</v>
      </c>
      <c r="F1252" s="12" t="e">
        <f>IF(ISBLANK('Detailed Budget'!#REF!),"",('Detailed Budget'!#REF!))</f>
        <v>#REF!</v>
      </c>
      <c r="G1252" s="12" t="e">
        <f>IF(ISBLANK('Detailed Budget'!#REF!),"",('Detailed Budget'!#REF!))</f>
        <v>#REF!</v>
      </c>
      <c r="H1252" s="12" t="e">
        <f>'Detailed Budget'!#REF!</f>
        <v>#REF!</v>
      </c>
      <c r="I1252" s="12" t="e">
        <f>'Detailed Budget'!#REF!</f>
        <v>#REF!</v>
      </c>
    </row>
    <row r="1253" spans="1:9">
      <c r="A1253" s="12" t="e">
        <f>IF(ISBLANK('Detailed Budget'!#REF!),"",('Detailed Budget'!#REF!))</f>
        <v>#REF!</v>
      </c>
      <c r="B1253" s="12" t="e">
        <f>IF(ISBLANK('Detailed Budget'!#REF!),"",('Detailed Budget'!#REF!))</f>
        <v>#REF!</v>
      </c>
      <c r="C1253" s="12" t="e">
        <f>IF(ISBLANK('Detailed Budget'!#REF!),"",('Detailed Budget'!#REF!))</f>
        <v>#REF!</v>
      </c>
      <c r="D1253" s="12" t="e">
        <f>IF(ISBLANK('Detailed Budget'!#REF!),"",('Detailed Budget'!#REF!))</f>
        <v>#REF!</v>
      </c>
      <c r="E1253" s="12" t="e">
        <f>IF(ISBLANK('Detailed Budget'!#REF!),"",('Detailed Budget'!#REF!))</f>
        <v>#REF!</v>
      </c>
      <c r="F1253" s="12" t="e">
        <f>IF(ISBLANK('Detailed Budget'!#REF!),"",('Detailed Budget'!#REF!))</f>
        <v>#REF!</v>
      </c>
      <c r="G1253" s="12" t="str">
        <f>IF(ISBLANK('Detailed Budget'!A191),"",('Detailed Budget'!A191))</f>
        <v/>
      </c>
      <c r="H1253" s="12" t="e">
        <f>'Detailed Budget'!#REF!</f>
        <v>#REF!</v>
      </c>
      <c r="I1253" s="12" t="e">
        <f>'Detailed Budget'!#REF!</f>
        <v>#REF!</v>
      </c>
    </row>
    <row r="1254" spans="1:9">
      <c r="A1254" s="12" t="e">
        <f>IF(ISBLANK('Detailed Budget'!#REF!),"",('Detailed Budget'!#REF!))</f>
        <v>#REF!</v>
      </c>
      <c r="B1254" s="12" t="e">
        <f>IF(ISBLANK('Detailed Budget'!#REF!),"",('Detailed Budget'!#REF!))</f>
        <v>#REF!</v>
      </c>
      <c r="C1254" s="12" t="e">
        <f>IF(ISBLANK('Detailed Budget'!#REF!),"",('Detailed Budget'!#REF!))</f>
        <v>#REF!</v>
      </c>
      <c r="D1254" s="12" t="e">
        <f>IF(ISBLANK('Detailed Budget'!#REF!),"",('Detailed Budget'!#REF!))</f>
        <v>#REF!</v>
      </c>
      <c r="E1254" s="12" t="e">
        <f>IF(ISBLANK('Detailed Budget'!#REF!),"",('Detailed Budget'!#REF!))</f>
        <v>#REF!</v>
      </c>
      <c r="F1254" s="12" t="e">
        <f>IF(ISBLANK('Detailed Budget'!#REF!),"",('Detailed Budget'!#REF!))</f>
        <v>#REF!</v>
      </c>
      <c r="G1254" s="12" t="str">
        <f>IF(ISBLANK('Detailed Budget'!A192),"",('Detailed Budget'!A192))</f>
        <v>Total Expenditure</v>
      </c>
      <c r="H1254" s="12" t="e">
        <f>'Detailed Budget'!#REF!</f>
        <v>#REF!</v>
      </c>
      <c r="I1254" s="12" t="e">
        <f>'Detailed Budget'!#REF!</f>
        <v>#REF!</v>
      </c>
    </row>
    <row r="1255" spans="1:9">
      <c r="A1255" s="12" t="e">
        <f>IF(ISBLANK('Detailed Budget'!#REF!),"",('Detailed Budget'!#REF!))</f>
        <v>#REF!</v>
      </c>
      <c r="B1255" s="12" t="e">
        <f>IF(ISBLANK('Detailed Budget'!#REF!),"",('Detailed Budget'!#REF!))</f>
        <v>#REF!</v>
      </c>
      <c r="C1255" s="12" t="e">
        <f>IF(ISBLANK('Detailed Budget'!#REF!),"",('Detailed Budget'!#REF!))</f>
        <v>#REF!</v>
      </c>
      <c r="D1255" s="12" t="e">
        <f>IF(ISBLANK('Detailed Budget'!#REF!),"",('Detailed Budget'!#REF!))</f>
        <v>#REF!</v>
      </c>
      <c r="E1255" s="12" t="e">
        <f>IF(ISBLANK('Detailed Budget'!#REF!),"",('Detailed Budget'!#REF!))</f>
        <v>#REF!</v>
      </c>
      <c r="F1255" s="12" t="e">
        <f>IF(ISBLANK('Detailed Budget'!#REF!),"",('Detailed Budget'!#REF!))</f>
        <v>#REF!</v>
      </c>
      <c r="G1255" s="12" t="str">
        <f>IF(ISBLANK('Detailed Budget'!A193),"",('Detailed Budget'!A193))</f>
        <v/>
      </c>
      <c r="H1255" s="12" t="e">
        <f>'Detailed Budget'!#REF!</f>
        <v>#REF!</v>
      </c>
      <c r="I1255" s="12" t="e">
        <f>'Detailed Budget'!#REF!</f>
        <v>#REF!</v>
      </c>
    </row>
    <row r="1256" spans="1:9">
      <c r="A1256" s="12" t="e">
        <f>IF(ISBLANK('Detailed Budget'!#REF!),"",('Detailed Budget'!#REF!))</f>
        <v>#REF!</v>
      </c>
      <c r="B1256" s="12" t="e">
        <f>IF(ISBLANK('Detailed Budget'!#REF!),"",('Detailed Budget'!#REF!))</f>
        <v>#REF!</v>
      </c>
      <c r="C1256" s="12" t="e">
        <f>IF(ISBLANK('Detailed Budget'!#REF!),"",('Detailed Budget'!#REF!))</f>
        <v>#REF!</v>
      </c>
      <c r="D1256" s="12" t="e">
        <f>IF(ISBLANK('Detailed Budget'!#REF!),"",('Detailed Budget'!#REF!))</f>
        <v>#REF!</v>
      </c>
      <c r="E1256" s="12" t="e">
        <f>IF(ISBLANK('Detailed Budget'!#REF!),"",('Detailed Budget'!#REF!))</f>
        <v>#REF!</v>
      </c>
      <c r="F1256" s="12" t="e">
        <f>IF(ISBLANK('Detailed Budget'!#REF!),"",('Detailed Budget'!#REF!))</f>
        <v>#REF!</v>
      </c>
      <c r="G1256" s="12" t="str">
        <f>IF(ISBLANK('Detailed Budget'!A194),"",('Detailed Budget'!A194))</f>
        <v>Net result</v>
      </c>
      <c r="H1256" s="12" t="e">
        <f>'Detailed Budget'!#REF!</f>
        <v>#REF!</v>
      </c>
      <c r="I1256" s="12" t="e">
        <f>'Detailed Budget'!#REF!</f>
        <v>#REF!</v>
      </c>
    </row>
    <row r="1257" spans="1:9">
      <c r="A1257" s="12" t="e">
        <f>IF(ISBLANK('Detailed Budget'!#REF!),"",('Detailed Budget'!#REF!))</f>
        <v>#REF!</v>
      </c>
      <c r="B1257" s="12" t="e">
        <f>IF(ISBLANK('Detailed Budget'!#REF!),"",('Detailed Budget'!#REF!))</f>
        <v>#REF!</v>
      </c>
      <c r="C1257" s="12" t="e">
        <f>IF(ISBLANK('Detailed Budget'!#REF!),"",('Detailed Budget'!#REF!))</f>
        <v>#REF!</v>
      </c>
      <c r="D1257" s="12" t="e">
        <f>IF(ISBLANK('Detailed Budget'!#REF!),"",('Detailed Budget'!#REF!))</f>
        <v>#REF!</v>
      </c>
      <c r="E1257" s="12" t="e">
        <f>IF(ISBLANK('Detailed Budget'!#REF!),"",('Detailed Budget'!#REF!))</f>
        <v>#REF!</v>
      </c>
      <c r="F1257" s="12" t="e">
        <f>IF(ISBLANK('Detailed Budget'!#REF!),"",('Detailed Budget'!#REF!))</f>
        <v>#REF!</v>
      </c>
      <c r="G1257" s="12" t="str">
        <f>IF(ISBLANK('Detailed Budget'!A195),"",('Detailed Budget'!A195))</f>
        <v/>
      </c>
      <c r="H1257" s="12" t="e">
        <f>'Detailed Budget'!#REF!</f>
        <v>#REF!</v>
      </c>
      <c r="I1257" s="12" t="e">
        <f>'Detailed Budget'!#REF!</f>
        <v>#REF!</v>
      </c>
    </row>
    <row r="1258" spans="1:9">
      <c r="A1258" s="12" t="e">
        <f>IF(ISBLANK('Detailed Budget'!#REF!),"",('Detailed Budget'!#REF!))</f>
        <v>#REF!</v>
      </c>
      <c r="B1258" s="12" t="e">
        <f>IF(ISBLANK('Detailed Budget'!#REF!),"",('Detailed Budget'!#REF!))</f>
        <v>#REF!</v>
      </c>
      <c r="C1258" s="12" t="e">
        <f>IF(ISBLANK('Detailed Budget'!#REF!),"",('Detailed Budget'!#REF!))</f>
        <v>#REF!</v>
      </c>
      <c r="D1258" s="12" t="e">
        <f>IF(ISBLANK('Detailed Budget'!#REF!),"",('Detailed Budget'!#REF!))</f>
        <v>#REF!</v>
      </c>
      <c r="E1258" s="12" t="e">
        <f>IF(ISBLANK('Detailed Budget'!#REF!),"",('Detailed Budget'!#REF!))</f>
        <v>#REF!</v>
      </c>
      <c r="F1258" s="12" t="e">
        <f>IF(ISBLANK('Detailed Budget'!#REF!),"",('Detailed Budget'!#REF!))</f>
        <v>#REF!</v>
      </c>
      <c r="G1258" s="12" t="str">
        <f>IF(ISBLANK('Detailed Budget'!A196),"",('Detailed Budget'!A196))</f>
        <v/>
      </c>
      <c r="H1258" s="12" t="e">
        <f>'Detailed Budget'!#REF!</f>
        <v>#REF!</v>
      </c>
      <c r="I1258" s="12" t="e">
        <f>'Detailed Budget'!#REF!</f>
        <v>#REF!</v>
      </c>
    </row>
    <row r="1259" spans="1:9">
      <c r="A1259" s="12" t="e">
        <f>IF(ISBLANK('Detailed Budget'!#REF!),"",('Detailed Budget'!#REF!))</f>
        <v>#REF!</v>
      </c>
      <c r="B1259" s="12" t="e">
        <f>IF(ISBLANK('Detailed Budget'!#REF!),"",('Detailed Budget'!#REF!))</f>
        <v>#REF!</v>
      </c>
      <c r="C1259" s="12" t="e">
        <f>IF(ISBLANK('Detailed Budget'!#REF!),"",('Detailed Budget'!#REF!))</f>
        <v>#REF!</v>
      </c>
      <c r="D1259" s="12" t="e">
        <f>IF(ISBLANK('Detailed Budget'!#REF!),"",('Detailed Budget'!#REF!))</f>
        <v>#REF!</v>
      </c>
      <c r="E1259" s="12" t="e">
        <f>IF(ISBLANK('Detailed Budget'!#REF!),"",('Detailed Budget'!#REF!))</f>
        <v>#REF!</v>
      </c>
      <c r="F1259" s="12" t="e">
        <f>IF(ISBLANK('Detailed Budget'!#REF!),"",('Detailed Budget'!#REF!))</f>
        <v>#REF!</v>
      </c>
      <c r="G1259" s="12" t="str">
        <f>IF(ISBLANK('Detailed Budget'!A197),"",('Detailed Budget'!A197))</f>
        <v/>
      </c>
      <c r="H1259" s="12" t="e">
        <f>'Detailed Budget'!#REF!</f>
        <v>#REF!</v>
      </c>
      <c r="I1259" s="12" t="e">
        <f>'Detailed Budget'!#REF!</f>
        <v>#REF!</v>
      </c>
    </row>
    <row r="1260" spans="1:9">
      <c r="A1260" s="12" t="e">
        <f>IF(ISBLANK('Detailed Budget'!#REF!),"",('Detailed Budget'!#REF!))</f>
        <v>#REF!</v>
      </c>
      <c r="B1260" s="12" t="e">
        <f>IF(ISBLANK('Detailed Budget'!#REF!),"",('Detailed Budget'!#REF!))</f>
        <v>#REF!</v>
      </c>
      <c r="C1260" s="12" t="e">
        <f>IF(ISBLANK('Detailed Budget'!#REF!),"",('Detailed Budget'!#REF!))</f>
        <v>#REF!</v>
      </c>
      <c r="D1260" s="12" t="e">
        <f>IF(ISBLANK('Detailed Budget'!#REF!),"",('Detailed Budget'!#REF!))</f>
        <v>#REF!</v>
      </c>
      <c r="E1260" s="12" t="e">
        <f>IF(ISBLANK('Detailed Budget'!#REF!),"",('Detailed Budget'!#REF!))</f>
        <v>#REF!</v>
      </c>
      <c r="F1260" s="12" t="e">
        <f>IF(ISBLANK('Detailed Budget'!#REF!),"",('Detailed Budget'!#REF!))</f>
        <v>#REF!</v>
      </c>
      <c r="G1260" s="12" t="str">
        <f>IF(ISBLANK('Detailed Budget'!A198),"",('Detailed Budget'!A198))</f>
        <v/>
      </c>
      <c r="H1260" s="12" t="e">
        <f>'Detailed Budget'!#REF!</f>
        <v>#REF!</v>
      </c>
      <c r="I1260" s="12" t="e">
        <f>'Detailed Budget'!#REF!</f>
        <v>#REF!</v>
      </c>
    </row>
    <row r="1261" spans="1:9">
      <c r="A1261" s="12" t="e">
        <f>IF(ISBLANK('Detailed Budget'!#REF!),"",('Detailed Budget'!#REF!))</f>
        <v>#REF!</v>
      </c>
      <c r="B1261" s="12" t="e">
        <f>IF(ISBLANK('Detailed Budget'!#REF!),"",('Detailed Budget'!#REF!))</f>
        <v>#REF!</v>
      </c>
      <c r="C1261" s="12" t="e">
        <f>IF(ISBLANK('Detailed Budget'!#REF!),"",('Detailed Budget'!#REF!))</f>
        <v>#REF!</v>
      </c>
      <c r="D1261" s="12" t="e">
        <f>IF(ISBLANK('Detailed Budget'!#REF!),"",('Detailed Budget'!#REF!))</f>
        <v>#REF!</v>
      </c>
      <c r="E1261" s="12" t="e">
        <f>IF(ISBLANK('Detailed Budget'!#REF!),"",('Detailed Budget'!#REF!))</f>
        <v>#REF!</v>
      </c>
      <c r="F1261" s="12" t="e">
        <f>IF(ISBLANK('Detailed Budget'!#REF!),"",('Detailed Budget'!#REF!))</f>
        <v>#REF!</v>
      </c>
      <c r="G1261" s="12" t="str">
        <f>IF(ISBLANK('Detailed Budget'!A199),"",('Detailed Budget'!A199))</f>
        <v/>
      </c>
      <c r="H1261" s="12" t="e">
        <f>'Detailed Budget'!#REF!</f>
        <v>#REF!</v>
      </c>
      <c r="I1261" s="12" t="e">
        <f>'Detailed Budget'!#REF!</f>
        <v>#REF!</v>
      </c>
    </row>
    <row r="1262" spans="1:9">
      <c r="A1262" t="e">
        <f>IF(ISBLANK(#REF!),"",(#REF!))</f>
        <v>#REF!</v>
      </c>
      <c r="B1262" t="e">
        <f>IF(ISBLANK(#REF!),"",(#REF!))</f>
        <v>#REF!</v>
      </c>
      <c r="C1262" t="e">
        <f>IF(ISBLANK(#REF!),"",(#REF!))</f>
        <v>#REF!</v>
      </c>
      <c r="D1262" t="e">
        <f>IF(ISBLANK(#REF!),"",(#REF!))</f>
        <v>#REF!</v>
      </c>
      <c r="E1262" t="e">
        <f>IF(ISBLANK(#REF!),"",(#REF!))</f>
        <v>#REF!</v>
      </c>
      <c r="G1262" t="e">
        <f>IF(ISBLANK(#REF!),"",(#REF!))</f>
        <v>#REF!</v>
      </c>
      <c r="H1262" t="e">
        <f>#REF!</f>
        <v>#REF!</v>
      </c>
      <c r="I1262" t="e">
        <f>#REF!</f>
        <v>#REF!</v>
      </c>
    </row>
    <row r="1263" spans="1:9">
      <c r="A1263" t="e">
        <f>IF(ISBLANK(#REF!),"",(#REF!))</f>
        <v>#REF!</v>
      </c>
      <c r="B1263" t="e">
        <f>IF(ISBLANK(#REF!),"",(#REF!))</f>
        <v>#REF!</v>
      </c>
      <c r="C1263" t="e">
        <f>IF(ISBLANK(#REF!),"",(#REF!))</f>
        <v>#REF!</v>
      </c>
      <c r="D1263" t="e">
        <f>IF(ISBLANK(#REF!),"",(#REF!))</f>
        <v>#REF!</v>
      </c>
      <c r="E1263" t="e">
        <f>IF(ISBLANK(#REF!),"",(#REF!))</f>
        <v>#REF!</v>
      </c>
      <c r="G1263" t="e">
        <f>IF(ISBLANK(#REF!),"",(#REF!))</f>
        <v>#REF!</v>
      </c>
      <c r="H1263" t="e">
        <f>#REF!</f>
        <v>#REF!</v>
      </c>
      <c r="I1263" t="e">
        <f>#REF!</f>
        <v>#REF!</v>
      </c>
    </row>
    <row r="1264" spans="1:9">
      <c r="A1264" t="e">
        <f>IF(ISBLANK(#REF!),"",(#REF!))</f>
        <v>#REF!</v>
      </c>
      <c r="B1264" t="e">
        <f>IF(ISBLANK(#REF!),"",(#REF!))</f>
        <v>#REF!</v>
      </c>
      <c r="C1264" t="e">
        <f>IF(ISBLANK(#REF!),"",(#REF!))</f>
        <v>#REF!</v>
      </c>
      <c r="D1264" t="e">
        <f>IF(ISBLANK(#REF!),"",(#REF!))</f>
        <v>#REF!</v>
      </c>
      <c r="E1264" t="e">
        <f>IF(ISBLANK(#REF!),"",(#REF!))</f>
        <v>#REF!</v>
      </c>
      <c r="G1264" t="e">
        <f>IF(ISBLANK(#REF!),"",(#REF!))</f>
        <v>#REF!</v>
      </c>
      <c r="H1264" t="e">
        <f>#REF!</f>
        <v>#REF!</v>
      </c>
      <c r="I1264" t="e">
        <f>#REF!</f>
        <v>#REF!</v>
      </c>
    </row>
    <row r="1265" spans="1:9">
      <c r="A1265" t="e">
        <f>IF(ISBLANK(#REF!),"",(#REF!))</f>
        <v>#REF!</v>
      </c>
      <c r="B1265" t="e">
        <f>IF(ISBLANK(#REF!),"",(#REF!))</f>
        <v>#REF!</v>
      </c>
      <c r="C1265" t="e">
        <f>IF(ISBLANK(#REF!),"",(#REF!))</f>
        <v>#REF!</v>
      </c>
      <c r="D1265" t="e">
        <f>IF(ISBLANK(#REF!),"",(#REF!))</f>
        <v>#REF!</v>
      </c>
      <c r="E1265" t="e">
        <f>IF(ISBLANK(#REF!),"",(#REF!))</f>
        <v>#REF!</v>
      </c>
      <c r="G1265" t="e">
        <f>IF(ISBLANK(#REF!),"",(#REF!))</f>
        <v>#REF!</v>
      </c>
      <c r="H1265" t="e">
        <f>#REF!</f>
        <v>#REF!</v>
      </c>
      <c r="I1265" t="e">
        <f>#REF!</f>
        <v>#REF!</v>
      </c>
    </row>
    <row r="1266" spans="1:9">
      <c r="A1266" t="e">
        <f>IF(ISBLANK(#REF!),"",(#REF!))</f>
        <v>#REF!</v>
      </c>
      <c r="B1266" t="e">
        <f>IF(ISBLANK(#REF!),"",(#REF!))</f>
        <v>#REF!</v>
      </c>
      <c r="C1266" t="e">
        <f>IF(ISBLANK(#REF!),"",(#REF!))</f>
        <v>#REF!</v>
      </c>
      <c r="D1266" t="e">
        <f>IF(ISBLANK(#REF!),"",(#REF!))</f>
        <v>#REF!</v>
      </c>
      <c r="E1266" t="e">
        <f>IF(ISBLANK(#REF!),"",(#REF!))</f>
        <v>#REF!</v>
      </c>
      <c r="G1266" t="e">
        <f>IF(ISBLANK(#REF!),"",(#REF!))</f>
        <v>#REF!</v>
      </c>
      <c r="H1266" t="e">
        <f>#REF!</f>
        <v>#REF!</v>
      </c>
      <c r="I1266" t="e">
        <f>#REF!</f>
        <v>#REF!</v>
      </c>
    </row>
    <row r="1267" spans="1:9">
      <c r="A1267" t="e">
        <f>IF(ISBLANK(#REF!),"",(#REF!))</f>
        <v>#REF!</v>
      </c>
      <c r="B1267" t="e">
        <f>IF(ISBLANK(#REF!),"",(#REF!))</f>
        <v>#REF!</v>
      </c>
      <c r="C1267" t="e">
        <f>IF(ISBLANK(#REF!),"",(#REF!))</f>
        <v>#REF!</v>
      </c>
      <c r="D1267" t="e">
        <f>IF(ISBLANK(#REF!),"",(#REF!))</f>
        <v>#REF!</v>
      </c>
      <c r="E1267" t="e">
        <f>IF(ISBLANK(#REF!),"",(#REF!))</f>
        <v>#REF!</v>
      </c>
      <c r="G1267" t="e">
        <f>IF(ISBLANK(#REF!),"",(#REF!))</f>
        <v>#REF!</v>
      </c>
      <c r="H1267" t="e">
        <f>#REF!</f>
        <v>#REF!</v>
      </c>
      <c r="I1267" t="e">
        <f>#REF!</f>
        <v>#REF!</v>
      </c>
    </row>
    <row r="1268" spans="1:9">
      <c r="A1268" t="e">
        <f>IF(ISBLANK(#REF!),"",(#REF!))</f>
        <v>#REF!</v>
      </c>
      <c r="B1268" t="e">
        <f>IF(ISBLANK(#REF!),"",(#REF!))</f>
        <v>#REF!</v>
      </c>
      <c r="C1268" t="e">
        <f>IF(ISBLANK(#REF!),"",(#REF!))</f>
        <v>#REF!</v>
      </c>
      <c r="D1268" t="e">
        <f>IF(ISBLANK(#REF!),"",(#REF!))</f>
        <v>#REF!</v>
      </c>
      <c r="E1268" t="e">
        <f>IF(ISBLANK(#REF!),"",(#REF!))</f>
        <v>#REF!</v>
      </c>
      <c r="G1268" t="e">
        <f>IF(ISBLANK(#REF!),"",(#REF!))</f>
        <v>#REF!</v>
      </c>
      <c r="H1268" t="e">
        <f>#REF!</f>
        <v>#REF!</v>
      </c>
      <c r="I1268" t="e">
        <f>#REF!</f>
        <v>#REF!</v>
      </c>
    </row>
    <row r="1269" spans="1:9">
      <c r="A1269" t="e">
        <f>IF(ISBLANK(#REF!),"",(#REF!))</f>
        <v>#REF!</v>
      </c>
      <c r="B1269" t="e">
        <f>IF(ISBLANK(#REF!),"",(#REF!))</f>
        <v>#REF!</v>
      </c>
      <c r="C1269" t="e">
        <f>IF(ISBLANK(#REF!),"",(#REF!))</f>
        <v>#REF!</v>
      </c>
      <c r="D1269" t="e">
        <f>IF(ISBLANK(#REF!),"",(#REF!))</f>
        <v>#REF!</v>
      </c>
      <c r="E1269" t="e">
        <f>IF(ISBLANK(#REF!),"",(#REF!))</f>
        <v>#REF!</v>
      </c>
      <c r="G1269" t="e">
        <f>IF(ISBLANK(#REF!),"",(#REF!))</f>
        <v>#REF!</v>
      </c>
      <c r="H1269" t="e">
        <f>#REF!</f>
        <v>#REF!</v>
      </c>
      <c r="I1269" t="e">
        <f>#REF!</f>
        <v>#REF!</v>
      </c>
    </row>
    <row r="1270" spans="1:9">
      <c r="A1270" t="e">
        <f>IF(ISBLANK(#REF!),"",(#REF!))</f>
        <v>#REF!</v>
      </c>
      <c r="B1270" t="e">
        <f>IF(ISBLANK(#REF!),"",(#REF!))</f>
        <v>#REF!</v>
      </c>
      <c r="C1270" t="e">
        <f>IF(ISBLANK(#REF!),"",(#REF!))</f>
        <v>#REF!</v>
      </c>
      <c r="D1270" t="e">
        <f>IF(ISBLANK(#REF!),"",(#REF!))</f>
        <v>#REF!</v>
      </c>
      <c r="E1270" t="e">
        <f>IF(ISBLANK(#REF!),"",(#REF!))</f>
        <v>#REF!</v>
      </c>
      <c r="G1270" t="e">
        <f>IF(ISBLANK(#REF!),"",(#REF!))</f>
        <v>#REF!</v>
      </c>
      <c r="H1270" t="e">
        <f>#REF!</f>
        <v>#REF!</v>
      </c>
      <c r="I1270" t="e">
        <f>#REF!</f>
        <v>#REF!</v>
      </c>
    </row>
    <row r="1271" spans="1:9">
      <c r="A1271" t="e">
        <f>IF(ISBLANK(#REF!),"",(#REF!))</f>
        <v>#REF!</v>
      </c>
      <c r="B1271" t="e">
        <f>IF(ISBLANK(#REF!),"",(#REF!))</f>
        <v>#REF!</v>
      </c>
      <c r="C1271" t="e">
        <f>IF(ISBLANK(#REF!),"",(#REF!))</f>
        <v>#REF!</v>
      </c>
      <c r="D1271" t="e">
        <f>IF(ISBLANK(#REF!),"",(#REF!))</f>
        <v>#REF!</v>
      </c>
      <c r="E1271" t="e">
        <f>IF(ISBLANK(#REF!),"",(#REF!))</f>
        <v>#REF!</v>
      </c>
      <c r="G1271" t="e">
        <f>IF(ISBLANK(#REF!),"",(#REF!))</f>
        <v>#REF!</v>
      </c>
      <c r="H1271" t="e">
        <f>#REF!</f>
        <v>#REF!</v>
      </c>
      <c r="I1271" t="e">
        <f>#REF!</f>
        <v>#REF!</v>
      </c>
    </row>
    <row r="1272" spans="1:9">
      <c r="A1272" t="e">
        <f>IF(ISBLANK(#REF!),"",(#REF!))</f>
        <v>#REF!</v>
      </c>
      <c r="B1272" t="e">
        <f>IF(ISBLANK(#REF!),"",(#REF!))</f>
        <v>#REF!</v>
      </c>
      <c r="C1272" t="e">
        <f>IF(ISBLANK(#REF!),"",(#REF!))</f>
        <v>#REF!</v>
      </c>
      <c r="D1272" t="e">
        <f>IF(ISBLANK(#REF!),"",(#REF!))</f>
        <v>#REF!</v>
      </c>
      <c r="E1272" t="e">
        <f>IF(ISBLANK(#REF!),"",(#REF!))</f>
        <v>#REF!</v>
      </c>
      <c r="G1272" t="e">
        <f>IF(ISBLANK(#REF!),"",(#REF!))</f>
        <v>#REF!</v>
      </c>
      <c r="H1272" t="e">
        <f>#REF!</f>
        <v>#REF!</v>
      </c>
      <c r="I1272" t="e">
        <f>#REF!</f>
        <v>#REF!</v>
      </c>
    </row>
    <row r="1273" spans="1:9">
      <c r="A1273" t="e">
        <f>IF(ISBLANK(#REF!),"",(#REF!))</f>
        <v>#REF!</v>
      </c>
      <c r="B1273" t="e">
        <f>IF(ISBLANK(#REF!),"",(#REF!))</f>
        <v>#REF!</v>
      </c>
      <c r="C1273" t="e">
        <f>IF(ISBLANK(#REF!),"",(#REF!))</f>
        <v>#REF!</v>
      </c>
      <c r="D1273" t="e">
        <f>IF(ISBLANK(#REF!),"",(#REF!))</f>
        <v>#REF!</v>
      </c>
      <c r="E1273" t="e">
        <f>IF(ISBLANK(#REF!),"",(#REF!))</f>
        <v>#REF!</v>
      </c>
      <c r="G1273" t="e">
        <f>IF(ISBLANK(#REF!),"",(#REF!))</f>
        <v>#REF!</v>
      </c>
      <c r="H1273" t="e">
        <f>#REF!</f>
        <v>#REF!</v>
      </c>
      <c r="I1273" t="e">
        <f>#REF!</f>
        <v>#REF!</v>
      </c>
    </row>
    <row r="1274" spans="1:9">
      <c r="A1274" t="e">
        <f>IF(ISBLANK(#REF!),"",(#REF!))</f>
        <v>#REF!</v>
      </c>
      <c r="B1274" t="e">
        <f>IF(ISBLANK(#REF!),"",(#REF!))</f>
        <v>#REF!</v>
      </c>
      <c r="C1274" t="e">
        <f>IF(ISBLANK(#REF!),"",(#REF!))</f>
        <v>#REF!</v>
      </c>
      <c r="D1274" t="e">
        <f>IF(ISBLANK(#REF!),"",(#REF!))</f>
        <v>#REF!</v>
      </c>
      <c r="E1274" t="e">
        <f>IF(ISBLANK(#REF!),"",(#REF!))</f>
        <v>#REF!</v>
      </c>
      <c r="G1274" t="e">
        <f>IF(ISBLANK(#REF!),"",(#REF!))</f>
        <v>#REF!</v>
      </c>
      <c r="H1274" t="e">
        <f>#REF!</f>
        <v>#REF!</v>
      </c>
      <c r="I1274" t="e">
        <f>#REF!</f>
        <v>#REF!</v>
      </c>
    </row>
    <row r="1275" spans="1:9">
      <c r="A1275" t="e">
        <f>IF(ISBLANK(#REF!),"",(#REF!))</f>
        <v>#REF!</v>
      </c>
      <c r="B1275" t="e">
        <f>IF(ISBLANK(#REF!),"",(#REF!))</f>
        <v>#REF!</v>
      </c>
      <c r="C1275" t="e">
        <f>IF(ISBLANK(#REF!),"",(#REF!))</f>
        <v>#REF!</v>
      </c>
      <c r="D1275" t="e">
        <f>IF(ISBLANK(#REF!),"",(#REF!))</f>
        <v>#REF!</v>
      </c>
      <c r="E1275" t="e">
        <f>IF(ISBLANK(#REF!),"",(#REF!))</f>
        <v>#REF!</v>
      </c>
      <c r="G1275" t="e">
        <f>IF(ISBLANK(#REF!),"",(#REF!))</f>
        <v>#REF!</v>
      </c>
      <c r="H1275" t="e">
        <f>#REF!</f>
        <v>#REF!</v>
      </c>
      <c r="I1275" t="e">
        <f>#REF!</f>
        <v>#REF!</v>
      </c>
    </row>
    <row r="1276" spans="1:9">
      <c r="A1276" t="e">
        <f>IF(ISBLANK(#REF!),"",(#REF!))</f>
        <v>#REF!</v>
      </c>
      <c r="B1276" t="e">
        <f>IF(ISBLANK(#REF!),"",(#REF!))</f>
        <v>#REF!</v>
      </c>
      <c r="C1276" t="e">
        <f>IF(ISBLANK(#REF!),"",(#REF!))</f>
        <v>#REF!</v>
      </c>
      <c r="D1276" t="e">
        <f>IF(ISBLANK(#REF!),"",(#REF!))</f>
        <v>#REF!</v>
      </c>
      <c r="E1276" t="e">
        <f>IF(ISBLANK(#REF!),"",(#REF!))</f>
        <v>#REF!</v>
      </c>
      <c r="G1276" t="e">
        <f>IF(ISBLANK(#REF!),"",(#REF!))</f>
        <v>#REF!</v>
      </c>
      <c r="H1276" t="e">
        <f>#REF!</f>
        <v>#REF!</v>
      </c>
      <c r="I1276" t="e">
        <f>#REF!</f>
        <v>#REF!</v>
      </c>
    </row>
    <row r="1277" spans="1:9">
      <c r="A1277" t="e">
        <f>IF(ISBLANK(#REF!),"",(#REF!))</f>
        <v>#REF!</v>
      </c>
      <c r="B1277" t="e">
        <f>IF(ISBLANK(#REF!),"",(#REF!))</f>
        <v>#REF!</v>
      </c>
      <c r="C1277" t="e">
        <f>IF(ISBLANK(#REF!),"",(#REF!))</f>
        <v>#REF!</v>
      </c>
      <c r="D1277" t="e">
        <f>IF(ISBLANK(#REF!),"",(#REF!))</f>
        <v>#REF!</v>
      </c>
      <c r="E1277" t="e">
        <f>IF(ISBLANK(#REF!),"",(#REF!))</f>
        <v>#REF!</v>
      </c>
      <c r="G1277" t="e">
        <f>IF(ISBLANK(#REF!),"",(#REF!))</f>
        <v>#REF!</v>
      </c>
      <c r="H1277" t="e">
        <f>#REF!</f>
        <v>#REF!</v>
      </c>
      <c r="I1277" t="e">
        <f>#REF!</f>
        <v>#REF!</v>
      </c>
    </row>
    <row r="1278" spans="1:9">
      <c r="A1278" t="e">
        <f>IF(ISBLANK(#REF!),"",(#REF!))</f>
        <v>#REF!</v>
      </c>
      <c r="B1278" t="e">
        <f>IF(ISBLANK(#REF!),"",(#REF!))</f>
        <v>#REF!</v>
      </c>
      <c r="C1278" t="e">
        <f>IF(ISBLANK(#REF!),"",(#REF!))</f>
        <v>#REF!</v>
      </c>
      <c r="D1278" t="e">
        <f>IF(ISBLANK(#REF!),"",(#REF!))</f>
        <v>#REF!</v>
      </c>
      <c r="E1278" t="e">
        <f>IF(ISBLANK(#REF!),"",(#REF!))</f>
        <v>#REF!</v>
      </c>
      <c r="G1278" t="e">
        <f>IF(ISBLANK(#REF!),"",(#REF!))</f>
        <v>#REF!</v>
      </c>
      <c r="H1278" t="e">
        <f>#REF!</f>
        <v>#REF!</v>
      </c>
      <c r="I1278" t="e">
        <f>#REF!</f>
        <v>#REF!</v>
      </c>
    </row>
    <row r="1279" spans="1:9">
      <c r="A1279" t="e">
        <f>IF(ISBLANK(#REF!),"",(#REF!))</f>
        <v>#REF!</v>
      </c>
      <c r="B1279" t="e">
        <f>IF(ISBLANK(#REF!),"",(#REF!))</f>
        <v>#REF!</v>
      </c>
      <c r="C1279" t="e">
        <f>IF(ISBLANK(#REF!),"",(#REF!))</f>
        <v>#REF!</v>
      </c>
      <c r="D1279" t="e">
        <f>IF(ISBLANK(#REF!),"",(#REF!))</f>
        <v>#REF!</v>
      </c>
      <c r="E1279" t="e">
        <f>IF(ISBLANK(#REF!),"",(#REF!))</f>
        <v>#REF!</v>
      </c>
      <c r="G1279" t="e">
        <f>IF(ISBLANK(#REF!),"",(#REF!))</f>
        <v>#REF!</v>
      </c>
      <c r="H1279" t="e">
        <f>#REF!</f>
        <v>#REF!</v>
      </c>
      <c r="I1279" t="e">
        <f>#REF!</f>
        <v>#REF!</v>
      </c>
    </row>
    <row r="1280" spans="1:9">
      <c r="A1280" t="e">
        <f>IF(ISBLANK(#REF!),"",(#REF!))</f>
        <v>#REF!</v>
      </c>
      <c r="B1280" t="e">
        <f>IF(ISBLANK(#REF!),"",(#REF!))</f>
        <v>#REF!</v>
      </c>
      <c r="C1280" t="e">
        <f>IF(ISBLANK(#REF!),"",(#REF!))</f>
        <v>#REF!</v>
      </c>
      <c r="D1280" t="e">
        <f>IF(ISBLANK(#REF!),"",(#REF!))</f>
        <v>#REF!</v>
      </c>
      <c r="E1280" t="e">
        <f>IF(ISBLANK(#REF!),"",(#REF!))</f>
        <v>#REF!</v>
      </c>
      <c r="G1280" t="e">
        <f>IF(ISBLANK(#REF!),"",(#REF!))</f>
        <v>#REF!</v>
      </c>
      <c r="H1280" t="e">
        <f>#REF!</f>
        <v>#REF!</v>
      </c>
      <c r="I1280" t="e">
        <f>#REF!</f>
        <v>#REF!</v>
      </c>
    </row>
    <row r="1281" spans="1:9">
      <c r="A1281" t="e">
        <f>IF(ISBLANK(#REF!),"",(#REF!))</f>
        <v>#REF!</v>
      </c>
      <c r="B1281" t="e">
        <f>IF(ISBLANK(#REF!),"",(#REF!))</f>
        <v>#REF!</v>
      </c>
      <c r="C1281" t="e">
        <f>IF(ISBLANK(#REF!),"",(#REF!))</f>
        <v>#REF!</v>
      </c>
      <c r="D1281" t="e">
        <f>IF(ISBLANK(#REF!),"",(#REF!))</f>
        <v>#REF!</v>
      </c>
      <c r="E1281" t="e">
        <f>IF(ISBLANK(#REF!),"",(#REF!))</f>
        <v>#REF!</v>
      </c>
      <c r="G1281" t="e">
        <f>IF(ISBLANK(#REF!),"",(#REF!))</f>
        <v>#REF!</v>
      </c>
      <c r="H1281" t="e">
        <f>#REF!</f>
        <v>#REF!</v>
      </c>
      <c r="I1281" t="e">
        <f>#REF!</f>
        <v>#REF!</v>
      </c>
    </row>
    <row r="1282" spans="1:9">
      <c r="A1282" t="e">
        <f>IF(ISBLANK(#REF!),"",(#REF!))</f>
        <v>#REF!</v>
      </c>
      <c r="B1282" t="e">
        <f>IF(ISBLANK(#REF!),"",(#REF!))</f>
        <v>#REF!</v>
      </c>
      <c r="C1282" t="e">
        <f>IF(ISBLANK(#REF!),"",(#REF!))</f>
        <v>#REF!</v>
      </c>
      <c r="D1282" t="e">
        <f>IF(ISBLANK(#REF!),"",(#REF!))</f>
        <v>#REF!</v>
      </c>
      <c r="E1282" t="e">
        <f>IF(ISBLANK(#REF!),"",(#REF!))</f>
        <v>#REF!</v>
      </c>
      <c r="G1282" t="e">
        <f>IF(ISBLANK(#REF!),"",(#REF!))</f>
        <v>#REF!</v>
      </c>
      <c r="H1282" t="e">
        <f>#REF!</f>
        <v>#REF!</v>
      </c>
      <c r="I1282" t="e">
        <f>#REF!</f>
        <v>#REF!</v>
      </c>
    </row>
    <row r="1283" spans="1:9">
      <c r="A1283" t="e">
        <f>IF(ISBLANK(#REF!),"",(#REF!))</f>
        <v>#REF!</v>
      </c>
      <c r="B1283" t="e">
        <f>IF(ISBLANK(#REF!),"",(#REF!))</f>
        <v>#REF!</v>
      </c>
      <c r="C1283" t="e">
        <f>IF(ISBLANK(#REF!),"",(#REF!))</f>
        <v>#REF!</v>
      </c>
      <c r="D1283" t="e">
        <f>IF(ISBLANK(#REF!),"",(#REF!))</f>
        <v>#REF!</v>
      </c>
      <c r="E1283" t="e">
        <f>IF(ISBLANK(#REF!),"",(#REF!))</f>
        <v>#REF!</v>
      </c>
      <c r="G1283" t="e">
        <f>IF(ISBLANK(#REF!),"",(#REF!))</f>
        <v>#REF!</v>
      </c>
      <c r="H1283" t="e">
        <f>#REF!</f>
        <v>#REF!</v>
      </c>
      <c r="I1283" t="e">
        <f>#REF!</f>
        <v>#REF!</v>
      </c>
    </row>
    <row r="1284" spans="1:9">
      <c r="A1284" t="e">
        <f>IF(ISBLANK(#REF!),"",(#REF!))</f>
        <v>#REF!</v>
      </c>
      <c r="B1284" t="e">
        <f>IF(ISBLANK(#REF!),"",(#REF!))</f>
        <v>#REF!</v>
      </c>
      <c r="C1284" t="e">
        <f>IF(ISBLANK(#REF!),"",(#REF!))</f>
        <v>#REF!</v>
      </c>
      <c r="D1284" t="e">
        <f>IF(ISBLANK(#REF!),"",(#REF!))</f>
        <v>#REF!</v>
      </c>
      <c r="E1284" t="e">
        <f>IF(ISBLANK(#REF!),"",(#REF!))</f>
        <v>#REF!</v>
      </c>
      <c r="G1284" t="e">
        <f>IF(ISBLANK(#REF!),"",(#REF!))</f>
        <v>#REF!</v>
      </c>
      <c r="H1284" t="e">
        <f>#REF!</f>
        <v>#REF!</v>
      </c>
      <c r="I1284" t="e">
        <f>#REF!</f>
        <v>#REF!</v>
      </c>
    </row>
    <row r="1285" spans="1:9">
      <c r="A1285" t="e">
        <f>IF(ISBLANK(#REF!),"",(#REF!))</f>
        <v>#REF!</v>
      </c>
      <c r="B1285" t="e">
        <f>IF(ISBLANK(#REF!),"",(#REF!))</f>
        <v>#REF!</v>
      </c>
      <c r="C1285" t="e">
        <f>IF(ISBLANK(#REF!),"",(#REF!))</f>
        <v>#REF!</v>
      </c>
      <c r="D1285" t="e">
        <f>IF(ISBLANK(#REF!),"",(#REF!))</f>
        <v>#REF!</v>
      </c>
      <c r="E1285" t="e">
        <f>IF(ISBLANK(#REF!),"",(#REF!))</f>
        <v>#REF!</v>
      </c>
      <c r="G1285" t="e">
        <f>IF(ISBLANK(#REF!),"",(#REF!))</f>
        <v>#REF!</v>
      </c>
      <c r="H1285" t="e">
        <f>#REF!</f>
        <v>#REF!</v>
      </c>
      <c r="I1285" t="e">
        <f>#REF!</f>
        <v>#REF!</v>
      </c>
    </row>
    <row r="1286" spans="1:9">
      <c r="A1286" t="e">
        <f>IF(ISBLANK(#REF!),"",(#REF!))</f>
        <v>#REF!</v>
      </c>
      <c r="B1286" t="e">
        <f>IF(ISBLANK(#REF!),"",(#REF!))</f>
        <v>#REF!</v>
      </c>
      <c r="C1286" t="e">
        <f>IF(ISBLANK(#REF!),"",(#REF!))</f>
        <v>#REF!</v>
      </c>
      <c r="D1286" t="e">
        <f>IF(ISBLANK(#REF!),"",(#REF!))</f>
        <v>#REF!</v>
      </c>
      <c r="E1286" t="e">
        <f>IF(ISBLANK(#REF!),"",(#REF!))</f>
        <v>#REF!</v>
      </c>
      <c r="G1286" t="e">
        <f>IF(ISBLANK(#REF!),"",(#REF!))</f>
        <v>#REF!</v>
      </c>
      <c r="H1286" t="e">
        <f>#REF!</f>
        <v>#REF!</v>
      </c>
      <c r="I1286" t="e">
        <f>#REF!</f>
        <v>#REF!</v>
      </c>
    </row>
    <row r="1287" spans="1:9">
      <c r="A1287" t="e">
        <f>IF(ISBLANK(#REF!),"",(#REF!))</f>
        <v>#REF!</v>
      </c>
      <c r="B1287" t="e">
        <f>IF(ISBLANK(#REF!),"",(#REF!))</f>
        <v>#REF!</v>
      </c>
      <c r="C1287" t="e">
        <f>IF(ISBLANK(#REF!),"",(#REF!))</f>
        <v>#REF!</v>
      </c>
      <c r="D1287" t="e">
        <f>IF(ISBLANK(#REF!),"",(#REF!))</f>
        <v>#REF!</v>
      </c>
      <c r="E1287" t="e">
        <f>IF(ISBLANK(#REF!),"",(#REF!))</f>
        <v>#REF!</v>
      </c>
      <c r="G1287" t="e">
        <f>IF(ISBLANK(#REF!),"",(#REF!))</f>
        <v>#REF!</v>
      </c>
      <c r="H1287" t="e">
        <f>#REF!</f>
        <v>#REF!</v>
      </c>
      <c r="I1287" t="e">
        <f>#REF!</f>
        <v>#REF!</v>
      </c>
    </row>
    <row r="1288" spans="1:9">
      <c r="A1288" t="e">
        <f>IF(ISBLANK(#REF!),"",(#REF!))</f>
        <v>#REF!</v>
      </c>
      <c r="B1288" t="e">
        <f>IF(ISBLANK(#REF!),"",(#REF!))</f>
        <v>#REF!</v>
      </c>
      <c r="C1288" t="e">
        <f>IF(ISBLANK(#REF!),"",(#REF!))</f>
        <v>#REF!</v>
      </c>
      <c r="D1288" t="e">
        <f>IF(ISBLANK(#REF!),"",(#REF!))</f>
        <v>#REF!</v>
      </c>
      <c r="E1288" t="e">
        <f>IF(ISBLANK(#REF!),"",(#REF!))</f>
        <v>#REF!</v>
      </c>
      <c r="G1288" t="e">
        <f>IF(ISBLANK(#REF!),"",(#REF!))</f>
        <v>#REF!</v>
      </c>
      <c r="H1288" t="e">
        <f>#REF!</f>
        <v>#REF!</v>
      </c>
      <c r="I1288" t="e">
        <f>#REF!</f>
        <v>#REF!</v>
      </c>
    </row>
    <row r="1289" spans="1:9">
      <c r="A1289" t="e">
        <f>IF(ISBLANK(#REF!),"",(#REF!))</f>
        <v>#REF!</v>
      </c>
      <c r="B1289" t="e">
        <f>IF(ISBLANK(#REF!),"",(#REF!))</f>
        <v>#REF!</v>
      </c>
      <c r="C1289" t="e">
        <f>IF(ISBLANK(#REF!),"",(#REF!))</f>
        <v>#REF!</v>
      </c>
      <c r="D1289" t="e">
        <f>IF(ISBLANK(#REF!),"",(#REF!))</f>
        <v>#REF!</v>
      </c>
      <c r="E1289" t="e">
        <f>IF(ISBLANK(#REF!),"",(#REF!))</f>
        <v>#REF!</v>
      </c>
      <c r="G1289" t="e">
        <f>IF(ISBLANK(#REF!),"",(#REF!))</f>
        <v>#REF!</v>
      </c>
      <c r="H1289" t="e">
        <f>#REF!</f>
        <v>#REF!</v>
      </c>
      <c r="I1289" t="e">
        <f>#REF!</f>
        <v>#REF!</v>
      </c>
    </row>
    <row r="1290" spans="1:9">
      <c r="A1290" t="e">
        <f>IF(ISBLANK(#REF!),"",(#REF!))</f>
        <v>#REF!</v>
      </c>
      <c r="B1290" t="e">
        <f>IF(ISBLANK(#REF!),"",(#REF!))</f>
        <v>#REF!</v>
      </c>
      <c r="C1290" t="e">
        <f>IF(ISBLANK(#REF!),"",(#REF!))</f>
        <v>#REF!</v>
      </c>
      <c r="D1290" t="e">
        <f>IF(ISBLANK(#REF!),"",(#REF!))</f>
        <v>#REF!</v>
      </c>
      <c r="E1290" t="e">
        <f>IF(ISBLANK(#REF!),"",(#REF!))</f>
        <v>#REF!</v>
      </c>
      <c r="G1290" t="e">
        <f>IF(ISBLANK(#REF!),"",(#REF!))</f>
        <v>#REF!</v>
      </c>
      <c r="H1290" t="e">
        <f>#REF!</f>
        <v>#REF!</v>
      </c>
      <c r="I1290" t="e">
        <f>#REF!</f>
        <v>#REF!</v>
      </c>
    </row>
    <row r="1291" spans="1:9">
      <c r="A1291" t="e">
        <f>IF(ISBLANK(#REF!),"",(#REF!))</f>
        <v>#REF!</v>
      </c>
      <c r="B1291" t="e">
        <f>IF(ISBLANK(#REF!),"",(#REF!))</f>
        <v>#REF!</v>
      </c>
      <c r="C1291" t="e">
        <f>IF(ISBLANK(#REF!),"",(#REF!))</f>
        <v>#REF!</v>
      </c>
      <c r="D1291" t="e">
        <f>IF(ISBLANK(#REF!),"",(#REF!))</f>
        <v>#REF!</v>
      </c>
      <c r="E1291" t="e">
        <f>IF(ISBLANK(#REF!),"",(#REF!))</f>
        <v>#REF!</v>
      </c>
      <c r="G1291" t="e">
        <f>IF(ISBLANK(#REF!),"",(#REF!))</f>
        <v>#REF!</v>
      </c>
      <c r="H1291" t="e">
        <f>#REF!</f>
        <v>#REF!</v>
      </c>
      <c r="I1291" t="e">
        <f>#REF!</f>
        <v>#REF!</v>
      </c>
    </row>
    <row r="1292" spans="1:9">
      <c r="A1292" t="e">
        <f>IF(ISBLANK(#REF!),"",(#REF!))</f>
        <v>#REF!</v>
      </c>
      <c r="B1292" t="e">
        <f>IF(ISBLANK(#REF!),"",(#REF!))</f>
        <v>#REF!</v>
      </c>
      <c r="C1292" t="e">
        <f>IF(ISBLANK(#REF!),"",(#REF!))</f>
        <v>#REF!</v>
      </c>
      <c r="D1292" t="e">
        <f>IF(ISBLANK(#REF!),"",(#REF!))</f>
        <v>#REF!</v>
      </c>
      <c r="E1292" t="e">
        <f>IF(ISBLANK(#REF!),"",(#REF!))</f>
        <v>#REF!</v>
      </c>
      <c r="G1292" t="e">
        <f>IF(ISBLANK(#REF!),"",(#REF!))</f>
        <v>#REF!</v>
      </c>
      <c r="H1292" t="e">
        <f>#REF!</f>
        <v>#REF!</v>
      </c>
      <c r="I1292" t="e">
        <f>#REF!</f>
        <v>#REF!</v>
      </c>
    </row>
    <row r="1293" spans="1:9">
      <c r="A1293" t="e">
        <f>IF(ISBLANK(#REF!),"",(#REF!))</f>
        <v>#REF!</v>
      </c>
      <c r="B1293" t="e">
        <f>IF(ISBLANK(#REF!),"",(#REF!))</f>
        <v>#REF!</v>
      </c>
      <c r="C1293" t="e">
        <f>IF(ISBLANK(#REF!),"",(#REF!))</f>
        <v>#REF!</v>
      </c>
      <c r="D1293" t="e">
        <f>IF(ISBLANK(#REF!),"",(#REF!))</f>
        <v>#REF!</v>
      </c>
      <c r="E1293" t="e">
        <f>IF(ISBLANK(#REF!),"",(#REF!))</f>
        <v>#REF!</v>
      </c>
      <c r="G1293" t="e">
        <f>IF(ISBLANK(#REF!),"",(#REF!))</f>
        <v>#REF!</v>
      </c>
      <c r="H1293" t="e">
        <f>#REF!</f>
        <v>#REF!</v>
      </c>
      <c r="I1293" t="e">
        <f>#REF!</f>
        <v>#REF!</v>
      </c>
    </row>
    <row r="1294" spans="1:9">
      <c r="A1294" t="e">
        <f>IF(ISBLANK(#REF!),"",(#REF!))</f>
        <v>#REF!</v>
      </c>
      <c r="B1294" t="e">
        <f>IF(ISBLANK(#REF!),"",(#REF!))</f>
        <v>#REF!</v>
      </c>
      <c r="C1294" t="e">
        <f>IF(ISBLANK(#REF!),"",(#REF!))</f>
        <v>#REF!</v>
      </c>
      <c r="D1294" t="e">
        <f>IF(ISBLANK(#REF!),"",(#REF!))</f>
        <v>#REF!</v>
      </c>
      <c r="E1294" t="e">
        <f>IF(ISBLANK(#REF!),"",(#REF!))</f>
        <v>#REF!</v>
      </c>
      <c r="G1294" t="e">
        <f>IF(ISBLANK(#REF!),"",(#REF!))</f>
        <v>#REF!</v>
      </c>
      <c r="H1294" t="e">
        <f>#REF!</f>
        <v>#REF!</v>
      </c>
      <c r="I1294" t="e">
        <f>#REF!</f>
        <v>#REF!</v>
      </c>
    </row>
    <row r="1295" spans="1:9">
      <c r="A1295" t="e">
        <f>IF(ISBLANK(#REF!),"",(#REF!))</f>
        <v>#REF!</v>
      </c>
      <c r="B1295" t="e">
        <f>IF(ISBLANK(#REF!),"",(#REF!))</f>
        <v>#REF!</v>
      </c>
      <c r="C1295" t="e">
        <f>IF(ISBLANK(#REF!),"",(#REF!))</f>
        <v>#REF!</v>
      </c>
      <c r="D1295" t="e">
        <f>IF(ISBLANK(#REF!),"",(#REF!))</f>
        <v>#REF!</v>
      </c>
      <c r="E1295" t="e">
        <f>IF(ISBLANK(#REF!),"",(#REF!))</f>
        <v>#REF!</v>
      </c>
      <c r="G1295" t="e">
        <f>IF(ISBLANK(#REF!),"",(#REF!))</f>
        <v>#REF!</v>
      </c>
      <c r="H1295" t="e">
        <f>#REF!</f>
        <v>#REF!</v>
      </c>
      <c r="I1295" t="e">
        <f>#REF!</f>
        <v>#REF!</v>
      </c>
    </row>
    <row r="1296" spans="1:9">
      <c r="A1296" t="e">
        <f>IF(ISBLANK(#REF!),"",(#REF!))</f>
        <v>#REF!</v>
      </c>
      <c r="B1296" t="e">
        <f>IF(ISBLANK(#REF!),"",(#REF!))</f>
        <v>#REF!</v>
      </c>
      <c r="C1296" t="e">
        <f>IF(ISBLANK(#REF!),"",(#REF!))</f>
        <v>#REF!</v>
      </c>
      <c r="D1296" t="e">
        <f>IF(ISBLANK(#REF!),"",(#REF!))</f>
        <v>#REF!</v>
      </c>
      <c r="E1296" t="e">
        <f>IF(ISBLANK(#REF!),"",(#REF!))</f>
        <v>#REF!</v>
      </c>
      <c r="G1296" t="e">
        <f>IF(ISBLANK(#REF!),"",(#REF!))</f>
        <v>#REF!</v>
      </c>
      <c r="H1296" t="e">
        <f>#REF!</f>
        <v>#REF!</v>
      </c>
      <c r="I1296" t="e">
        <f>#REF!</f>
        <v>#REF!</v>
      </c>
    </row>
    <row r="1297" spans="1:9">
      <c r="A1297" t="e">
        <f>IF(ISBLANK(#REF!),"",(#REF!))</f>
        <v>#REF!</v>
      </c>
      <c r="B1297" t="e">
        <f>IF(ISBLANK(#REF!),"",(#REF!))</f>
        <v>#REF!</v>
      </c>
      <c r="C1297" t="e">
        <f>IF(ISBLANK(#REF!),"",(#REF!))</f>
        <v>#REF!</v>
      </c>
      <c r="D1297" t="e">
        <f>IF(ISBLANK(#REF!),"",(#REF!))</f>
        <v>#REF!</v>
      </c>
      <c r="E1297" t="e">
        <f>IF(ISBLANK(#REF!),"",(#REF!))</f>
        <v>#REF!</v>
      </c>
      <c r="G1297" t="e">
        <f>IF(ISBLANK(#REF!),"",(#REF!))</f>
        <v>#REF!</v>
      </c>
      <c r="H1297" t="e">
        <f>#REF!</f>
        <v>#REF!</v>
      </c>
      <c r="I1297" t="e">
        <f>#REF!</f>
        <v>#REF!</v>
      </c>
    </row>
    <row r="1298" spans="1:9">
      <c r="A1298" t="e">
        <f>IF(ISBLANK(#REF!),"",(#REF!))</f>
        <v>#REF!</v>
      </c>
      <c r="B1298" t="e">
        <f>IF(ISBLANK(#REF!),"",(#REF!))</f>
        <v>#REF!</v>
      </c>
      <c r="C1298" t="e">
        <f>IF(ISBLANK(#REF!),"",(#REF!))</f>
        <v>#REF!</v>
      </c>
      <c r="D1298" t="e">
        <f>IF(ISBLANK(#REF!),"",(#REF!))</f>
        <v>#REF!</v>
      </c>
      <c r="E1298" t="e">
        <f>IF(ISBLANK(#REF!),"",(#REF!))</f>
        <v>#REF!</v>
      </c>
      <c r="G1298" t="e">
        <f>IF(ISBLANK(#REF!),"",(#REF!))</f>
        <v>#REF!</v>
      </c>
      <c r="H1298" t="e">
        <f>#REF!</f>
        <v>#REF!</v>
      </c>
      <c r="I1298" t="e">
        <f>#REF!</f>
        <v>#REF!</v>
      </c>
    </row>
    <row r="1299" spans="1:9">
      <c r="A1299" t="e">
        <f>IF(ISBLANK(#REF!),"",(#REF!))</f>
        <v>#REF!</v>
      </c>
      <c r="B1299" t="e">
        <f>IF(ISBLANK(#REF!),"",(#REF!))</f>
        <v>#REF!</v>
      </c>
      <c r="C1299" t="e">
        <f>IF(ISBLANK(#REF!),"",(#REF!))</f>
        <v>#REF!</v>
      </c>
      <c r="D1299" t="e">
        <f>IF(ISBLANK(#REF!),"",(#REF!))</f>
        <v>#REF!</v>
      </c>
      <c r="E1299" t="e">
        <f>IF(ISBLANK(#REF!),"",(#REF!))</f>
        <v>#REF!</v>
      </c>
      <c r="G1299" t="e">
        <f>IF(ISBLANK(#REF!),"",(#REF!))</f>
        <v>#REF!</v>
      </c>
      <c r="H1299" t="e">
        <f>#REF!</f>
        <v>#REF!</v>
      </c>
      <c r="I1299" t="e">
        <f>#REF!</f>
        <v>#REF!</v>
      </c>
    </row>
    <row r="1300" spans="1:9">
      <c r="A1300" t="e">
        <f>IF(ISBLANK(#REF!),"",(#REF!))</f>
        <v>#REF!</v>
      </c>
      <c r="B1300" t="e">
        <f>IF(ISBLANK(#REF!),"",(#REF!))</f>
        <v>#REF!</v>
      </c>
      <c r="C1300" t="e">
        <f>IF(ISBLANK(#REF!),"",(#REF!))</f>
        <v>#REF!</v>
      </c>
      <c r="D1300" t="e">
        <f>IF(ISBLANK(#REF!),"",(#REF!))</f>
        <v>#REF!</v>
      </c>
      <c r="E1300" t="e">
        <f>IF(ISBLANK(#REF!),"",(#REF!))</f>
        <v>#REF!</v>
      </c>
      <c r="G1300" t="e">
        <f>IF(ISBLANK(#REF!),"",(#REF!))</f>
        <v>#REF!</v>
      </c>
      <c r="H1300" t="e">
        <f>#REF!</f>
        <v>#REF!</v>
      </c>
      <c r="I1300" t="e">
        <f>#REF!</f>
        <v>#REF!</v>
      </c>
    </row>
    <row r="1301" spans="1:9">
      <c r="A1301" t="e">
        <f>IF(ISBLANK(#REF!),"",(#REF!))</f>
        <v>#REF!</v>
      </c>
      <c r="B1301" t="e">
        <f>IF(ISBLANK(#REF!),"",(#REF!))</f>
        <v>#REF!</v>
      </c>
      <c r="C1301" t="e">
        <f>IF(ISBLANK(#REF!),"",(#REF!))</f>
        <v>#REF!</v>
      </c>
      <c r="D1301" t="e">
        <f>IF(ISBLANK(#REF!),"",(#REF!))</f>
        <v>#REF!</v>
      </c>
      <c r="E1301" t="e">
        <f>IF(ISBLANK(#REF!),"",(#REF!))</f>
        <v>#REF!</v>
      </c>
      <c r="G1301" t="e">
        <f>IF(ISBLANK(#REF!),"",(#REF!))</f>
        <v>#REF!</v>
      </c>
      <c r="H1301" t="e">
        <f>#REF!</f>
        <v>#REF!</v>
      </c>
      <c r="I1301" t="e">
        <f>#REF!</f>
        <v>#REF!</v>
      </c>
    </row>
    <row r="1302" spans="1:9">
      <c r="A1302" t="e">
        <f>IF(ISBLANK(#REF!),"",(#REF!))</f>
        <v>#REF!</v>
      </c>
      <c r="B1302" t="e">
        <f>IF(ISBLANK(#REF!),"",(#REF!))</f>
        <v>#REF!</v>
      </c>
      <c r="C1302" t="e">
        <f>IF(ISBLANK(#REF!),"",(#REF!))</f>
        <v>#REF!</v>
      </c>
      <c r="D1302" t="e">
        <f>IF(ISBLANK(#REF!),"",(#REF!))</f>
        <v>#REF!</v>
      </c>
      <c r="E1302" t="e">
        <f>IF(ISBLANK(#REF!),"",(#REF!))</f>
        <v>#REF!</v>
      </c>
      <c r="G1302" t="e">
        <f>IF(ISBLANK(#REF!),"",(#REF!))</f>
        <v>#REF!</v>
      </c>
      <c r="H1302" t="e">
        <f>#REF!</f>
        <v>#REF!</v>
      </c>
      <c r="I1302" t="e">
        <f>#REF!</f>
        <v>#REF!</v>
      </c>
    </row>
  </sheetData>
  <sheetProtection password="B2F4"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AADA0-F4D7-4E0A-BED9-89DF3A8EBE0D}">
  <sheetPr codeName="Sheet4">
    <pageSetUpPr fitToPage="1"/>
  </sheetPr>
  <dimension ref="A1:D26"/>
  <sheetViews>
    <sheetView showGridLines="0" topLeftCell="A26" workbookViewId="0">
      <selection activeCell="B18" sqref="B18"/>
    </sheetView>
  </sheetViews>
  <sheetFormatPr defaultColWidth="8.7109375" defaultRowHeight="15"/>
  <cols>
    <col min="1" max="1" width="32.42578125" customWidth="1"/>
    <col min="2" max="2" width="68.7109375" customWidth="1"/>
    <col min="4" max="4" width="60.7109375" customWidth="1"/>
  </cols>
  <sheetData>
    <row r="1" spans="1:4">
      <c r="A1" s="10" t="s">
        <v>10</v>
      </c>
    </row>
    <row r="3" spans="1:4">
      <c r="A3" s="1" t="s">
        <v>11</v>
      </c>
    </row>
    <row r="4" spans="1:4">
      <c r="A4" s="4" t="s">
        <v>12</v>
      </c>
      <c r="B4" s="4"/>
    </row>
    <row r="5" spans="1:4" s="5" customFormat="1" ht="45">
      <c r="A5" s="7" t="s">
        <v>13</v>
      </c>
      <c r="B5" s="7" t="s">
        <v>14</v>
      </c>
    </row>
    <row r="6" spans="1:4" s="5" customFormat="1" ht="30">
      <c r="A6" s="7" t="s">
        <v>15</v>
      </c>
      <c r="B6" s="7" t="s">
        <v>16</v>
      </c>
    </row>
    <row r="7" spans="1:4" s="5" customFormat="1" ht="45">
      <c r="A7" s="7" t="s">
        <v>17</v>
      </c>
      <c r="B7" s="7" t="s">
        <v>18</v>
      </c>
    </row>
    <row r="8" spans="1:4" s="5" customFormat="1" ht="45">
      <c r="A8" s="7" t="s">
        <v>19</v>
      </c>
      <c r="B8" s="7" t="s">
        <v>20</v>
      </c>
    </row>
    <row r="9" spans="1:4" s="5" customFormat="1" ht="61.15" customHeight="1">
      <c r="A9" s="7" t="s">
        <v>21</v>
      </c>
      <c r="B9" s="7" t="s">
        <v>22</v>
      </c>
      <c r="C9" s="8" t="s">
        <v>23</v>
      </c>
      <c r="D9" s="9" t="s">
        <v>213</v>
      </c>
    </row>
    <row r="10" spans="1:4" s="5" customFormat="1" ht="45">
      <c r="A10" s="7" t="s">
        <v>24</v>
      </c>
      <c r="B10" s="7" t="s">
        <v>25</v>
      </c>
    </row>
    <row r="11" spans="1:4" s="5" customFormat="1" ht="30">
      <c r="A11" s="7" t="s">
        <v>26</v>
      </c>
      <c r="B11" s="7" t="s">
        <v>205</v>
      </c>
    </row>
    <row r="12" spans="1:4" s="5" customFormat="1"/>
    <row r="13" spans="1:4" s="5" customFormat="1">
      <c r="A13" s="6" t="s">
        <v>27</v>
      </c>
      <c r="B13" s="4"/>
    </row>
    <row r="14" spans="1:4" s="5" customFormat="1" ht="83.25" customHeight="1">
      <c r="A14" s="226" t="s">
        <v>28</v>
      </c>
      <c r="B14" s="7" t="s">
        <v>29</v>
      </c>
      <c r="C14" s="8" t="s">
        <v>30</v>
      </c>
      <c r="D14" s="9" t="s">
        <v>31</v>
      </c>
    </row>
    <row r="15" spans="1:4" s="5" customFormat="1" ht="165.75" customHeight="1">
      <c r="A15" s="226"/>
      <c r="B15" s="7" t="s">
        <v>194</v>
      </c>
      <c r="C15" s="8" t="s">
        <v>30</v>
      </c>
      <c r="D15" s="9" t="s">
        <v>218</v>
      </c>
    </row>
    <row r="16" spans="1:4" s="5" customFormat="1" ht="60">
      <c r="A16" s="7" t="s">
        <v>32</v>
      </c>
      <c r="B16" s="7" t="s">
        <v>214</v>
      </c>
    </row>
    <row r="17" spans="1:2" s="5" customFormat="1" ht="30">
      <c r="A17" s="7" t="s">
        <v>33</v>
      </c>
      <c r="B17" s="7" t="s">
        <v>34</v>
      </c>
    </row>
    <row r="18" spans="1:2" s="5" customFormat="1" ht="45">
      <c r="A18" s="7" t="s">
        <v>35</v>
      </c>
      <c r="B18" s="7" t="s">
        <v>216</v>
      </c>
    </row>
    <row r="19" spans="1:2" s="5" customFormat="1" ht="60">
      <c r="A19" s="7" t="s">
        <v>36</v>
      </c>
      <c r="B19" s="7" t="s">
        <v>217</v>
      </c>
    </row>
    <row r="20" spans="1:2" s="5" customFormat="1" ht="30">
      <c r="A20" s="7" t="s">
        <v>37</v>
      </c>
      <c r="B20" s="7" t="s">
        <v>38</v>
      </c>
    </row>
    <row r="21" spans="1:2" s="5" customFormat="1" ht="30">
      <c r="A21" s="7" t="s">
        <v>39</v>
      </c>
      <c r="B21" s="7" t="s">
        <v>40</v>
      </c>
    </row>
    <row r="22" spans="1:2" s="5" customFormat="1" ht="45">
      <c r="A22" s="7" t="s">
        <v>35</v>
      </c>
      <c r="B22" s="7" t="s">
        <v>41</v>
      </c>
    </row>
    <row r="23" spans="1:2" s="5" customFormat="1" ht="45">
      <c r="A23" s="7" t="s">
        <v>42</v>
      </c>
      <c r="B23" s="7" t="s">
        <v>43</v>
      </c>
    </row>
    <row r="24" spans="1:2" s="5" customFormat="1" ht="45">
      <c r="A24" s="7" t="s">
        <v>44</v>
      </c>
      <c r="B24" s="7" t="s">
        <v>45</v>
      </c>
    </row>
    <row r="25" spans="1:2" s="5" customFormat="1" ht="75">
      <c r="A25" s="7" t="s">
        <v>46</v>
      </c>
      <c r="B25" s="7" t="s">
        <v>215</v>
      </c>
    </row>
    <row r="26" spans="1:2" s="5" customFormat="1" ht="60">
      <c r="A26" s="7" t="s">
        <v>170</v>
      </c>
      <c r="B26" s="7" t="s">
        <v>47</v>
      </c>
    </row>
  </sheetData>
  <mergeCells count="1">
    <mergeCell ref="A14:A15"/>
  </mergeCells>
  <pageMargins left="0.70866141732283472" right="0.70866141732283472" top="0.74803149606299213" bottom="0.74803149606299213" header="0.31496062992125984" footer="0.31496062992125984"/>
  <pageSetup paperSize="9" scale="51"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5111-49B1-4D3F-B1ED-F003D3A2625C}">
  <sheetPr codeName="Sheet1">
    <tabColor rgb="FFFFFFCC"/>
  </sheetPr>
  <dimension ref="A1:O195"/>
  <sheetViews>
    <sheetView showGridLines="0" tabSelected="1" zoomScale="80" zoomScaleNormal="80" workbookViewId="0">
      <pane xSplit="1" ySplit="5" topLeftCell="B6" activePane="bottomRight" state="frozen"/>
      <selection pane="topRight" activeCell="H1" sqref="H1"/>
      <selection pane="bottomLeft" activeCell="G6" sqref="G6"/>
      <selection pane="bottomRight" activeCell="G10" sqref="G10"/>
    </sheetView>
  </sheetViews>
  <sheetFormatPr defaultColWidth="18.7109375" defaultRowHeight="15"/>
  <cols>
    <col min="1" max="1" width="46.5703125" style="59" customWidth="1"/>
    <col min="2" max="2" width="23.85546875" style="28" customWidth="1"/>
    <col min="3" max="3" width="18.7109375" style="21"/>
    <col min="4" max="4" width="49.5703125" style="51" customWidth="1"/>
    <col min="5" max="5" width="18.7109375" style="51"/>
    <col min="13" max="13" width="18.7109375" style="15"/>
    <col min="14" max="14" width="0" style="15" hidden="1" customWidth="1"/>
  </cols>
  <sheetData>
    <row r="1" spans="1:15" ht="18.75">
      <c r="A1" s="264" t="s">
        <v>235</v>
      </c>
      <c r="B1" s="264"/>
      <c r="C1" s="264"/>
      <c r="D1" s="264"/>
      <c r="E1" s="84"/>
      <c r="M1" s="14"/>
      <c r="N1" s="15" t="s">
        <v>48</v>
      </c>
    </row>
    <row r="2" spans="1:15" ht="18.75">
      <c r="A2" s="264" t="s">
        <v>63</v>
      </c>
      <c r="B2" s="264"/>
      <c r="C2" s="264"/>
      <c r="D2" s="264"/>
      <c r="E2" s="84"/>
      <c r="M2" s="14" t="s">
        <v>49</v>
      </c>
      <c r="N2" s="15" t="s">
        <v>50</v>
      </c>
    </row>
    <row r="3" spans="1:15">
      <c r="A3" s="265" t="s">
        <v>236</v>
      </c>
      <c r="B3" s="265"/>
      <c r="C3" s="265"/>
      <c r="D3" s="265"/>
      <c r="E3" s="85"/>
      <c r="M3" s="14" t="s">
        <v>51</v>
      </c>
      <c r="N3" s="15" t="s">
        <v>52</v>
      </c>
    </row>
    <row r="4" spans="1:15" ht="15.75" thickBot="1">
      <c r="A4" s="54"/>
      <c r="B4" s="11"/>
      <c r="C4" s="13"/>
      <c r="D4" s="48"/>
      <c r="E4" s="48"/>
      <c r="M4" s="14"/>
      <c r="N4" s="15" t="s">
        <v>53</v>
      </c>
    </row>
    <row r="5" spans="1:15" s="16" customFormat="1" ht="90" customHeight="1">
      <c r="A5" s="17" t="s">
        <v>54</v>
      </c>
      <c r="B5" s="18" t="s">
        <v>55</v>
      </c>
      <c r="C5" s="19"/>
      <c r="D5" s="49"/>
      <c r="E5" s="49"/>
      <c r="M5" s="20"/>
      <c r="N5" s="20" t="s">
        <v>56</v>
      </c>
      <c r="O5"/>
    </row>
    <row r="6" spans="1:15" s="21" customFormat="1" ht="23.25">
      <c r="A6" s="22" t="s">
        <v>12</v>
      </c>
      <c r="B6" s="23"/>
      <c r="C6" s="258" t="s">
        <v>57</v>
      </c>
      <c r="D6" s="259"/>
      <c r="E6" s="129"/>
      <c r="M6" s="24"/>
      <c r="N6" s="25" t="s">
        <v>58</v>
      </c>
    </row>
    <row r="7" spans="1:15" ht="50.45" customHeight="1">
      <c r="A7" s="55" t="s">
        <v>59</v>
      </c>
      <c r="B7" s="26"/>
      <c r="C7" s="148" t="s">
        <v>180</v>
      </c>
      <c r="D7" s="126" t="s">
        <v>60</v>
      </c>
      <c r="E7" s="130"/>
      <c r="N7" s="25" t="s">
        <v>61</v>
      </c>
    </row>
    <row r="8" spans="1:15" ht="18.75">
      <c r="A8" s="127" t="s">
        <v>126</v>
      </c>
      <c r="B8" s="29"/>
      <c r="N8" s="15" t="s">
        <v>219</v>
      </c>
    </row>
    <row r="9" spans="1:15">
      <c r="A9" s="108" t="s">
        <v>62</v>
      </c>
      <c r="B9" s="41">
        <v>60000</v>
      </c>
      <c r="C9" s="42" t="s">
        <v>51</v>
      </c>
      <c r="D9" s="52"/>
      <c r="E9" s="122"/>
      <c r="F9" t="str">
        <f>IF(C9="no","Please provide explanation on how you will manage the project if this income is not received","")</f>
        <v>Please provide explanation on how you will manage the project if this income is not received</v>
      </c>
      <c r="N9" s="15" t="s">
        <v>63</v>
      </c>
    </row>
    <row r="10" spans="1:15" ht="105">
      <c r="A10" s="57" t="s">
        <v>114</v>
      </c>
      <c r="B10" s="38">
        <v>25000</v>
      </c>
      <c r="C10" s="42" t="s">
        <v>51</v>
      </c>
      <c r="D10" s="149" t="s">
        <v>237</v>
      </c>
      <c r="E10" s="122"/>
      <c r="F10" t="str">
        <f t="shared" ref="F10:F15" si="0">IF(C10="no","Please provide explanation on how you will manage the project if this income is not received","")</f>
        <v>Please provide explanation on how you will manage the project if this income is not received</v>
      </c>
      <c r="N10" s="15" t="s">
        <v>65</v>
      </c>
    </row>
    <row r="11" spans="1:15" ht="60">
      <c r="A11" s="57" t="s">
        <v>66</v>
      </c>
      <c r="B11" s="38">
        <v>50000</v>
      </c>
      <c r="C11" s="42" t="s">
        <v>51</v>
      </c>
      <c r="D11" s="149" t="s">
        <v>279</v>
      </c>
      <c r="E11" s="122"/>
      <c r="F11" t="str">
        <f t="shared" si="0"/>
        <v>Please provide explanation on how you will manage the project if this income is not received</v>
      </c>
    </row>
    <row r="12" spans="1:15">
      <c r="A12" s="57" t="s">
        <v>67</v>
      </c>
      <c r="B12" s="41"/>
      <c r="C12" s="42"/>
      <c r="D12" s="47"/>
      <c r="E12" s="122"/>
      <c r="F12" t="str">
        <f t="shared" si="0"/>
        <v/>
      </c>
    </row>
    <row r="13" spans="1:15">
      <c r="A13" s="57" t="s">
        <v>68</v>
      </c>
      <c r="B13" s="41"/>
      <c r="C13" s="42"/>
      <c r="D13" s="47"/>
      <c r="E13" s="122"/>
      <c r="F13" t="str">
        <f t="shared" si="0"/>
        <v/>
      </c>
    </row>
    <row r="14" spans="1:15">
      <c r="A14" s="58" t="s">
        <v>69</v>
      </c>
      <c r="B14" s="41"/>
      <c r="C14" s="37"/>
      <c r="D14" s="47"/>
      <c r="E14" s="122"/>
      <c r="F14" t="str">
        <f t="shared" si="0"/>
        <v/>
      </c>
    </row>
    <row r="15" spans="1:15">
      <c r="A15" s="58" t="s">
        <v>70</v>
      </c>
      <c r="B15" s="41"/>
      <c r="C15" s="35"/>
      <c r="D15" s="53"/>
      <c r="E15" s="122"/>
      <c r="F15" t="str">
        <f t="shared" si="0"/>
        <v/>
      </c>
    </row>
    <row r="16" spans="1:15" ht="18.75">
      <c r="A16" s="127" t="s">
        <v>126</v>
      </c>
      <c r="B16" s="71">
        <f>SUBTOTAL(9,B9:B15)</f>
        <v>135000</v>
      </c>
    </row>
    <row r="17" spans="1:6">
      <c r="B17" s="30"/>
    </row>
    <row r="18" spans="1:6" ht="18.75" hidden="1">
      <c r="A18" s="87" t="s">
        <v>71</v>
      </c>
      <c r="B18" s="30"/>
      <c r="F18" t="s">
        <v>137</v>
      </c>
    </row>
    <row r="19" spans="1:6" hidden="1">
      <c r="A19" s="90" t="s">
        <v>72</v>
      </c>
      <c r="B19" s="43"/>
      <c r="C19" s="42"/>
      <c r="D19" s="52"/>
      <c r="E19" s="88"/>
      <c r="F19" t="str">
        <f t="shared" ref="F19:F25" si="1">IF(C19="no","Please provide explanation on how you will manage the project if this income is not received","")</f>
        <v/>
      </c>
    </row>
    <row r="20" spans="1:6" hidden="1">
      <c r="A20" s="90" t="s">
        <v>64</v>
      </c>
      <c r="B20" s="43"/>
      <c r="C20" s="42"/>
      <c r="D20" s="47"/>
      <c r="E20" s="88"/>
      <c r="F20" t="str">
        <f t="shared" si="1"/>
        <v/>
      </c>
    </row>
    <row r="21" spans="1:6" hidden="1">
      <c r="A21" s="90" t="s">
        <v>66</v>
      </c>
      <c r="B21" s="43"/>
      <c r="C21" s="42"/>
      <c r="D21" s="47"/>
      <c r="E21" s="88"/>
      <c r="F21" t="str">
        <f t="shared" si="1"/>
        <v/>
      </c>
    </row>
    <row r="22" spans="1:6" hidden="1">
      <c r="A22" s="90" t="s">
        <v>67</v>
      </c>
      <c r="B22" s="43"/>
      <c r="C22" s="42"/>
      <c r="D22" s="47"/>
      <c r="E22" s="88"/>
      <c r="F22" t="str">
        <f t="shared" si="1"/>
        <v/>
      </c>
    </row>
    <row r="23" spans="1:6" hidden="1">
      <c r="A23" s="90" t="s">
        <v>68</v>
      </c>
      <c r="B23" s="43"/>
      <c r="C23" s="42"/>
      <c r="D23" s="47"/>
      <c r="E23" s="88"/>
      <c r="F23" t="str">
        <f t="shared" si="1"/>
        <v/>
      </c>
    </row>
    <row r="24" spans="1:6" hidden="1">
      <c r="A24" s="91" t="s">
        <v>69</v>
      </c>
      <c r="B24" s="36"/>
      <c r="C24" s="37"/>
      <c r="D24" s="47"/>
      <c r="E24" s="88"/>
      <c r="F24" t="str">
        <f t="shared" si="1"/>
        <v/>
      </c>
    </row>
    <row r="25" spans="1:6" hidden="1">
      <c r="A25" s="92" t="s">
        <v>70</v>
      </c>
      <c r="B25" s="34"/>
      <c r="C25" s="35"/>
      <c r="D25" s="53"/>
      <c r="E25" s="88"/>
      <c r="F25" t="str">
        <f t="shared" si="1"/>
        <v/>
      </c>
    </row>
    <row r="26" spans="1:6" ht="15.75" hidden="1">
      <c r="A26" s="93" t="s">
        <v>73</v>
      </c>
      <c r="B26" s="73">
        <f>SUBTOTAL(9,B19:B25)</f>
        <v>0</v>
      </c>
    </row>
    <row r="27" spans="1:6">
      <c r="B27" s="30"/>
    </row>
    <row r="28" spans="1:6" ht="15.75">
      <c r="A28" s="74" t="s">
        <v>74</v>
      </c>
      <c r="B28" s="75">
        <f>SUBTOTAL(9,B8:B27)</f>
        <v>135000</v>
      </c>
    </row>
    <row r="29" spans="1:6">
      <c r="B29" s="30"/>
    </row>
    <row r="30" spans="1:6" ht="21">
      <c r="A30" s="55" t="s">
        <v>75</v>
      </c>
      <c r="B30" s="26"/>
      <c r="C30" s="27"/>
      <c r="D30" s="50"/>
      <c r="E30" s="131"/>
    </row>
    <row r="31" spans="1:6" ht="51.6" customHeight="1">
      <c r="A31" s="127" t="s">
        <v>127</v>
      </c>
      <c r="B31" s="30"/>
      <c r="C31" s="148" t="s">
        <v>180</v>
      </c>
      <c r="D31" s="119" t="s">
        <v>165</v>
      </c>
      <c r="E31"/>
    </row>
    <row r="32" spans="1:6" ht="30.6" customHeight="1">
      <c r="A32" s="128" t="s">
        <v>128</v>
      </c>
      <c r="B32" s="199">
        <v>60000</v>
      </c>
      <c r="C32" s="42" t="s">
        <v>51</v>
      </c>
      <c r="D32" s="139" t="s">
        <v>249</v>
      </c>
      <c r="E32"/>
    </row>
    <row r="33" spans="1:14" ht="13.9" customHeight="1">
      <c r="A33" s="57" t="s">
        <v>130</v>
      </c>
      <c r="B33" s="43"/>
      <c r="C33" s="42"/>
      <c r="D33" s="47"/>
      <c r="E33"/>
    </row>
    <row r="34" spans="1:14" s="32" customFormat="1">
      <c r="A34" s="60" t="s">
        <v>76</v>
      </c>
      <c r="B34" s="36"/>
      <c r="C34" s="37"/>
      <c r="D34" s="47"/>
      <c r="E34"/>
      <c r="F34"/>
      <c r="M34" s="33"/>
      <c r="N34" s="33"/>
    </row>
    <row r="35" spans="1:14" s="32" customFormat="1">
      <c r="A35" s="60" t="s">
        <v>76</v>
      </c>
      <c r="B35" s="36"/>
      <c r="C35" s="37"/>
      <c r="D35" s="47"/>
      <c r="E35"/>
      <c r="F35"/>
      <c r="M35" s="33"/>
      <c r="N35" s="33"/>
    </row>
    <row r="36" spans="1:14" s="32" customFormat="1">
      <c r="A36" s="176"/>
      <c r="B36" s="186"/>
      <c r="C36" s="187"/>
      <c r="D36" s="188"/>
      <c r="E36"/>
      <c r="F36"/>
      <c r="M36" s="33"/>
      <c r="N36" s="33"/>
    </row>
    <row r="37" spans="1:14" ht="15.75">
      <c r="A37" s="72" t="s">
        <v>174</v>
      </c>
      <c r="B37" s="200">
        <v>60000</v>
      </c>
    </row>
    <row r="38" spans="1:14">
      <c r="B38" s="30"/>
    </row>
    <row r="39" spans="1:14" ht="42" customHeight="1">
      <c r="A39" s="61" t="s">
        <v>136</v>
      </c>
      <c r="B39" s="30"/>
      <c r="C39" s="148" t="s">
        <v>180</v>
      </c>
      <c r="D39" s="119" t="s">
        <v>166</v>
      </c>
      <c r="E39"/>
    </row>
    <row r="40" spans="1:14">
      <c r="A40" s="57" t="s">
        <v>77</v>
      </c>
      <c r="B40" s="43"/>
      <c r="C40" s="42"/>
      <c r="D40" s="52"/>
      <c r="E40"/>
    </row>
    <row r="41" spans="1:14">
      <c r="A41" s="57" t="s">
        <v>138</v>
      </c>
      <c r="B41" s="43"/>
      <c r="C41" s="42"/>
      <c r="D41" s="47"/>
      <c r="E41"/>
    </row>
    <row r="42" spans="1:14">
      <c r="A42" s="57" t="s">
        <v>78</v>
      </c>
      <c r="B42" s="43"/>
      <c r="C42" s="42"/>
      <c r="D42" s="47"/>
      <c r="E42"/>
    </row>
    <row r="43" spans="1:14" ht="28.15" customHeight="1">
      <c r="A43" s="76" t="s">
        <v>129</v>
      </c>
      <c r="B43" s="73">
        <f>SUBTOTAL(9,B40:B42)</f>
        <v>0</v>
      </c>
    </row>
    <row r="44" spans="1:14">
      <c r="B44" s="30"/>
    </row>
    <row r="45" spans="1:14" ht="50.45" customHeight="1">
      <c r="A45" s="56" t="s">
        <v>145</v>
      </c>
      <c r="B45" s="30"/>
      <c r="C45" s="148" t="s">
        <v>180</v>
      </c>
      <c r="D45" s="119" t="s">
        <v>160</v>
      </c>
    </row>
    <row r="46" spans="1:14">
      <c r="A46" s="57" t="s">
        <v>79</v>
      </c>
      <c r="B46" s="43"/>
      <c r="C46" s="42"/>
      <c r="D46" s="52"/>
      <c r="E46"/>
    </row>
    <row r="47" spans="1:14">
      <c r="A47" s="57" t="s">
        <v>146</v>
      </c>
      <c r="B47" s="43"/>
      <c r="C47" s="42"/>
      <c r="D47" s="47"/>
      <c r="E47"/>
    </row>
    <row r="48" spans="1:14">
      <c r="A48" s="58" t="s">
        <v>147</v>
      </c>
      <c r="B48" s="36"/>
      <c r="C48" s="37"/>
      <c r="D48" s="47"/>
      <c r="E48"/>
    </row>
    <row r="49" spans="1:14">
      <c r="A49" s="60" t="s">
        <v>76</v>
      </c>
      <c r="B49" s="36"/>
      <c r="C49" s="37"/>
      <c r="D49" s="47"/>
      <c r="E49"/>
    </row>
    <row r="50" spans="1:14" s="32" customFormat="1">
      <c r="A50" s="176" t="s">
        <v>144</v>
      </c>
      <c r="B50" s="186"/>
      <c r="C50" s="187"/>
      <c r="D50" s="188"/>
      <c r="E50"/>
      <c r="F50"/>
      <c r="M50" s="33"/>
      <c r="N50" s="33"/>
    </row>
    <row r="51" spans="1:14" ht="15.75">
      <c r="A51" s="77" t="s">
        <v>80</v>
      </c>
      <c r="B51" s="73">
        <f>SUBTOTAL(9,B46:B50)</f>
        <v>0</v>
      </c>
    </row>
    <row r="52" spans="1:14" ht="26.45" customHeight="1">
      <c r="B52" s="30"/>
    </row>
    <row r="53" spans="1:14" ht="31.15" customHeight="1">
      <c r="A53" s="56" t="s">
        <v>21</v>
      </c>
      <c r="B53" s="30"/>
      <c r="D53" s="119" t="s">
        <v>181</v>
      </c>
      <c r="E53"/>
    </row>
    <row r="54" spans="1:14">
      <c r="A54" s="65" t="s">
        <v>76</v>
      </c>
      <c r="B54" s="43"/>
      <c r="C54" s="42"/>
      <c r="D54" s="52"/>
      <c r="E54"/>
    </row>
    <row r="55" spans="1:14">
      <c r="A55" s="176" t="s">
        <v>144</v>
      </c>
      <c r="B55" s="179"/>
      <c r="C55" s="189"/>
      <c r="D55" s="190"/>
      <c r="E55"/>
    </row>
    <row r="56" spans="1:14" ht="15.75">
      <c r="A56" s="72" t="s">
        <v>81</v>
      </c>
      <c r="B56" s="73">
        <f>SUBTOTAL(9,B54:B55)</f>
        <v>0</v>
      </c>
    </row>
    <row r="57" spans="1:14">
      <c r="B57" s="30"/>
    </row>
    <row r="58" spans="1:14" ht="38.450000000000003" customHeight="1">
      <c r="A58" s="56" t="s">
        <v>231</v>
      </c>
      <c r="B58" s="30"/>
      <c r="C58" s="148" t="s">
        <v>180</v>
      </c>
      <c r="D58" s="119" t="s">
        <v>233</v>
      </c>
      <c r="E58"/>
    </row>
    <row r="59" spans="1:14">
      <c r="A59" s="57" t="s">
        <v>139</v>
      </c>
      <c r="B59" s="43"/>
      <c r="C59" s="42"/>
      <c r="D59" s="52"/>
      <c r="E59"/>
    </row>
    <row r="60" spans="1:14" s="32" customFormat="1">
      <c r="A60" s="94" t="s">
        <v>232</v>
      </c>
      <c r="B60" s="36"/>
      <c r="C60" s="37"/>
      <c r="D60" s="47"/>
      <c r="E60"/>
      <c r="F60"/>
      <c r="M60" s="33"/>
      <c r="N60" s="33"/>
    </row>
    <row r="61" spans="1:14" s="32" customFormat="1">
      <c r="A61" s="60" t="s">
        <v>76</v>
      </c>
      <c r="B61" s="36"/>
      <c r="C61" s="37"/>
      <c r="D61" s="47"/>
      <c r="E61"/>
      <c r="F61"/>
      <c r="M61" s="33"/>
      <c r="N61" s="33"/>
    </row>
    <row r="62" spans="1:14" s="32" customFormat="1">
      <c r="A62" s="60" t="s">
        <v>76</v>
      </c>
      <c r="B62" s="36"/>
      <c r="C62" s="37"/>
      <c r="D62" s="47"/>
      <c r="E62"/>
      <c r="F62"/>
      <c r="M62" s="33"/>
      <c r="N62" s="33"/>
    </row>
    <row r="63" spans="1:14" s="32" customFormat="1">
      <c r="A63" s="176" t="s">
        <v>144</v>
      </c>
      <c r="B63" s="186"/>
      <c r="C63" s="187"/>
      <c r="D63" s="188"/>
      <c r="E63"/>
      <c r="F63"/>
      <c r="M63" s="33"/>
      <c r="N63" s="33"/>
    </row>
    <row r="64" spans="1:14" ht="15.75">
      <c r="A64" s="72" t="s">
        <v>231</v>
      </c>
      <c r="B64" s="73">
        <f>SUBTOTAL(9,B59:B63)</f>
        <v>0</v>
      </c>
    </row>
    <row r="65" spans="1:14">
      <c r="B65" s="30"/>
    </row>
    <row r="66" spans="1:14" ht="30">
      <c r="A66" s="56" t="s">
        <v>26</v>
      </c>
      <c r="B66" s="30"/>
      <c r="C66" s="148" t="s">
        <v>180</v>
      </c>
      <c r="D66" s="119" t="s">
        <v>164</v>
      </c>
      <c r="E66"/>
    </row>
    <row r="67" spans="1:14" s="32" customFormat="1" ht="15.75">
      <c r="A67" s="94" t="s">
        <v>82</v>
      </c>
      <c r="B67" s="199">
        <v>25000</v>
      </c>
      <c r="C67" s="37" t="s">
        <v>49</v>
      </c>
      <c r="D67" s="47"/>
      <c r="E67"/>
      <c r="F67"/>
      <c r="M67" s="33"/>
      <c r="N67" s="33"/>
    </row>
    <row r="68" spans="1:14" s="32" customFormat="1">
      <c r="A68" s="60" t="s">
        <v>76</v>
      </c>
      <c r="B68" s="36"/>
      <c r="C68" s="37"/>
      <c r="D68" s="47"/>
      <c r="E68"/>
      <c r="F68"/>
      <c r="M68" s="33"/>
      <c r="N68" s="33"/>
    </row>
    <row r="69" spans="1:14" s="32" customFormat="1">
      <c r="A69" s="60" t="s">
        <v>76</v>
      </c>
      <c r="B69" s="36"/>
      <c r="C69" s="37"/>
      <c r="D69" s="47"/>
      <c r="E69"/>
      <c r="F69"/>
      <c r="M69" s="33"/>
      <c r="N69" s="33"/>
    </row>
    <row r="70" spans="1:14" s="32" customFormat="1" ht="15.75">
      <c r="A70" s="176" t="s">
        <v>277</v>
      </c>
      <c r="B70" s="195">
        <v>100000</v>
      </c>
      <c r="C70" s="187" t="s">
        <v>51</v>
      </c>
      <c r="D70" s="188"/>
      <c r="E70"/>
      <c r="F70"/>
      <c r="M70" s="33"/>
      <c r="N70" s="33"/>
    </row>
    <row r="71" spans="1:14" ht="15.75">
      <c r="A71" s="77" t="s">
        <v>83</v>
      </c>
      <c r="B71" s="73">
        <f>SUBTOTAL(9,B67:B70)</f>
        <v>125000</v>
      </c>
    </row>
    <row r="72" spans="1:14">
      <c r="B72" s="30"/>
    </row>
    <row r="73" spans="1:14" ht="15.75">
      <c r="A73" s="78" t="s">
        <v>84</v>
      </c>
      <c r="B73" s="79">
        <f>SUBTOTAL(9,B31:B71)</f>
        <v>245000</v>
      </c>
    </row>
    <row r="74" spans="1:14" ht="16.5" thickBot="1">
      <c r="A74" s="63"/>
      <c r="B74" s="40"/>
    </row>
    <row r="75" spans="1:14" ht="21.75" thickBot="1">
      <c r="A75" s="80" t="s">
        <v>85</v>
      </c>
      <c r="B75" s="81">
        <f>SUBTOTAL(9,B8:B74)</f>
        <v>380000</v>
      </c>
    </row>
    <row r="76" spans="1:14">
      <c r="A76"/>
      <c r="B76"/>
    </row>
    <row r="77" spans="1:14">
      <c r="A77" s="110"/>
      <c r="B77" s="111"/>
      <c r="C77" s="112"/>
      <c r="D77" s="113"/>
      <c r="E77" s="113"/>
    </row>
    <row r="78" spans="1:14" ht="23.25">
      <c r="A78" s="64" t="s">
        <v>86</v>
      </c>
      <c r="B78" s="44"/>
      <c r="C78" s="256" t="s">
        <v>87</v>
      </c>
      <c r="D78" s="257"/>
      <c r="E78" s="86"/>
    </row>
    <row r="79" spans="1:14" ht="37.9" customHeight="1">
      <c r="A79" s="55" t="s">
        <v>28</v>
      </c>
      <c r="B79" s="26"/>
      <c r="C79" s="254" t="s">
        <v>183</v>
      </c>
      <c r="D79" s="255"/>
      <c r="E79" s="150" t="s">
        <v>182</v>
      </c>
    </row>
    <row r="80" spans="1:14" ht="34.15" customHeight="1">
      <c r="A80" s="56" t="s">
        <v>133</v>
      </c>
      <c r="B80" s="45"/>
      <c r="C80" s="109"/>
      <c r="D80" s="116" t="s">
        <v>148</v>
      </c>
      <c r="E80" s="141"/>
    </row>
    <row r="81" spans="1:14" s="32" customFormat="1">
      <c r="A81" s="65" t="s">
        <v>76</v>
      </c>
      <c r="B81" s="38"/>
      <c r="C81" s="266"/>
      <c r="D81" s="267"/>
      <c r="E81" s="173"/>
      <c r="F81" t="str">
        <f>IF(ISBLANK(B81),"","Please provide any additional information that may assist in understanding this cost")</f>
        <v/>
      </c>
      <c r="M81" s="33"/>
      <c r="N81" s="33"/>
    </row>
    <row r="82" spans="1:14" s="32" customFormat="1">
      <c r="A82" s="65" t="s">
        <v>76</v>
      </c>
      <c r="B82" s="38"/>
      <c r="C82" s="260"/>
      <c r="D82" s="261"/>
      <c r="E82" s="173"/>
      <c r="F82" t="str">
        <f>IF(ISBLANK(B82),"","Please provide any additional information that may assist in understanding this cost")</f>
        <v/>
      </c>
      <c r="M82" s="33"/>
      <c r="N82" s="33"/>
    </row>
    <row r="83" spans="1:14" s="32" customFormat="1">
      <c r="A83" s="65" t="s">
        <v>76</v>
      </c>
      <c r="B83" s="38"/>
      <c r="C83" s="260"/>
      <c r="D83" s="261"/>
      <c r="E83" s="173"/>
      <c r="F83" t="str">
        <f>IF(ISBLANK(B83),"","Please provide any additional information that may assist in understanding this cost")</f>
        <v/>
      </c>
      <c r="M83" s="33"/>
      <c r="N83" s="33"/>
    </row>
    <row r="84" spans="1:14" s="32" customFormat="1">
      <c r="A84" s="65" t="s">
        <v>76</v>
      </c>
      <c r="B84" s="38"/>
      <c r="C84" s="260"/>
      <c r="D84" s="261"/>
      <c r="E84" s="173"/>
      <c r="F84" t="str">
        <f t="shared" ref="F84:F85" si="2">IF(ISBLANK(B84),"","Please provide any additional information that may assist in understanding this cost")</f>
        <v/>
      </c>
      <c r="M84" s="33"/>
      <c r="N84" s="33"/>
    </row>
    <row r="85" spans="1:14">
      <c r="A85" s="176" t="s">
        <v>144</v>
      </c>
      <c r="B85" s="180"/>
      <c r="C85" s="262"/>
      <c r="D85" s="263"/>
      <c r="E85" s="173"/>
      <c r="F85" t="str">
        <f t="shared" si="2"/>
        <v/>
      </c>
    </row>
    <row r="86" spans="1:14">
      <c r="A86" s="66" t="s">
        <v>184</v>
      </c>
      <c r="B86" s="38"/>
      <c r="C86" s="89"/>
      <c r="D86" s="89"/>
      <c r="E86" s="173"/>
    </row>
    <row r="87" spans="1:14" ht="15.75">
      <c r="A87" s="77" t="s">
        <v>206</v>
      </c>
      <c r="B87" s="73">
        <f>SUBTOTAL(9,B81:B86)</f>
        <v>0</v>
      </c>
      <c r="C87" s="242"/>
      <c r="D87" s="243"/>
      <c r="E87" s="142">
        <f>SUBTOTAL(9,E81:E86)</f>
        <v>0</v>
      </c>
    </row>
    <row r="88" spans="1:14">
      <c r="B88" s="30"/>
      <c r="C88" s="239"/>
      <c r="D88" s="232"/>
      <c r="E88" s="141"/>
    </row>
    <row r="89" spans="1:14" ht="49.15" customHeight="1">
      <c r="A89" s="56" t="s">
        <v>135</v>
      </c>
      <c r="B89" s="30"/>
      <c r="C89" s="109"/>
      <c r="D89" s="116" t="s">
        <v>149</v>
      </c>
      <c r="E89" s="141"/>
    </row>
    <row r="90" spans="1:14" s="32" customFormat="1">
      <c r="A90" s="65" t="s">
        <v>76</v>
      </c>
      <c r="B90" s="38"/>
      <c r="C90" s="229"/>
      <c r="D90" s="228"/>
      <c r="E90" s="173"/>
      <c r="F90" t="str">
        <f t="shared" ref="F90:F93" si="3">IF(ISBLANK(B90),"","Please provide any additional information that may assist in understanding this cost")</f>
        <v/>
      </c>
      <c r="M90" s="33"/>
      <c r="N90" s="33"/>
    </row>
    <row r="91" spans="1:14" s="32" customFormat="1">
      <c r="A91" s="65" t="s">
        <v>76</v>
      </c>
      <c r="B91" s="38"/>
      <c r="C91" s="229"/>
      <c r="D91" s="268"/>
      <c r="E91" s="173"/>
      <c r="F91" t="str">
        <f t="shared" si="3"/>
        <v/>
      </c>
      <c r="M91" s="33"/>
      <c r="N91" s="33"/>
    </row>
    <row r="92" spans="1:14" s="32" customFormat="1">
      <c r="A92" s="176" t="s">
        <v>144</v>
      </c>
      <c r="B92" s="181"/>
      <c r="C92" s="269"/>
      <c r="D92" s="270"/>
      <c r="E92" s="173"/>
      <c r="F92"/>
      <c r="M92" s="33"/>
      <c r="N92" s="33"/>
    </row>
    <row r="93" spans="1:14">
      <c r="A93" s="66" t="s">
        <v>184</v>
      </c>
      <c r="B93" s="39"/>
      <c r="C93" s="229"/>
      <c r="D93" s="228"/>
      <c r="E93" s="173"/>
      <c r="F93" t="str">
        <f t="shared" si="3"/>
        <v/>
      </c>
    </row>
    <row r="94" spans="1:14" ht="15.75">
      <c r="A94" s="77" t="s">
        <v>134</v>
      </c>
      <c r="B94" s="73">
        <f>SUBTOTAL(9,B90:B93)</f>
        <v>0</v>
      </c>
      <c r="C94" s="242"/>
      <c r="D94" s="243"/>
      <c r="E94" s="142">
        <f>SUBTOTAL(9,E90:E93)</f>
        <v>0</v>
      </c>
    </row>
    <row r="95" spans="1:14">
      <c r="A95" s="54"/>
      <c r="B95" s="30"/>
      <c r="C95" s="239"/>
      <c r="D95" s="232"/>
      <c r="E95" s="141"/>
    </row>
    <row r="96" spans="1:14" ht="51" customHeight="1">
      <c r="A96" s="56" t="s">
        <v>132</v>
      </c>
      <c r="B96" s="30"/>
      <c r="C96" s="109"/>
      <c r="D96" s="116" t="s">
        <v>167</v>
      </c>
      <c r="E96" s="141"/>
    </row>
    <row r="97" spans="1:14" s="32" customFormat="1">
      <c r="A97" s="65" t="s">
        <v>76</v>
      </c>
      <c r="B97" s="38"/>
      <c r="C97" s="229"/>
      <c r="D97" s="228"/>
      <c r="E97" s="173"/>
      <c r="F97" t="str">
        <f>IF(ISBLANK(B97),"","Please provide any additional information that may assist in understanding this cost")</f>
        <v/>
      </c>
      <c r="M97" s="33"/>
      <c r="N97" s="33"/>
    </row>
    <row r="98" spans="1:14" s="32" customFormat="1">
      <c r="A98" s="65" t="s">
        <v>76</v>
      </c>
      <c r="B98" s="38"/>
      <c r="C98" s="229"/>
      <c r="D98" s="228"/>
      <c r="E98" s="173"/>
      <c r="F98" t="str">
        <f>IF(ISBLANK(B98),"","Please provide any additional information that may assist in understanding this cost")</f>
        <v/>
      </c>
      <c r="M98" s="33"/>
      <c r="N98" s="33"/>
    </row>
    <row r="99" spans="1:14" s="32" customFormat="1">
      <c r="A99" s="65" t="s">
        <v>76</v>
      </c>
      <c r="B99" s="38"/>
      <c r="C99" s="229"/>
      <c r="D99" s="228"/>
      <c r="E99" s="173"/>
      <c r="F99" t="str">
        <f>IF(ISBLANK(B99),"","Please provide any additional information that may assist in understanding this cost")</f>
        <v/>
      </c>
      <c r="M99" s="33"/>
      <c r="N99" s="33"/>
    </row>
    <row r="100" spans="1:14" s="32" customFormat="1">
      <c r="A100" s="65" t="s">
        <v>76</v>
      </c>
      <c r="B100" s="38"/>
      <c r="C100" s="229"/>
      <c r="D100" s="228"/>
      <c r="E100" s="173"/>
      <c r="F100" t="str">
        <f t="shared" ref="F100:F102" si="4">IF(ISBLANK(B100),"","Please provide any additional information that may assist in understanding this cost")</f>
        <v/>
      </c>
      <c r="M100" s="33"/>
      <c r="N100" s="33"/>
    </row>
    <row r="101" spans="1:14" s="32" customFormat="1">
      <c r="A101" s="176" t="s">
        <v>144</v>
      </c>
      <c r="B101" s="181"/>
      <c r="C101" s="269"/>
      <c r="D101" s="270"/>
      <c r="E101" s="173"/>
      <c r="F101"/>
      <c r="M101" s="33"/>
      <c r="N101" s="33"/>
    </row>
    <row r="102" spans="1:14">
      <c r="A102" s="66" t="s">
        <v>184</v>
      </c>
      <c r="B102" s="39"/>
      <c r="C102" s="229"/>
      <c r="D102" s="228"/>
      <c r="E102" s="173"/>
      <c r="F102" t="str">
        <f t="shared" si="4"/>
        <v/>
      </c>
    </row>
    <row r="103" spans="1:14" ht="15.75">
      <c r="A103" s="77" t="s">
        <v>88</v>
      </c>
      <c r="B103" s="73">
        <f>SUBTOTAL(9,B96:B102)</f>
        <v>0</v>
      </c>
      <c r="C103" s="242"/>
      <c r="D103" s="243"/>
      <c r="E103" s="142">
        <f>SUBTOTAL(9,E97:E102)</f>
        <v>0</v>
      </c>
    </row>
    <row r="104" spans="1:14">
      <c r="A104" s="54"/>
      <c r="B104" s="30"/>
      <c r="C104" s="239"/>
      <c r="D104" s="232"/>
      <c r="E104" s="141"/>
    </row>
    <row r="105" spans="1:14" ht="67.900000000000006" customHeight="1">
      <c r="A105" s="56" t="s">
        <v>131</v>
      </c>
      <c r="B105" s="30"/>
      <c r="C105" s="114"/>
      <c r="D105" s="116" t="s">
        <v>150</v>
      </c>
      <c r="E105" s="141"/>
      <c r="F105" s="95"/>
    </row>
    <row r="106" spans="1:14" s="32" customFormat="1" ht="30.75" customHeight="1">
      <c r="A106" s="65" t="s">
        <v>238</v>
      </c>
      <c r="B106" s="38">
        <v>55000</v>
      </c>
      <c r="C106" s="248" t="s">
        <v>241</v>
      </c>
      <c r="D106" s="249"/>
      <c r="E106" s="173"/>
      <c r="F106" t="str">
        <f>IF(ISBLANK(B106),"","Please provide any additional information that may assist in understanding this cost")</f>
        <v>Please provide any additional information that may assist in understanding this cost</v>
      </c>
      <c r="M106" s="33"/>
      <c r="N106" s="33"/>
    </row>
    <row r="107" spans="1:14" s="32" customFormat="1" ht="33.75" customHeight="1">
      <c r="A107" s="65" t="s">
        <v>239</v>
      </c>
      <c r="B107" s="38">
        <v>13000</v>
      </c>
      <c r="C107" s="252" t="s">
        <v>241</v>
      </c>
      <c r="D107" s="253"/>
      <c r="E107" s="173"/>
      <c r="F107" t="str">
        <f>IF(ISBLANK(B107),"","Please provide any additional information that may assist in understanding this cost")</f>
        <v>Please provide any additional information that may assist in understanding this cost</v>
      </c>
      <c r="M107" s="33"/>
      <c r="N107" s="33"/>
    </row>
    <row r="108" spans="1:14" s="32" customFormat="1" ht="37.5" customHeight="1">
      <c r="A108" s="65" t="s">
        <v>240</v>
      </c>
      <c r="B108" s="38">
        <v>15000</v>
      </c>
      <c r="C108" s="250" t="s">
        <v>241</v>
      </c>
      <c r="D108" s="251"/>
      <c r="E108" s="173"/>
      <c r="F108" t="str">
        <f>IF(ISBLANK(B108),"","Please provide any additional information that may assist in understanding this cost")</f>
        <v>Please provide any additional information that may assist in understanding this cost</v>
      </c>
      <c r="M108" s="33"/>
      <c r="N108" s="33"/>
    </row>
    <row r="109" spans="1:14" s="32" customFormat="1" ht="30">
      <c r="A109" s="194" t="s">
        <v>242</v>
      </c>
      <c r="B109" s="38">
        <v>19000</v>
      </c>
      <c r="C109" s="250" t="s">
        <v>243</v>
      </c>
      <c r="D109" s="251"/>
      <c r="E109" s="173"/>
      <c r="F109" t="str">
        <f t="shared" ref="F109:F111" si="5">IF(ISBLANK(B109),"","Please provide any additional information that may assist in understanding this cost")</f>
        <v>Please provide any additional information that may assist in understanding this cost</v>
      </c>
      <c r="M109" s="33"/>
      <c r="N109" s="33"/>
    </row>
    <row r="110" spans="1:14" s="32" customFormat="1">
      <c r="A110" s="176" t="s">
        <v>144</v>
      </c>
      <c r="B110" s="181"/>
      <c r="C110" s="269"/>
      <c r="D110" s="270"/>
      <c r="E110" s="173"/>
      <c r="F110"/>
      <c r="M110" s="33"/>
      <c r="N110" s="33"/>
    </row>
    <row r="111" spans="1:14">
      <c r="A111" s="66" t="s">
        <v>184</v>
      </c>
      <c r="B111" s="39"/>
      <c r="C111" s="229"/>
      <c r="D111" s="228"/>
      <c r="E111" s="173"/>
      <c r="F111" t="str">
        <f t="shared" si="5"/>
        <v/>
      </c>
    </row>
    <row r="112" spans="1:14" ht="15.75">
      <c r="A112" s="77" t="s">
        <v>89</v>
      </c>
      <c r="B112" s="73">
        <f>SUBTOTAL(9,B105:B111)</f>
        <v>102000</v>
      </c>
      <c r="C112" s="242"/>
      <c r="D112" s="243"/>
      <c r="E112" s="142">
        <f>SUBTOTAL(9,E106:E111)</f>
        <v>0</v>
      </c>
    </row>
    <row r="113" spans="1:14">
      <c r="A113" s="54"/>
      <c r="B113" s="30"/>
      <c r="C113" s="239"/>
      <c r="D113" s="232"/>
      <c r="E113" s="141"/>
    </row>
    <row r="114" spans="1:14" ht="51" customHeight="1">
      <c r="A114" s="56" t="s">
        <v>39</v>
      </c>
      <c r="B114" s="30"/>
      <c r="C114" s="109"/>
      <c r="D114" s="120" t="s">
        <v>168</v>
      </c>
      <c r="E114" s="141"/>
    </row>
    <row r="115" spans="1:14" s="32" customFormat="1">
      <c r="A115" s="67" t="s">
        <v>90</v>
      </c>
      <c r="B115" s="38"/>
      <c r="C115" s="229"/>
      <c r="D115" s="228"/>
      <c r="E115" s="173"/>
      <c r="F115" t="str">
        <f>IF(ISBLANK(B115),"","Please provide any additional information that may assist in understanding this cost")</f>
        <v/>
      </c>
      <c r="M115" s="33"/>
      <c r="N115" s="33"/>
    </row>
    <row r="116" spans="1:14" s="32" customFormat="1">
      <c r="A116" s="65" t="s">
        <v>76</v>
      </c>
      <c r="B116" s="125"/>
      <c r="C116" s="229"/>
      <c r="D116" s="268"/>
      <c r="E116" s="173"/>
      <c r="F116"/>
      <c r="M116" s="33"/>
      <c r="N116" s="33"/>
    </row>
    <row r="117" spans="1:14" s="32" customFormat="1">
      <c r="A117" s="176" t="s">
        <v>144</v>
      </c>
      <c r="B117" s="178"/>
      <c r="C117" s="246"/>
      <c r="D117" s="247"/>
      <c r="E117" s="173"/>
      <c r="F117" t="str">
        <f>IF(ISBLANK(B117),"","Please provide any additional information that may assist in understanding this cost")</f>
        <v/>
      </c>
      <c r="M117" s="33"/>
      <c r="N117" s="33"/>
    </row>
    <row r="118" spans="1:14" ht="15.75">
      <c r="A118" s="77" t="s">
        <v>91</v>
      </c>
      <c r="B118" s="73">
        <f>SUBTOTAL(9,B114:B117)</f>
        <v>0</v>
      </c>
      <c r="C118" s="242"/>
      <c r="D118" s="243"/>
      <c r="E118" s="142">
        <f>SUBTOTAL(9,E115:E117)</f>
        <v>0</v>
      </c>
    </row>
    <row r="119" spans="1:14" s="124" customFormat="1" ht="15.75">
      <c r="A119" s="135"/>
      <c r="B119" s="136"/>
      <c r="C119" s="137"/>
      <c r="D119" s="123"/>
      <c r="E119" s="141"/>
      <c r="M119" s="138"/>
      <c r="N119" s="138"/>
    </row>
    <row r="120" spans="1:14" ht="15.75">
      <c r="A120" s="117"/>
      <c r="B120" s="30"/>
      <c r="C120" s="96"/>
      <c r="D120" s="97"/>
      <c r="E120" s="141"/>
    </row>
    <row r="121" spans="1:14" s="70" customFormat="1" ht="38.450000000000003" customHeight="1">
      <c r="A121" s="98" t="s">
        <v>140</v>
      </c>
      <c r="B121" s="30"/>
      <c r="C121"/>
      <c r="D121" s="121" t="s">
        <v>230</v>
      </c>
      <c r="E121" s="143"/>
      <c r="G121" s="118"/>
      <c r="M121" s="99"/>
      <c r="N121" s="99"/>
    </row>
    <row r="122" spans="1:14" s="100" customFormat="1" ht="15" customHeight="1">
      <c r="A122" s="101" t="s">
        <v>151</v>
      </c>
      <c r="B122" s="43"/>
      <c r="C122" s="227" t="s">
        <v>207</v>
      </c>
      <c r="D122" s="228"/>
      <c r="E122" s="173"/>
      <c r="L122" s="102"/>
      <c r="M122" s="102"/>
    </row>
    <row r="123" spans="1:14" s="100" customFormat="1" ht="13.15" customHeight="1">
      <c r="A123" s="101" t="s">
        <v>141</v>
      </c>
      <c r="B123" s="43"/>
      <c r="C123" s="227" t="s">
        <v>208</v>
      </c>
      <c r="D123" s="228"/>
      <c r="E123" s="173"/>
      <c r="L123" s="102"/>
      <c r="M123" s="102"/>
    </row>
    <row r="124" spans="1:14" s="100" customFormat="1" ht="15.6" customHeight="1">
      <c r="A124" s="101" t="s">
        <v>169</v>
      </c>
      <c r="B124" s="43"/>
      <c r="C124" s="227" t="s">
        <v>209</v>
      </c>
      <c r="D124" s="228"/>
      <c r="E124" s="173"/>
      <c r="L124" s="102"/>
      <c r="M124" s="102"/>
    </row>
    <row r="125" spans="1:14" s="100" customFormat="1" ht="27.6" customHeight="1">
      <c r="A125" s="101" t="s">
        <v>142</v>
      </c>
      <c r="B125" s="43"/>
      <c r="C125" s="227" t="s">
        <v>210</v>
      </c>
      <c r="D125" s="228"/>
      <c r="E125" s="173"/>
      <c r="L125" s="102"/>
      <c r="M125" s="102"/>
    </row>
    <row r="126" spans="1:14" s="100" customFormat="1">
      <c r="A126" s="104" t="s">
        <v>76</v>
      </c>
      <c r="B126" s="43"/>
      <c r="C126" s="233"/>
      <c r="D126" s="271"/>
      <c r="E126" s="173"/>
      <c r="L126" s="102"/>
      <c r="M126" s="102"/>
    </row>
    <row r="127" spans="1:14" s="100" customFormat="1">
      <c r="A127" s="176" t="s">
        <v>144</v>
      </c>
      <c r="B127" s="179"/>
      <c r="C127" s="272"/>
      <c r="D127" s="273"/>
      <c r="E127" s="173"/>
      <c r="L127" s="102"/>
      <c r="M127" s="102"/>
    </row>
    <row r="128" spans="1:14" s="70" customFormat="1" ht="15.75">
      <c r="A128" s="77" t="s">
        <v>143</v>
      </c>
      <c r="B128" s="73">
        <f>SUBTOTAL(9,B121:B127)</f>
        <v>0</v>
      </c>
      <c r="C128"/>
      <c r="D128"/>
      <c r="E128" s="142">
        <f>SUBTOTAL(9,E122:E127)</f>
        <v>0</v>
      </c>
      <c r="M128" s="99"/>
      <c r="N128" s="99"/>
    </row>
    <row r="129" spans="1:14" s="70" customFormat="1" ht="15.75">
      <c r="A129" s="105"/>
      <c r="B129" s="30"/>
      <c r="C129" s="106"/>
      <c r="D129" s="107"/>
      <c r="E129" s="144"/>
      <c r="M129" s="99"/>
      <c r="N129" s="99"/>
    </row>
    <row r="130" spans="1:14" s="70" customFormat="1" ht="15.75">
      <c r="A130" s="105"/>
      <c r="B130" s="30"/>
      <c r="C130" s="106"/>
      <c r="D130" s="107"/>
      <c r="E130" s="144"/>
      <c r="M130" s="99"/>
      <c r="N130" s="99"/>
    </row>
    <row r="131" spans="1:14" s="70" customFormat="1" ht="39" customHeight="1">
      <c r="A131" s="98" t="s">
        <v>170</v>
      </c>
      <c r="B131" s="30"/>
      <c r="C131" s="106"/>
      <c r="D131" s="121" t="s">
        <v>185</v>
      </c>
      <c r="E131" s="144"/>
      <c r="M131" s="99"/>
      <c r="N131" s="99"/>
    </row>
    <row r="132" spans="1:14" s="70" customFormat="1">
      <c r="A132" s="101" t="s">
        <v>211</v>
      </c>
      <c r="B132" s="43"/>
      <c r="C132" s="233"/>
      <c r="D132" s="234"/>
      <c r="E132" s="173"/>
      <c r="L132" s="99"/>
      <c r="M132" s="99"/>
    </row>
    <row r="133" spans="1:14" s="70" customFormat="1">
      <c r="A133" s="101" t="s">
        <v>152</v>
      </c>
      <c r="B133" s="43"/>
      <c r="C133" s="233"/>
      <c r="D133" s="234"/>
      <c r="E133" s="173"/>
      <c r="L133" s="99"/>
      <c r="M133" s="99"/>
    </row>
    <row r="134" spans="1:14" s="70" customFormat="1">
      <c r="A134" s="101" t="s">
        <v>153</v>
      </c>
      <c r="B134" s="43"/>
      <c r="C134" s="233"/>
      <c r="D134" s="234"/>
      <c r="E134" s="173"/>
      <c r="L134" s="99"/>
      <c r="M134" s="99"/>
    </row>
    <row r="135" spans="1:14" s="70" customFormat="1">
      <c r="A135" s="103" t="s">
        <v>154</v>
      </c>
      <c r="B135" s="43"/>
      <c r="C135" s="233"/>
      <c r="D135" s="234"/>
      <c r="E135" s="173"/>
      <c r="L135" s="99"/>
      <c r="M135" s="99"/>
    </row>
    <row r="136" spans="1:14" s="70" customFormat="1">
      <c r="A136" s="103" t="s">
        <v>155</v>
      </c>
      <c r="B136" s="43"/>
      <c r="C136" s="233"/>
      <c r="D136" s="271"/>
      <c r="E136" s="173"/>
      <c r="L136" s="99"/>
      <c r="M136" s="99"/>
    </row>
    <row r="137" spans="1:14" s="70" customFormat="1">
      <c r="A137" s="176" t="s">
        <v>144</v>
      </c>
      <c r="B137" s="179"/>
      <c r="C137" s="235"/>
      <c r="D137" s="236"/>
      <c r="E137" s="173"/>
      <c r="L137" s="99"/>
      <c r="M137" s="99"/>
    </row>
    <row r="138" spans="1:14" s="118" customFormat="1" ht="15.75">
      <c r="A138" s="77" t="s">
        <v>175</v>
      </c>
      <c r="B138" s="73">
        <f>SUBTOTAL(9,B132:B137)</f>
        <v>0</v>
      </c>
      <c r="C138" s="132"/>
      <c r="D138" s="133"/>
      <c r="E138" s="142">
        <f>SUBTOTAL(9,E132:E137)</f>
        <v>0</v>
      </c>
      <c r="L138" s="134"/>
      <c r="M138" s="134"/>
    </row>
    <row r="139" spans="1:14">
      <c r="B139" s="30"/>
      <c r="C139" s="231"/>
      <c r="D139" s="232"/>
      <c r="E139" s="141"/>
    </row>
    <row r="140" spans="1:14" ht="21">
      <c r="A140" s="174" t="s">
        <v>159</v>
      </c>
      <c r="B140" s="26"/>
      <c r="C140" s="55"/>
      <c r="D140" s="55"/>
      <c r="E140" s="145"/>
    </row>
    <row r="141" spans="1:14" ht="31.9" customHeight="1">
      <c r="A141" s="56" t="s">
        <v>35</v>
      </c>
      <c r="B141" s="30"/>
      <c r="C141" s="109"/>
      <c r="D141" s="115" t="s">
        <v>171</v>
      </c>
      <c r="E141" s="141"/>
    </row>
    <row r="142" spans="1:14">
      <c r="A142" s="68" t="s">
        <v>92</v>
      </c>
      <c r="B142" s="38"/>
      <c r="C142" s="229"/>
      <c r="D142" s="228"/>
      <c r="E142" s="173"/>
      <c r="F142" t="str">
        <f>IF(ISBLANK(B142),"","Please provide any additional information that may assist in understanding this cost")</f>
        <v/>
      </c>
    </row>
    <row r="143" spans="1:14">
      <c r="A143" s="68" t="s">
        <v>93</v>
      </c>
      <c r="B143" s="38">
        <v>25000</v>
      </c>
      <c r="C143" s="227" t="s">
        <v>257</v>
      </c>
      <c r="D143" s="228"/>
      <c r="E143" s="173">
        <v>25000</v>
      </c>
      <c r="F143" t="str">
        <f t="shared" ref="F143:F147" si="6">IF(ISBLANK(B143),"","Please provide any additional information that may assist in understanding this cost")</f>
        <v>Please provide any additional information that may assist in understanding this cost</v>
      </c>
    </row>
    <row r="144" spans="1:14">
      <c r="A144" s="68" t="s">
        <v>94</v>
      </c>
      <c r="B144" s="38"/>
      <c r="C144" s="229"/>
      <c r="D144" s="228"/>
      <c r="E144" s="173"/>
      <c r="F144" t="str">
        <f t="shared" si="6"/>
        <v/>
      </c>
    </row>
    <row r="145" spans="1:14">
      <c r="A145" s="68" t="s">
        <v>95</v>
      </c>
      <c r="B145" s="38"/>
      <c r="C145" s="227" t="s">
        <v>157</v>
      </c>
      <c r="D145" s="230"/>
      <c r="E145" s="173"/>
      <c r="F145" t="str">
        <f t="shared" si="6"/>
        <v/>
      </c>
    </row>
    <row r="146" spans="1:14">
      <c r="A146" s="68" t="s">
        <v>96</v>
      </c>
      <c r="B146" s="38"/>
      <c r="C146" s="229"/>
      <c r="D146" s="228"/>
      <c r="E146" s="173"/>
      <c r="F146" t="str">
        <f t="shared" si="6"/>
        <v/>
      </c>
    </row>
    <row r="147" spans="1:14" s="32" customFormat="1">
      <c r="A147" s="176" t="s">
        <v>248</v>
      </c>
      <c r="B147" s="38">
        <v>7000</v>
      </c>
      <c r="C147" s="229" t="s">
        <v>247</v>
      </c>
      <c r="D147" s="228"/>
      <c r="E147" s="173"/>
      <c r="F147" t="str">
        <f t="shared" si="6"/>
        <v>Please provide any additional information that may assist in understanding this cost</v>
      </c>
      <c r="M147" s="33"/>
      <c r="N147" s="33"/>
    </row>
    <row r="148" spans="1:14" ht="15.75">
      <c r="A148" s="77" t="s">
        <v>134</v>
      </c>
      <c r="B148" s="73">
        <f>SUBTOTAL(9,B142:B147)</f>
        <v>32000</v>
      </c>
      <c r="C148" s="242"/>
      <c r="D148" s="243"/>
      <c r="E148" s="142">
        <f>SUBTOTAL(9,E142:E147)</f>
        <v>25000</v>
      </c>
    </row>
    <row r="149" spans="1:14">
      <c r="B149" s="30"/>
      <c r="C149" s="239"/>
      <c r="D149" s="232"/>
      <c r="E149" s="141"/>
    </row>
    <row r="150" spans="1:14" ht="51.6" customHeight="1">
      <c r="A150" s="56" t="s">
        <v>42</v>
      </c>
      <c r="B150" s="30"/>
      <c r="C150" s="109"/>
      <c r="D150" s="116" t="s">
        <v>172</v>
      </c>
      <c r="E150" s="141"/>
    </row>
    <row r="151" spans="1:14">
      <c r="A151" s="68" t="s">
        <v>97</v>
      </c>
      <c r="B151" s="38">
        <v>2000</v>
      </c>
      <c r="C151" s="229" t="s">
        <v>245</v>
      </c>
      <c r="D151" s="228"/>
      <c r="E151" s="173"/>
      <c r="F151" t="str">
        <f>IF(ISBLANK(B151),"","Please provide any additional information that may assist in understanding this cost")</f>
        <v>Please provide any additional information that may assist in understanding this cost</v>
      </c>
    </row>
    <row r="152" spans="1:14">
      <c r="A152" s="68" t="s">
        <v>98</v>
      </c>
      <c r="B152" s="38">
        <v>5000</v>
      </c>
      <c r="C152" s="229" t="s">
        <v>244</v>
      </c>
      <c r="D152" s="228"/>
      <c r="E152" s="173">
        <v>5000</v>
      </c>
      <c r="F152" t="str">
        <f t="shared" ref="F152:F158" si="7">IF(ISBLANK(B152),"","Please provide any additional information that may assist in understanding this cost")</f>
        <v>Please provide any additional information that may assist in understanding this cost</v>
      </c>
    </row>
    <row r="153" spans="1:14">
      <c r="A153" s="68" t="s">
        <v>99</v>
      </c>
      <c r="B153" s="38">
        <v>4000</v>
      </c>
      <c r="C153" s="229" t="s">
        <v>246</v>
      </c>
      <c r="D153" s="228"/>
      <c r="E153" s="173">
        <v>5000</v>
      </c>
      <c r="F153" t="str">
        <f t="shared" si="7"/>
        <v>Please provide any additional information that may assist in understanding this cost</v>
      </c>
    </row>
    <row r="154" spans="1:14">
      <c r="A154" s="68" t="s">
        <v>100</v>
      </c>
      <c r="B154" s="38"/>
      <c r="C154" s="229"/>
      <c r="D154" s="228"/>
      <c r="E154" s="173"/>
      <c r="F154" t="str">
        <f t="shared" si="7"/>
        <v/>
      </c>
    </row>
    <row r="155" spans="1:14" s="32" customFormat="1">
      <c r="A155" s="68" t="s">
        <v>156</v>
      </c>
      <c r="B155" s="38"/>
      <c r="C155" s="229"/>
      <c r="D155" s="228"/>
      <c r="E155" s="173"/>
      <c r="F155" t="str">
        <f t="shared" si="7"/>
        <v/>
      </c>
      <c r="M155" s="33"/>
      <c r="N155" s="33"/>
    </row>
    <row r="156" spans="1:14" s="32" customFormat="1">
      <c r="A156" s="69" t="s">
        <v>76</v>
      </c>
      <c r="B156" s="38"/>
      <c r="C156" s="229"/>
      <c r="D156" s="228"/>
      <c r="E156" s="173"/>
      <c r="F156" t="str">
        <f t="shared" ref="F156" si="8">IF(ISBLANK(B156),"","Please provide any additional information that may assist in understanding this cost")</f>
        <v/>
      </c>
      <c r="M156" s="33"/>
      <c r="N156" s="33"/>
    </row>
    <row r="157" spans="1:14" s="32" customFormat="1">
      <c r="A157" s="69" t="s">
        <v>76</v>
      </c>
      <c r="B157" s="38"/>
      <c r="C157" s="229"/>
      <c r="D157" s="228"/>
      <c r="E157" s="173"/>
      <c r="F157" t="str">
        <f t="shared" ref="F157" si="9">IF(ISBLANK(B157),"","Please provide any additional information that may assist in understanding this cost")</f>
        <v/>
      </c>
      <c r="M157" s="33"/>
      <c r="N157" s="33"/>
    </row>
    <row r="158" spans="1:14" s="32" customFormat="1">
      <c r="A158" s="176" t="s">
        <v>144</v>
      </c>
      <c r="B158" s="177"/>
      <c r="C158" s="246"/>
      <c r="D158" s="247"/>
      <c r="E158" s="173"/>
      <c r="F158" t="str">
        <f t="shared" si="7"/>
        <v/>
      </c>
      <c r="M158" s="33"/>
      <c r="N158" s="33"/>
    </row>
    <row r="159" spans="1:14" ht="15.75">
      <c r="A159" s="77" t="s">
        <v>101</v>
      </c>
      <c r="B159" s="73">
        <f>SUBTOTAL(9,B151:B158)</f>
        <v>11000</v>
      </c>
      <c r="C159" s="242"/>
      <c r="D159" s="243"/>
      <c r="E159" s="142">
        <f>SUBTOTAL(9,E151:E158)</f>
        <v>10000</v>
      </c>
    </row>
    <row r="160" spans="1:14">
      <c r="B160" s="30"/>
      <c r="C160" s="239"/>
      <c r="D160" s="232"/>
      <c r="E160" s="141"/>
    </row>
    <row r="161" spans="1:14" ht="57" customHeight="1">
      <c r="A161" s="56" t="s">
        <v>44</v>
      </c>
      <c r="B161" s="30"/>
      <c r="C161" s="109"/>
      <c r="D161" s="116" t="s">
        <v>173</v>
      </c>
      <c r="E161" s="141"/>
    </row>
    <row r="162" spans="1:14" s="32" customFormat="1">
      <c r="A162" s="69" t="s">
        <v>212</v>
      </c>
      <c r="B162" s="38"/>
      <c r="C162" s="229"/>
      <c r="D162" s="228"/>
      <c r="E162" s="173"/>
      <c r="F162" t="str">
        <f t="shared" ref="F162:F166" si="10">IF(ISBLANK(B162),"","Please provide any additional information that may assist in understanding this cost")</f>
        <v/>
      </c>
      <c r="M162" s="33"/>
      <c r="N162" s="33"/>
    </row>
    <row r="163" spans="1:14" s="32" customFormat="1">
      <c r="A163" s="69" t="s">
        <v>176</v>
      </c>
      <c r="B163" s="38"/>
      <c r="C163" s="229"/>
      <c r="D163" s="228"/>
      <c r="E163" s="173"/>
      <c r="F163" t="str">
        <f t="shared" ref="F163" si="11">IF(ISBLANK(B163),"","Please provide any additional information that may assist in understanding this cost")</f>
        <v/>
      </c>
      <c r="M163" s="33"/>
      <c r="N163" s="33"/>
    </row>
    <row r="164" spans="1:14" s="32" customFormat="1">
      <c r="A164" s="69" t="s">
        <v>177</v>
      </c>
      <c r="B164" s="38"/>
      <c r="C164" s="229"/>
      <c r="D164" s="268"/>
      <c r="E164" s="173"/>
      <c r="F164"/>
      <c r="M164" s="33"/>
      <c r="N164" s="33"/>
    </row>
    <row r="165" spans="1:14" s="32" customFormat="1">
      <c r="A165" s="69" t="s">
        <v>76</v>
      </c>
      <c r="B165" s="38"/>
      <c r="C165" s="229"/>
      <c r="D165" s="228"/>
      <c r="E165" s="173"/>
      <c r="F165" t="str">
        <f t="shared" ref="F165" si="12">IF(ISBLANK(B165),"","Please provide any additional information that may assist in understanding this cost")</f>
        <v/>
      </c>
      <c r="M165" s="33"/>
      <c r="N165" s="33"/>
    </row>
    <row r="166" spans="1:14" s="32" customFormat="1" ht="15.75">
      <c r="A166" s="176" t="s">
        <v>76</v>
      </c>
      <c r="B166" s="195"/>
      <c r="C166" s="240"/>
      <c r="D166" s="241"/>
      <c r="E166" s="173"/>
      <c r="F166" t="str">
        <f t="shared" si="10"/>
        <v/>
      </c>
      <c r="M166" s="33"/>
      <c r="N166" s="33"/>
    </row>
    <row r="167" spans="1:14" ht="15.75">
      <c r="A167" s="77" t="s">
        <v>102</v>
      </c>
      <c r="B167" s="73">
        <f>SUBTOTAL(9,B161:B166)</f>
        <v>0</v>
      </c>
      <c r="C167" s="242"/>
      <c r="D167" s="243"/>
      <c r="E167" s="142">
        <f>SUBTOTAL(9,E162:E166)</f>
        <v>0</v>
      </c>
    </row>
    <row r="168" spans="1:14">
      <c r="B168" s="30"/>
      <c r="C168" s="239"/>
      <c r="D168" s="232"/>
      <c r="E168" s="141"/>
    </row>
    <row r="169" spans="1:14">
      <c r="B169" s="30"/>
      <c r="C169" s="239"/>
      <c r="D169" s="232"/>
      <c r="E169" s="141"/>
    </row>
    <row r="170" spans="1:14" ht="15.75">
      <c r="A170" s="175" t="s">
        <v>103</v>
      </c>
      <c r="B170" s="79">
        <f>SUBTOTAL(9,B141:B169)</f>
        <v>43000</v>
      </c>
      <c r="C170" s="239"/>
      <c r="D170" s="232"/>
      <c r="E170" s="141"/>
    </row>
    <row r="171" spans="1:14">
      <c r="B171" s="30"/>
      <c r="C171" s="239"/>
      <c r="D171" s="232"/>
      <c r="E171" s="141"/>
    </row>
    <row r="172" spans="1:14" ht="36.6" customHeight="1">
      <c r="A172" s="56" t="s">
        <v>178</v>
      </c>
      <c r="B172" s="30"/>
      <c r="C172" s="109"/>
      <c r="D172" s="116" t="s">
        <v>162</v>
      </c>
      <c r="E172" s="141"/>
    </row>
    <row r="173" spans="1:14" ht="12.75" customHeight="1">
      <c r="A173" s="68" t="s">
        <v>104</v>
      </c>
      <c r="B173" s="38"/>
      <c r="C173" s="229"/>
      <c r="D173" s="228"/>
      <c r="E173" s="173"/>
    </row>
    <row r="174" spans="1:14" ht="40.5" customHeight="1">
      <c r="A174" s="68" t="s">
        <v>105</v>
      </c>
      <c r="B174" s="38">
        <v>138000</v>
      </c>
      <c r="C174" s="244" t="s">
        <v>256</v>
      </c>
      <c r="D174" s="245"/>
      <c r="E174" s="173"/>
      <c r="F174" t="str">
        <f t="shared" ref="F174:F182" si="13">IF(ISBLANK(B174),"","Please provide any additional information that may assist in understanding this cost")</f>
        <v>Please provide any additional information that may assist in understanding this cost</v>
      </c>
    </row>
    <row r="175" spans="1:14">
      <c r="A175" s="68" t="s">
        <v>161</v>
      </c>
      <c r="B175" s="38"/>
      <c r="C175" s="229"/>
      <c r="D175" s="228"/>
      <c r="E175" s="173"/>
      <c r="F175" t="str">
        <f t="shared" ref="F175" si="14">IF(ISBLANK(B175),"","Please provide any additional information that may assist in understanding this cost")</f>
        <v/>
      </c>
    </row>
    <row r="176" spans="1:14">
      <c r="A176" s="68" t="s">
        <v>158</v>
      </c>
      <c r="B176" s="38">
        <v>2500</v>
      </c>
      <c r="C176" s="229" t="s">
        <v>255</v>
      </c>
      <c r="D176" s="268"/>
      <c r="E176" s="173"/>
    </row>
    <row r="177" spans="1:14">
      <c r="A177" s="68" t="s">
        <v>106</v>
      </c>
      <c r="B177" s="38">
        <v>500</v>
      </c>
      <c r="C177" s="244" t="s">
        <v>250</v>
      </c>
      <c r="D177" s="245"/>
      <c r="E177" s="173">
        <v>2000</v>
      </c>
      <c r="F177" t="str">
        <f t="shared" si="13"/>
        <v>Please provide any additional information that may assist in understanding this cost</v>
      </c>
    </row>
    <row r="178" spans="1:14">
      <c r="A178" s="68" t="s">
        <v>107</v>
      </c>
      <c r="B178" s="38"/>
      <c r="C178" s="229"/>
      <c r="D178" s="228"/>
      <c r="E178" s="173"/>
    </row>
    <row r="179" spans="1:14" s="32" customFormat="1">
      <c r="A179" s="67" t="s">
        <v>76</v>
      </c>
      <c r="B179" s="38"/>
      <c r="C179" s="229"/>
      <c r="D179" s="228"/>
      <c r="E179" s="173"/>
      <c r="F179" t="str">
        <f t="shared" ref="F179" si="15">IF(ISBLANK(B179),"","Please provide any additional information that may assist in understanding this cost")</f>
        <v/>
      </c>
      <c r="M179" s="33"/>
      <c r="N179" s="33"/>
    </row>
    <row r="180" spans="1:14" s="32" customFormat="1">
      <c r="A180" s="197" t="s">
        <v>254</v>
      </c>
      <c r="B180" s="38">
        <v>5000</v>
      </c>
      <c r="C180" s="193"/>
      <c r="D180" s="198"/>
      <c r="E180" s="173">
        <v>3000</v>
      </c>
      <c r="F180"/>
      <c r="M180" s="33"/>
      <c r="N180" s="33"/>
    </row>
    <row r="181" spans="1:14" s="32" customFormat="1">
      <c r="A181" s="176" t="s">
        <v>251</v>
      </c>
      <c r="B181" s="196">
        <v>10000</v>
      </c>
      <c r="C181" s="240" t="s">
        <v>252</v>
      </c>
      <c r="D181" s="241"/>
      <c r="E181" s="173">
        <v>10000</v>
      </c>
      <c r="F181"/>
      <c r="M181" s="33"/>
      <c r="N181" s="33"/>
    </row>
    <row r="182" spans="1:14" s="32" customFormat="1">
      <c r="A182" s="176" t="s">
        <v>253</v>
      </c>
      <c r="B182" s="196">
        <v>15600</v>
      </c>
      <c r="C182" s="240" t="s">
        <v>278</v>
      </c>
      <c r="D182" s="241"/>
      <c r="E182" s="173">
        <v>10000</v>
      </c>
      <c r="F182" t="str">
        <f t="shared" si="13"/>
        <v>Please provide any additional information that may assist in understanding this cost</v>
      </c>
      <c r="M182" s="33"/>
      <c r="N182" s="33"/>
    </row>
    <row r="183" spans="1:14" ht="15.75">
      <c r="A183" s="77" t="s">
        <v>179</v>
      </c>
      <c r="B183" s="73">
        <f>SUBTOTAL(9,B173:B182)</f>
        <v>171600</v>
      </c>
      <c r="C183" s="242"/>
      <c r="D183" s="243"/>
      <c r="E183" s="142">
        <f>SUBTOTAL(9,E173:E182)</f>
        <v>25000</v>
      </c>
    </row>
    <row r="184" spans="1:14" ht="15.75">
      <c r="A184" s="62"/>
      <c r="B184" s="31"/>
      <c r="C184" s="239"/>
      <c r="D184" s="232"/>
      <c r="E184" s="141"/>
    </row>
    <row r="185" spans="1:14" ht="70.900000000000006" customHeight="1">
      <c r="A185" s="56" t="s">
        <v>186</v>
      </c>
      <c r="B185" s="30"/>
      <c r="C185" s="109"/>
      <c r="D185" s="116" t="s">
        <v>188</v>
      </c>
      <c r="E185" s="141"/>
    </row>
    <row r="186" spans="1:14" s="32" customFormat="1">
      <c r="A186" s="65" t="s">
        <v>76</v>
      </c>
      <c r="B186" s="38"/>
      <c r="C186" s="237"/>
      <c r="D186" s="238"/>
      <c r="E186" s="173"/>
      <c r="F186" t="str">
        <f t="shared" ref="F186:F189" si="16">IF(ISBLANK(B186),"","Please provide any additional information that may assist in understanding this cost")</f>
        <v/>
      </c>
      <c r="M186" s="33"/>
      <c r="N186" s="33"/>
    </row>
    <row r="187" spans="1:14" s="32" customFormat="1">
      <c r="A187" s="65" t="s">
        <v>76</v>
      </c>
      <c r="B187" s="38"/>
      <c r="C187" s="237"/>
      <c r="D187" s="238"/>
      <c r="E187" s="173"/>
      <c r="F187" t="str">
        <f t="shared" ref="F187" si="17">IF(ISBLANK(B187),"","Please provide any additional information that may assist in understanding this cost")</f>
        <v/>
      </c>
      <c r="M187" s="33"/>
      <c r="N187" s="33"/>
    </row>
    <row r="188" spans="1:14" s="32" customFormat="1">
      <c r="A188" s="65" t="s">
        <v>76</v>
      </c>
      <c r="B188" s="38"/>
      <c r="C188" s="229"/>
      <c r="D188" s="228"/>
      <c r="E188" s="173"/>
      <c r="F188" t="str">
        <f t="shared" ref="F188" si="18">IF(ISBLANK(B188),"","Please provide any additional information that may assist in understanding this cost")</f>
        <v/>
      </c>
      <c r="M188" s="33"/>
      <c r="N188" s="33"/>
    </row>
    <row r="189" spans="1:14" s="32" customFormat="1">
      <c r="A189" s="176" t="s">
        <v>144</v>
      </c>
      <c r="B189" s="177"/>
      <c r="C189" s="246"/>
      <c r="D189" s="247"/>
      <c r="E189" s="173"/>
      <c r="F189" t="str">
        <f t="shared" si="16"/>
        <v/>
      </c>
      <c r="M189" s="33"/>
      <c r="N189" s="33"/>
    </row>
    <row r="190" spans="1:14" ht="15.75">
      <c r="A190" s="77" t="s">
        <v>187</v>
      </c>
      <c r="B190" s="73">
        <f>SUBTOTAL(9,B186:B189)</f>
        <v>0</v>
      </c>
      <c r="C190" s="242"/>
      <c r="D190" s="243"/>
      <c r="E190" s="146">
        <f>SUBTOTAL(9,E186:E189)</f>
        <v>0</v>
      </c>
    </row>
    <row r="191" spans="1:14" ht="15.75" thickBot="1">
      <c r="B191" s="30"/>
      <c r="C191" s="46"/>
    </row>
    <row r="192" spans="1:14" ht="21.75" thickBot="1">
      <c r="A192" s="80" t="s">
        <v>108</v>
      </c>
      <c r="B192" s="81">
        <f>SUBTOTAL(9,B79:B191)</f>
        <v>316600</v>
      </c>
      <c r="C192" s="46"/>
      <c r="E192" s="140">
        <f>SUBTOTAL(9,E79:E191)</f>
        <v>60000</v>
      </c>
    </row>
    <row r="193" spans="1:5" ht="45">
      <c r="B193" s="30"/>
      <c r="C193" s="46"/>
      <c r="E193" s="147" t="s">
        <v>163</v>
      </c>
    </row>
    <row r="194" spans="1:5" ht="21.75" thickBot="1">
      <c r="A194" s="82" t="s">
        <v>109</v>
      </c>
      <c r="B194" s="171">
        <f>B75-B192</f>
        <v>63400</v>
      </c>
      <c r="C194" s="46"/>
      <c r="E194" s="172">
        <f>B9</f>
        <v>60000</v>
      </c>
    </row>
    <row r="195" spans="1:5" ht="15.75" thickTop="1"/>
  </sheetData>
  <mergeCells count="96">
    <mergeCell ref="C126:D126"/>
    <mergeCell ref="C127:D127"/>
    <mergeCell ref="C136:D136"/>
    <mergeCell ref="C164:D164"/>
    <mergeCell ref="C176:D176"/>
    <mergeCell ref="C146:D146"/>
    <mergeCell ref="C147:D147"/>
    <mergeCell ref="C148:D148"/>
    <mergeCell ref="C149:D149"/>
    <mergeCell ref="C133:D133"/>
    <mergeCell ref="C91:D91"/>
    <mergeCell ref="C92:D92"/>
    <mergeCell ref="C101:D101"/>
    <mergeCell ref="C110:D110"/>
    <mergeCell ref="C116:D116"/>
    <mergeCell ref="C93:D93"/>
    <mergeCell ref="C97:D97"/>
    <mergeCell ref="C102:D102"/>
    <mergeCell ref="C100:D100"/>
    <mergeCell ref="C99:D99"/>
    <mergeCell ref="C98:D98"/>
    <mergeCell ref="A1:D1"/>
    <mergeCell ref="A2:D2"/>
    <mergeCell ref="A3:D3"/>
    <mergeCell ref="C87:D87"/>
    <mergeCell ref="C81:D81"/>
    <mergeCell ref="C88:D88"/>
    <mergeCell ref="C79:D79"/>
    <mergeCell ref="C78:D78"/>
    <mergeCell ref="C6:D6"/>
    <mergeCell ref="C82:D82"/>
    <mergeCell ref="C83:D83"/>
    <mergeCell ref="C84:D84"/>
    <mergeCell ref="C85:D85"/>
    <mergeCell ref="C90:D90"/>
    <mergeCell ref="C94:D94"/>
    <mergeCell ref="C95:D95"/>
    <mergeCell ref="C123:D123"/>
    <mergeCell ref="C104:D104"/>
    <mergeCell ref="C115:D115"/>
    <mergeCell ref="C117:D117"/>
    <mergeCell ref="C103:D103"/>
    <mergeCell ref="C118:D118"/>
    <mergeCell ref="C106:D106"/>
    <mergeCell ref="C111:D111"/>
    <mergeCell ref="C109:D109"/>
    <mergeCell ref="C112:D112"/>
    <mergeCell ref="C113:D113"/>
    <mergeCell ref="C107:D107"/>
    <mergeCell ref="C108:D108"/>
    <mergeCell ref="C190:D190"/>
    <mergeCell ref="C155:D155"/>
    <mergeCell ref="C174:D174"/>
    <mergeCell ref="C162:D162"/>
    <mergeCell ref="C166:D166"/>
    <mergeCell ref="C167:D167"/>
    <mergeCell ref="C168:D168"/>
    <mergeCell ref="C169:D169"/>
    <mergeCell ref="C171:D171"/>
    <mergeCell ref="C173:D173"/>
    <mergeCell ref="C158:D158"/>
    <mergeCell ref="C159:D159"/>
    <mergeCell ref="C160:D160"/>
    <mergeCell ref="C157:D157"/>
    <mergeCell ref="C156:D156"/>
    <mergeCell ref="C189:D189"/>
    <mergeCell ref="C188:D188"/>
    <mergeCell ref="C187:D187"/>
    <mergeCell ref="C165:D165"/>
    <mergeCell ref="C163:D163"/>
    <mergeCell ref="C179:D179"/>
    <mergeCell ref="C175:D175"/>
    <mergeCell ref="C178:D178"/>
    <mergeCell ref="C170:D170"/>
    <mergeCell ref="C186:D186"/>
    <mergeCell ref="C182:D182"/>
    <mergeCell ref="C183:D183"/>
    <mergeCell ref="C184:D184"/>
    <mergeCell ref="C177:D177"/>
    <mergeCell ref="C181:D181"/>
    <mergeCell ref="C122:D122"/>
    <mergeCell ref="C151:D151"/>
    <mergeCell ref="C152:D152"/>
    <mergeCell ref="C153:D153"/>
    <mergeCell ref="C154:D154"/>
    <mergeCell ref="C142:D142"/>
    <mergeCell ref="C143:D143"/>
    <mergeCell ref="C144:D144"/>
    <mergeCell ref="C145:D145"/>
    <mergeCell ref="C139:D139"/>
    <mergeCell ref="C132:D132"/>
    <mergeCell ref="C134:D134"/>
    <mergeCell ref="C135:D135"/>
    <mergeCell ref="C137:D137"/>
    <mergeCell ref="C124:D124"/>
    <mergeCell ref="C125:D125"/>
  </mergeCells>
  <dataValidations count="3">
    <dataValidation type="list" allowBlank="1" showInputMessage="1" showErrorMessage="1" sqref="C19:C25 C67:C70 C32:C36 C46:C50 C59:C63 C9:C15 C54:C55 C40:C42" xr:uid="{03660CDF-A331-4B58-9B35-8ABDAB6486D2}">
      <formula1>$M$2:$M$3</formula1>
    </dataValidation>
    <dataValidation allowBlank="1" showInputMessage="1" showErrorMessage="1" promptTitle="Note" prompt="Response is required if funds are not confirmed" sqref="D59:D63 D46:D50 D19:E25 D67:D70 D54:D55 D40:D42 D32:D36 D9:E15" xr:uid="{1A7113E4-9B46-47A7-94E3-49BDEA584135}"/>
    <dataValidation type="list" allowBlank="1" showInputMessage="1" showErrorMessage="1" sqref="A2:E2" xr:uid="{28714F4E-7B74-4407-A3D4-45419ED92BF6}">
      <formula1>$N$1:$N$10</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0472-E22F-4F8F-89A1-EAF59BC4A8EA}">
  <sheetPr codeName="Sheet6">
    <tabColor rgb="FFCC99FF"/>
    <pageSetUpPr fitToPage="1"/>
  </sheetPr>
  <dimension ref="A1:C28"/>
  <sheetViews>
    <sheetView workbookViewId="0">
      <selection activeCell="J8" sqref="J8"/>
    </sheetView>
  </sheetViews>
  <sheetFormatPr defaultColWidth="8.7109375" defaultRowHeight="15.75"/>
  <cols>
    <col min="1" max="1" width="69.7109375" style="2" customWidth="1"/>
    <col min="2" max="2" width="21.7109375" customWidth="1"/>
  </cols>
  <sheetData>
    <row r="1" spans="1:3">
      <c r="A1" s="156" t="s">
        <v>110</v>
      </c>
      <c r="B1" s="124"/>
      <c r="C1" s="124"/>
    </row>
    <row r="2" spans="1:3" ht="15">
      <c r="A2" s="157" t="s">
        <v>200</v>
      </c>
      <c r="B2" s="124"/>
      <c r="C2" s="124"/>
    </row>
    <row r="3" spans="1:3">
      <c r="A3" s="158"/>
      <c r="B3" s="124"/>
      <c r="C3" s="124"/>
    </row>
    <row r="4" spans="1:3" ht="15">
      <c r="A4" s="159" t="s">
        <v>111</v>
      </c>
      <c r="B4" s="124"/>
      <c r="C4" s="124"/>
    </row>
    <row r="5" spans="1:3" ht="15">
      <c r="A5" s="160"/>
      <c r="B5" s="124"/>
      <c r="C5" s="124"/>
    </row>
    <row r="6" spans="1:3" ht="15">
      <c r="A6" s="159" t="s">
        <v>112</v>
      </c>
      <c r="B6" s="161" t="s">
        <v>113</v>
      </c>
      <c r="C6" s="124"/>
    </row>
    <row r="7" spans="1:3" ht="15">
      <c r="A7" s="160" t="s">
        <v>189</v>
      </c>
      <c r="B7" s="182">
        <f>'Detailed Budget'!B9</f>
        <v>60000</v>
      </c>
      <c r="C7" s="124"/>
    </row>
    <row r="8" spans="1:3" ht="15">
      <c r="A8" s="160" t="s">
        <v>114</v>
      </c>
      <c r="B8" s="182">
        <f>'Detailed Budget'!B10</f>
        <v>25000</v>
      </c>
      <c r="C8" s="124"/>
    </row>
    <row r="9" spans="1:3" ht="15">
      <c r="A9" s="160" t="s">
        <v>115</v>
      </c>
      <c r="B9" s="182">
        <f>'Detailed Budget'!B11+'Detailed Budget'!B12+'Detailed Budget'!B13+'Detailed Budget'!B15+'Detailed Budget'!B14</f>
        <v>50000</v>
      </c>
      <c r="C9" s="124"/>
    </row>
    <row r="10" spans="1:3" ht="15">
      <c r="A10" s="160" t="s">
        <v>116</v>
      </c>
      <c r="B10" s="182">
        <f>'Detailed Budget'!B37+'Detailed Budget'!B43</f>
        <v>60000</v>
      </c>
      <c r="C10" s="124"/>
    </row>
    <row r="11" spans="1:3" ht="15">
      <c r="A11" s="162" t="s">
        <v>145</v>
      </c>
      <c r="B11" s="182">
        <f>'Detailed Budget'!B51</f>
        <v>0</v>
      </c>
      <c r="C11" s="124"/>
    </row>
    <row r="12" spans="1:3" ht="15">
      <c r="A12" s="162" t="s">
        <v>21</v>
      </c>
      <c r="B12" s="182">
        <f>'Detailed Budget'!B56</f>
        <v>0</v>
      </c>
      <c r="C12" s="124"/>
    </row>
    <row r="13" spans="1:3" ht="15">
      <c r="A13" s="162" t="s">
        <v>117</v>
      </c>
      <c r="B13" s="182">
        <f>'Detailed Budget'!B64+'Detailed Budget'!B71</f>
        <v>125000</v>
      </c>
      <c r="C13" s="124"/>
    </row>
    <row r="14" spans="1:3" ht="15">
      <c r="A14" s="163" t="s">
        <v>118</v>
      </c>
      <c r="B14" s="183">
        <f t="shared" ref="B14" si="0">SUM(B7:B13)</f>
        <v>320000</v>
      </c>
      <c r="C14" s="124"/>
    </row>
    <row r="15" spans="1:3" ht="15">
      <c r="A15" s="164"/>
      <c r="B15" s="124"/>
      <c r="C15" s="124"/>
    </row>
    <row r="16" spans="1:3" ht="15">
      <c r="A16" s="165" t="s">
        <v>119</v>
      </c>
      <c r="B16" s="124"/>
      <c r="C16" s="124"/>
    </row>
    <row r="17" spans="1:3" ht="15">
      <c r="A17" s="162" t="s">
        <v>201</v>
      </c>
      <c r="B17" s="182">
        <f>'Detailed Budget'!B87+'Detailed Budget'!B94+'Detailed Budget'!B103+'Detailed Budget'!B112+'Detailed Budget'!B118</f>
        <v>102000</v>
      </c>
      <c r="C17" s="124"/>
    </row>
    <row r="18" spans="1:3" ht="15">
      <c r="A18" s="162" t="s">
        <v>192</v>
      </c>
      <c r="B18" s="182">
        <f>'Detailed Budget'!B148+'Detailed Budget'!B167+'Detailed Budget'!B190</f>
        <v>32000</v>
      </c>
      <c r="C18" s="124"/>
    </row>
    <row r="19" spans="1:3" ht="15">
      <c r="A19" s="162" t="s">
        <v>191</v>
      </c>
      <c r="B19" s="182">
        <f>'Detailed Budget'!B159</f>
        <v>11000</v>
      </c>
      <c r="C19" s="124"/>
    </row>
    <row r="20" spans="1:3" ht="15">
      <c r="A20" s="162" t="s">
        <v>193</v>
      </c>
      <c r="B20" s="182">
        <f>'Detailed Budget'!B183</f>
        <v>171600</v>
      </c>
      <c r="C20" s="124"/>
    </row>
    <row r="21" spans="1:3" ht="15">
      <c r="A21" s="166" t="s">
        <v>190</v>
      </c>
      <c r="B21" s="182">
        <f>'Detailed Budget'!B128+'Detailed Budget'!B138</f>
        <v>0</v>
      </c>
      <c r="C21" s="124"/>
    </row>
    <row r="22" spans="1:3" ht="15">
      <c r="A22" s="167" t="s">
        <v>120</v>
      </c>
      <c r="B22" s="183">
        <f>SUM(B17:B21)</f>
        <v>316600</v>
      </c>
      <c r="C22" s="124"/>
    </row>
    <row r="23" spans="1:3" ht="15">
      <c r="A23" s="160"/>
      <c r="B23" s="184"/>
      <c r="C23" s="124"/>
    </row>
    <row r="24" spans="1:3" thickBot="1">
      <c r="A24" s="168" t="s">
        <v>121</v>
      </c>
      <c r="B24" s="185">
        <f>B14-B22</f>
        <v>3400</v>
      </c>
      <c r="C24" s="124"/>
    </row>
    <row r="25" spans="1:3" thickTop="1">
      <c r="A25" s="169"/>
      <c r="B25" s="124"/>
      <c r="C25" s="124"/>
    </row>
    <row r="26" spans="1:3">
      <c r="A26" s="158"/>
      <c r="B26" s="124"/>
      <c r="C26" s="124"/>
    </row>
    <row r="27" spans="1:3" s="83" customFormat="1" ht="12.75">
      <c r="A27" s="160"/>
      <c r="B27" s="170"/>
      <c r="C27" s="170"/>
    </row>
    <row r="28" spans="1:3">
      <c r="A28" s="158"/>
      <c r="B28" s="124"/>
      <c r="C28" s="124"/>
    </row>
  </sheetData>
  <pageMargins left="0.70866141732283472" right="0.70866141732283472" top="0.74803149606299213" bottom="0.74803149606299213"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3CA83-55E5-4BBC-9732-8D84700EE526}">
  <dimension ref="A1:C50"/>
  <sheetViews>
    <sheetView workbookViewId="0">
      <selection activeCell="E46" sqref="E46"/>
    </sheetView>
  </sheetViews>
  <sheetFormatPr defaultRowHeight="15"/>
  <cols>
    <col min="1" max="1" width="24.85546875" bestFit="1" customWidth="1"/>
    <col min="2" max="2" width="45.5703125" bestFit="1" customWidth="1"/>
    <col min="3" max="3" width="19" customWidth="1"/>
  </cols>
  <sheetData>
    <row r="1" spans="1:3" ht="21">
      <c r="A1" s="215" t="s">
        <v>271</v>
      </c>
    </row>
    <row r="2" spans="1:3" ht="15.75" thickBot="1"/>
    <row r="3" spans="1:3" ht="15.75" thickBot="1">
      <c r="A3" s="213" t="s">
        <v>268</v>
      </c>
      <c r="B3" s="214" t="s">
        <v>267</v>
      </c>
      <c r="C3" s="216">
        <v>5000</v>
      </c>
    </row>
    <row r="4" spans="1:3">
      <c r="A4" s="202"/>
      <c r="C4" s="201"/>
    </row>
    <row r="5" spans="1:3" ht="15.75" thickBot="1">
      <c r="C5" s="201"/>
    </row>
    <row r="6" spans="1:3">
      <c r="A6" s="203" t="s">
        <v>269</v>
      </c>
      <c r="B6" s="204" t="s">
        <v>264</v>
      </c>
      <c r="C6" s="205">
        <v>102.81</v>
      </c>
    </row>
    <row r="7" spans="1:3">
      <c r="A7" s="206"/>
      <c r="B7" s="207" t="s">
        <v>262</v>
      </c>
      <c r="C7" s="208">
        <v>82.25</v>
      </c>
    </row>
    <row r="8" spans="1:3">
      <c r="A8" s="206"/>
      <c r="B8" s="207" t="s">
        <v>258</v>
      </c>
      <c r="C8" s="208">
        <v>8.5</v>
      </c>
    </row>
    <row r="9" spans="1:3">
      <c r="A9" s="206"/>
      <c r="B9" s="207" t="s">
        <v>263</v>
      </c>
      <c r="C9" s="208">
        <v>90.75</v>
      </c>
    </row>
    <row r="10" spans="1:3">
      <c r="A10" s="206"/>
      <c r="B10" s="207"/>
      <c r="C10" s="209"/>
    </row>
    <row r="11" spans="1:3">
      <c r="A11" s="206"/>
      <c r="B11" s="207" t="s">
        <v>259</v>
      </c>
      <c r="C11" s="208">
        <v>4537.5</v>
      </c>
    </row>
    <row r="12" spans="1:3">
      <c r="A12" s="206"/>
      <c r="B12" s="207" t="s">
        <v>260</v>
      </c>
      <c r="C12" s="208">
        <v>5445</v>
      </c>
    </row>
    <row r="13" spans="1:3" ht="15.75" thickBot="1">
      <c r="A13" s="210"/>
      <c r="B13" s="211" t="s">
        <v>276</v>
      </c>
      <c r="C13" s="212">
        <f>70*C9</f>
        <v>6352.5</v>
      </c>
    </row>
    <row r="15" spans="1:3" ht="15.75" thickBot="1"/>
    <row r="16" spans="1:3">
      <c r="A16" s="203" t="s">
        <v>270</v>
      </c>
      <c r="B16" s="204" t="s">
        <v>264</v>
      </c>
      <c r="C16" s="205">
        <v>102.81</v>
      </c>
    </row>
    <row r="17" spans="1:3">
      <c r="A17" s="206"/>
      <c r="B17" s="207" t="s">
        <v>265</v>
      </c>
      <c r="C17" s="208">
        <v>51.41</v>
      </c>
    </row>
    <row r="18" spans="1:3">
      <c r="A18" s="206"/>
      <c r="B18" s="207" t="s">
        <v>258</v>
      </c>
      <c r="C18" s="208">
        <v>8.5</v>
      </c>
    </row>
    <row r="19" spans="1:3">
      <c r="A19" s="206"/>
      <c r="B19" s="207" t="s">
        <v>263</v>
      </c>
      <c r="C19" s="208">
        <v>59.51</v>
      </c>
    </row>
    <row r="20" spans="1:3">
      <c r="A20" s="206"/>
      <c r="B20" s="207"/>
      <c r="C20" s="209"/>
    </row>
    <row r="21" spans="1:3">
      <c r="A21" s="206"/>
      <c r="B21" s="207" t="s">
        <v>274</v>
      </c>
      <c r="C21" s="208">
        <v>5990.63</v>
      </c>
    </row>
    <row r="22" spans="1:3">
      <c r="A22" s="206"/>
      <c r="B22" s="207" t="s">
        <v>266</v>
      </c>
      <c r="C22" s="208">
        <f>C19*100</f>
        <v>5951</v>
      </c>
    </row>
    <row r="23" spans="1:3" ht="15.75" thickBot="1">
      <c r="A23" s="210"/>
      <c r="B23" s="211" t="s">
        <v>275</v>
      </c>
      <c r="C23" s="212">
        <f>C19*110</f>
        <v>6546.0999999999995</v>
      </c>
    </row>
    <row r="27" spans="1:3" ht="21">
      <c r="A27" s="215" t="s">
        <v>272</v>
      </c>
    </row>
    <row r="29" spans="1:3" ht="15.75" thickBot="1"/>
    <row r="30" spans="1:3" ht="15.75" thickBot="1">
      <c r="A30" s="213" t="s">
        <v>268</v>
      </c>
      <c r="B30" s="214" t="s">
        <v>267</v>
      </c>
      <c r="C30" s="216">
        <v>5000</v>
      </c>
    </row>
    <row r="32" spans="1:3" ht="15.75" thickBot="1"/>
    <row r="33" spans="1:3">
      <c r="A33" s="203" t="s">
        <v>269</v>
      </c>
      <c r="B33" s="204" t="s">
        <v>264</v>
      </c>
      <c r="C33" s="205">
        <v>65.8</v>
      </c>
    </row>
    <row r="34" spans="1:3">
      <c r="A34" s="206"/>
      <c r="B34" s="207" t="s">
        <v>262</v>
      </c>
      <c r="C34" s="208">
        <f>65.8-16.45</f>
        <v>49.349999999999994</v>
      </c>
    </row>
    <row r="35" spans="1:3">
      <c r="A35" s="206"/>
      <c r="B35" s="207" t="s">
        <v>258</v>
      </c>
      <c r="C35" s="208">
        <v>8.5</v>
      </c>
    </row>
    <row r="36" spans="1:3">
      <c r="A36" s="206"/>
      <c r="B36" s="207" t="s">
        <v>263</v>
      </c>
      <c r="C36" s="208">
        <f>SUM(C34:C35)</f>
        <v>57.849999999999994</v>
      </c>
    </row>
    <row r="37" spans="1:3">
      <c r="A37" s="206"/>
      <c r="B37" s="207"/>
      <c r="C37" s="209"/>
    </row>
    <row r="38" spans="1:3">
      <c r="A38" s="206"/>
      <c r="B38" s="207" t="s">
        <v>274</v>
      </c>
      <c r="C38" s="208">
        <f>C36*90</f>
        <v>5206.4999999999991</v>
      </c>
    </row>
    <row r="39" spans="1:3">
      <c r="A39" s="206"/>
      <c r="B39" s="207" t="s">
        <v>261</v>
      </c>
      <c r="C39" s="208">
        <f>C36*100</f>
        <v>5784.9999999999991</v>
      </c>
    </row>
    <row r="40" spans="1:3" ht="15.75" thickBot="1">
      <c r="A40" s="210"/>
      <c r="B40" s="217" t="s">
        <v>275</v>
      </c>
      <c r="C40" s="212">
        <f>C36*110</f>
        <v>6363.4999999999991</v>
      </c>
    </row>
    <row r="42" spans="1:3" ht="15.75" thickBot="1"/>
    <row r="43" spans="1:3">
      <c r="A43" s="203" t="s">
        <v>270</v>
      </c>
      <c r="B43" s="204" t="s">
        <v>264</v>
      </c>
      <c r="C43" s="205">
        <v>65.8</v>
      </c>
    </row>
    <row r="44" spans="1:3">
      <c r="A44" s="206"/>
      <c r="B44" s="207" t="s">
        <v>265</v>
      </c>
      <c r="C44" s="208">
        <f>C43/2</f>
        <v>32.9</v>
      </c>
    </row>
    <row r="45" spans="1:3">
      <c r="A45" s="206"/>
      <c r="B45" s="207" t="s">
        <v>258</v>
      </c>
      <c r="C45" s="208">
        <v>8.5</v>
      </c>
    </row>
    <row r="46" spans="1:3">
      <c r="A46" s="206"/>
      <c r="B46" s="207" t="s">
        <v>263</v>
      </c>
      <c r="C46" s="208">
        <f>SUM(C44:C45)</f>
        <v>41.4</v>
      </c>
    </row>
    <row r="47" spans="1:3">
      <c r="A47" s="206"/>
      <c r="B47" s="207"/>
      <c r="C47" s="209"/>
    </row>
    <row r="48" spans="1:3">
      <c r="A48" s="206"/>
      <c r="B48" s="207" t="s">
        <v>266</v>
      </c>
      <c r="C48" s="208">
        <f>C46*100</f>
        <v>4140</v>
      </c>
    </row>
    <row r="49" spans="1:3">
      <c r="A49" s="206"/>
      <c r="B49" s="207" t="s">
        <v>275</v>
      </c>
      <c r="C49" s="208">
        <f>C46*110</f>
        <v>4554</v>
      </c>
    </row>
    <row r="50" spans="1:3" ht="15.75" thickBot="1">
      <c r="A50" s="210"/>
      <c r="B50" s="211" t="s">
        <v>273</v>
      </c>
      <c r="C50" s="212">
        <f>C46*120</f>
        <v>4968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4DB8C-F5A8-4B03-A275-D08F8058248D}">
  <sheetPr codeName="Sheet7"/>
  <dimension ref="B2:B6"/>
  <sheetViews>
    <sheetView workbookViewId="0">
      <selection activeCell="K38" sqref="K38"/>
    </sheetView>
  </sheetViews>
  <sheetFormatPr defaultColWidth="8.7109375" defaultRowHeight="15"/>
  <sheetData>
    <row r="2" spans="2:2">
      <c r="B2" t="s">
        <v>122</v>
      </c>
    </row>
    <row r="3" spans="2:2">
      <c r="B3" t="s">
        <v>123</v>
      </c>
    </row>
    <row r="5" spans="2:2">
      <c r="B5" t="s">
        <v>124</v>
      </c>
    </row>
    <row r="6" spans="2:2">
      <c r="B6" t="s">
        <v>125</v>
      </c>
    </row>
  </sheetData>
  <sheetProtection password="B2F4"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de48926-8ec8-42ac-9634-95b76f92d1bd">
      <UserInfo>
        <DisplayName>Sam Wild</DisplayName>
        <AccountId>28</AccountId>
        <AccountType/>
      </UserInfo>
      <UserInfo>
        <DisplayName>Tracy Jamieson</DisplayName>
        <AccountId>23</AccountId>
        <AccountType/>
      </UserInfo>
      <UserInfo>
        <DisplayName>Rebecca Dean</DisplayName>
        <AccountId>73</AccountId>
        <AccountType/>
      </UserInfo>
      <UserInfo>
        <DisplayName>Samuel Adame Lorite</DisplayName>
        <AccountId>20</AccountId>
        <AccountType/>
      </UserInfo>
      <UserInfo>
        <DisplayName>Brianna Munting</DisplayName>
        <AccountId>182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F7DECEFA64E248ABE2AD7C206768C8" ma:contentTypeVersion="13" ma:contentTypeDescription="Create a new document." ma:contentTypeScope="" ma:versionID="d7f4407562b7a2844a7e89ad612066ee">
  <xsd:schema xmlns:xsd="http://www.w3.org/2001/XMLSchema" xmlns:xs="http://www.w3.org/2001/XMLSchema" xmlns:p="http://schemas.microsoft.com/office/2006/metadata/properties" xmlns:ns2="fea2f942-fbfe-454a-add6-23c8af89fac9" xmlns:ns3="9de48926-8ec8-42ac-9634-95b76f92d1bd" targetNamespace="http://schemas.microsoft.com/office/2006/metadata/properties" ma:root="true" ma:fieldsID="b9181f774f76ccb105b82107a0ff1102" ns2:_="" ns3:_="">
    <xsd:import namespace="fea2f942-fbfe-454a-add6-23c8af89fac9"/>
    <xsd:import namespace="9de48926-8ec8-42ac-9634-95b76f92d1bd"/>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a2f942-fbfe-454a-add6-23c8af89fa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de48926-8ec8-42ac-9634-95b76f92d1b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7E0F1B-3854-47D0-AA8D-08D855E1127D}">
  <ds:schemaRefs>
    <ds:schemaRef ds:uri="http://schemas.microsoft.com/office/2006/metadata/properties"/>
    <ds:schemaRef ds:uri="http://schemas.microsoft.com/office/infopath/2007/PartnerControls"/>
    <ds:schemaRef ds:uri="9de48926-8ec8-42ac-9634-95b76f92d1bd"/>
  </ds:schemaRefs>
</ds:datastoreItem>
</file>

<file path=customXml/itemProps2.xml><?xml version="1.0" encoding="utf-8"?>
<ds:datastoreItem xmlns:ds="http://schemas.openxmlformats.org/officeDocument/2006/customXml" ds:itemID="{16636F51-0746-4546-B04D-AD53DABE1A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a2f942-fbfe-454a-add6-23c8af89fac9"/>
    <ds:schemaRef ds:uri="9de48926-8ec8-42ac-9634-95b76f92d1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AA4E65-4ABF-4890-B7C8-29245D8A61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Instructions</vt:lpstr>
      <vt:lpstr>Data input page</vt:lpstr>
      <vt:lpstr>Key Terms</vt:lpstr>
      <vt:lpstr>Detailed Budget</vt:lpstr>
      <vt:lpstr>SmartyGrant form summary</vt:lpstr>
      <vt:lpstr>Annual Income Projected Sales</vt:lpstr>
      <vt:lpstr>Dropdown list values</vt:lpstr>
      <vt:lpstr>Allowances</vt:lpstr>
      <vt:lpstr>Artists</vt:lpstr>
      <vt:lpstr>BoxOffice</vt:lpstr>
      <vt:lpstr>Donations</vt:lpstr>
      <vt:lpstr>IndirectProgramCost</vt:lpstr>
      <vt:lpstr>Management</vt:lpstr>
      <vt:lpstr>Marketing</vt:lpstr>
      <vt:lpstr>NonSalaryProduction</vt:lpstr>
      <vt:lpstr>NonSalaryPublication</vt:lpstr>
      <vt:lpstr>NonSalaryTravel</vt:lpstr>
      <vt:lpstr>OtherActivityIncome</vt:lpstr>
      <vt:lpstr>OtherExpenses</vt:lpstr>
      <vt:lpstr>OtherIncome</vt:lpstr>
      <vt:lpstr>'Key Terms'!Print_Area</vt:lpstr>
      <vt:lpstr>'SmartyGrant form summary'!Print_Area</vt:lpstr>
      <vt:lpstr>Production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 Luo</dc:creator>
  <cp:keywords/>
  <dc:description/>
  <cp:lastModifiedBy>Camille Ydel</cp:lastModifiedBy>
  <cp:revision/>
  <dcterms:created xsi:type="dcterms:W3CDTF">2020-01-23T02:33:32Z</dcterms:created>
  <dcterms:modified xsi:type="dcterms:W3CDTF">2022-08-28T05:51:14Z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0x01010071F7DECEFA64E248ABE2AD7C206768C8</vt:lpwstr>
  </property>
</Properties>
</file>