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5195" windowHeight="7935"/>
  </bookViews>
  <sheets>
    <sheet name="Sheet1" sheetId="1" r:id="rId1"/>
    <sheet name="Sheet2" sheetId="2" r:id="rId2"/>
    <sheet name="Sheet3" sheetId="3" r:id="rId3"/>
  </sheets>
  <externalReferences>
    <externalReference r:id="rId4"/>
  </externalReferences>
  <definedNames>
    <definedName name="_xlnm.Print_Area" localSheetId="0">Sheet1!$A$19:$AZ$92</definedName>
  </definedNames>
  <calcPr calcId="144525"/>
</workbook>
</file>

<file path=xl/calcChain.xml><?xml version="1.0" encoding="utf-8"?>
<calcChain xmlns="http://schemas.openxmlformats.org/spreadsheetml/2006/main">
  <c r="AI19" i="1" l="1"/>
  <c r="J51" i="1"/>
  <c r="C60" i="1" l="1"/>
  <c r="F41" i="1"/>
  <c r="AN40" i="1"/>
  <c r="T40" i="1"/>
  <c r="AK32" i="1"/>
  <c r="F33" i="1"/>
  <c r="R32" i="1"/>
  <c r="A32" i="1"/>
  <c r="I39" i="1" l="1"/>
  <c r="E56" i="1"/>
  <c r="C59" i="1"/>
  <c r="G38" i="1"/>
  <c r="AJ38" i="1"/>
  <c r="L44" i="1"/>
  <c r="L43" i="1"/>
  <c r="L42" i="1"/>
  <c r="L36" i="1"/>
  <c r="L35" i="1"/>
  <c r="L34" i="1"/>
  <c r="I31" i="1" l="1"/>
  <c r="AK30" i="1"/>
  <c r="G30" i="1"/>
  <c r="AC85" i="1" l="1"/>
  <c r="T83" i="1"/>
  <c r="AB72" i="1"/>
</calcChain>
</file>

<file path=xl/sharedStrings.xml><?xml version="1.0" encoding="utf-8"?>
<sst xmlns="http://schemas.openxmlformats.org/spreadsheetml/2006/main" count="94" uniqueCount="76">
  <si>
    <t>GIẤY ỦY QUYỀN</t>
  </si>
  <si>
    <t>GIAO DỊCH TÀI KHOẢN TIẾT KIỆM</t>
  </si>
  <si>
    <t>I. Bên ủy quyền:</t>
  </si>
  <si>
    <t>II. Bên được ủy quyền:</t>
  </si>
  <si>
    <t>III. Phạm vi và nội dung ủy quyền:</t>
  </si>
  <si>
    <t>Bằng văn bản Ủy quyền này, Bên ủy quyền đồng ý cho Bên được ủy quyền nội dung sau:</t>
  </si>
  <si>
    <t>- Được thay mặt chủ sở hữu ký các chứng từ và lĩnh tiền gửi tiết kiệm mở tại Agribank chi nhánh tỉnh Hải Dương, bao gồm:</t>
  </si>
  <si>
    <t>IV. Thời hạn ủy quyền:</t>
  </si>
  <si>
    <t>1. Giấy ủy quyền có hiệu lực:</t>
  </si>
  <si>
    <t>2. Giấy ủy quyền này thay thế Giấy ủy quyền số……ngày../../… (nếu có)</t>
  </si>
  <si>
    <t>V. Cam kết của Bên ủy quyền và Bên được ủy quyền:</t>
  </si>
  <si>
    <t>1. Những thông tin được cung cấp ở trên là đầy đủ và chính xác</t>
  </si>
  <si>
    <t>2. Tôi xin chịu trách nhiệm trước pháp luật về mọi cam kết, giao dịch do Bên được ủy quyền thay mặt chúng tôi thực hiện trong phạm vi nội dung ủy quyền nêu trên.</t>
  </si>
  <si>
    <t>3. Việc hết hiệu lực của Giấy ủy quyền không làm chấm dứt trách nhiệm cho Bên ủy quyền đối với các cam kết, giao dịch do Bên được ủy quyền đã xác lập với Agribank.</t>
  </si>
  <si>
    <t>Bên ủy quyền (Chủ tài khoản)</t>
  </si>
  <si>
    <t>Bên được ủy quyền</t>
  </si>
  <si>
    <t xml:space="preserve">Họ và tên:          </t>
  </si>
  <si>
    <t>Sinh ngày:</t>
  </si>
  <si>
    <t xml:space="preserve">Nghề nghiệp:                     </t>
  </si>
  <si>
    <t>Ngày cấp:</t>
  </si>
  <si>
    <t>Nơi cấp:</t>
  </si>
  <si>
    <t>Cục CS ĐKQL cư trú và DLQG về dân cư</t>
  </si>
  <si>
    <t xml:space="preserve">Địa chỉ thường trú: </t>
  </si>
  <si>
    <t xml:space="preserve">Địa chỉ liên lạc: </t>
  </si>
  <si>
    <t xml:space="preserve">Điện thoại:         </t>
  </si>
  <si>
    <t>Địa chỉ thường trú:</t>
  </si>
  <si>
    <t xml:space="preserve">Điện thoại:      </t>
  </si>
  <si>
    <t xml:space="preserve">1. Số TK: </t>
  </si>
  <si>
    <t>(Bằng chữ:</t>
  </si>
  <si>
    <t>Số tiền:</t>
  </si>
  <si>
    <t xml:space="preserve">2.Số TK: </t>
  </si>
  <si>
    <t xml:space="preserve">3. Số TK: </t>
  </si>
  <si>
    <t>Lý do:</t>
  </si>
  <si>
    <t xml:space="preserve">c </t>
  </si>
  <si>
    <r>
      <t xml:space="preserve">Giấy ủy quyền được lập thành </t>
    </r>
    <r>
      <rPr>
        <sz val="13"/>
        <color rgb="FFFF0000"/>
        <rFont val="Times New Roman"/>
        <family val="1"/>
      </rPr>
      <t>03 (ba)</t>
    </r>
    <r>
      <rPr>
        <sz val="13"/>
        <color theme="1"/>
        <rFont val="Times New Roman"/>
        <family val="1"/>
      </rPr>
      <t xml:space="preserve"> bản, mỗi bên giữ 01 (một) bản, 01 (một) bản gửi Agribank tỉnh Hải Dương.</t>
    </r>
  </si>
  <si>
    <t>B. Phần dành cho Ngân hàng</t>
  </si>
  <si>
    <t>GIAO DỊCH VIÊN</t>
  </si>
  <si>
    <t>KIỂM SOÁT</t>
  </si>
  <si>
    <t>GIÁM ĐỐC</t>
  </si>
  <si>
    <t>c</t>
  </si>
  <si>
    <t>(Ký, ghỉ rõ họ tên)</t>
  </si>
  <si>
    <t>Thời gian nhận ủy quyền:</t>
  </si>
  <si>
    <t>Họ và tên</t>
  </si>
  <si>
    <t>Ngày sinh:</t>
  </si>
  <si>
    <t>Nghề nghiệp</t>
  </si>
  <si>
    <t>Địa chỉ liên lạc</t>
  </si>
  <si>
    <t>Địa chỉ thường trú</t>
  </si>
  <si>
    <t>Điện thoại</t>
  </si>
  <si>
    <t>Người ủy quyền</t>
  </si>
  <si>
    <t>Người được ủy quyền</t>
  </si>
  <si>
    <t xml:space="preserve">Họ và tên: </t>
  </si>
  <si>
    <t>Ngày hết hạn UQ</t>
  </si>
  <si>
    <t>Số CIF:</t>
  </si>
  <si>
    <t>MÃ KH</t>
  </si>
  <si>
    <t>Kính gửi: Chi nhánh Agribank tỉnh Hải Dương</t>
  </si>
  <si>
    <t>A. Phần dành cho khách hàng</t>
  </si>
  <si>
    <t>LÝ DO</t>
  </si>
  <si>
    <t xml:space="preserve">Nghề nghiệp:           </t>
  </si>
  <si>
    <t>Nguyễn Thị Lệ Thủy</t>
  </si>
  <si>
    <t>CMT/Thẻ căn cước/Hộ chiếu:</t>
  </si>
  <si>
    <t xml:space="preserve">Ngày cấp: </t>
  </si>
  <si>
    <t xml:space="preserve">hợp lệ đối với văn bản về việc hủy/chấm dứt/thay đổi việc ủy quyền và không bị giới hạn hiệu lực bởi thời hạn (01) năm theo quy định tại Điều 582 Bộ luật dân sự </t>
  </si>
  <si>
    <t>CA Hải Dương</t>
  </si>
  <si>
    <t>Số Sêri:</t>
  </si>
  <si>
    <t>Lê Thị Hậu</t>
  </si>
  <si>
    <t>Do công việc bận phải đi làm xa nhà.</t>
  </si>
  <si>
    <t>Tự do</t>
  </si>
  <si>
    <t>Trần Văn Hiện</t>
  </si>
  <si>
    <t>143008262</t>
  </si>
  <si>
    <t>Đồng Lạc, Nam Sách, Hải Dương</t>
  </si>
  <si>
    <t>0917366583</t>
  </si>
  <si>
    <t>Trần Thị Thủy</t>
  </si>
  <si>
    <t>142532077</t>
  </si>
  <si>
    <t>0982608226</t>
  </si>
  <si>
    <t>AC00008272642</t>
  </si>
  <si>
    <t>16h30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</si>
</sst>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7" x14ac:knownFonts="1">
    <font>
      <sz val="11"/>
      <color theme="1"/>
      <name val="Calibri"/>
      <family val="2"/>
      <scheme val="minor"/>
    </font>
    <font>
      <sz val="11"/>
      <color theme="1"/>
      <name val="Calibri"/>
      <family val="2"/>
      <scheme val="minor"/>
    </font>
    <font>
      <b/>
      <sz val="14"/>
      <color theme="1"/>
      <name val="Times New Roman"/>
      <family val="1"/>
    </font>
    <font>
      <i/>
      <sz val="13"/>
      <color theme="1"/>
      <name val="Times New Roman"/>
      <family val="1"/>
    </font>
    <font>
      <sz val="13"/>
      <color theme="1"/>
      <name val="Times New Roman"/>
      <family val="1"/>
    </font>
    <font>
      <sz val="13"/>
      <color theme="1"/>
      <name val=".VnTime"/>
      <family val="2"/>
    </font>
    <font>
      <sz val="13"/>
      <color theme="1"/>
      <name val="Webdings"/>
      <family val="1"/>
      <charset val="2"/>
    </font>
    <font>
      <sz val="13"/>
      <color rgb="FFFF0000"/>
      <name val="Times New Roman"/>
      <family val="1"/>
    </font>
    <font>
      <sz val="12"/>
      <color rgb="FFFF0000"/>
      <name val="Times New Roman"/>
      <family val="1"/>
    </font>
    <font>
      <sz val="13"/>
      <color rgb="FFFF0000"/>
      <name val="Webdings"/>
      <family val="1"/>
      <charset val="2"/>
    </font>
    <font>
      <b/>
      <sz val="13"/>
      <color theme="1"/>
      <name val="Times New Roman"/>
      <family val="1"/>
    </font>
    <font>
      <b/>
      <i/>
      <sz val="13"/>
      <color theme="1"/>
      <name val="Times New Roman"/>
      <family val="1"/>
    </font>
    <font>
      <b/>
      <sz val="14"/>
      <color theme="0"/>
      <name val="Times New Roman"/>
      <family val="1"/>
    </font>
    <font>
      <b/>
      <sz val="15"/>
      <color rgb="FFFF0000"/>
      <name val="Times New Roman"/>
      <family val="1"/>
    </font>
    <font>
      <sz val="12"/>
      <name val="Times New Roman"/>
      <family val="1"/>
    </font>
    <font>
      <sz val="13"/>
      <name val="Times New Roman"/>
      <family val="1"/>
    </font>
    <font>
      <b/>
      <sz val="12"/>
      <color theme="0"/>
      <name val="Times New Roman"/>
      <family val="1"/>
    </font>
  </fonts>
  <fills count="3">
    <fill>
      <patternFill patternType="none"/>
    </fill>
    <fill>
      <patternFill patternType="gray125"/>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7">
    <xf numFmtId="0" fontId="0" fillId="0" borderId="0" xfId="0"/>
    <xf numFmtId="0" fontId="4" fillId="0" borderId="0" xfId="0" applyFont="1"/>
    <xf numFmtId="0" fontId="4" fillId="0" borderId="0" xfId="0" applyFont="1" applyAlignment="1">
      <alignment horizontal="center"/>
    </xf>
    <xf numFmtId="0" fontId="4" fillId="0" borderId="0" xfId="0" applyFont="1" applyAlignment="1"/>
    <xf numFmtId="0" fontId="5" fillId="0" borderId="0" xfId="0" applyFont="1"/>
    <xf numFmtId="0" fontId="6" fillId="0" borderId="0" xfId="0" applyFont="1"/>
    <xf numFmtId="14" fontId="4" fillId="0" borderId="0" xfId="0" applyNumberFormat="1" applyFont="1"/>
    <xf numFmtId="0" fontId="3" fillId="0" borderId="0" xfId="0" applyFont="1"/>
    <xf numFmtId="0" fontId="4" fillId="0" borderId="0" xfId="0" applyFont="1" applyAlignment="1">
      <alignment horizontal="left"/>
    </xf>
    <xf numFmtId="0" fontId="7" fillId="0" borderId="0" xfId="0" applyFont="1"/>
    <xf numFmtId="0" fontId="7" fillId="0" borderId="0" xfId="0" applyFont="1" applyAlignment="1"/>
    <xf numFmtId="0" fontId="9" fillId="0" borderId="0" xfId="0" applyFont="1"/>
    <xf numFmtId="0" fontId="10" fillId="0" borderId="0" xfId="0" applyFont="1"/>
    <xf numFmtId="0" fontId="4" fillId="2" borderId="0" xfId="0" applyFont="1" applyFill="1"/>
    <xf numFmtId="0" fontId="7" fillId="2" borderId="0" xfId="0" applyFont="1" applyFill="1"/>
    <xf numFmtId="14" fontId="7" fillId="2" borderId="0" xfId="0" applyNumberFormat="1" applyFont="1" applyFill="1"/>
    <xf numFmtId="14" fontId="4" fillId="2" borderId="0" xfId="0" applyNumberFormat="1" applyFont="1" applyFill="1"/>
    <xf numFmtId="0" fontId="12" fillId="2" borderId="0" xfId="0" applyFont="1" applyFill="1" applyAlignment="1">
      <alignment horizontal="left"/>
    </xf>
    <xf numFmtId="0" fontId="8" fillId="0" borderId="0" xfId="0" applyFont="1" applyAlignment="1"/>
    <xf numFmtId="49" fontId="8" fillId="0" borderId="0" xfId="0" applyNumberFormat="1" applyFont="1" applyAlignment="1"/>
    <xf numFmtId="0" fontId="14" fillId="0" borderId="0" xfId="0" applyFont="1" applyAlignment="1"/>
    <xf numFmtId="14" fontId="7" fillId="0" borderId="0" xfId="0" applyNumberFormat="1" applyFont="1" applyAlignment="1"/>
    <xf numFmtId="0" fontId="15" fillId="0" borderId="0" xfId="0" applyFont="1" applyAlignment="1"/>
    <xf numFmtId="49" fontId="7" fillId="0" borderId="0" xfId="0" applyNumberFormat="1" applyFont="1" applyAlignment="1"/>
    <xf numFmtId="0" fontId="16" fillId="2" borderId="0" xfId="0" applyFont="1" applyFill="1" applyAlignment="1">
      <alignment horizontal="left"/>
    </xf>
    <xf numFmtId="0" fontId="3" fillId="0" borderId="0" xfId="0" applyFont="1" applyAlignment="1">
      <alignment horizontal="center"/>
    </xf>
    <xf numFmtId="0" fontId="13" fillId="0" borderId="1" xfId="0" applyFont="1" applyBorder="1" applyAlignment="1">
      <alignment horizontal="center"/>
    </xf>
    <xf numFmtId="14" fontId="8" fillId="0" borderId="0" xfId="0" applyNumberFormat="1" applyFont="1" applyAlignment="1">
      <alignment horizontal="left"/>
    </xf>
    <xf numFmtId="0" fontId="4" fillId="0" borderId="0" xfId="0" applyFont="1" applyAlignment="1">
      <alignment horizontal="left" wrapText="1"/>
    </xf>
    <xf numFmtId="14" fontId="7" fillId="0" borderId="0" xfId="0" applyNumberFormat="1" applyFont="1" applyAlignment="1">
      <alignment horizontal="left"/>
    </xf>
    <xf numFmtId="1" fontId="4" fillId="0" borderId="0" xfId="0" applyNumberFormat="1" applyFont="1" applyAlignment="1">
      <alignment horizontal="center"/>
    </xf>
    <xf numFmtId="0" fontId="4" fillId="0" borderId="0" xfId="0" applyFont="1" applyAlignment="1">
      <alignment horizontal="center"/>
    </xf>
    <xf numFmtId="1" fontId="4" fillId="0" borderId="1" xfId="0" applyNumberFormat="1" applyFont="1" applyBorder="1" applyAlignment="1">
      <alignment horizontal="center"/>
    </xf>
    <xf numFmtId="0" fontId="7" fillId="0" borderId="0" xfId="0" applyFont="1" applyAlignment="1">
      <alignment horizontal="left"/>
    </xf>
    <xf numFmtId="0" fontId="10" fillId="0" borderId="1" xfId="0" applyFont="1" applyBorder="1" applyAlignment="1">
      <alignment horizontal="left"/>
    </xf>
    <xf numFmtId="49" fontId="7" fillId="0" borderId="0" xfId="0" applyNumberFormat="1" applyFont="1" applyAlignment="1">
      <alignment horizontal="left"/>
    </xf>
    <xf numFmtId="0" fontId="10" fillId="0" borderId="0" xfId="0" applyFont="1" applyAlignment="1">
      <alignment horizontal="center"/>
    </xf>
    <xf numFmtId="0" fontId="11" fillId="0" borderId="0" xfId="0" applyFont="1" applyAlignment="1">
      <alignment horizontal="center"/>
    </xf>
    <xf numFmtId="14" fontId="10" fillId="0" borderId="1" xfId="0" applyNumberFormat="1" applyFont="1" applyBorder="1" applyAlignment="1">
      <alignment horizontal="left"/>
    </xf>
    <xf numFmtId="49" fontId="10" fillId="0" borderId="1" xfId="0" applyNumberFormat="1" applyFont="1" applyBorder="1" applyAlignment="1">
      <alignment horizontal="left"/>
    </xf>
    <xf numFmtId="0" fontId="4" fillId="0" borderId="0" xfId="0" applyFont="1" applyAlignment="1">
      <alignment horizontal="left"/>
    </xf>
    <xf numFmtId="0" fontId="2" fillId="0" borderId="0" xfId="0" applyFont="1" applyAlignment="1">
      <alignment horizontal="center"/>
    </xf>
    <xf numFmtId="164" fontId="7" fillId="0" borderId="0" xfId="1" applyNumberFormat="1" applyFont="1" applyAlignment="1"/>
    <xf numFmtId="0" fontId="7" fillId="0" borderId="0" xfId="0" quotePrefix="1" applyFont="1" applyAlignment="1">
      <alignment horizontal="left"/>
    </xf>
    <xf numFmtId="1" fontId="7" fillId="0" borderId="0" xfId="0" applyNumberFormat="1" applyFont="1" applyAlignment="1">
      <alignment horizontal="left"/>
    </xf>
    <xf numFmtId="164" fontId="7" fillId="0" borderId="0" xfId="1" applyNumberFormat="1" applyFont="1" applyAlignment="1">
      <alignment horizontal="left" readingOrder="1"/>
    </xf>
    <xf numFmtId="0" fontId="8" fillId="0" borderId="0" xfId="0" applyFon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18</xdr:row>
      <xdr:rowOff>66675</xdr:rowOff>
    </xdr:from>
    <xdr:to>
      <xdr:col>20</xdr:col>
      <xdr:colOff>57150</xdr:colOff>
      <xdr:row>21</xdr:row>
      <xdr:rowOff>95250</xdr:rowOff>
    </xdr:to>
    <xdr:pic>
      <xdr:nvPicPr>
        <xdr:cNvPr id="3" name="Picture 6" descr="Description: Logo1resized đã chỉnh sử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419475"/>
          <a:ext cx="22955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haulethi/Application%20Data/Microsoft/AddIns/DichSo.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iPCAS_VNTIM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1"/>
  <sheetViews>
    <sheetView tabSelected="1" topLeftCell="A82" zoomScaleNormal="100" workbookViewId="0">
      <selection activeCell="V83" sqref="V83"/>
    </sheetView>
  </sheetViews>
  <sheetFormatPr defaultRowHeight="16.5" x14ac:dyDescent="0.25"/>
  <cols>
    <col min="1" max="15" width="1.5703125" style="1" customWidth="1"/>
    <col min="16" max="16" width="1.28515625" style="1" customWidth="1"/>
    <col min="17" max="17" width="1.85546875" style="1" customWidth="1"/>
    <col min="18" max="52" width="1.5703125" style="1" customWidth="1"/>
    <col min="53" max="53" width="13" style="13" bestFit="1" customWidth="1"/>
    <col min="54" max="54" width="9.140625" style="13"/>
    <col min="55" max="55" width="13" style="13" bestFit="1" customWidth="1"/>
    <col min="56" max="61" width="9.140625" style="13"/>
    <col min="62" max="16384" width="9.140625" style="1"/>
  </cols>
  <sheetData>
    <row r="1" spans="1:52" s="13" customFormat="1" x14ac:dyDescent="0.25"/>
    <row r="2" spans="1:52" s="13" customFormat="1" x14ac:dyDescent="0.25"/>
    <row r="3" spans="1:52" s="13" customFormat="1" ht="19.5" customHeight="1" x14ac:dyDescent="0.25"/>
    <row r="4" spans="1:52" ht="19.5" customHeight="1" x14ac:dyDescent="0.3">
      <c r="A4" s="13"/>
      <c r="B4" s="13"/>
      <c r="C4" s="13"/>
      <c r="D4" s="13"/>
      <c r="E4" s="13"/>
      <c r="F4" s="13"/>
      <c r="G4" s="13"/>
      <c r="H4" s="13"/>
      <c r="I4" s="13"/>
      <c r="J4" s="13"/>
      <c r="K4" s="13"/>
      <c r="L4" s="13"/>
      <c r="M4" s="26" t="s">
        <v>48</v>
      </c>
      <c r="N4" s="26"/>
      <c r="O4" s="26"/>
      <c r="P4" s="26"/>
      <c r="Q4" s="26"/>
      <c r="R4" s="26"/>
      <c r="S4" s="26"/>
      <c r="T4" s="26"/>
      <c r="U4" s="26"/>
      <c r="V4" s="26"/>
      <c r="W4" s="26"/>
      <c r="X4" s="26"/>
      <c r="Y4" s="26"/>
      <c r="Z4" s="26"/>
      <c r="AA4" s="26"/>
      <c r="AB4" s="26"/>
      <c r="AC4" s="26"/>
      <c r="AD4" s="26"/>
      <c r="AE4" s="26"/>
      <c r="AF4" s="26"/>
      <c r="AG4" s="26" t="s">
        <v>49</v>
      </c>
      <c r="AH4" s="26"/>
      <c r="AI4" s="26"/>
      <c r="AJ4" s="26"/>
      <c r="AK4" s="26"/>
      <c r="AL4" s="26"/>
      <c r="AM4" s="26"/>
      <c r="AN4" s="26"/>
      <c r="AO4" s="26"/>
      <c r="AP4" s="26"/>
      <c r="AQ4" s="26"/>
      <c r="AR4" s="26"/>
      <c r="AS4" s="26"/>
      <c r="AT4" s="26"/>
      <c r="AU4" s="26"/>
      <c r="AV4" s="26"/>
      <c r="AW4" s="26"/>
      <c r="AX4" s="26"/>
      <c r="AY4" s="26"/>
      <c r="AZ4" s="26"/>
    </row>
    <row r="5" spans="1:52" ht="19.5" customHeight="1" x14ac:dyDescent="0.3">
      <c r="A5" s="17" t="s">
        <v>42</v>
      </c>
      <c r="B5" s="17"/>
      <c r="C5" s="17"/>
      <c r="D5" s="17"/>
      <c r="E5" s="17"/>
      <c r="F5" s="17"/>
      <c r="G5" s="17"/>
      <c r="H5" s="17"/>
      <c r="I5" s="17"/>
      <c r="J5" s="17"/>
      <c r="K5" s="17"/>
      <c r="L5" s="17"/>
      <c r="M5" s="34" t="s">
        <v>67</v>
      </c>
      <c r="N5" s="34"/>
      <c r="O5" s="34"/>
      <c r="P5" s="34"/>
      <c r="Q5" s="34"/>
      <c r="R5" s="34"/>
      <c r="S5" s="34"/>
      <c r="T5" s="34"/>
      <c r="U5" s="34"/>
      <c r="V5" s="34"/>
      <c r="W5" s="34"/>
      <c r="X5" s="34"/>
      <c r="Y5" s="34"/>
      <c r="Z5" s="34"/>
      <c r="AA5" s="34"/>
      <c r="AB5" s="34"/>
      <c r="AC5" s="34"/>
      <c r="AD5" s="34"/>
      <c r="AE5" s="34"/>
      <c r="AF5" s="34"/>
      <c r="AG5" s="34" t="s">
        <v>71</v>
      </c>
      <c r="AH5" s="34"/>
      <c r="AI5" s="34"/>
      <c r="AJ5" s="34"/>
      <c r="AK5" s="34"/>
      <c r="AL5" s="34"/>
      <c r="AM5" s="34"/>
      <c r="AN5" s="34"/>
      <c r="AO5" s="34"/>
      <c r="AP5" s="34"/>
      <c r="AQ5" s="34"/>
      <c r="AR5" s="34"/>
      <c r="AS5" s="34"/>
      <c r="AT5" s="34"/>
      <c r="AU5" s="34"/>
      <c r="AV5" s="34"/>
      <c r="AW5" s="34"/>
      <c r="AX5" s="34"/>
      <c r="AY5" s="34"/>
      <c r="AZ5" s="34"/>
    </row>
    <row r="6" spans="1:52" ht="19.5" customHeight="1" x14ac:dyDescent="0.3">
      <c r="A6" s="17" t="s">
        <v>43</v>
      </c>
      <c r="B6" s="17"/>
      <c r="C6" s="17"/>
      <c r="D6" s="17"/>
      <c r="E6" s="17"/>
      <c r="F6" s="17"/>
      <c r="G6" s="17"/>
      <c r="H6" s="17"/>
      <c r="I6" s="17"/>
      <c r="J6" s="17"/>
      <c r="K6" s="17"/>
      <c r="L6" s="17"/>
      <c r="M6" s="38">
        <v>26467</v>
      </c>
      <c r="N6" s="34"/>
      <c r="O6" s="34"/>
      <c r="P6" s="34"/>
      <c r="Q6" s="34"/>
      <c r="R6" s="34"/>
      <c r="S6" s="34"/>
      <c r="T6" s="34"/>
      <c r="U6" s="34"/>
      <c r="V6" s="34"/>
      <c r="W6" s="34"/>
      <c r="X6" s="34"/>
      <c r="Y6" s="34"/>
      <c r="Z6" s="34"/>
      <c r="AA6" s="34"/>
      <c r="AB6" s="34"/>
      <c r="AC6" s="34"/>
      <c r="AD6" s="34"/>
      <c r="AE6" s="34"/>
      <c r="AF6" s="34"/>
      <c r="AG6" s="38">
        <v>33219</v>
      </c>
      <c r="AH6" s="34"/>
      <c r="AI6" s="34"/>
      <c r="AJ6" s="34"/>
      <c r="AK6" s="34"/>
      <c r="AL6" s="34"/>
      <c r="AM6" s="34"/>
      <c r="AN6" s="34"/>
      <c r="AO6" s="34"/>
      <c r="AP6" s="34"/>
      <c r="AQ6" s="34"/>
      <c r="AR6" s="34"/>
      <c r="AS6" s="34"/>
      <c r="AT6" s="34"/>
      <c r="AU6" s="34"/>
      <c r="AV6" s="34"/>
      <c r="AW6" s="34"/>
      <c r="AX6" s="34"/>
      <c r="AY6" s="34"/>
      <c r="AZ6" s="34"/>
    </row>
    <row r="7" spans="1:52" ht="19.5" customHeight="1" x14ac:dyDescent="0.3">
      <c r="A7" s="17" t="s">
        <v>44</v>
      </c>
      <c r="B7" s="17"/>
      <c r="C7" s="17"/>
      <c r="D7" s="17"/>
      <c r="E7" s="17"/>
      <c r="F7" s="17"/>
      <c r="G7" s="17"/>
      <c r="H7" s="17"/>
      <c r="I7" s="17"/>
      <c r="J7" s="17"/>
      <c r="K7" s="17"/>
      <c r="L7" s="17"/>
      <c r="M7" s="34" t="s">
        <v>66</v>
      </c>
      <c r="N7" s="34"/>
      <c r="O7" s="34"/>
      <c r="P7" s="34"/>
      <c r="Q7" s="34"/>
      <c r="R7" s="34"/>
      <c r="S7" s="34"/>
      <c r="T7" s="34"/>
      <c r="U7" s="34"/>
      <c r="V7" s="34"/>
      <c r="W7" s="34"/>
      <c r="X7" s="34"/>
      <c r="Y7" s="34"/>
      <c r="Z7" s="34"/>
      <c r="AA7" s="34"/>
      <c r="AB7" s="34"/>
      <c r="AC7" s="34"/>
      <c r="AD7" s="34"/>
      <c r="AE7" s="34"/>
      <c r="AF7" s="34"/>
      <c r="AG7" s="34" t="s">
        <v>66</v>
      </c>
      <c r="AH7" s="34"/>
      <c r="AI7" s="34"/>
      <c r="AJ7" s="34"/>
      <c r="AK7" s="34"/>
      <c r="AL7" s="34"/>
      <c r="AM7" s="34"/>
      <c r="AN7" s="34"/>
      <c r="AO7" s="34"/>
      <c r="AP7" s="34"/>
      <c r="AQ7" s="34"/>
      <c r="AR7" s="34"/>
      <c r="AS7" s="34"/>
      <c r="AT7" s="34"/>
      <c r="AU7" s="34"/>
      <c r="AV7" s="34"/>
      <c r="AW7" s="34"/>
      <c r="AX7" s="34"/>
      <c r="AY7" s="34"/>
      <c r="AZ7" s="34"/>
    </row>
    <row r="8" spans="1:52" ht="19.5" customHeight="1" x14ac:dyDescent="0.3">
      <c r="A8" s="17" t="s">
        <v>59</v>
      </c>
      <c r="B8" s="17"/>
      <c r="C8" s="17"/>
      <c r="D8" s="17"/>
      <c r="E8" s="17"/>
      <c r="F8" s="17"/>
      <c r="G8" s="17"/>
      <c r="H8" s="17"/>
      <c r="I8" s="17"/>
      <c r="J8" s="17"/>
      <c r="K8" s="17"/>
      <c r="L8" s="17"/>
      <c r="M8" s="39" t="s">
        <v>68</v>
      </c>
      <c r="N8" s="39"/>
      <c r="O8" s="39"/>
      <c r="P8" s="39"/>
      <c r="Q8" s="39"/>
      <c r="R8" s="39"/>
      <c r="S8" s="39"/>
      <c r="T8" s="39"/>
      <c r="U8" s="39"/>
      <c r="V8" s="39"/>
      <c r="W8" s="39"/>
      <c r="X8" s="39"/>
      <c r="Y8" s="39"/>
      <c r="Z8" s="39"/>
      <c r="AA8" s="39"/>
      <c r="AB8" s="39"/>
      <c r="AC8" s="39"/>
      <c r="AD8" s="39"/>
      <c r="AE8" s="39"/>
      <c r="AF8" s="39"/>
      <c r="AG8" s="39" t="s">
        <v>72</v>
      </c>
      <c r="AH8" s="39"/>
      <c r="AI8" s="39"/>
      <c r="AJ8" s="39"/>
      <c r="AK8" s="39"/>
      <c r="AL8" s="39"/>
      <c r="AM8" s="39"/>
      <c r="AN8" s="39"/>
      <c r="AO8" s="39"/>
      <c r="AP8" s="39"/>
      <c r="AQ8" s="39"/>
      <c r="AR8" s="39"/>
      <c r="AS8" s="39"/>
      <c r="AT8" s="39"/>
      <c r="AU8" s="39"/>
      <c r="AV8" s="39"/>
      <c r="AW8" s="39"/>
      <c r="AX8" s="39"/>
      <c r="AY8" s="39"/>
      <c r="AZ8" s="39"/>
    </row>
    <row r="9" spans="1:52" ht="19.5" customHeight="1" x14ac:dyDescent="0.3">
      <c r="A9" s="17" t="s">
        <v>19</v>
      </c>
      <c r="B9" s="17"/>
      <c r="C9" s="17"/>
      <c r="D9" s="17"/>
      <c r="E9" s="17"/>
      <c r="F9" s="17"/>
      <c r="G9" s="17"/>
      <c r="H9" s="17"/>
      <c r="I9" s="17"/>
      <c r="J9" s="17"/>
      <c r="K9" s="17"/>
      <c r="L9" s="17"/>
      <c r="M9" s="38">
        <v>41366</v>
      </c>
      <c r="N9" s="34"/>
      <c r="O9" s="34"/>
      <c r="P9" s="34"/>
      <c r="Q9" s="34"/>
      <c r="R9" s="34"/>
      <c r="S9" s="34"/>
      <c r="T9" s="34"/>
      <c r="U9" s="34"/>
      <c r="V9" s="34"/>
      <c r="W9" s="34"/>
      <c r="X9" s="34"/>
      <c r="Y9" s="34"/>
      <c r="Z9" s="34"/>
      <c r="AA9" s="34"/>
      <c r="AB9" s="34"/>
      <c r="AC9" s="34"/>
      <c r="AD9" s="34"/>
      <c r="AE9" s="34"/>
      <c r="AF9" s="34"/>
      <c r="AG9" s="38">
        <v>38863</v>
      </c>
      <c r="AH9" s="34"/>
      <c r="AI9" s="34"/>
      <c r="AJ9" s="34"/>
      <c r="AK9" s="34"/>
      <c r="AL9" s="34"/>
      <c r="AM9" s="34"/>
      <c r="AN9" s="34"/>
      <c r="AO9" s="34"/>
      <c r="AP9" s="34"/>
      <c r="AQ9" s="34"/>
      <c r="AR9" s="34"/>
      <c r="AS9" s="34"/>
      <c r="AT9" s="34"/>
      <c r="AU9" s="34"/>
      <c r="AV9" s="34"/>
      <c r="AW9" s="34"/>
      <c r="AX9" s="34"/>
      <c r="AY9" s="34"/>
      <c r="AZ9" s="34"/>
    </row>
    <row r="10" spans="1:52" ht="19.5" customHeight="1" x14ac:dyDescent="0.3">
      <c r="A10" s="17" t="s">
        <v>20</v>
      </c>
      <c r="B10" s="17"/>
      <c r="C10" s="17"/>
      <c r="D10" s="17"/>
      <c r="E10" s="17"/>
      <c r="F10" s="17"/>
      <c r="G10" s="17"/>
      <c r="H10" s="17"/>
      <c r="I10" s="17"/>
      <c r="J10" s="17"/>
      <c r="K10" s="17"/>
      <c r="L10" s="17"/>
      <c r="M10" s="34" t="s">
        <v>62</v>
      </c>
      <c r="N10" s="34"/>
      <c r="O10" s="34"/>
      <c r="P10" s="34"/>
      <c r="Q10" s="34"/>
      <c r="R10" s="34"/>
      <c r="S10" s="34"/>
      <c r="T10" s="34"/>
      <c r="U10" s="34"/>
      <c r="V10" s="34"/>
      <c r="W10" s="34"/>
      <c r="X10" s="34"/>
      <c r="Y10" s="34"/>
      <c r="Z10" s="34"/>
      <c r="AA10" s="34"/>
      <c r="AB10" s="34"/>
      <c r="AC10" s="34"/>
      <c r="AD10" s="34"/>
      <c r="AE10" s="34"/>
      <c r="AF10" s="34"/>
      <c r="AG10" s="34" t="s">
        <v>62</v>
      </c>
      <c r="AH10" s="34"/>
      <c r="AI10" s="34"/>
      <c r="AJ10" s="34"/>
      <c r="AK10" s="34"/>
      <c r="AL10" s="34"/>
      <c r="AM10" s="34"/>
      <c r="AN10" s="34"/>
      <c r="AO10" s="34"/>
      <c r="AP10" s="34"/>
      <c r="AQ10" s="34"/>
      <c r="AR10" s="34"/>
      <c r="AS10" s="34"/>
      <c r="AT10" s="34"/>
      <c r="AU10" s="34"/>
      <c r="AV10" s="34"/>
      <c r="AW10" s="34"/>
      <c r="AX10" s="34"/>
      <c r="AY10" s="34"/>
      <c r="AZ10" s="34"/>
    </row>
    <row r="11" spans="1:52" ht="19.5" customHeight="1" x14ac:dyDescent="0.3">
      <c r="A11" s="17" t="s">
        <v>45</v>
      </c>
      <c r="B11" s="17"/>
      <c r="C11" s="17"/>
      <c r="D11" s="17"/>
      <c r="E11" s="17"/>
      <c r="F11" s="17"/>
      <c r="G11" s="17"/>
      <c r="H11" s="17"/>
      <c r="I11" s="17"/>
      <c r="J11" s="17"/>
      <c r="K11" s="17"/>
      <c r="L11" s="17"/>
      <c r="M11" s="34" t="s">
        <v>69</v>
      </c>
      <c r="N11" s="34"/>
      <c r="O11" s="34"/>
      <c r="P11" s="34"/>
      <c r="Q11" s="34"/>
      <c r="R11" s="34"/>
      <c r="S11" s="34"/>
      <c r="T11" s="34"/>
      <c r="U11" s="34"/>
      <c r="V11" s="34"/>
      <c r="W11" s="34"/>
      <c r="X11" s="34"/>
      <c r="Y11" s="34"/>
      <c r="Z11" s="34"/>
      <c r="AA11" s="34"/>
      <c r="AB11" s="34"/>
      <c r="AC11" s="34"/>
      <c r="AD11" s="34"/>
      <c r="AE11" s="34"/>
      <c r="AF11" s="34"/>
      <c r="AG11" s="34" t="s">
        <v>69</v>
      </c>
      <c r="AH11" s="34"/>
      <c r="AI11" s="34"/>
      <c r="AJ11" s="34"/>
      <c r="AK11" s="34"/>
      <c r="AL11" s="34"/>
      <c r="AM11" s="34"/>
      <c r="AN11" s="34"/>
      <c r="AO11" s="34"/>
      <c r="AP11" s="34"/>
      <c r="AQ11" s="34"/>
      <c r="AR11" s="34"/>
      <c r="AS11" s="34"/>
      <c r="AT11" s="34"/>
      <c r="AU11" s="34"/>
      <c r="AV11" s="34"/>
      <c r="AW11" s="34"/>
      <c r="AX11" s="34"/>
      <c r="AY11" s="34"/>
      <c r="AZ11" s="34"/>
    </row>
    <row r="12" spans="1:52" ht="19.5" customHeight="1" x14ac:dyDescent="0.3">
      <c r="A12" s="17" t="s">
        <v>46</v>
      </c>
      <c r="B12" s="17"/>
      <c r="C12" s="17"/>
      <c r="D12" s="17"/>
      <c r="E12" s="17"/>
      <c r="F12" s="17"/>
      <c r="G12" s="17"/>
      <c r="H12" s="17"/>
      <c r="I12" s="17"/>
      <c r="J12" s="17"/>
      <c r="K12" s="17"/>
      <c r="L12" s="17"/>
      <c r="M12" s="34" t="s">
        <v>69</v>
      </c>
      <c r="N12" s="34"/>
      <c r="O12" s="34"/>
      <c r="P12" s="34"/>
      <c r="Q12" s="34"/>
      <c r="R12" s="34"/>
      <c r="S12" s="34"/>
      <c r="T12" s="34"/>
      <c r="U12" s="34"/>
      <c r="V12" s="34"/>
      <c r="W12" s="34"/>
      <c r="X12" s="34"/>
      <c r="Y12" s="34"/>
      <c r="Z12" s="34"/>
      <c r="AA12" s="34"/>
      <c r="AB12" s="34"/>
      <c r="AC12" s="34"/>
      <c r="AD12" s="34"/>
      <c r="AE12" s="34"/>
      <c r="AF12" s="34"/>
      <c r="AG12" s="34" t="s">
        <v>69</v>
      </c>
      <c r="AH12" s="34"/>
      <c r="AI12" s="34"/>
      <c r="AJ12" s="34"/>
      <c r="AK12" s="34"/>
      <c r="AL12" s="34"/>
      <c r="AM12" s="34"/>
      <c r="AN12" s="34"/>
      <c r="AO12" s="34"/>
      <c r="AP12" s="34"/>
      <c r="AQ12" s="34"/>
      <c r="AR12" s="34"/>
      <c r="AS12" s="34"/>
      <c r="AT12" s="34"/>
      <c r="AU12" s="34"/>
      <c r="AV12" s="34"/>
      <c r="AW12" s="34"/>
      <c r="AX12" s="34"/>
      <c r="AY12" s="34"/>
      <c r="AZ12" s="34"/>
    </row>
    <row r="13" spans="1:52" ht="19.5" customHeight="1" x14ac:dyDescent="0.3">
      <c r="A13" s="17" t="s">
        <v>47</v>
      </c>
      <c r="B13" s="17"/>
      <c r="C13" s="17"/>
      <c r="D13" s="17"/>
      <c r="E13" s="17"/>
      <c r="F13" s="17"/>
      <c r="G13" s="17"/>
      <c r="H13" s="17"/>
      <c r="I13" s="17"/>
      <c r="J13" s="17"/>
      <c r="K13" s="17"/>
      <c r="L13" s="17"/>
      <c r="M13" s="39" t="s">
        <v>70</v>
      </c>
      <c r="N13" s="39"/>
      <c r="O13" s="39"/>
      <c r="P13" s="39"/>
      <c r="Q13" s="39"/>
      <c r="R13" s="39"/>
      <c r="S13" s="39"/>
      <c r="T13" s="39"/>
      <c r="U13" s="39"/>
      <c r="V13" s="39"/>
      <c r="W13" s="39"/>
      <c r="X13" s="39"/>
      <c r="Y13" s="39"/>
      <c r="Z13" s="39"/>
      <c r="AA13" s="39"/>
      <c r="AB13" s="39"/>
      <c r="AC13" s="39"/>
      <c r="AD13" s="39"/>
      <c r="AE13" s="39"/>
      <c r="AF13" s="39"/>
      <c r="AG13" s="39" t="s">
        <v>73</v>
      </c>
      <c r="AH13" s="39"/>
      <c r="AI13" s="39"/>
      <c r="AJ13" s="39"/>
      <c r="AK13" s="39"/>
      <c r="AL13" s="39"/>
      <c r="AM13" s="39"/>
      <c r="AN13" s="39"/>
      <c r="AO13" s="39"/>
      <c r="AP13" s="39"/>
      <c r="AQ13" s="39"/>
      <c r="AR13" s="39"/>
      <c r="AS13" s="39"/>
      <c r="AT13" s="39"/>
      <c r="AU13" s="39"/>
      <c r="AV13" s="39"/>
      <c r="AW13" s="39"/>
      <c r="AX13" s="39"/>
      <c r="AY13" s="39"/>
      <c r="AZ13" s="39"/>
    </row>
    <row r="14" spans="1:52" ht="19.5" customHeight="1" x14ac:dyDescent="0.3">
      <c r="A14" s="24" t="s">
        <v>51</v>
      </c>
      <c r="B14" s="17"/>
      <c r="C14" s="17"/>
      <c r="D14" s="17"/>
      <c r="E14" s="17"/>
      <c r="F14" s="17"/>
      <c r="G14" s="17"/>
      <c r="H14" s="17"/>
      <c r="I14" s="17"/>
      <c r="J14" s="17"/>
      <c r="K14" s="17"/>
      <c r="L14" s="17"/>
      <c r="M14" s="38">
        <v>43523</v>
      </c>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row>
    <row r="15" spans="1:52" ht="19.5" customHeight="1" x14ac:dyDescent="0.3">
      <c r="A15" s="17" t="s">
        <v>53</v>
      </c>
      <c r="B15" s="17"/>
      <c r="C15" s="17"/>
      <c r="D15" s="17"/>
      <c r="E15" s="17"/>
      <c r="F15" s="17"/>
      <c r="G15" s="17"/>
      <c r="H15" s="17"/>
      <c r="I15" s="17"/>
      <c r="J15" s="17"/>
      <c r="K15" s="17"/>
      <c r="L15" s="17"/>
      <c r="M15" s="32">
        <v>2300230996421</v>
      </c>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row>
    <row r="16" spans="1:52" ht="19.5" customHeight="1" x14ac:dyDescent="0.3">
      <c r="A16" s="17" t="s">
        <v>56</v>
      </c>
      <c r="B16" s="17"/>
      <c r="C16" s="17"/>
      <c r="D16" s="17"/>
      <c r="E16" s="17"/>
      <c r="F16" s="17"/>
      <c r="G16" s="17"/>
      <c r="H16" s="17"/>
      <c r="I16" s="17"/>
      <c r="J16" s="17"/>
      <c r="K16" s="17"/>
      <c r="L16" s="17"/>
      <c r="M16" s="34" t="s">
        <v>65</v>
      </c>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1:52" s="13" customFormat="1" x14ac:dyDescent="0.25">
      <c r="M17" s="13" t="s">
        <v>21</v>
      </c>
    </row>
    <row r="18" spans="1:52" s="13" customFormat="1" x14ac:dyDescent="0.25"/>
    <row r="19" spans="1:52" x14ac:dyDescent="0.25">
      <c r="AD19" s="1" t="s">
        <v>52</v>
      </c>
      <c r="AI19" s="30">
        <f>M15</f>
        <v>2300230996421</v>
      </c>
      <c r="AJ19" s="31"/>
      <c r="AK19" s="31"/>
      <c r="AL19" s="31"/>
      <c r="AM19" s="31"/>
      <c r="AN19" s="31"/>
      <c r="AO19" s="31"/>
      <c r="AP19" s="31"/>
      <c r="AQ19" s="31"/>
      <c r="AR19" s="31"/>
      <c r="AS19" s="31"/>
      <c r="AT19" s="31"/>
      <c r="AU19" s="31"/>
      <c r="AV19" s="31"/>
      <c r="AW19" s="31"/>
      <c r="AX19" s="31"/>
      <c r="AY19" s="31"/>
      <c r="AZ19" s="31"/>
    </row>
    <row r="23" spans="1:52" ht="18.75" x14ac:dyDescent="0.3">
      <c r="A23" s="41" t="s">
        <v>0</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row>
    <row r="24" spans="1:52" ht="18.75" x14ac:dyDescent="0.3">
      <c r="A24" s="41" t="s">
        <v>1</v>
      </c>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row>
    <row r="26" spans="1:52" x14ac:dyDescent="0.25">
      <c r="C26" s="7"/>
      <c r="G26" s="12" t="s">
        <v>54</v>
      </c>
    </row>
    <row r="27" spans="1:52" x14ac:dyDescent="0.25">
      <c r="C27" s="7"/>
    </row>
    <row r="28" spans="1:52" x14ac:dyDescent="0.25">
      <c r="A28" s="12" t="s">
        <v>55</v>
      </c>
    </row>
    <row r="29" spans="1:52" x14ac:dyDescent="0.25">
      <c r="A29" s="12" t="s">
        <v>2</v>
      </c>
    </row>
    <row r="30" spans="1:52" x14ac:dyDescent="0.25">
      <c r="A30" s="1" t="s">
        <v>16</v>
      </c>
      <c r="G30" s="33" t="str">
        <f>M5</f>
        <v>Trần Văn Hiện</v>
      </c>
      <c r="H30" s="33"/>
      <c r="I30" s="33"/>
      <c r="J30" s="33"/>
      <c r="K30" s="33"/>
      <c r="L30" s="33"/>
      <c r="M30" s="33"/>
      <c r="N30" s="33"/>
      <c r="O30" s="33"/>
      <c r="P30" s="33"/>
      <c r="Q30" s="33"/>
      <c r="R30" s="33"/>
      <c r="S30" s="33"/>
      <c r="T30" s="33"/>
      <c r="AA30" s="3"/>
      <c r="AB30" s="3"/>
      <c r="AC30" s="3"/>
      <c r="AD30" s="1" t="s">
        <v>17</v>
      </c>
      <c r="AE30" s="3"/>
      <c r="AG30" s="21"/>
      <c r="AH30" s="21"/>
      <c r="AI30" s="21"/>
      <c r="AJ30" s="21"/>
      <c r="AK30" s="29">
        <f>M6</f>
        <v>26467</v>
      </c>
      <c r="AL30" s="29"/>
      <c r="AM30" s="29"/>
      <c r="AN30" s="29"/>
      <c r="AO30" s="29"/>
      <c r="AP30" s="29"/>
      <c r="AQ30" s="29"/>
      <c r="AR30" s="29"/>
      <c r="AS30" s="29"/>
      <c r="AT30" s="29"/>
      <c r="AU30" s="29"/>
      <c r="AV30" s="29"/>
      <c r="AW30" s="29"/>
      <c r="AX30" s="29"/>
      <c r="AY30" s="3"/>
      <c r="AZ30" s="3"/>
    </row>
    <row r="31" spans="1:52" x14ac:dyDescent="0.25">
      <c r="A31" s="1" t="s">
        <v>18</v>
      </c>
      <c r="H31" s="3"/>
      <c r="I31" s="33" t="str">
        <f>M7</f>
        <v>Tự do</v>
      </c>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row>
    <row r="32" spans="1:52" x14ac:dyDescent="0.25">
      <c r="A32" s="20" t="str">
        <f>A8</f>
        <v>CMT/Thẻ căn cước/Hộ chiếu:</v>
      </c>
      <c r="B32" s="18"/>
      <c r="C32" s="18"/>
      <c r="D32" s="18"/>
      <c r="E32" s="18"/>
      <c r="F32" s="18"/>
      <c r="G32" s="18"/>
      <c r="H32" s="18"/>
      <c r="I32" s="18"/>
      <c r="J32" s="18"/>
      <c r="K32" s="18"/>
      <c r="L32" s="18"/>
      <c r="M32" s="18"/>
      <c r="N32" s="18"/>
      <c r="O32" s="18"/>
      <c r="P32" s="18"/>
      <c r="R32" s="19" t="str">
        <f>M8</f>
        <v>143008262</v>
      </c>
      <c r="S32" s="18"/>
      <c r="T32" s="18"/>
      <c r="U32" s="18"/>
      <c r="V32" s="18"/>
      <c r="W32" s="18"/>
      <c r="X32" s="18"/>
      <c r="Y32" s="18"/>
      <c r="Z32" s="18"/>
      <c r="AA32" s="18"/>
      <c r="AB32" s="18"/>
      <c r="AC32" s="18"/>
      <c r="AD32" s="18"/>
      <c r="AE32" s="20" t="s">
        <v>19</v>
      </c>
      <c r="AF32" s="18"/>
      <c r="AG32" s="18"/>
      <c r="AH32" s="18"/>
      <c r="AI32" s="18"/>
      <c r="AJ32" s="18"/>
      <c r="AK32" s="27">
        <f>M9</f>
        <v>41366</v>
      </c>
      <c r="AL32" s="27"/>
      <c r="AM32" s="27"/>
      <c r="AN32" s="27"/>
      <c r="AO32" s="27"/>
      <c r="AP32" s="27"/>
      <c r="AQ32" s="27"/>
      <c r="AR32" s="27"/>
      <c r="AS32" s="27"/>
      <c r="AT32" s="27"/>
      <c r="AU32" s="27"/>
      <c r="AV32" s="27"/>
      <c r="AW32" s="18"/>
      <c r="AX32" s="18"/>
      <c r="AY32" s="18"/>
      <c r="AZ32" s="18"/>
    </row>
    <row r="33" spans="1:52" x14ac:dyDescent="0.25">
      <c r="A33" s="20" t="s">
        <v>20</v>
      </c>
      <c r="B33" s="18"/>
      <c r="C33" s="18"/>
      <c r="D33" s="18"/>
      <c r="E33" s="18"/>
      <c r="F33" s="18" t="str">
        <f>M10</f>
        <v>CA Hải Dương</v>
      </c>
      <c r="G33" s="18"/>
      <c r="H33" s="18"/>
      <c r="I33" s="18"/>
      <c r="J33" s="18"/>
      <c r="K33" s="18"/>
      <c r="L33" s="18"/>
      <c r="M33" s="18"/>
      <c r="N33" s="18"/>
      <c r="O33" s="18"/>
      <c r="P33" s="18"/>
      <c r="Q33" s="19"/>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row>
    <row r="34" spans="1:52" x14ac:dyDescent="0.25">
      <c r="A34" s="1" t="s">
        <v>22</v>
      </c>
      <c r="K34" s="3"/>
      <c r="L34" s="33" t="str">
        <f>M12</f>
        <v>Đồng Lạc, Nam Sách, Hải Dương</v>
      </c>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row>
    <row r="35" spans="1:52" x14ac:dyDescent="0.25">
      <c r="A35" s="1" t="s">
        <v>23</v>
      </c>
      <c r="I35" s="3"/>
      <c r="J35" s="3"/>
      <c r="K35" s="3"/>
      <c r="L35" s="33" t="str">
        <f>M11</f>
        <v>Đồng Lạc, Nam Sách, Hải Dương</v>
      </c>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row>
    <row r="36" spans="1:52" x14ac:dyDescent="0.25">
      <c r="A36" s="1" t="s">
        <v>24</v>
      </c>
      <c r="G36" s="3"/>
      <c r="H36" s="3"/>
      <c r="I36" s="3"/>
      <c r="J36" s="3"/>
      <c r="K36" s="3"/>
      <c r="L36" s="35" t="str">
        <f>M13</f>
        <v>0917366583</v>
      </c>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row>
    <row r="37" spans="1:52" x14ac:dyDescent="0.25">
      <c r="A37" s="12" t="s">
        <v>3</v>
      </c>
    </row>
    <row r="38" spans="1:52" x14ac:dyDescent="0.25">
      <c r="A38" s="1" t="s">
        <v>50</v>
      </c>
      <c r="G38" s="33" t="str">
        <f>AG5</f>
        <v>Trần Thị Thủy</v>
      </c>
      <c r="H38" s="33"/>
      <c r="I38" s="33"/>
      <c r="J38" s="33"/>
      <c r="K38" s="33"/>
      <c r="L38" s="33"/>
      <c r="M38" s="33"/>
      <c r="N38" s="33"/>
      <c r="O38" s="33"/>
      <c r="P38" s="33"/>
      <c r="Q38" s="33"/>
      <c r="R38" s="33"/>
      <c r="S38" s="33"/>
      <c r="T38" s="33"/>
      <c r="U38" s="33"/>
      <c r="V38" s="33"/>
      <c r="W38" s="33"/>
      <c r="X38" s="33"/>
      <c r="Y38" s="33"/>
      <c r="Z38" s="33"/>
      <c r="AA38" s="33"/>
      <c r="AB38" s="33"/>
      <c r="AC38" s="33"/>
      <c r="AD38" s="1" t="s">
        <v>17</v>
      </c>
      <c r="AJ38" s="29">
        <f>AG6</f>
        <v>33219</v>
      </c>
      <c r="AK38" s="33"/>
      <c r="AL38" s="33"/>
      <c r="AM38" s="33"/>
      <c r="AN38" s="33"/>
      <c r="AO38" s="33"/>
      <c r="AP38" s="33"/>
      <c r="AQ38" s="33"/>
      <c r="AR38" s="33"/>
      <c r="AS38" s="33"/>
      <c r="AT38" s="33"/>
      <c r="AU38" s="33"/>
      <c r="AV38" s="33"/>
      <c r="AW38" s="33"/>
      <c r="AX38" s="33"/>
      <c r="AY38" s="33"/>
      <c r="AZ38" s="33"/>
    </row>
    <row r="39" spans="1:52" x14ac:dyDescent="0.25">
      <c r="A39" s="1" t="s">
        <v>57</v>
      </c>
      <c r="I39" s="33" t="str">
        <f>AG7</f>
        <v>Tự do</v>
      </c>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row>
    <row r="40" spans="1:52" x14ac:dyDescent="0.25">
      <c r="A40" s="22" t="s">
        <v>59</v>
      </c>
      <c r="B40" s="10"/>
      <c r="C40" s="10"/>
      <c r="D40" s="10"/>
      <c r="E40" s="10"/>
      <c r="F40" s="10"/>
      <c r="G40" s="10"/>
      <c r="H40" s="10"/>
      <c r="I40" s="10"/>
      <c r="J40" s="10"/>
      <c r="K40" s="10"/>
      <c r="L40" s="10"/>
      <c r="M40" s="10"/>
      <c r="N40" s="10"/>
      <c r="O40" s="10"/>
      <c r="P40" s="10"/>
      <c r="S40" s="10"/>
      <c r="T40" s="23" t="str">
        <f>AG8</f>
        <v>142532077</v>
      </c>
      <c r="U40" s="10"/>
      <c r="V40" s="10"/>
      <c r="W40" s="10"/>
      <c r="X40" s="10"/>
      <c r="Y40" s="10"/>
      <c r="Z40" s="10"/>
      <c r="AA40" s="10"/>
      <c r="AB40" s="10"/>
      <c r="AC40" s="10"/>
      <c r="AD40" s="10"/>
      <c r="AG40" s="10" t="s">
        <v>60</v>
      </c>
      <c r="AH40" s="10"/>
      <c r="AI40" s="10"/>
      <c r="AJ40" s="10"/>
      <c r="AL40" s="21"/>
      <c r="AM40" s="21"/>
      <c r="AN40" s="29">
        <f>AG9</f>
        <v>38863</v>
      </c>
      <c r="AO40" s="29"/>
      <c r="AP40" s="29"/>
      <c r="AQ40" s="29"/>
      <c r="AR40" s="29"/>
      <c r="AS40" s="29"/>
      <c r="AT40" s="29"/>
      <c r="AU40" s="29"/>
      <c r="AV40" s="29"/>
      <c r="AW40" s="29"/>
      <c r="AX40" s="29"/>
      <c r="AY40" s="29"/>
      <c r="AZ40" s="29"/>
    </row>
    <row r="41" spans="1:52" x14ac:dyDescent="0.25">
      <c r="A41" s="20" t="s">
        <v>20</v>
      </c>
      <c r="B41" s="18"/>
      <c r="C41" s="18"/>
      <c r="D41" s="18"/>
      <c r="E41" s="18"/>
      <c r="F41" s="18" t="str">
        <f>AG10</f>
        <v>CA Hải Dương</v>
      </c>
      <c r="G41" s="18"/>
      <c r="H41" s="18"/>
      <c r="I41" s="18"/>
      <c r="J41" s="18"/>
      <c r="K41" s="18"/>
      <c r="L41" s="18"/>
      <c r="M41" s="18"/>
      <c r="N41" s="18"/>
      <c r="O41" s="18"/>
      <c r="P41" s="18"/>
      <c r="Q41" s="19"/>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row>
    <row r="42" spans="1:52" x14ac:dyDescent="0.25">
      <c r="A42" s="1" t="s">
        <v>25</v>
      </c>
      <c r="K42" s="3"/>
      <c r="L42" s="33" t="str">
        <f>AG12</f>
        <v>Đồng Lạc, Nam Sách, Hải Dương</v>
      </c>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row>
    <row r="43" spans="1:52" x14ac:dyDescent="0.25">
      <c r="A43" s="1" t="s">
        <v>23</v>
      </c>
      <c r="K43" s="3"/>
      <c r="L43" s="33" t="str">
        <f>AG11</f>
        <v>Đồng Lạc, Nam Sách, Hải Dương</v>
      </c>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row>
    <row r="44" spans="1:52" x14ac:dyDescent="0.25">
      <c r="A44" s="1" t="s">
        <v>26</v>
      </c>
      <c r="H44" s="3"/>
      <c r="I44" s="3"/>
      <c r="J44" s="3"/>
      <c r="K44" s="3"/>
      <c r="L44" s="35" t="str">
        <f>AG13</f>
        <v>0982608226</v>
      </c>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row>
    <row r="45" spans="1:52" x14ac:dyDescent="0.25">
      <c r="A45" s="12" t="s">
        <v>4</v>
      </c>
    </row>
    <row r="46" spans="1:52" x14ac:dyDescent="0.25">
      <c r="A46" s="28" t="s">
        <v>5</v>
      </c>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row>
    <row r="47" spans="1:52" x14ac:dyDescent="0.2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row>
    <row r="48" spans="1:52" x14ac:dyDescent="0.25">
      <c r="A48" s="28" t="s">
        <v>6</v>
      </c>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row>
    <row r="49" spans="1:61"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row>
    <row r="50" spans="1:61" s="9" customFormat="1" x14ac:dyDescent="0.25">
      <c r="A50" s="9" t="s">
        <v>27</v>
      </c>
      <c r="G50" s="44">
        <v>2300684044863</v>
      </c>
      <c r="H50" s="44"/>
      <c r="I50" s="44"/>
      <c r="J50" s="44"/>
      <c r="K50" s="44"/>
      <c r="L50" s="44"/>
      <c r="M50" s="44"/>
      <c r="N50" s="44"/>
      <c r="O50" s="44"/>
      <c r="P50" s="44"/>
      <c r="Q50" s="44"/>
      <c r="R50" s="44"/>
      <c r="S50" s="44"/>
      <c r="T50" s="10" t="s">
        <v>63</v>
      </c>
      <c r="U50" s="10"/>
      <c r="V50" s="10"/>
      <c r="W50" s="10"/>
      <c r="X50" s="10"/>
      <c r="Y50" s="10"/>
      <c r="Z50" s="46" t="s">
        <v>74</v>
      </c>
      <c r="AA50" s="46"/>
      <c r="AB50" s="46"/>
      <c r="AC50" s="46"/>
      <c r="AD50" s="46"/>
      <c r="AE50" s="46"/>
      <c r="AF50" s="46"/>
      <c r="AG50" s="46"/>
      <c r="AH50" s="46"/>
      <c r="AI50" s="46"/>
      <c r="AJ50" s="46"/>
      <c r="AK50" s="9" t="s">
        <v>29</v>
      </c>
      <c r="AP50" s="45">
        <v>830000000</v>
      </c>
      <c r="AQ50" s="45"/>
      <c r="AR50" s="45"/>
      <c r="AS50" s="45"/>
      <c r="AT50" s="45"/>
      <c r="AU50" s="45"/>
      <c r="AV50" s="45"/>
      <c r="AW50" s="45"/>
      <c r="AX50" s="45"/>
      <c r="AY50" s="45"/>
      <c r="AZ50" s="45"/>
      <c r="BA50" s="14"/>
      <c r="BB50" s="14"/>
      <c r="BC50" s="14"/>
      <c r="BD50" s="14"/>
      <c r="BE50" s="14"/>
      <c r="BF50" s="14"/>
      <c r="BG50" s="14"/>
      <c r="BH50" s="14"/>
      <c r="BI50" s="14"/>
    </row>
    <row r="51" spans="1:61" x14ac:dyDescent="0.25">
      <c r="C51" s="1" t="s">
        <v>28</v>
      </c>
      <c r="J51" s="4" t="str">
        <f>[1]!iPCAS_VNTIME(AP50)</f>
        <v>T¸m tr¨m ba m­¬i triÖu ®ång ch½n./.)</v>
      </c>
      <c r="Z51" s="8"/>
      <c r="AA51" s="8"/>
      <c r="AB51" s="8"/>
      <c r="AC51" s="8"/>
      <c r="AD51" s="8"/>
      <c r="AE51" s="8"/>
      <c r="AF51" s="8"/>
      <c r="AG51" s="8"/>
      <c r="AH51" s="8"/>
      <c r="AI51" s="8"/>
      <c r="AJ51" s="8"/>
    </row>
    <row r="52" spans="1:61" s="9" customFormat="1" x14ac:dyDescent="0.25">
      <c r="A52" s="9" t="s">
        <v>30</v>
      </c>
      <c r="G52" s="43"/>
      <c r="H52" s="33"/>
      <c r="I52" s="33"/>
      <c r="J52" s="33"/>
      <c r="K52" s="33"/>
      <c r="L52" s="33"/>
      <c r="M52" s="33"/>
      <c r="N52" s="33"/>
      <c r="O52" s="33"/>
      <c r="P52" s="33"/>
      <c r="Q52" s="33"/>
      <c r="R52" s="33"/>
      <c r="S52" s="33"/>
      <c r="T52" s="10" t="s">
        <v>63</v>
      </c>
      <c r="U52" s="10"/>
      <c r="V52" s="10"/>
      <c r="W52" s="10"/>
      <c r="X52" s="10"/>
      <c r="Y52" s="10"/>
      <c r="Z52" s="33"/>
      <c r="AA52" s="33"/>
      <c r="AB52" s="33"/>
      <c r="AC52" s="33"/>
      <c r="AD52" s="33"/>
      <c r="AE52" s="33"/>
      <c r="AF52" s="33"/>
      <c r="AG52" s="33"/>
      <c r="AH52" s="33"/>
      <c r="AI52" s="33"/>
      <c r="AJ52" s="33"/>
      <c r="AK52" s="9" t="s">
        <v>29</v>
      </c>
      <c r="AP52" s="42"/>
      <c r="AQ52" s="42"/>
      <c r="AR52" s="42"/>
      <c r="AS52" s="42"/>
      <c r="AT52" s="42"/>
      <c r="AU52" s="42"/>
      <c r="AV52" s="42"/>
      <c r="AW52" s="42"/>
      <c r="AX52" s="42"/>
      <c r="AY52" s="42"/>
      <c r="AZ52" s="42"/>
      <c r="BA52" s="14"/>
      <c r="BB52" s="14"/>
      <c r="BC52" s="14"/>
      <c r="BD52" s="14"/>
      <c r="BE52" s="14"/>
      <c r="BF52" s="14"/>
      <c r="BG52" s="14"/>
      <c r="BH52" s="14"/>
      <c r="BI52" s="14"/>
    </row>
    <row r="53" spans="1:61" x14ac:dyDescent="0.25">
      <c r="C53" s="1" t="s">
        <v>28</v>
      </c>
      <c r="J53" s="4"/>
      <c r="Z53" s="8"/>
      <c r="AA53" s="8"/>
      <c r="AB53" s="8"/>
      <c r="AC53" s="8"/>
      <c r="AD53" s="8"/>
      <c r="AE53" s="8"/>
      <c r="AF53" s="8"/>
      <c r="AG53" s="8"/>
      <c r="AH53" s="8"/>
      <c r="AI53" s="8"/>
      <c r="AJ53" s="8"/>
    </row>
    <row r="54" spans="1:61" s="9" customFormat="1" x14ac:dyDescent="0.25">
      <c r="A54" s="9" t="s">
        <v>31</v>
      </c>
      <c r="G54" s="43"/>
      <c r="H54" s="33"/>
      <c r="I54" s="33"/>
      <c r="J54" s="33"/>
      <c r="K54" s="33"/>
      <c r="L54" s="33"/>
      <c r="M54" s="33"/>
      <c r="N54" s="33"/>
      <c r="O54" s="33"/>
      <c r="P54" s="33"/>
      <c r="Q54" s="33"/>
      <c r="R54" s="33"/>
      <c r="S54" s="33"/>
      <c r="T54" s="10" t="s">
        <v>63</v>
      </c>
      <c r="U54" s="10"/>
      <c r="V54" s="10"/>
      <c r="W54" s="10"/>
      <c r="X54" s="10"/>
      <c r="Y54" s="10"/>
      <c r="Z54" s="33"/>
      <c r="AA54" s="33"/>
      <c r="AB54" s="33"/>
      <c r="AC54" s="33"/>
      <c r="AD54" s="33"/>
      <c r="AE54" s="33"/>
      <c r="AF54" s="33"/>
      <c r="AG54" s="33"/>
      <c r="AH54" s="33"/>
      <c r="AI54" s="33"/>
      <c r="AJ54" s="33"/>
      <c r="AK54" s="9" t="s">
        <v>29</v>
      </c>
      <c r="AP54" s="42"/>
      <c r="AQ54" s="42"/>
      <c r="AR54" s="42"/>
      <c r="AS54" s="42"/>
      <c r="AT54" s="42"/>
      <c r="AU54" s="42"/>
      <c r="AV54" s="42"/>
      <c r="AW54" s="42"/>
      <c r="AX54" s="42"/>
      <c r="AY54" s="42"/>
      <c r="AZ54" s="42"/>
      <c r="BA54" s="14"/>
      <c r="BB54" s="14"/>
      <c r="BC54" s="14"/>
      <c r="BD54" s="14"/>
      <c r="BE54" s="14"/>
      <c r="BF54" s="14"/>
      <c r="BG54" s="14"/>
      <c r="BH54" s="14"/>
      <c r="BI54" s="14"/>
    </row>
    <row r="55" spans="1:61" x14ac:dyDescent="0.25">
      <c r="C55" s="1" t="s">
        <v>28</v>
      </c>
      <c r="J55" s="4"/>
    </row>
    <row r="56" spans="1:61" x14ac:dyDescent="0.25">
      <c r="A56" s="1" t="s">
        <v>32</v>
      </c>
      <c r="E56" s="33" t="str">
        <f>M16</f>
        <v>Do công việc bận phải đi làm xa nhà.</v>
      </c>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row>
    <row r="57" spans="1:61" x14ac:dyDescent="0.25">
      <c r="A57" s="12" t="s">
        <v>7</v>
      </c>
      <c r="AY57" s="6"/>
    </row>
    <row r="58" spans="1:61" x14ac:dyDescent="0.25">
      <c r="A58" s="1" t="s">
        <v>8</v>
      </c>
    </row>
    <row r="59" spans="1:61" s="9" customFormat="1" ht="18" x14ac:dyDescent="0.35">
      <c r="A59" s="11" t="s">
        <v>39</v>
      </c>
      <c r="C59" s="9" t="str">
        <f ca="1">" Từ ngày "&amp;TEXT(TODAY(),"dd/mm/yyyy")&amp;" đến ngày "&amp;" "&amp;TEXT(M14,"dd/mm/yyyy")</f>
        <v xml:space="preserve"> Từ ngày 28/02/2018 đến ngày  27/02/2019</v>
      </c>
      <c r="BA59" s="15"/>
      <c r="BB59" s="14"/>
      <c r="BC59" s="14"/>
      <c r="BD59" s="14"/>
      <c r="BE59" s="14"/>
      <c r="BF59" s="14"/>
      <c r="BG59" s="14"/>
      <c r="BH59" s="14"/>
      <c r="BI59" s="14"/>
    </row>
    <row r="60" spans="1:61" ht="18" x14ac:dyDescent="0.35">
      <c r="A60" s="5" t="s">
        <v>33</v>
      </c>
      <c r="C60" s="40" t="str">
        <f ca="1">" Từ ngày "&amp;TEXT(TODAY(),"dd/mm/yyyy")&amp;" cho đến khi Agribank tỉnh Hải Dương nhận được, xác nhận"</f>
        <v xml:space="preserve"> Từ ngày 28/02/2018 cho đến khi Agribank tỉnh Hải Dương nhận được, xác nhận</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row>
    <row r="61" spans="1:61" ht="18" customHeight="1" x14ac:dyDescent="0.25">
      <c r="A61" s="28" t="s">
        <v>61</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C61" s="16"/>
    </row>
    <row r="62" spans="1:61"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row>
    <row r="63" spans="1:61" x14ac:dyDescent="0.25">
      <c r="A63" s="1" t="s">
        <v>9</v>
      </c>
    </row>
    <row r="64" spans="1:61" x14ac:dyDescent="0.25">
      <c r="A64" s="12" t="s">
        <v>10</v>
      </c>
    </row>
    <row r="65" spans="1:52" x14ac:dyDescent="0.25">
      <c r="A65" s="1" t="s">
        <v>11</v>
      </c>
    </row>
    <row r="66" spans="1:52" x14ac:dyDescent="0.25">
      <c r="A66" s="28" t="s">
        <v>12</v>
      </c>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row>
    <row r="67" spans="1:52"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row>
    <row r="68" spans="1:52" x14ac:dyDescent="0.25">
      <c r="A68" s="28" t="s">
        <v>13</v>
      </c>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row>
    <row r="69" spans="1:52"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row>
    <row r="70" spans="1:52" x14ac:dyDescent="0.25">
      <c r="A70" s="28" t="s">
        <v>34</v>
      </c>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row>
    <row r="71" spans="1:52"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row>
    <row r="72" spans="1:52" x14ac:dyDescent="0.25">
      <c r="AB72" s="7" t="str">
        <f ca="1">"Hải Dương, ngày "&amp;DAY(TODAY())&amp;" tháng "&amp;MONTH(TODAY())&amp;" năm "&amp; YEAR(TODAY())</f>
        <v>Hải Dương, ngày 28 tháng 2 năm 2018</v>
      </c>
    </row>
    <row r="73" spans="1:52" x14ac:dyDescent="0.25">
      <c r="A73" s="36" t="s">
        <v>14</v>
      </c>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t="s">
        <v>15</v>
      </c>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row>
    <row r="74" spans="1:52" ht="17.25" x14ac:dyDescent="0.3">
      <c r="A74" s="37" t="s">
        <v>40</v>
      </c>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t="s">
        <v>40</v>
      </c>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row>
    <row r="80" spans="1:52" x14ac:dyDescent="0.2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spans="1:5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x14ac:dyDescent="0.25">
      <c r="A82" s="12" t="s">
        <v>35</v>
      </c>
    </row>
    <row r="83" spans="1:52" x14ac:dyDescent="0.25">
      <c r="A83" s="1" t="s">
        <v>41</v>
      </c>
      <c r="Q83" s="10" t="s">
        <v>75</v>
      </c>
      <c r="R83" s="3"/>
      <c r="T83" s="1" t="str">
        <f ca="1">"ngày "&amp;DAY(TODAY())&amp;" tháng "&amp;MONTH(TODAY())&amp;" năm "&amp; YEAR(TODAY())</f>
        <v>ngày 28 tháng 2 năm 2018</v>
      </c>
    </row>
    <row r="84" spans="1:52" x14ac:dyDescent="0.25">
      <c r="O84" s="10"/>
      <c r="P84" s="3"/>
    </row>
    <row r="85" spans="1:52" x14ac:dyDescent="0.25">
      <c r="AC85" s="1" t="str">
        <f ca="1">"Hải Dương, ngày "&amp;DAY(TODAY())&amp;" tháng "&amp;MONTH(TODAY())&amp;" năm "&amp; YEAR(TODAY())</f>
        <v>Hải Dương, ngày 28 tháng 2 năm 2018</v>
      </c>
    </row>
    <row r="86" spans="1:52" x14ac:dyDescent="0.25">
      <c r="A86" s="36" t="s">
        <v>36</v>
      </c>
      <c r="B86" s="36"/>
      <c r="C86" s="36"/>
      <c r="D86" s="36"/>
      <c r="E86" s="36"/>
      <c r="F86" s="36"/>
      <c r="G86" s="36"/>
      <c r="H86" s="36"/>
      <c r="I86" s="36"/>
      <c r="J86" s="36"/>
      <c r="K86" s="36"/>
      <c r="L86" s="36"/>
      <c r="M86" s="36"/>
      <c r="N86" s="36"/>
      <c r="O86" s="36"/>
      <c r="P86" s="36"/>
      <c r="Q86" s="36"/>
      <c r="R86" s="36" t="s">
        <v>37</v>
      </c>
      <c r="S86" s="36"/>
      <c r="T86" s="36"/>
      <c r="U86" s="36"/>
      <c r="V86" s="36"/>
      <c r="W86" s="36"/>
      <c r="X86" s="36"/>
      <c r="Y86" s="36"/>
      <c r="Z86" s="36"/>
      <c r="AA86" s="36"/>
      <c r="AB86" s="36"/>
      <c r="AC86" s="36"/>
      <c r="AD86" s="36"/>
      <c r="AE86" s="36"/>
      <c r="AF86" s="36"/>
      <c r="AG86" s="36"/>
      <c r="AH86" s="36"/>
      <c r="AI86" s="36"/>
      <c r="AJ86" s="36" t="s">
        <v>38</v>
      </c>
      <c r="AK86" s="36"/>
      <c r="AL86" s="36"/>
      <c r="AM86" s="36"/>
      <c r="AN86" s="36"/>
      <c r="AO86" s="36"/>
      <c r="AP86" s="36"/>
      <c r="AQ86" s="36"/>
      <c r="AR86" s="36"/>
      <c r="AS86" s="36"/>
      <c r="AT86" s="36"/>
      <c r="AU86" s="36"/>
      <c r="AV86" s="36"/>
      <c r="AW86" s="36"/>
      <c r="AX86" s="36"/>
      <c r="AY86" s="36"/>
      <c r="AZ86" s="36"/>
    </row>
    <row r="87" spans="1:52" x14ac:dyDescent="0.2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row>
    <row r="91" spans="1:52" x14ac:dyDescent="0.25">
      <c r="A91" s="25" t="s">
        <v>64</v>
      </c>
      <c r="B91" s="25"/>
      <c r="C91" s="25"/>
      <c r="D91" s="25"/>
      <c r="E91" s="25"/>
      <c r="F91" s="25"/>
      <c r="G91" s="25"/>
      <c r="H91" s="25"/>
      <c r="I91" s="25"/>
      <c r="J91" s="25"/>
      <c r="K91" s="25"/>
      <c r="L91" s="25"/>
      <c r="M91" s="25"/>
      <c r="N91" s="25"/>
      <c r="O91" s="25"/>
      <c r="P91" s="25"/>
      <c r="Q91" s="25"/>
      <c r="R91" s="25" t="s">
        <v>58</v>
      </c>
      <c r="S91" s="25"/>
      <c r="T91" s="25"/>
      <c r="U91" s="25"/>
      <c r="V91" s="25"/>
      <c r="W91" s="25"/>
      <c r="X91" s="25"/>
      <c r="Y91" s="25"/>
      <c r="Z91" s="25"/>
      <c r="AA91" s="25"/>
      <c r="AB91" s="25"/>
      <c r="AC91" s="25"/>
      <c r="AD91" s="25"/>
      <c r="AE91" s="25"/>
      <c r="AF91" s="25"/>
      <c r="AG91" s="25"/>
      <c r="AH91" s="25"/>
      <c r="AI91" s="25"/>
    </row>
  </sheetData>
  <mergeCells count="70">
    <mergeCell ref="A23:AZ23"/>
    <mergeCell ref="A24:AZ24"/>
    <mergeCell ref="G30:T30"/>
    <mergeCell ref="AP52:AZ52"/>
    <mergeCell ref="G54:S54"/>
    <mergeCell ref="Z54:AJ54"/>
    <mergeCell ref="AP54:AZ54"/>
    <mergeCell ref="A48:AZ49"/>
    <mergeCell ref="G50:S50"/>
    <mergeCell ref="AP50:AZ50"/>
    <mergeCell ref="G52:S52"/>
    <mergeCell ref="Z50:AJ50"/>
    <mergeCell ref="Z52:AJ52"/>
    <mergeCell ref="M14:AZ14"/>
    <mergeCell ref="AG11:AZ11"/>
    <mergeCell ref="AG12:AZ12"/>
    <mergeCell ref="AG13:AZ13"/>
    <mergeCell ref="M13:AF13"/>
    <mergeCell ref="M11:AF11"/>
    <mergeCell ref="M12:AF12"/>
    <mergeCell ref="AG5:AZ5"/>
    <mergeCell ref="AG6:AZ6"/>
    <mergeCell ref="AG7:AZ7"/>
    <mergeCell ref="AG8:AZ8"/>
    <mergeCell ref="AG9:AZ9"/>
    <mergeCell ref="AG10:AZ10"/>
    <mergeCell ref="A87:Q87"/>
    <mergeCell ref="R87:AI87"/>
    <mergeCell ref="AG4:AZ4"/>
    <mergeCell ref="M5:AF5"/>
    <mergeCell ref="M6:AF6"/>
    <mergeCell ref="M7:AF7"/>
    <mergeCell ref="M8:AF8"/>
    <mergeCell ref="M9:AF9"/>
    <mergeCell ref="M10:AF10"/>
    <mergeCell ref="A80:Z80"/>
    <mergeCell ref="AA80:AZ80"/>
    <mergeCell ref="A86:Q86"/>
    <mergeCell ref="R86:AI86"/>
    <mergeCell ref="AJ86:AZ86"/>
    <mergeCell ref="C60:AZ60"/>
    <mergeCell ref="A61:AZ62"/>
    <mergeCell ref="A73:Z73"/>
    <mergeCell ref="AA73:AZ73"/>
    <mergeCell ref="A74:Z74"/>
    <mergeCell ref="AA74:AZ74"/>
    <mergeCell ref="A66:AZ67"/>
    <mergeCell ref="A68:AZ69"/>
    <mergeCell ref="A70:AZ71"/>
    <mergeCell ref="L36:AZ36"/>
    <mergeCell ref="L43:AZ43"/>
    <mergeCell ref="L44:AZ44"/>
    <mergeCell ref="G38:AC38"/>
    <mergeCell ref="AJ38:AZ38"/>
    <mergeCell ref="A91:Q91"/>
    <mergeCell ref="R91:AI91"/>
    <mergeCell ref="M4:AF4"/>
    <mergeCell ref="AK32:AV32"/>
    <mergeCell ref="A46:AZ47"/>
    <mergeCell ref="AK30:AX30"/>
    <mergeCell ref="AN40:AZ40"/>
    <mergeCell ref="AI19:AZ19"/>
    <mergeCell ref="M15:AZ15"/>
    <mergeCell ref="E56:AZ56"/>
    <mergeCell ref="M16:AZ16"/>
    <mergeCell ref="I39:AZ39"/>
    <mergeCell ref="L42:AZ42"/>
    <mergeCell ref="I31:AZ31"/>
    <mergeCell ref="L34:AZ34"/>
    <mergeCell ref="L35:AZ35"/>
  </mergeCells>
  <pageMargins left="1" right="0.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Agribank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Mat - 2300</dc:creator>
  <cp:lastModifiedBy>Le Thi Hau - 2300</cp:lastModifiedBy>
  <cp:lastPrinted>2018-02-28T09:22:31Z</cp:lastPrinted>
  <dcterms:created xsi:type="dcterms:W3CDTF">2017-05-24T03:15:52Z</dcterms:created>
  <dcterms:modified xsi:type="dcterms:W3CDTF">2018-02-28T09:24:11Z</dcterms:modified>
</cp:coreProperties>
</file>