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30" windowWidth="14715" windowHeight="7425"/>
  </bookViews>
  <sheets>
    <sheet name="Sheet1" sheetId="1" r:id="rId1"/>
  </sheets>
  <definedNames>
    <definedName name="_xlnm.Print_Area" localSheetId="0">Sheet1!$A$19:$AZ$87</definedName>
  </definedNames>
  <calcPr calcId="144525"/>
</workbook>
</file>

<file path=xl/calcChain.xml><?xml version="1.0" encoding="utf-8"?>
<calcChain xmlns="http://schemas.openxmlformats.org/spreadsheetml/2006/main">
  <c r="AM20" i="1" l="1"/>
  <c r="A49" i="1" s="1"/>
  <c r="AI19" i="1"/>
  <c r="G31" i="1" l="1"/>
  <c r="AK31" i="1"/>
  <c r="I32" i="1"/>
  <c r="A33" i="1"/>
  <c r="R33" i="1"/>
  <c r="AK33" i="1"/>
  <c r="F34" i="1"/>
  <c r="M35" i="1"/>
  <c r="L36" i="1"/>
  <c r="L37" i="1"/>
  <c r="H39" i="1"/>
  <c r="AK39" i="1"/>
  <c r="I40" i="1"/>
  <c r="T41" i="1"/>
  <c r="AN41" i="1"/>
  <c r="F42" i="1"/>
  <c r="M43" i="1"/>
  <c r="L44" i="1"/>
  <c r="L45" i="1"/>
  <c r="C55" i="1"/>
  <c r="AB67" i="1"/>
  <c r="T78" i="1"/>
  <c r="AC80" i="1"/>
</calcChain>
</file>

<file path=xl/sharedStrings.xml><?xml version="1.0" encoding="utf-8"?>
<sst xmlns="http://schemas.openxmlformats.org/spreadsheetml/2006/main" count="82" uniqueCount="73">
  <si>
    <t>Nguyễn Thị Lệ Thủy</t>
  </si>
  <si>
    <t>GIÁM ĐỐC</t>
  </si>
  <si>
    <t>KIỂM SOÁT</t>
  </si>
  <si>
    <t>GIAO DỊCH VIÊN</t>
  </si>
  <si>
    <t>Thời gian nhận ủy quyền:</t>
  </si>
  <si>
    <t>B. Phần dành cho Ngân hàng</t>
  </si>
  <si>
    <t>(Ký, ghỉ rõ họ tên)</t>
  </si>
  <si>
    <t>Bên được ủy quyền</t>
  </si>
  <si>
    <t>Bên ủy quyền (Chủ tài khoản)</t>
  </si>
  <si>
    <r>
      <t xml:space="preserve">Giấy ủy quyền được lập thành </t>
    </r>
    <r>
      <rPr>
        <sz val="13"/>
        <color rgb="FFFF0000"/>
        <rFont val="Times New Roman"/>
        <family val="1"/>
      </rPr>
      <t>03 (ba)</t>
    </r>
    <r>
      <rPr>
        <sz val="13"/>
        <color theme="1"/>
        <rFont val="Times New Roman"/>
        <family val="1"/>
      </rPr>
      <t xml:space="preserve"> bản, mỗi bên giữ 01 (một) bản, 01 (một) bản gửi Agribank tỉnh Hải Dương.</t>
    </r>
  </si>
  <si>
    <t>3. Việc hết hiệu lực của Giấy ủy quyền không làm chấm dứt trách nhiệm cho Bên ủy quyền đối với các cam kết, giao dịch do Bên được ủy quyền đã xác lập với Agribank.</t>
  </si>
  <si>
    <t>2. Tôi xin chịu trách nhiệm trước pháp luật về mọi cam kết, giao dịch do Bên được ủy quyền thay mặt chúng tôi thực hiện trong phạm vi nội dung ủy quyền nêu trên.</t>
  </si>
  <si>
    <t>1. Những thông tin được cung cấp ở trên là đầy đủ và chính xác</t>
  </si>
  <si>
    <t>V. Cam kết của Bên ủy quyền và Bên được ủy quyền:</t>
  </si>
  <si>
    <t>2. Giấy ủy quyền này thay thế Giấy ủy quyền số……ngày../../… (nếu có)</t>
  </si>
  <si>
    <t xml:space="preserve">hợp lệ đối với văn bản về việc hủy/chấm dứt/thay đổi việc ủy quyền và không bị giới hạn hiệu lực bởi thời hạn (01) năm theo quy định tại Điều 582 Bộ luật dân sự </t>
  </si>
  <si>
    <t xml:space="preserve">c </t>
  </si>
  <si>
    <t>c</t>
  </si>
  <si>
    <t>1. Giấy ủy quyền có hiệu lực:</t>
  </si>
  <si>
    <t>IV. Thời hạn ủy quyền:</t>
  </si>
  <si>
    <t>Bằng văn bản Ủy quyền này, Bên ủy quyền đồng ý cho Bên được ủy quyền nội dung sau:</t>
  </si>
  <si>
    <t>III. Phạm vi và nội dung ủy quyền:</t>
  </si>
  <si>
    <t xml:space="preserve">Điện thoại:      </t>
  </si>
  <si>
    <t xml:space="preserve">Địa chỉ liên lạc: </t>
  </si>
  <si>
    <t>Địa chỉ thường trú:</t>
  </si>
  <si>
    <t>Nơi cấp:</t>
  </si>
  <si>
    <t xml:space="preserve">Ngày cấp: </t>
  </si>
  <si>
    <t>CMT/Thẻ căn cước/Hộ chiếu:</t>
  </si>
  <si>
    <t xml:space="preserve">Nghề nghiệp:           </t>
  </si>
  <si>
    <t>Sinh ngày:</t>
  </si>
  <si>
    <t xml:space="preserve">Họ và tên: </t>
  </si>
  <si>
    <t>II. Bên được ủy quyền:</t>
  </si>
  <si>
    <t xml:space="preserve">Điện thoại:         </t>
  </si>
  <si>
    <t xml:space="preserve">Địa chỉ thường trú: </t>
  </si>
  <si>
    <t>Ngày cấp:</t>
  </si>
  <si>
    <t xml:space="preserve">Nghề nghiệp:                     </t>
  </si>
  <si>
    <t xml:space="preserve">Họ và tên:          </t>
  </si>
  <si>
    <t>I. Bên ủy quyền:</t>
  </si>
  <si>
    <t>A. Phần dành cho khách hàng</t>
  </si>
  <si>
    <t>Kính gửi: Chi nhánh Agribank tỉnh Hải Dương</t>
  </si>
  <si>
    <t>GIẤY ỦY QUYỀN</t>
  </si>
  <si>
    <t>Số CIF:</t>
  </si>
  <si>
    <t>Cục CS ĐKQL cư trú và DLQG về dân cư</t>
  </si>
  <si>
    <t>MÃ KH</t>
  </si>
  <si>
    <t>Ngày hết hạn UQ</t>
  </si>
  <si>
    <t>Điện thoại</t>
  </si>
  <si>
    <t>Địa chỉ thường trú</t>
  </si>
  <si>
    <t>Địa chỉ liên lạc</t>
  </si>
  <si>
    <t>Nghề nghiệp</t>
  </si>
  <si>
    <t>Ngày sinh:</t>
  </si>
  <si>
    <t>Họ và tên</t>
  </si>
  <si>
    <t>Người được ủy quyền</t>
  </si>
  <si>
    <t>Người ủy quyền</t>
  </si>
  <si>
    <t>ỦY QUYỀN</t>
  </si>
  <si>
    <t>Số Tài khoản</t>
  </si>
  <si>
    <t>(Áp dụng trong trường hợp ủy quyền lập tại Agribank
cho khác hàng cá nhân, khách hàng mở TKTT chung là cá nhân)</t>
  </si>
  <si>
    <t xml:space="preserve"> mở tại Agribank chi nhánh tỉnh Hải Dương trong phạm vi quyền và nghĩa vụ về sử dụng tài khoản thanh toán theo quy định của Agribank.</t>
  </si>
  <si>
    <t>SỐ TÀI KHOẢN</t>
  </si>
  <si>
    <t xml:space="preserve">Được sử dụng tài khoản số </t>
  </si>
  <si>
    <t>Tự Do</t>
  </si>
  <si>
    <t>Từ ngày.....</t>
  </si>
  <si>
    <t>Lê Thị Hậu</t>
  </si>
  <si>
    <t>Tự do</t>
  </si>
  <si>
    <t>LEE SOONSUNG</t>
  </si>
  <si>
    <t>M53985147</t>
  </si>
  <si>
    <t>Hàn Quốc</t>
  </si>
  <si>
    <t>Lương Điền, Cẩm Giàng, Hải Dương</t>
  </si>
  <si>
    <t>031189002885</t>
  </si>
  <si>
    <t>Cục CS ĐKQL cư trú và DLQG về DC</t>
  </si>
  <si>
    <t>Khu 17, Ngọc Châu, Hải Dương</t>
  </si>
  <si>
    <t>0979965106</t>
  </si>
  <si>
    <t>0886609191</t>
  </si>
  <si>
    <t>Nguyễn Thị Ngân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</si>
</sst>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3"/>
      <color theme="1"/>
      <name val="Times New Roman"/>
      <family val="1"/>
    </font>
    <font>
      <i/>
      <sz val="13"/>
      <color theme="1"/>
      <name val="Times New Roman"/>
      <family val="1"/>
    </font>
    <font>
      <b/>
      <sz val="13"/>
      <color theme="1"/>
      <name val="Times New Roman"/>
      <family val="1"/>
    </font>
    <font>
      <sz val="13"/>
      <color rgb="FFFF0000"/>
      <name val="Times New Roman"/>
      <family val="1"/>
    </font>
    <font>
      <b/>
      <i/>
      <sz val="13"/>
      <color theme="1"/>
      <name val="Times New Roman"/>
      <family val="1"/>
    </font>
    <font>
      <sz val="13"/>
      <color theme="1"/>
      <name val="Webdings"/>
      <family val="1"/>
      <charset val="2"/>
    </font>
    <font>
      <sz val="13"/>
      <color rgb="FFFF0000"/>
      <name val="Webdings"/>
      <family val="1"/>
      <charset val="2"/>
    </font>
    <font>
      <sz val="12"/>
      <color rgb="FFFF0000"/>
      <name val="Times New Roman"/>
      <family val="1"/>
    </font>
    <font>
      <sz val="12"/>
      <name val="Times New Roman"/>
      <family val="1"/>
    </font>
    <font>
      <sz val="13"/>
      <name val="Times New Roman"/>
      <family val="1"/>
    </font>
    <font>
      <b/>
      <sz val="14"/>
      <color theme="1"/>
      <name val="Times New Roman"/>
      <family val="1"/>
    </font>
    <font>
      <b/>
      <sz val="14"/>
      <color theme="0"/>
      <name val="Times New Roman"/>
      <family val="1"/>
    </font>
    <font>
      <b/>
      <sz val="12"/>
      <color theme="0"/>
      <name val="Times New Roman"/>
      <family val="1"/>
    </font>
    <font>
      <b/>
      <sz val="20"/>
      <color theme="0"/>
      <name val="Times New Roman"/>
      <family val="1"/>
    </font>
    <font>
      <i/>
      <sz val="12"/>
      <color theme="1"/>
      <name val="Times New Roman"/>
      <family val="1"/>
    </font>
    <font>
      <b/>
      <sz val="16"/>
      <color theme="0"/>
      <name val="Times New Roman"/>
      <family val="1"/>
    </font>
    <font>
      <b/>
      <sz val="14"/>
      <color theme="3" tint="-0.249977111117893"/>
      <name val="Times New Roman"/>
      <family val="1"/>
    </font>
  </fonts>
  <fills count="4">
    <fill>
      <patternFill patternType="none"/>
    </fill>
    <fill>
      <patternFill patternType="gray125"/>
    </fill>
    <fill>
      <patternFill patternType="solid">
        <fgColor theme="5" tint="-0.249977111117893"/>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8">
    <xf numFmtId="0" fontId="0" fillId="0" borderId="0" xfId="0"/>
    <xf numFmtId="0" fontId="1" fillId="0" borderId="0" xfId="0" applyFont="1"/>
    <xf numFmtId="0" fontId="1" fillId="2" borderId="0" xfId="0" applyFont="1" applyFill="1"/>
    <xf numFmtId="0" fontId="1" fillId="0" borderId="0" xfId="0" applyFont="1" applyAlignment="1"/>
    <xf numFmtId="0" fontId="4" fillId="0" borderId="0" xfId="0" applyFont="1" applyAlignment="1"/>
    <xf numFmtId="0" fontId="3" fillId="0" borderId="0" xfId="0" applyFont="1"/>
    <xf numFmtId="0" fontId="1" fillId="0" borderId="0" xfId="0" applyFont="1" applyAlignment="1">
      <alignment horizontal="center"/>
    </xf>
    <xf numFmtId="0" fontId="2" fillId="0" borderId="0" xfId="0" applyFont="1"/>
    <xf numFmtId="14" fontId="1" fillId="2" borderId="0" xfId="0" applyNumberFormat="1" applyFont="1" applyFill="1"/>
    <xf numFmtId="0" fontId="6" fillId="0" borderId="0" xfId="0" applyFont="1"/>
    <xf numFmtId="0" fontId="4" fillId="0" borderId="0" xfId="0" applyFont="1"/>
    <xf numFmtId="0" fontId="4" fillId="2" borderId="0" xfId="0" applyFont="1" applyFill="1"/>
    <xf numFmtId="14" fontId="4" fillId="2" borderId="0" xfId="0" applyNumberFormat="1" applyFont="1" applyFill="1"/>
    <xf numFmtId="0" fontId="7" fillId="0" borderId="0" xfId="0" applyFont="1"/>
    <xf numFmtId="14" fontId="1" fillId="0" borderId="0" xfId="0" applyNumberFormat="1" applyFont="1"/>
    <xf numFmtId="0" fontId="8" fillId="0" borderId="0" xfId="0" applyFont="1" applyAlignment="1"/>
    <xf numFmtId="49" fontId="8" fillId="0" borderId="0" xfId="0" applyNumberFormat="1" applyFont="1" applyAlignment="1"/>
    <xf numFmtId="0" fontId="9" fillId="0" borderId="0" xfId="0" applyFont="1" applyAlignment="1"/>
    <xf numFmtId="14" fontId="4" fillId="0" borderId="0" xfId="0" applyNumberFormat="1" applyFont="1" applyAlignment="1"/>
    <xf numFmtId="49" fontId="4" fillId="0" borderId="0" xfId="0" applyNumberFormat="1" applyFont="1" applyAlignment="1"/>
    <xf numFmtId="0" fontId="10" fillId="0" borderId="0" xfId="0" applyFont="1" applyAlignment="1"/>
    <xf numFmtId="0" fontId="12" fillId="2" borderId="0" xfId="0" applyFont="1" applyFill="1" applyAlignment="1">
      <alignment horizontal="left"/>
    </xf>
    <xf numFmtId="0" fontId="13" fillId="2" borderId="0" xfId="0" applyFont="1" applyFill="1" applyAlignment="1">
      <alignment horizontal="left"/>
    </xf>
    <xf numFmtId="0" fontId="15" fillId="0" borderId="0" xfId="0" applyFont="1" applyAlignment="1">
      <alignment horizontal="center" wrapText="1"/>
    </xf>
    <xf numFmtId="0" fontId="14" fillId="2" borderId="0" xfId="0" applyFont="1" applyFill="1" applyAlignment="1">
      <alignment horizontal="center" vertical="center"/>
    </xf>
    <xf numFmtId="0" fontId="14" fillId="2" borderId="2" xfId="0" applyFont="1" applyFill="1" applyBorder="1" applyAlignment="1">
      <alignment horizontal="center" vertical="center"/>
    </xf>
    <xf numFmtId="0" fontId="2" fillId="0" borderId="0" xfId="0" applyFont="1" applyAlignment="1">
      <alignment horizontal="center"/>
    </xf>
    <xf numFmtId="0" fontId="16" fillId="2" borderId="1" xfId="0" applyFont="1" applyFill="1" applyBorder="1" applyAlignment="1">
      <alignment horizontal="center"/>
    </xf>
    <xf numFmtId="14" fontId="8" fillId="0" borderId="0" xfId="0" applyNumberFormat="1" applyFont="1" applyAlignment="1">
      <alignment horizontal="left"/>
    </xf>
    <xf numFmtId="0" fontId="1" fillId="0" borderId="0" xfId="0" applyFont="1" applyAlignment="1">
      <alignment horizontal="left" wrapText="1"/>
    </xf>
    <xf numFmtId="14" fontId="4" fillId="0" borderId="0" xfId="0" applyNumberFormat="1" applyFont="1" applyAlignment="1">
      <alignment horizontal="left"/>
    </xf>
    <xf numFmtId="1" fontId="1" fillId="0" borderId="0" xfId="0" applyNumberFormat="1" applyFont="1" applyAlignment="1">
      <alignment horizontal="center"/>
    </xf>
    <xf numFmtId="0" fontId="1" fillId="0" borderId="0" xfId="0" applyFont="1" applyAlignment="1">
      <alignment horizontal="center"/>
    </xf>
    <xf numFmtId="1" fontId="17" fillId="0" borderId="1" xfId="0" applyNumberFormat="1" applyFont="1" applyBorder="1" applyAlignment="1">
      <alignment horizontal="left"/>
    </xf>
    <xf numFmtId="0" fontId="4" fillId="0" borderId="0" xfId="0" applyFont="1" applyAlignment="1">
      <alignment horizontal="left"/>
    </xf>
    <xf numFmtId="49" fontId="4" fillId="0" borderId="0" xfId="0" applyNumberFormat="1" applyFont="1" applyAlignment="1">
      <alignment horizontal="left"/>
    </xf>
    <xf numFmtId="0" fontId="17" fillId="0" borderId="1" xfId="0" applyFont="1" applyBorder="1" applyAlignment="1">
      <alignment horizontal="left"/>
    </xf>
    <xf numFmtId="14" fontId="17" fillId="0" borderId="1" xfId="0" applyNumberFormat="1" applyFont="1" applyBorder="1" applyAlignment="1">
      <alignment horizontal="left"/>
    </xf>
    <xf numFmtId="49" fontId="17" fillId="0" borderId="1" xfId="0" applyNumberFormat="1" applyFont="1" applyBorder="1" applyAlignment="1">
      <alignment horizontal="left"/>
    </xf>
    <xf numFmtId="0" fontId="3" fillId="0" borderId="0" xfId="0" applyFont="1" applyAlignment="1">
      <alignment horizontal="center"/>
    </xf>
    <xf numFmtId="0" fontId="5" fillId="0" borderId="0" xfId="0" applyFont="1" applyAlignment="1">
      <alignment horizontal="center"/>
    </xf>
    <xf numFmtId="0" fontId="1" fillId="0" borderId="0" xfId="0" applyFont="1" applyAlignment="1">
      <alignment horizontal="left"/>
    </xf>
    <xf numFmtId="0" fontId="17" fillId="3" borderId="1" xfId="0" applyFont="1" applyFill="1" applyBorder="1" applyAlignment="1">
      <alignment horizontal="left"/>
    </xf>
    <xf numFmtId="49" fontId="17" fillId="3" borderId="1" xfId="0" applyNumberFormat="1" applyFont="1" applyFill="1" applyBorder="1" applyAlignment="1">
      <alignment horizontal="left"/>
    </xf>
    <xf numFmtId="0" fontId="15" fillId="0" borderId="0" xfId="0" applyFont="1" applyAlignment="1">
      <alignment horizontal="center" wrapText="1"/>
    </xf>
    <xf numFmtId="1" fontId="1" fillId="0" borderId="0" xfId="0" applyNumberFormat="1" applyFont="1" applyAlignment="1">
      <alignment horizontal="left"/>
    </xf>
    <xf numFmtId="14" fontId="17" fillId="3" borderId="1" xfId="0" applyNumberFormat="1" applyFont="1" applyFill="1" applyBorder="1" applyAlignment="1">
      <alignment horizontal="left"/>
    </xf>
    <xf numFmtId="0" fontId="1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47625</xdr:colOff>
      <xdr:row>18</xdr:row>
      <xdr:rowOff>66675</xdr:rowOff>
    </xdr:from>
    <xdr:to>
      <xdr:col>20</xdr:col>
      <xdr:colOff>57150</xdr:colOff>
      <xdr:row>21</xdr:row>
      <xdr:rowOff>95250</xdr:rowOff>
    </xdr:to>
    <xdr:pic>
      <xdr:nvPicPr>
        <xdr:cNvPr id="2" name="Picture 6" descr="Description: Logo1resized đã chỉnh sử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3495675"/>
          <a:ext cx="12201525"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86"/>
  <sheetViews>
    <sheetView tabSelected="1" topLeftCell="A34" zoomScaleNormal="100" workbookViewId="0">
      <selection activeCell="AA75" sqref="AA75:AZ75"/>
    </sheetView>
  </sheetViews>
  <sheetFormatPr defaultRowHeight="16.5" x14ac:dyDescent="0.25"/>
  <cols>
    <col min="1" max="52" width="1.5703125" style="1" customWidth="1"/>
    <col min="53" max="53" width="13" style="2" bestFit="1" customWidth="1"/>
    <col min="54" max="54" width="9.140625" style="2"/>
    <col min="55" max="55" width="13" style="2" bestFit="1" customWidth="1"/>
    <col min="56" max="61" width="9.140625" style="2"/>
    <col min="62" max="16384" width="9.140625" style="1"/>
  </cols>
  <sheetData>
    <row r="1" spans="1:52" s="2" customFormat="1" x14ac:dyDescent="0.25">
      <c r="N1" s="24" t="s">
        <v>53</v>
      </c>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row>
    <row r="2" spans="1:52" s="2" customFormat="1" x14ac:dyDescent="0.25">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row>
    <row r="3" spans="1:52" s="2" customFormat="1" ht="19.5" customHeight="1" x14ac:dyDescent="0.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row>
    <row r="4" spans="1:52" s="2" customFormat="1" ht="24.75" customHeight="1" x14ac:dyDescent="0.3">
      <c r="M4" s="27" t="s">
        <v>52</v>
      </c>
      <c r="N4" s="27"/>
      <c r="O4" s="27"/>
      <c r="P4" s="27"/>
      <c r="Q4" s="27"/>
      <c r="R4" s="27"/>
      <c r="S4" s="27"/>
      <c r="T4" s="27"/>
      <c r="U4" s="27"/>
      <c r="V4" s="27"/>
      <c r="W4" s="27"/>
      <c r="X4" s="27"/>
      <c r="Y4" s="27"/>
      <c r="Z4" s="27"/>
      <c r="AA4" s="27"/>
      <c r="AB4" s="27"/>
      <c r="AC4" s="27"/>
      <c r="AD4" s="27"/>
      <c r="AE4" s="27"/>
      <c r="AF4" s="27"/>
      <c r="AG4" s="27" t="s">
        <v>51</v>
      </c>
      <c r="AH4" s="27"/>
      <c r="AI4" s="27"/>
      <c r="AJ4" s="27"/>
      <c r="AK4" s="27"/>
      <c r="AL4" s="27"/>
      <c r="AM4" s="27"/>
      <c r="AN4" s="27"/>
      <c r="AO4" s="27"/>
      <c r="AP4" s="27"/>
      <c r="AQ4" s="27"/>
      <c r="AR4" s="27"/>
      <c r="AS4" s="27"/>
      <c r="AT4" s="27"/>
      <c r="AU4" s="27"/>
      <c r="AV4" s="27"/>
      <c r="AW4" s="27"/>
      <c r="AX4" s="27"/>
      <c r="AY4" s="27"/>
      <c r="AZ4" s="27"/>
    </row>
    <row r="5" spans="1:52" ht="19.5" customHeight="1" x14ac:dyDescent="0.3">
      <c r="A5" s="21" t="s">
        <v>43</v>
      </c>
      <c r="B5" s="21"/>
      <c r="C5" s="21"/>
      <c r="D5" s="21"/>
      <c r="E5" s="21"/>
      <c r="F5" s="21"/>
      <c r="G5" s="21"/>
      <c r="H5" s="21"/>
      <c r="I5" s="21"/>
      <c r="J5" s="21"/>
      <c r="K5" s="21"/>
      <c r="L5" s="21"/>
      <c r="M5" s="33">
        <v>2300336786578</v>
      </c>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row>
    <row r="6" spans="1:52" ht="19.5" customHeight="1" x14ac:dyDescent="0.3">
      <c r="A6" s="21" t="s">
        <v>57</v>
      </c>
      <c r="B6" s="21"/>
      <c r="C6" s="21"/>
      <c r="D6" s="21"/>
      <c r="E6" s="21"/>
      <c r="F6" s="21"/>
      <c r="G6" s="21"/>
      <c r="H6" s="21"/>
      <c r="I6" s="21"/>
      <c r="J6" s="21"/>
      <c r="K6" s="21"/>
      <c r="L6" s="21"/>
      <c r="M6" s="33">
        <v>2300205653580</v>
      </c>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row>
    <row r="7" spans="1:52" ht="19.5" customHeight="1" x14ac:dyDescent="0.3">
      <c r="A7" s="22" t="s">
        <v>44</v>
      </c>
      <c r="B7" s="21"/>
      <c r="C7" s="21"/>
      <c r="D7" s="21"/>
      <c r="E7" s="21"/>
      <c r="F7" s="21"/>
      <c r="G7" s="21"/>
      <c r="H7" s="21"/>
      <c r="I7" s="21"/>
      <c r="J7" s="21"/>
      <c r="K7" s="21"/>
      <c r="L7" s="21"/>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row>
    <row r="8" spans="1:52" ht="19.5" customHeight="1" x14ac:dyDescent="0.3">
      <c r="A8" s="21" t="s">
        <v>50</v>
      </c>
      <c r="B8" s="21"/>
      <c r="C8" s="21"/>
      <c r="D8" s="21"/>
      <c r="E8" s="21"/>
      <c r="F8" s="21"/>
      <c r="G8" s="21"/>
      <c r="H8" s="21"/>
      <c r="I8" s="21"/>
      <c r="J8" s="21"/>
      <c r="K8" s="21"/>
      <c r="L8" s="21"/>
      <c r="M8" s="36" t="s">
        <v>63</v>
      </c>
      <c r="N8" s="36"/>
      <c r="O8" s="36"/>
      <c r="P8" s="36"/>
      <c r="Q8" s="36"/>
      <c r="R8" s="36"/>
      <c r="S8" s="36"/>
      <c r="T8" s="36"/>
      <c r="U8" s="36"/>
      <c r="V8" s="36"/>
      <c r="W8" s="36"/>
      <c r="X8" s="36"/>
      <c r="Y8" s="36"/>
      <c r="Z8" s="36"/>
      <c r="AA8" s="36"/>
      <c r="AB8" s="36"/>
      <c r="AC8" s="36"/>
      <c r="AD8" s="36"/>
      <c r="AE8" s="36"/>
      <c r="AF8" s="36"/>
      <c r="AG8" s="42" t="s">
        <v>72</v>
      </c>
      <c r="AH8" s="42"/>
      <c r="AI8" s="42"/>
      <c r="AJ8" s="42"/>
      <c r="AK8" s="42"/>
      <c r="AL8" s="42"/>
      <c r="AM8" s="42"/>
      <c r="AN8" s="42"/>
      <c r="AO8" s="42"/>
      <c r="AP8" s="42"/>
      <c r="AQ8" s="42"/>
      <c r="AR8" s="42"/>
      <c r="AS8" s="42"/>
      <c r="AT8" s="42"/>
      <c r="AU8" s="42"/>
      <c r="AV8" s="42"/>
      <c r="AW8" s="42"/>
      <c r="AX8" s="42"/>
      <c r="AY8" s="42"/>
      <c r="AZ8" s="42"/>
    </row>
    <row r="9" spans="1:52" ht="19.5" customHeight="1" x14ac:dyDescent="0.3">
      <c r="A9" s="21" t="s">
        <v>49</v>
      </c>
      <c r="B9" s="21"/>
      <c r="C9" s="21"/>
      <c r="D9" s="21"/>
      <c r="E9" s="21"/>
      <c r="F9" s="21"/>
      <c r="G9" s="21"/>
      <c r="H9" s="21"/>
      <c r="I9" s="21"/>
      <c r="J9" s="21"/>
      <c r="K9" s="21"/>
      <c r="L9" s="21"/>
      <c r="M9" s="37">
        <v>28003</v>
      </c>
      <c r="N9" s="36"/>
      <c r="O9" s="36"/>
      <c r="P9" s="36"/>
      <c r="Q9" s="36"/>
      <c r="R9" s="36"/>
      <c r="S9" s="36"/>
      <c r="T9" s="36"/>
      <c r="U9" s="36"/>
      <c r="V9" s="36"/>
      <c r="W9" s="36"/>
      <c r="X9" s="36"/>
      <c r="Y9" s="36"/>
      <c r="Z9" s="36"/>
      <c r="AA9" s="36"/>
      <c r="AB9" s="36"/>
      <c r="AC9" s="36"/>
      <c r="AD9" s="36"/>
      <c r="AE9" s="36"/>
      <c r="AF9" s="36"/>
      <c r="AG9" s="46">
        <v>32689</v>
      </c>
      <c r="AH9" s="42"/>
      <c r="AI9" s="42"/>
      <c r="AJ9" s="42"/>
      <c r="AK9" s="42"/>
      <c r="AL9" s="42"/>
      <c r="AM9" s="42"/>
      <c r="AN9" s="42"/>
      <c r="AO9" s="42"/>
      <c r="AP9" s="42"/>
      <c r="AQ9" s="42"/>
      <c r="AR9" s="42"/>
      <c r="AS9" s="42"/>
      <c r="AT9" s="42"/>
      <c r="AU9" s="42"/>
      <c r="AV9" s="42"/>
      <c r="AW9" s="42"/>
      <c r="AX9" s="42"/>
      <c r="AY9" s="42"/>
      <c r="AZ9" s="42"/>
    </row>
    <row r="10" spans="1:52" ht="19.5" customHeight="1" x14ac:dyDescent="0.3">
      <c r="A10" s="21" t="s">
        <v>48</v>
      </c>
      <c r="B10" s="21"/>
      <c r="C10" s="21"/>
      <c r="D10" s="21"/>
      <c r="E10" s="21"/>
      <c r="F10" s="21"/>
      <c r="G10" s="21"/>
      <c r="H10" s="21"/>
      <c r="I10" s="21"/>
      <c r="J10" s="21"/>
      <c r="K10" s="21"/>
      <c r="L10" s="21"/>
      <c r="M10" s="36" t="s">
        <v>62</v>
      </c>
      <c r="N10" s="36"/>
      <c r="O10" s="36"/>
      <c r="P10" s="36"/>
      <c r="Q10" s="36"/>
      <c r="R10" s="36"/>
      <c r="S10" s="36"/>
      <c r="T10" s="36"/>
      <c r="U10" s="36"/>
      <c r="V10" s="36"/>
      <c r="W10" s="36"/>
      <c r="X10" s="36"/>
      <c r="Y10" s="36"/>
      <c r="Z10" s="36"/>
      <c r="AA10" s="36"/>
      <c r="AB10" s="36"/>
      <c r="AC10" s="36"/>
      <c r="AD10" s="36"/>
      <c r="AE10" s="36"/>
      <c r="AF10" s="36"/>
      <c r="AG10" s="42" t="s">
        <v>59</v>
      </c>
      <c r="AH10" s="42"/>
      <c r="AI10" s="42"/>
      <c r="AJ10" s="42"/>
      <c r="AK10" s="42"/>
      <c r="AL10" s="42"/>
      <c r="AM10" s="42"/>
      <c r="AN10" s="42"/>
      <c r="AO10" s="42"/>
      <c r="AP10" s="42"/>
      <c r="AQ10" s="42"/>
      <c r="AR10" s="42"/>
      <c r="AS10" s="42"/>
      <c r="AT10" s="42"/>
      <c r="AU10" s="42"/>
      <c r="AV10" s="42"/>
      <c r="AW10" s="42"/>
      <c r="AX10" s="42"/>
      <c r="AY10" s="42"/>
      <c r="AZ10" s="42"/>
    </row>
    <row r="11" spans="1:52" ht="19.5" customHeight="1" x14ac:dyDescent="0.3">
      <c r="A11" s="21" t="s">
        <v>27</v>
      </c>
      <c r="B11" s="21"/>
      <c r="C11" s="21"/>
      <c r="D11" s="21"/>
      <c r="E11" s="21"/>
      <c r="F11" s="21"/>
      <c r="G11" s="21"/>
      <c r="H11" s="21"/>
      <c r="I11" s="21"/>
      <c r="J11" s="21"/>
      <c r="K11" s="21"/>
      <c r="L11" s="21"/>
      <c r="M11" s="38" t="s">
        <v>64</v>
      </c>
      <c r="N11" s="38"/>
      <c r="O11" s="38"/>
      <c r="P11" s="38"/>
      <c r="Q11" s="38"/>
      <c r="R11" s="38"/>
      <c r="S11" s="38"/>
      <c r="T11" s="38"/>
      <c r="U11" s="38"/>
      <c r="V11" s="38"/>
      <c r="W11" s="38"/>
      <c r="X11" s="38"/>
      <c r="Y11" s="38"/>
      <c r="Z11" s="38"/>
      <c r="AA11" s="38"/>
      <c r="AB11" s="38"/>
      <c r="AC11" s="38"/>
      <c r="AD11" s="38"/>
      <c r="AE11" s="38"/>
      <c r="AF11" s="38"/>
      <c r="AG11" s="43" t="s">
        <v>67</v>
      </c>
      <c r="AH11" s="43"/>
      <c r="AI11" s="43"/>
      <c r="AJ11" s="43"/>
      <c r="AK11" s="43"/>
      <c r="AL11" s="43"/>
      <c r="AM11" s="43"/>
      <c r="AN11" s="43"/>
      <c r="AO11" s="43"/>
      <c r="AP11" s="43"/>
      <c r="AQ11" s="43"/>
      <c r="AR11" s="43"/>
      <c r="AS11" s="43"/>
      <c r="AT11" s="43"/>
      <c r="AU11" s="43"/>
      <c r="AV11" s="43"/>
      <c r="AW11" s="43"/>
      <c r="AX11" s="43"/>
      <c r="AY11" s="43"/>
      <c r="AZ11" s="43"/>
    </row>
    <row r="12" spans="1:52" ht="19.5" customHeight="1" x14ac:dyDescent="0.3">
      <c r="A12" s="21" t="s">
        <v>34</v>
      </c>
      <c r="B12" s="21"/>
      <c r="C12" s="21"/>
      <c r="D12" s="21"/>
      <c r="E12" s="21"/>
      <c r="F12" s="21"/>
      <c r="G12" s="21"/>
      <c r="H12" s="21"/>
      <c r="I12" s="21"/>
      <c r="J12" s="21"/>
      <c r="K12" s="21"/>
      <c r="L12" s="21"/>
      <c r="M12" s="37">
        <v>40308</v>
      </c>
      <c r="N12" s="36"/>
      <c r="O12" s="36"/>
      <c r="P12" s="36"/>
      <c r="Q12" s="36"/>
      <c r="R12" s="36"/>
      <c r="S12" s="36"/>
      <c r="T12" s="36"/>
      <c r="U12" s="36"/>
      <c r="V12" s="36"/>
      <c r="W12" s="36"/>
      <c r="X12" s="36"/>
      <c r="Y12" s="36"/>
      <c r="Z12" s="36"/>
      <c r="AA12" s="36"/>
      <c r="AB12" s="36"/>
      <c r="AC12" s="36"/>
      <c r="AD12" s="36"/>
      <c r="AE12" s="36"/>
      <c r="AF12" s="36"/>
      <c r="AG12" s="46">
        <v>42745</v>
      </c>
      <c r="AH12" s="42"/>
      <c r="AI12" s="42"/>
      <c r="AJ12" s="42"/>
      <c r="AK12" s="42"/>
      <c r="AL12" s="42"/>
      <c r="AM12" s="42"/>
      <c r="AN12" s="42"/>
      <c r="AO12" s="42"/>
      <c r="AP12" s="42"/>
      <c r="AQ12" s="42"/>
      <c r="AR12" s="42"/>
      <c r="AS12" s="42"/>
      <c r="AT12" s="42"/>
      <c r="AU12" s="42"/>
      <c r="AV12" s="42"/>
      <c r="AW12" s="42"/>
      <c r="AX12" s="42"/>
      <c r="AY12" s="42"/>
      <c r="AZ12" s="42"/>
    </row>
    <row r="13" spans="1:52" ht="19.5" customHeight="1" x14ac:dyDescent="0.3">
      <c r="A13" s="21" t="s">
        <v>25</v>
      </c>
      <c r="B13" s="21"/>
      <c r="C13" s="21"/>
      <c r="D13" s="21"/>
      <c r="E13" s="21"/>
      <c r="F13" s="21"/>
      <c r="G13" s="21"/>
      <c r="H13" s="21"/>
      <c r="I13" s="21"/>
      <c r="J13" s="21"/>
      <c r="K13" s="21"/>
      <c r="L13" s="21"/>
      <c r="M13" s="36" t="s">
        <v>65</v>
      </c>
      <c r="N13" s="36"/>
      <c r="O13" s="36"/>
      <c r="P13" s="36"/>
      <c r="Q13" s="36"/>
      <c r="R13" s="36"/>
      <c r="S13" s="36"/>
      <c r="T13" s="36"/>
      <c r="U13" s="36"/>
      <c r="V13" s="36"/>
      <c r="W13" s="36"/>
      <c r="X13" s="36"/>
      <c r="Y13" s="36"/>
      <c r="Z13" s="36"/>
      <c r="AA13" s="36"/>
      <c r="AB13" s="36"/>
      <c r="AC13" s="36"/>
      <c r="AD13" s="36"/>
      <c r="AE13" s="36"/>
      <c r="AF13" s="36"/>
      <c r="AG13" s="42" t="s">
        <v>68</v>
      </c>
      <c r="AH13" s="42"/>
      <c r="AI13" s="42"/>
      <c r="AJ13" s="42"/>
      <c r="AK13" s="42"/>
      <c r="AL13" s="42"/>
      <c r="AM13" s="42"/>
      <c r="AN13" s="42"/>
      <c r="AO13" s="42"/>
      <c r="AP13" s="42"/>
      <c r="AQ13" s="42"/>
      <c r="AR13" s="42"/>
      <c r="AS13" s="42"/>
      <c r="AT13" s="42"/>
      <c r="AU13" s="42"/>
      <c r="AV13" s="42"/>
      <c r="AW13" s="42"/>
      <c r="AX13" s="42"/>
      <c r="AY13" s="42"/>
      <c r="AZ13" s="42"/>
    </row>
    <row r="14" spans="1:52" ht="19.5" customHeight="1" x14ac:dyDescent="0.3">
      <c r="A14" s="21" t="s">
        <v>47</v>
      </c>
      <c r="B14" s="21"/>
      <c r="C14" s="21"/>
      <c r="D14" s="21"/>
      <c r="E14" s="21"/>
      <c r="F14" s="21"/>
      <c r="G14" s="21"/>
      <c r="H14" s="21"/>
      <c r="I14" s="21"/>
      <c r="J14" s="21"/>
      <c r="K14" s="21"/>
      <c r="L14" s="21"/>
      <c r="M14" s="36" t="s">
        <v>66</v>
      </c>
      <c r="N14" s="36"/>
      <c r="O14" s="36"/>
      <c r="P14" s="36"/>
      <c r="Q14" s="36"/>
      <c r="R14" s="36"/>
      <c r="S14" s="36"/>
      <c r="T14" s="36"/>
      <c r="U14" s="36"/>
      <c r="V14" s="36"/>
      <c r="W14" s="36"/>
      <c r="X14" s="36"/>
      <c r="Y14" s="36"/>
      <c r="Z14" s="36"/>
      <c r="AA14" s="36"/>
      <c r="AB14" s="36"/>
      <c r="AC14" s="36"/>
      <c r="AD14" s="36"/>
      <c r="AE14" s="36"/>
      <c r="AF14" s="36"/>
      <c r="AG14" s="42" t="s">
        <v>69</v>
      </c>
      <c r="AH14" s="42"/>
      <c r="AI14" s="42"/>
      <c r="AJ14" s="42"/>
      <c r="AK14" s="42"/>
      <c r="AL14" s="42"/>
      <c r="AM14" s="42"/>
      <c r="AN14" s="42"/>
      <c r="AO14" s="42"/>
      <c r="AP14" s="42"/>
      <c r="AQ14" s="42"/>
      <c r="AR14" s="42"/>
      <c r="AS14" s="42"/>
      <c r="AT14" s="42"/>
      <c r="AU14" s="42"/>
      <c r="AV14" s="42"/>
      <c r="AW14" s="42"/>
      <c r="AX14" s="42"/>
      <c r="AY14" s="42"/>
      <c r="AZ14" s="42"/>
    </row>
    <row r="15" spans="1:52" ht="19.5" customHeight="1" x14ac:dyDescent="0.3">
      <c r="A15" s="21" t="s">
        <v>46</v>
      </c>
      <c r="B15" s="21"/>
      <c r="C15" s="21"/>
      <c r="D15" s="21"/>
      <c r="E15" s="21"/>
      <c r="F15" s="21"/>
      <c r="G15" s="21"/>
      <c r="H15" s="21"/>
      <c r="I15" s="21"/>
      <c r="J15" s="21"/>
      <c r="K15" s="21"/>
      <c r="L15" s="21"/>
      <c r="M15" s="36" t="s">
        <v>66</v>
      </c>
      <c r="N15" s="36"/>
      <c r="O15" s="36"/>
      <c r="P15" s="36"/>
      <c r="Q15" s="36"/>
      <c r="R15" s="36"/>
      <c r="S15" s="36"/>
      <c r="T15" s="36"/>
      <c r="U15" s="36"/>
      <c r="V15" s="36"/>
      <c r="W15" s="36"/>
      <c r="X15" s="36"/>
      <c r="Y15" s="36"/>
      <c r="Z15" s="36"/>
      <c r="AA15" s="36"/>
      <c r="AB15" s="36"/>
      <c r="AC15" s="36"/>
      <c r="AD15" s="36"/>
      <c r="AE15" s="36"/>
      <c r="AF15" s="36"/>
      <c r="AG15" s="42" t="s">
        <v>69</v>
      </c>
      <c r="AH15" s="42"/>
      <c r="AI15" s="42"/>
      <c r="AJ15" s="42"/>
      <c r="AK15" s="42"/>
      <c r="AL15" s="42"/>
      <c r="AM15" s="42"/>
      <c r="AN15" s="42"/>
      <c r="AO15" s="42"/>
      <c r="AP15" s="42"/>
      <c r="AQ15" s="42"/>
      <c r="AR15" s="42"/>
      <c r="AS15" s="42"/>
      <c r="AT15" s="42"/>
      <c r="AU15" s="42"/>
      <c r="AV15" s="42"/>
      <c r="AW15" s="42"/>
      <c r="AX15" s="42"/>
      <c r="AY15" s="42"/>
      <c r="AZ15" s="42"/>
    </row>
    <row r="16" spans="1:52" ht="19.5" customHeight="1" x14ac:dyDescent="0.3">
      <c r="A16" s="21" t="s">
        <v>45</v>
      </c>
      <c r="B16" s="21"/>
      <c r="C16" s="21"/>
      <c r="D16" s="21"/>
      <c r="E16" s="21"/>
      <c r="F16" s="21"/>
      <c r="G16" s="21"/>
      <c r="H16" s="21"/>
      <c r="I16" s="21"/>
      <c r="J16" s="21"/>
      <c r="K16" s="21"/>
      <c r="L16" s="21"/>
      <c r="M16" s="38" t="s">
        <v>71</v>
      </c>
      <c r="N16" s="38"/>
      <c r="O16" s="38"/>
      <c r="P16" s="38"/>
      <c r="Q16" s="38"/>
      <c r="R16" s="38"/>
      <c r="S16" s="38"/>
      <c r="T16" s="38"/>
      <c r="U16" s="38"/>
      <c r="V16" s="38"/>
      <c r="W16" s="38"/>
      <c r="X16" s="38"/>
      <c r="Y16" s="38"/>
      <c r="Z16" s="38"/>
      <c r="AA16" s="38"/>
      <c r="AB16" s="38"/>
      <c r="AC16" s="38"/>
      <c r="AD16" s="38"/>
      <c r="AE16" s="38"/>
      <c r="AF16" s="38"/>
      <c r="AG16" s="43" t="s">
        <v>70</v>
      </c>
      <c r="AH16" s="43"/>
      <c r="AI16" s="43"/>
      <c r="AJ16" s="43"/>
      <c r="AK16" s="43"/>
      <c r="AL16" s="43"/>
      <c r="AM16" s="43"/>
      <c r="AN16" s="43"/>
      <c r="AO16" s="43"/>
      <c r="AP16" s="43"/>
      <c r="AQ16" s="43"/>
      <c r="AR16" s="43"/>
      <c r="AS16" s="43"/>
      <c r="AT16" s="43"/>
      <c r="AU16" s="43"/>
      <c r="AV16" s="43"/>
      <c r="AW16" s="43"/>
      <c r="AX16" s="43"/>
      <c r="AY16" s="43"/>
      <c r="AZ16" s="43"/>
    </row>
    <row r="17" spans="1:52" s="2" customFormat="1" x14ac:dyDescent="0.25">
      <c r="M17" s="2" t="s">
        <v>42</v>
      </c>
    </row>
    <row r="18" spans="1:52" s="2" customFormat="1" x14ac:dyDescent="0.25"/>
    <row r="19" spans="1:52" x14ac:dyDescent="0.25">
      <c r="AD19" s="1" t="s">
        <v>41</v>
      </c>
      <c r="AI19" s="31">
        <f>M5</f>
        <v>2300336786578</v>
      </c>
      <c r="AJ19" s="32"/>
      <c r="AK19" s="32"/>
      <c r="AL19" s="32"/>
      <c r="AM19" s="32"/>
      <c r="AN19" s="32"/>
      <c r="AO19" s="32"/>
      <c r="AP19" s="32"/>
      <c r="AQ19" s="32"/>
      <c r="AR19" s="32"/>
      <c r="AS19" s="32"/>
      <c r="AT19" s="32"/>
      <c r="AU19" s="32"/>
      <c r="AV19" s="32"/>
      <c r="AW19" s="32"/>
      <c r="AX19" s="32"/>
      <c r="AY19" s="32"/>
      <c r="AZ19" s="32"/>
    </row>
    <row r="20" spans="1:52" x14ac:dyDescent="0.25">
      <c r="AD20" s="1" t="s">
        <v>54</v>
      </c>
      <c r="AM20" s="45">
        <f>M6</f>
        <v>2300205653580</v>
      </c>
      <c r="AN20" s="41"/>
      <c r="AO20" s="41"/>
      <c r="AP20" s="41"/>
      <c r="AQ20" s="41"/>
      <c r="AR20" s="41"/>
      <c r="AS20" s="41"/>
      <c r="AT20" s="41"/>
      <c r="AU20" s="41"/>
      <c r="AV20" s="41"/>
      <c r="AW20" s="41"/>
      <c r="AX20" s="41"/>
      <c r="AY20" s="41"/>
      <c r="AZ20" s="41"/>
    </row>
    <row r="23" spans="1:52" ht="18.75" x14ac:dyDescent="0.3">
      <c r="A23" s="47" t="s">
        <v>40</v>
      </c>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row>
    <row r="24" spans="1:52" ht="18.75" customHeight="1" x14ac:dyDescent="0.25">
      <c r="A24" s="44" t="s">
        <v>55</v>
      </c>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row>
    <row r="25" spans="1:52" ht="12.7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row>
    <row r="26" spans="1:52" ht="12.75" customHeight="1" x14ac:dyDescent="0.2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row>
    <row r="27" spans="1:52" x14ac:dyDescent="0.25">
      <c r="C27" s="7"/>
      <c r="G27" s="5" t="s">
        <v>39</v>
      </c>
    </row>
    <row r="28" spans="1:52" x14ac:dyDescent="0.25">
      <c r="C28" s="7"/>
    </row>
    <row r="29" spans="1:52" x14ac:dyDescent="0.25">
      <c r="A29" s="5" t="s">
        <v>38</v>
      </c>
    </row>
    <row r="30" spans="1:52" x14ac:dyDescent="0.25">
      <c r="A30" s="5" t="s">
        <v>37</v>
      </c>
    </row>
    <row r="31" spans="1:52" x14ac:dyDescent="0.25">
      <c r="A31" s="1" t="s">
        <v>36</v>
      </c>
      <c r="G31" s="34" t="str">
        <f>M8</f>
        <v>LEE SOONSUNG</v>
      </c>
      <c r="H31" s="34"/>
      <c r="I31" s="34"/>
      <c r="J31" s="34"/>
      <c r="K31" s="34"/>
      <c r="L31" s="34"/>
      <c r="M31" s="34"/>
      <c r="N31" s="34"/>
      <c r="O31" s="34"/>
      <c r="P31" s="34"/>
      <c r="Q31" s="34"/>
      <c r="R31" s="34"/>
      <c r="S31" s="34"/>
      <c r="T31" s="34"/>
      <c r="AA31" s="3"/>
      <c r="AB31" s="3"/>
      <c r="AC31" s="3"/>
      <c r="AD31" s="1" t="s">
        <v>29</v>
      </c>
      <c r="AE31" s="3"/>
      <c r="AG31" s="18"/>
      <c r="AH31" s="18"/>
      <c r="AI31" s="18"/>
      <c r="AJ31" s="18"/>
      <c r="AK31" s="30">
        <f>M9</f>
        <v>28003</v>
      </c>
      <c r="AL31" s="30"/>
      <c r="AM31" s="30"/>
      <c r="AN31" s="30"/>
      <c r="AO31" s="30"/>
      <c r="AP31" s="30"/>
      <c r="AQ31" s="30"/>
      <c r="AR31" s="30"/>
      <c r="AS31" s="30"/>
      <c r="AT31" s="30"/>
      <c r="AU31" s="30"/>
      <c r="AV31" s="30"/>
      <c r="AW31" s="30"/>
      <c r="AX31" s="30"/>
      <c r="AY31" s="3"/>
      <c r="AZ31" s="3"/>
    </row>
    <row r="32" spans="1:52" x14ac:dyDescent="0.25">
      <c r="A32" s="1" t="s">
        <v>35</v>
      </c>
      <c r="H32" s="3"/>
      <c r="I32" s="34" t="str">
        <f>M10</f>
        <v>Tự do</v>
      </c>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row>
    <row r="33" spans="1:53" x14ac:dyDescent="0.25">
      <c r="A33" s="17" t="str">
        <f>A11</f>
        <v>CMT/Thẻ căn cước/Hộ chiếu:</v>
      </c>
      <c r="B33" s="15"/>
      <c r="C33" s="15"/>
      <c r="D33" s="15"/>
      <c r="E33" s="15"/>
      <c r="F33" s="15"/>
      <c r="G33" s="15"/>
      <c r="H33" s="15"/>
      <c r="I33" s="15"/>
      <c r="J33" s="15"/>
      <c r="K33" s="15"/>
      <c r="L33" s="15"/>
      <c r="M33" s="15"/>
      <c r="N33" s="15"/>
      <c r="O33" s="15"/>
      <c r="P33" s="15"/>
      <c r="R33" s="16" t="str">
        <f>M11</f>
        <v>M53985147</v>
      </c>
      <c r="S33" s="15"/>
      <c r="T33" s="15"/>
      <c r="U33" s="15"/>
      <c r="V33" s="15"/>
      <c r="W33" s="15"/>
      <c r="X33" s="15"/>
      <c r="Y33" s="15"/>
      <c r="Z33" s="15"/>
      <c r="AA33" s="15"/>
      <c r="AB33" s="15"/>
      <c r="AC33" s="15"/>
      <c r="AD33" s="15"/>
      <c r="AE33" s="17" t="s">
        <v>34</v>
      </c>
      <c r="AF33" s="15"/>
      <c r="AG33" s="15"/>
      <c r="AH33" s="15"/>
      <c r="AI33" s="15"/>
      <c r="AJ33" s="15"/>
      <c r="AK33" s="28">
        <f>M12</f>
        <v>40308</v>
      </c>
      <c r="AL33" s="28"/>
      <c r="AM33" s="28"/>
      <c r="AN33" s="28"/>
      <c r="AO33" s="28"/>
      <c r="AP33" s="28"/>
      <c r="AQ33" s="28"/>
      <c r="AR33" s="28"/>
      <c r="AS33" s="28"/>
      <c r="AT33" s="28"/>
      <c r="AU33" s="28"/>
      <c r="AV33" s="28"/>
      <c r="AW33" s="15"/>
      <c r="AX33" s="15"/>
      <c r="AY33" s="15"/>
      <c r="AZ33" s="15"/>
    </row>
    <row r="34" spans="1:53" x14ac:dyDescent="0.25">
      <c r="A34" s="17" t="s">
        <v>25</v>
      </c>
      <c r="B34" s="15"/>
      <c r="C34" s="15"/>
      <c r="D34" s="15"/>
      <c r="E34" s="15"/>
      <c r="F34" s="15" t="str">
        <f>M13</f>
        <v>Hàn Quốc</v>
      </c>
      <c r="G34" s="15"/>
      <c r="H34" s="15"/>
      <c r="I34" s="15"/>
      <c r="J34" s="15"/>
      <c r="K34" s="15"/>
      <c r="L34" s="15"/>
      <c r="M34" s="15"/>
      <c r="N34" s="15"/>
      <c r="O34" s="15"/>
      <c r="P34" s="15"/>
      <c r="Q34" s="16"/>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row>
    <row r="35" spans="1:53" x14ac:dyDescent="0.25">
      <c r="A35" s="1" t="s">
        <v>33</v>
      </c>
      <c r="K35" s="3"/>
      <c r="M35" s="34" t="str">
        <f>M15</f>
        <v>Lương Điền, Cẩm Giàng, Hải Dương</v>
      </c>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4"/>
    </row>
    <row r="36" spans="1:53" x14ac:dyDescent="0.25">
      <c r="A36" s="1" t="s">
        <v>23</v>
      </c>
      <c r="I36" s="3"/>
      <c r="J36" s="3"/>
      <c r="K36" s="3"/>
      <c r="L36" s="34" t="str">
        <f>M14</f>
        <v>Lương Điền, Cẩm Giàng, Hải Dương</v>
      </c>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row>
    <row r="37" spans="1:53" x14ac:dyDescent="0.25">
      <c r="A37" s="1" t="s">
        <v>32</v>
      </c>
      <c r="G37" s="3"/>
      <c r="H37" s="3"/>
      <c r="I37" s="3"/>
      <c r="J37" s="3"/>
      <c r="K37" s="3"/>
      <c r="L37" s="35" t="str">
        <f>M16</f>
        <v>0886609191</v>
      </c>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row>
    <row r="38" spans="1:53" x14ac:dyDescent="0.25">
      <c r="A38" s="5" t="s">
        <v>31</v>
      </c>
    </row>
    <row r="39" spans="1:53" x14ac:dyDescent="0.25">
      <c r="A39" s="1" t="s">
        <v>30</v>
      </c>
      <c r="H39" s="4" t="str">
        <f>AG8</f>
        <v>Nguyễn Thị Ngân</v>
      </c>
      <c r="I39" s="4"/>
      <c r="J39" s="4"/>
      <c r="K39" s="4"/>
      <c r="L39" s="4"/>
      <c r="M39" s="4"/>
      <c r="N39" s="4"/>
      <c r="O39" s="4"/>
      <c r="P39" s="4"/>
      <c r="Q39" s="4"/>
      <c r="R39" s="4"/>
      <c r="S39" s="4"/>
      <c r="T39" s="4"/>
      <c r="U39" s="4"/>
      <c r="V39" s="4"/>
      <c r="W39" s="4"/>
      <c r="X39" s="4"/>
      <c r="Y39" s="4"/>
      <c r="Z39" s="4"/>
      <c r="AA39" s="4"/>
      <c r="AB39" s="4"/>
      <c r="AC39" s="4"/>
      <c r="AD39" s="1" t="s">
        <v>29</v>
      </c>
      <c r="AK39" s="30">
        <f>AG9</f>
        <v>32689</v>
      </c>
      <c r="AL39" s="30"/>
      <c r="AM39" s="30"/>
      <c r="AN39" s="30"/>
      <c r="AO39" s="30"/>
      <c r="AP39" s="30"/>
      <c r="AQ39" s="30"/>
      <c r="AR39" s="30"/>
      <c r="AS39" s="30"/>
      <c r="AT39" s="30"/>
      <c r="AU39" s="30"/>
      <c r="AV39" s="30"/>
      <c r="AW39" s="30"/>
      <c r="AX39" s="30"/>
      <c r="AY39" s="30"/>
      <c r="AZ39" s="30"/>
      <c r="BA39" s="4"/>
    </row>
    <row r="40" spans="1:53" x14ac:dyDescent="0.25">
      <c r="A40" s="1" t="s">
        <v>28</v>
      </c>
      <c r="I40" s="4" t="str">
        <f>AG10</f>
        <v>Tự Do</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row>
    <row r="41" spans="1:53" x14ac:dyDescent="0.25">
      <c r="A41" s="20" t="s">
        <v>27</v>
      </c>
      <c r="B41" s="4"/>
      <c r="C41" s="4"/>
      <c r="D41" s="4"/>
      <c r="E41" s="4"/>
      <c r="F41" s="4"/>
      <c r="G41" s="4"/>
      <c r="H41" s="4"/>
      <c r="I41" s="4"/>
      <c r="J41" s="4"/>
      <c r="K41" s="4"/>
      <c r="L41" s="4"/>
      <c r="M41" s="4"/>
      <c r="N41" s="4"/>
      <c r="O41" s="4"/>
      <c r="P41" s="4"/>
      <c r="S41" s="4"/>
      <c r="T41" s="19" t="str">
        <f>AG11</f>
        <v>031189002885</v>
      </c>
      <c r="U41" s="4"/>
      <c r="V41" s="4"/>
      <c r="W41" s="4"/>
      <c r="X41" s="4"/>
      <c r="Y41" s="4"/>
      <c r="Z41" s="4"/>
      <c r="AA41" s="4"/>
      <c r="AB41" s="4"/>
      <c r="AC41" s="4"/>
      <c r="AD41" s="4"/>
      <c r="AG41" s="4" t="s">
        <v>26</v>
      </c>
      <c r="AH41" s="4"/>
      <c r="AI41" s="4"/>
      <c r="AJ41" s="4"/>
      <c r="AL41" s="18"/>
      <c r="AM41" s="18"/>
      <c r="AN41" s="30">
        <f>AG12</f>
        <v>42745</v>
      </c>
      <c r="AO41" s="30"/>
      <c r="AP41" s="30"/>
      <c r="AQ41" s="30"/>
      <c r="AR41" s="30"/>
      <c r="AS41" s="30"/>
      <c r="AT41" s="30"/>
      <c r="AU41" s="30"/>
      <c r="AV41" s="30"/>
      <c r="AW41" s="30"/>
      <c r="AX41" s="30"/>
      <c r="AY41" s="30"/>
      <c r="AZ41" s="30"/>
      <c r="BA41" s="2" t="s">
        <v>58</v>
      </c>
    </row>
    <row r="42" spans="1:53" x14ac:dyDescent="0.25">
      <c r="A42" s="17" t="s">
        <v>25</v>
      </c>
      <c r="B42" s="15"/>
      <c r="C42" s="15"/>
      <c r="D42" s="15"/>
      <c r="E42" s="15"/>
      <c r="F42" s="15" t="str">
        <f>AG13</f>
        <v>Cục CS ĐKQL cư trú và DLQG về DC</v>
      </c>
      <c r="G42" s="15"/>
      <c r="H42" s="15"/>
      <c r="I42" s="15"/>
      <c r="J42" s="15"/>
      <c r="K42" s="15"/>
      <c r="L42" s="15"/>
      <c r="M42" s="15"/>
      <c r="N42" s="15"/>
      <c r="O42" s="15"/>
      <c r="P42" s="15"/>
      <c r="Q42" s="16"/>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2" t="s">
        <v>56</v>
      </c>
    </row>
    <row r="43" spans="1:53" x14ac:dyDescent="0.25">
      <c r="A43" s="1" t="s">
        <v>24</v>
      </c>
      <c r="K43" s="3"/>
      <c r="M43" s="4" t="str">
        <f>AG15</f>
        <v>Khu 17, Ngọc Châu, Hải Dương</v>
      </c>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row>
    <row r="44" spans="1:53" x14ac:dyDescent="0.25">
      <c r="A44" s="1" t="s">
        <v>23</v>
      </c>
      <c r="K44" s="3"/>
      <c r="L44" s="34" t="str">
        <f>AG14</f>
        <v>Khu 17, Ngọc Châu, Hải Dương</v>
      </c>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row>
    <row r="45" spans="1:53" x14ac:dyDescent="0.25">
      <c r="A45" s="1" t="s">
        <v>22</v>
      </c>
      <c r="H45" s="3"/>
      <c r="I45" s="3"/>
      <c r="J45" s="3"/>
      <c r="K45" s="3"/>
      <c r="L45" s="35" t="str">
        <f>AG16</f>
        <v>0979965106</v>
      </c>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row>
    <row r="46" spans="1:53" x14ac:dyDescent="0.25">
      <c r="A46" s="5" t="s">
        <v>21</v>
      </c>
    </row>
    <row r="47" spans="1:53" x14ac:dyDescent="0.25">
      <c r="A47" s="29" t="s">
        <v>20</v>
      </c>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row>
    <row r="48" spans="1:53" x14ac:dyDescent="0.25">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row>
    <row r="49" spans="1:61" ht="16.5" customHeight="1" x14ac:dyDescent="0.25">
      <c r="A49" s="29" t="str">
        <f>BA41&amp;AM20&amp;BA42</f>
        <v>Được sử dụng tài khoản số 2300205653580 mở tại Agribank chi nhánh tỉnh Hải Dương trong phạm vi quyền và nghĩa vụ về sử dụng tài khoản thanh toán theo quy định của Agribank.</v>
      </c>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row>
    <row r="50" spans="1:61" x14ac:dyDescent="0.25">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row>
    <row r="51" spans="1:61" x14ac:dyDescent="0.25">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row>
    <row r="52" spans="1:61" x14ac:dyDescent="0.25">
      <c r="A52" s="5" t="s">
        <v>19</v>
      </c>
      <c r="AY52" s="14"/>
    </row>
    <row r="53" spans="1:61" x14ac:dyDescent="0.25">
      <c r="A53" s="1" t="s">
        <v>18</v>
      </c>
    </row>
    <row r="54" spans="1:61" s="10" customFormat="1" ht="18" x14ac:dyDescent="0.35">
      <c r="A54" s="13" t="s">
        <v>17</v>
      </c>
      <c r="C54" s="10" t="s">
        <v>60</v>
      </c>
      <c r="BA54" s="12"/>
      <c r="BB54" s="11"/>
      <c r="BC54" s="11"/>
      <c r="BD54" s="11"/>
      <c r="BE54" s="11"/>
      <c r="BF54" s="11"/>
      <c r="BG54" s="11"/>
      <c r="BH54" s="11"/>
      <c r="BI54" s="11"/>
    </row>
    <row r="55" spans="1:61" ht="18" x14ac:dyDescent="0.35">
      <c r="A55" s="9" t="s">
        <v>16</v>
      </c>
      <c r="C55" s="41" t="str">
        <f ca="1">" Từ ngày "&amp;TEXT(TODAY(),"dd/mm/yyyy")&amp;" cho đến khi Agribank tỉnh Hải Dương nhận được, xác nhận"</f>
        <v xml:space="preserve"> Từ ngày 17/04/2018 cho đến khi Agribank tỉnh Hải Dương nhận được, xác nhận</v>
      </c>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row>
    <row r="56" spans="1:61" ht="18" customHeight="1" x14ac:dyDescent="0.25">
      <c r="A56" s="29" t="s">
        <v>15</v>
      </c>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C56" s="8"/>
    </row>
    <row r="57" spans="1:61" x14ac:dyDescent="0.25">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row>
    <row r="58" spans="1:61" x14ac:dyDescent="0.25">
      <c r="A58" s="1" t="s">
        <v>14</v>
      </c>
    </row>
    <row r="59" spans="1:61" x14ac:dyDescent="0.25">
      <c r="A59" s="5" t="s">
        <v>13</v>
      </c>
    </row>
    <row r="60" spans="1:61" x14ac:dyDescent="0.25">
      <c r="A60" s="1" t="s">
        <v>12</v>
      </c>
    </row>
    <row r="61" spans="1:61" x14ac:dyDescent="0.25">
      <c r="A61" s="29" t="s">
        <v>11</v>
      </c>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row>
    <row r="62" spans="1:61" x14ac:dyDescent="0.25">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row>
    <row r="63" spans="1:61" x14ac:dyDescent="0.25">
      <c r="A63" s="29" t="s">
        <v>10</v>
      </c>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row>
    <row r="64" spans="1:61" x14ac:dyDescent="0.25">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row>
    <row r="65" spans="1:52" x14ac:dyDescent="0.25">
      <c r="A65" s="29" t="s">
        <v>9</v>
      </c>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row>
    <row r="66" spans="1:52" x14ac:dyDescent="0.25">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row>
    <row r="67" spans="1:52" x14ac:dyDescent="0.25">
      <c r="AB67" s="7" t="str">
        <f ca="1">"Hải Dương, ngày "&amp;DAY(TODAY())&amp;" tháng "&amp;MONTH(TODAY())&amp;" năm "&amp; YEAR(TODAY())</f>
        <v>Hải Dương, ngày 17 tháng 4 năm 2018</v>
      </c>
    </row>
    <row r="68" spans="1:52" x14ac:dyDescent="0.25">
      <c r="A68" s="39" t="s">
        <v>8</v>
      </c>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t="s">
        <v>7</v>
      </c>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row>
    <row r="69" spans="1:52" ht="17.25" x14ac:dyDescent="0.3">
      <c r="A69" s="40" t="s">
        <v>6</v>
      </c>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t="s">
        <v>6</v>
      </c>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row>
    <row r="75" spans="1:52"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row>
    <row r="76" spans="1:52" x14ac:dyDescent="0.2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row>
    <row r="77" spans="1:52" x14ac:dyDescent="0.25">
      <c r="A77" s="5" t="s">
        <v>5</v>
      </c>
    </row>
    <row r="78" spans="1:52" x14ac:dyDescent="0.25">
      <c r="A78" s="1" t="s">
        <v>4</v>
      </c>
      <c r="Q78" s="4"/>
      <c r="R78" s="3"/>
      <c r="T78" s="1" t="str">
        <f ca="1">"ngày "&amp;DAY(TODAY())&amp;" tháng "&amp;MONTH(TODAY())&amp;" năm "&amp; YEAR(TODAY())</f>
        <v>ngày 17 tháng 4 năm 2018</v>
      </c>
    </row>
    <row r="79" spans="1:52" x14ac:dyDescent="0.25">
      <c r="O79" s="4"/>
      <c r="P79" s="3"/>
    </row>
    <row r="80" spans="1:52" x14ac:dyDescent="0.25">
      <c r="AC80" s="1" t="str">
        <f ca="1">"Hải Dương, ngày "&amp;DAY(TODAY())&amp;" tháng "&amp;MONTH(TODAY())&amp;" năm "&amp; YEAR(TODAY())</f>
        <v>Hải Dương, ngày 17 tháng 4 năm 2018</v>
      </c>
    </row>
    <row r="81" spans="1:52" x14ac:dyDescent="0.25">
      <c r="A81" s="39" t="s">
        <v>3</v>
      </c>
      <c r="B81" s="39"/>
      <c r="C81" s="39"/>
      <c r="D81" s="39"/>
      <c r="E81" s="39"/>
      <c r="F81" s="39"/>
      <c r="G81" s="39"/>
      <c r="H81" s="39"/>
      <c r="I81" s="39"/>
      <c r="J81" s="39"/>
      <c r="K81" s="39"/>
      <c r="L81" s="39"/>
      <c r="M81" s="39"/>
      <c r="N81" s="39"/>
      <c r="O81" s="39"/>
      <c r="P81" s="39"/>
      <c r="Q81" s="39"/>
      <c r="R81" s="39" t="s">
        <v>2</v>
      </c>
      <c r="S81" s="39"/>
      <c r="T81" s="39"/>
      <c r="U81" s="39"/>
      <c r="V81" s="39"/>
      <c r="W81" s="39"/>
      <c r="X81" s="39"/>
      <c r="Y81" s="39"/>
      <c r="Z81" s="39"/>
      <c r="AA81" s="39"/>
      <c r="AB81" s="39"/>
      <c r="AC81" s="39"/>
      <c r="AD81" s="39"/>
      <c r="AE81" s="39"/>
      <c r="AF81" s="39"/>
      <c r="AG81" s="39"/>
      <c r="AH81" s="39"/>
      <c r="AI81" s="39"/>
      <c r="AJ81" s="39" t="s">
        <v>1</v>
      </c>
      <c r="AK81" s="39"/>
      <c r="AL81" s="39"/>
      <c r="AM81" s="39"/>
      <c r="AN81" s="39"/>
      <c r="AO81" s="39"/>
      <c r="AP81" s="39"/>
      <c r="AQ81" s="39"/>
      <c r="AR81" s="39"/>
      <c r="AS81" s="39"/>
      <c r="AT81" s="39"/>
      <c r="AU81" s="39"/>
      <c r="AV81" s="39"/>
      <c r="AW81" s="39"/>
      <c r="AX81" s="39"/>
      <c r="AY81" s="39"/>
      <c r="AZ81" s="39"/>
    </row>
    <row r="82" spans="1:52"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row>
    <row r="86" spans="1:52" x14ac:dyDescent="0.25">
      <c r="A86" s="26" t="s">
        <v>61</v>
      </c>
      <c r="B86" s="26"/>
      <c r="C86" s="26"/>
      <c r="D86" s="26"/>
      <c r="E86" s="26"/>
      <c r="F86" s="26"/>
      <c r="G86" s="26"/>
      <c r="H86" s="26"/>
      <c r="I86" s="26"/>
      <c r="J86" s="26"/>
      <c r="K86" s="26"/>
      <c r="L86" s="26"/>
      <c r="M86" s="26"/>
      <c r="N86" s="26"/>
      <c r="O86" s="26"/>
      <c r="P86" s="26"/>
      <c r="Q86" s="26"/>
      <c r="R86" s="26" t="s">
        <v>0</v>
      </c>
      <c r="S86" s="26"/>
      <c r="T86" s="26"/>
      <c r="U86" s="26"/>
      <c r="V86" s="26"/>
      <c r="W86" s="26"/>
      <c r="X86" s="26"/>
      <c r="Y86" s="26"/>
      <c r="Z86" s="26"/>
      <c r="AA86" s="26"/>
      <c r="AB86" s="26"/>
      <c r="AC86" s="26"/>
      <c r="AD86" s="26"/>
      <c r="AE86" s="26"/>
      <c r="AF86" s="26"/>
      <c r="AG86" s="26"/>
      <c r="AH86" s="26"/>
      <c r="AI86" s="26"/>
    </row>
  </sheetData>
  <mergeCells count="59">
    <mergeCell ref="M7:AZ7"/>
    <mergeCell ref="AG14:AZ14"/>
    <mergeCell ref="AG15:AZ15"/>
    <mergeCell ref="AG16:AZ16"/>
    <mergeCell ref="A24:AZ25"/>
    <mergeCell ref="AM20:AZ20"/>
    <mergeCell ref="M14:AF14"/>
    <mergeCell ref="AG8:AZ8"/>
    <mergeCell ref="AG9:AZ9"/>
    <mergeCell ref="AG10:AZ10"/>
    <mergeCell ref="AG11:AZ11"/>
    <mergeCell ref="AG12:AZ12"/>
    <mergeCell ref="AG13:AZ13"/>
    <mergeCell ref="M15:AF15"/>
    <mergeCell ref="M16:AF16"/>
    <mergeCell ref="A23:AZ23"/>
    <mergeCell ref="AA75:AZ75"/>
    <mergeCell ref="A81:Q81"/>
    <mergeCell ref="R81:AI81"/>
    <mergeCell ref="AJ81:AZ81"/>
    <mergeCell ref="C55:AZ55"/>
    <mergeCell ref="G31:T31"/>
    <mergeCell ref="A63:AZ64"/>
    <mergeCell ref="A65:AZ66"/>
    <mergeCell ref="L44:AZ44"/>
    <mergeCell ref="L45:AZ45"/>
    <mergeCell ref="A49:AZ51"/>
    <mergeCell ref="A82:Q82"/>
    <mergeCell ref="R82:AI82"/>
    <mergeCell ref="AG4:AZ4"/>
    <mergeCell ref="M8:AF8"/>
    <mergeCell ref="M9:AF9"/>
    <mergeCell ref="M10:AF10"/>
    <mergeCell ref="M11:AF11"/>
    <mergeCell ref="M12:AF12"/>
    <mergeCell ref="M13:AF13"/>
    <mergeCell ref="A75:Z75"/>
    <mergeCell ref="A56:AZ57"/>
    <mergeCell ref="A68:Z68"/>
    <mergeCell ref="AA68:AZ68"/>
    <mergeCell ref="A69:Z69"/>
    <mergeCell ref="AA69:AZ69"/>
    <mergeCell ref="A61:AZ62"/>
    <mergeCell ref="N1:AZ3"/>
    <mergeCell ref="A86:Q86"/>
    <mergeCell ref="R86:AI86"/>
    <mergeCell ref="M4:AF4"/>
    <mergeCell ref="AK33:AV33"/>
    <mergeCell ref="A47:AZ48"/>
    <mergeCell ref="AK31:AX31"/>
    <mergeCell ref="AN41:AZ41"/>
    <mergeCell ref="AI19:AZ19"/>
    <mergeCell ref="M5:AZ5"/>
    <mergeCell ref="M35:AY35"/>
    <mergeCell ref="AK39:AZ39"/>
    <mergeCell ref="M6:AZ6"/>
    <mergeCell ref="I32:AZ32"/>
    <mergeCell ref="L36:AZ36"/>
    <mergeCell ref="L37:AZ37"/>
  </mergeCells>
  <pageMargins left="1" right="0.5"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Agribank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Mat - 2300</dc:creator>
  <cp:lastModifiedBy>Le Thi Hau - 2300</cp:lastModifiedBy>
  <cp:lastPrinted>2018-04-17T03:26:59Z</cp:lastPrinted>
  <dcterms:created xsi:type="dcterms:W3CDTF">2017-05-25T07:17:44Z</dcterms:created>
  <dcterms:modified xsi:type="dcterms:W3CDTF">2018-04-17T08:07:04Z</dcterms:modified>
</cp:coreProperties>
</file>