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400" windowHeight="10545"/>
  </bookViews>
  <sheets>
    <sheet name="Zirve" sheetId="1" r:id="rId1"/>
    <sheet name="Sayfa2" sheetId="2" r:id="rId2"/>
    <sheet name="Sayfa3" sheetId="3" r:id="rId3"/>
  </sheets>
  <definedNames>
    <definedName name="_xlnm.Print_Titles" localSheetId="0">Zirve!$1:$1</definedName>
  </definedNames>
  <calcPr calcId="125725"/>
</workbook>
</file>

<file path=xl/calcChain.xml><?xml version="1.0" encoding="utf-8"?>
<calcChain xmlns="http://schemas.openxmlformats.org/spreadsheetml/2006/main">
  <c r="F7" i="1"/>
  <c r="F26"/>
  <c r="D26"/>
  <c r="E26"/>
  <c r="F22"/>
  <c r="F23" s="1"/>
  <c r="F24" s="1"/>
  <c r="F25" s="1"/>
  <c r="F2"/>
  <c r="F3" s="1"/>
  <c r="F4" s="1"/>
  <c r="F5" s="1"/>
  <c r="F6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</calcChain>
</file>

<file path=xl/sharedStrings.xml><?xml version="1.0" encoding="utf-8"?>
<sst xmlns="http://schemas.openxmlformats.org/spreadsheetml/2006/main" count="78" uniqueCount="26">
  <si>
    <t>Hesap Adı</t>
  </si>
  <si>
    <t>Evrak Tarihi</t>
  </si>
  <si>
    <t>Açıklama</t>
  </si>
  <si>
    <t>Borç Tutarı</t>
  </si>
  <si>
    <t>Alacak Tutarı</t>
  </si>
  <si>
    <t>Bakiye</t>
  </si>
  <si>
    <t>B/A</t>
  </si>
  <si>
    <t>DİLEK TİCARET/FADİME AKDOĞAN</t>
  </si>
  <si>
    <t>30.05.2014-7049151 NOLU ÇEK</t>
  </si>
  <si>
    <t>B</t>
  </si>
  <si>
    <t>26.07.2014-7987723 NOLU ÇEK</t>
  </si>
  <si>
    <t>12.07.2004-7987726 NOLU ÇEK</t>
  </si>
  <si>
    <t>A</t>
  </si>
  <si>
    <t>ÖDEME</t>
  </si>
  <si>
    <t>29.11.2014-9762590 NOLU ÇEK</t>
  </si>
  <si>
    <t>DİLEK DEMİR DOĞ. 10/10VD-4177262 NL.ÇEK</t>
  </si>
  <si>
    <t>FADİME AKDOĞAN (elvankent )</t>
  </si>
  <si>
    <t>FADİME AKDOĞAN(ostim)</t>
  </si>
  <si>
    <t>FADİME AKDOĞAN(elvan)</t>
  </si>
  <si>
    <t>FADİME AKDOĞAN(çankaya a.o.)</t>
  </si>
  <si>
    <t>DİLEK TİCARET/FADİME AKDOĞAN(altındağ)</t>
  </si>
  <si>
    <t>DİLEK TİCARET/FADİME AKDOĞAN(ostim)İLAVE</t>
  </si>
  <si>
    <t>KIRIKKALE FT ( YAKLAŞIK)</t>
  </si>
  <si>
    <t>ALTINDAĞ FT KESİLECEK KESİN HAKEDİŞ</t>
  </si>
  <si>
    <t>OSTİM YEMEK KESİNTİSİ</t>
  </si>
  <si>
    <t>ELVANKENT YEMEK KESİNTİSİ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</si>
</sst>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right"/>
    </xf>
    <xf numFmtId="4" fontId="0" fillId="2" borderId="1" xfId="0" applyNumberFormat="1" applyFill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" fontId="0" fillId="0" borderId="4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9" fontId="0" fillId="0" borderId="6" xfId="0" applyNumberFormat="1" applyBorder="1" applyAlignment="1">
      <alignment horizontal="left"/>
    </xf>
    <xf numFmtId="4" fontId="0" fillId="0" borderId="7" xfId="0" applyNumberFormat="1" applyBorder="1" applyAlignment="1">
      <alignment horizontal="right"/>
    </xf>
    <xf numFmtId="49" fontId="0" fillId="0" borderId="8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" fontId="0" fillId="0" borderId="9" xfId="0" applyNumberFormat="1" applyBorder="1" applyAlignment="1">
      <alignment horizontal="right"/>
    </xf>
    <xf numFmtId="4" fontId="0" fillId="0" borderId="10" xfId="0" applyNumberFormat="1" applyBorder="1" applyAlignment="1">
      <alignment horizontal="right"/>
    </xf>
    <xf numFmtId="4" fontId="0" fillId="0" borderId="11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6"/>
  <sheetViews>
    <sheetView tabSelected="1" workbookViewId="0">
      <selection activeCell="D26" sqref="D26"/>
    </sheetView>
  </sheetViews>
  <sheetFormatPr defaultRowHeight="15"/>
  <cols>
    <col min="1" max="1" width="31.42578125" style="1" bestFit="1" customWidth="1"/>
    <col min="2" max="2" width="11.140625" style="2" bestFit="1" customWidth="1"/>
    <col min="3" max="3" width="43.28515625" style="1" bestFit="1" customWidth="1"/>
    <col min="4" max="4" width="10.28515625" style="3" bestFit="1" customWidth="1"/>
    <col min="5" max="5" width="12.140625" style="3" bestFit="1" customWidth="1"/>
    <col min="6" max="6" width="15.42578125" style="3" bestFit="1" customWidth="1"/>
    <col min="7" max="7" width="4.28515625" style="1" bestFit="1" customWidth="1"/>
  </cols>
  <sheetData>
    <row r="1" spans="1:7">
      <c r="A1" s="14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8" t="s">
        <v>5</v>
      </c>
      <c r="G1" s="1" t="s">
        <v>6</v>
      </c>
    </row>
    <row r="2" spans="1:7" hidden="1">
      <c r="A2" s="19" t="s">
        <v>7</v>
      </c>
      <c r="B2" s="8">
        <v>41701</v>
      </c>
      <c r="C2" s="7" t="s">
        <v>8</v>
      </c>
      <c r="D2" s="9">
        <v>8000</v>
      </c>
      <c r="E2" s="9"/>
      <c r="F2" s="20">
        <f>D2-E2</f>
        <v>8000</v>
      </c>
      <c r="G2" s="1" t="s">
        <v>9</v>
      </c>
    </row>
    <row r="3" spans="1:7" hidden="1">
      <c r="A3" s="19" t="s">
        <v>7</v>
      </c>
      <c r="B3" s="8">
        <v>41780</v>
      </c>
      <c r="C3" s="7" t="s">
        <v>10</v>
      </c>
      <c r="D3" s="9">
        <v>20000</v>
      </c>
      <c r="E3" s="9"/>
      <c r="F3" s="20">
        <f>F2+D3-E3</f>
        <v>28000</v>
      </c>
      <c r="G3" s="1" t="s">
        <v>9</v>
      </c>
    </row>
    <row r="4" spans="1:7" hidden="1">
      <c r="A4" s="19" t="s">
        <v>7</v>
      </c>
      <c r="B4" s="8">
        <v>41784</v>
      </c>
      <c r="C4" s="7" t="s">
        <v>19</v>
      </c>
      <c r="D4" s="9"/>
      <c r="E4" s="9">
        <v>11800</v>
      </c>
      <c r="F4" s="20">
        <f t="shared" ref="F4:F25" si="0">F3+D4-E4</f>
        <v>16200</v>
      </c>
      <c r="G4" s="1" t="s">
        <v>9</v>
      </c>
    </row>
    <row r="5" spans="1:7" hidden="1">
      <c r="A5" s="19" t="s">
        <v>7</v>
      </c>
      <c r="B5" s="8">
        <v>41789</v>
      </c>
      <c r="C5" s="7" t="s">
        <v>11</v>
      </c>
      <c r="D5" s="9">
        <v>13106</v>
      </c>
      <c r="E5" s="9"/>
      <c r="F5" s="20">
        <f t="shared" si="0"/>
        <v>29306</v>
      </c>
      <c r="G5" s="1" t="s">
        <v>9</v>
      </c>
    </row>
    <row r="6" spans="1:7" hidden="1">
      <c r="A6" s="19" t="s">
        <v>7</v>
      </c>
      <c r="B6" s="8">
        <v>41789</v>
      </c>
      <c r="C6" s="7" t="s">
        <v>18</v>
      </c>
      <c r="D6" s="9"/>
      <c r="E6" s="9">
        <v>29306.34</v>
      </c>
      <c r="F6" s="20">
        <f t="shared" si="0"/>
        <v>-0.34000000000014552</v>
      </c>
      <c r="G6" s="1" t="s">
        <v>12</v>
      </c>
    </row>
    <row r="7" spans="1:7">
      <c r="A7" s="19" t="s">
        <v>7</v>
      </c>
      <c r="B7" s="8">
        <v>41816</v>
      </c>
      <c r="C7" s="7" t="s">
        <v>13</v>
      </c>
      <c r="D7" s="10">
        <v>1050</v>
      </c>
      <c r="E7" s="9"/>
      <c r="F7" s="20">
        <f>D7-E7</f>
        <v>1050</v>
      </c>
      <c r="G7" s="1" t="s">
        <v>9</v>
      </c>
    </row>
    <row r="8" spans="1:7">
      <c r="A8" s="19" t="s">
        <v>7</v>
      </c>
      <c r="B8" s="8">
        <v>41905</v>
      </c>
      <c r="C8" s="7" t="s">
        <v>14</v>
      </c>
      <c r="D8" s="10">
        <v>8000</v>
      </c>
      <c r="E8" s="9"/>
      <c r="F8" s="20">
        <f t="shared" si="0"/>
        <v>9050</v>
      </c>
      <c r="G8" s="1" t="s">
        <v>9</v>
      </c>
    </row>
    <row r="9" spans="1:7">
      <c r="A9" s="19" t="s">
        <v>7</v>
      </c>
      <c r="B9" s="8">
        <v>41997</v>
      </c>
      <c r="C9" s="7" t="s">
        <v>17</v>
      </c>
      <c r="D9" s="10"/>
      <c r="E9" s="11">
        <v>9049.66</v>
      </c>
      <c r="F9" s="20">
        <f t="shared" si="0"/>
        <v>0.34000000000014552</v>
      </c>
      <c r="G9" s="1" t="s">
        <v>9</v>
      </c>
    </row>
    <row r="10" spans="1:7" s="5" customFormat="1">
      <c r="A10" s="19" t="s">
        <v>7</v>
      </c>
      <c r="B10" s="8">
        <v>41997</v>
      </c>
      <c r="C10" s="7" t="s">
        <v>17</v>
      </c>
      <c r="D10" s="10"/>
      <c r="E10" s="11">
        <v>55.1</v>
      </c>
      <c r="F10" s="20">
        <f t="shared" si="0"/>
        <v>-54.759999999999856</v>
      </c>
      <c r="G10" s="6"/>
    </row>
    <row r="11" spans="1:7">
      <c r="A11" s="19" t="s">
        <v>7</v>
      </c>
      <c r="B11" s="8">
        <v>41997</v>
      </c>
      <c r="C11" s="7" t="s">
        <v>16</v>
      </c>
      <c r="D11" s="12"/>
      <c r="E11" s="11">
        <v>18294.310000000001</v>
      </c>
      <c r="F11" s="20">
        <f t="shared" si="0"/>
        <v>-18349.07</v>
      </c>
      <c r="G11" s="4" t="s">
        <v>12</v>
      </c>
    </row>
    <row r="12" spans="1:7">
      <c r="A12" s="19" t="s">
        <v>7</v>
      </c>
      <c r="B12" s="8">
        <v>42010</v>
      </c>
      <c r="C12" s="7" t="s">
        <v>7</v>
      </c>
      <c r="D12" s="10">
        <v>5000</v>
      </c>
      <c r="E12" s="13"/>
      <c r="F12" s="20">
        <f t="shared" si="0"/>
        <v>-13349.07</v>
      </c>
      <c r="G12" s="6" t="s">
        <v>12</v>
      </c>
    </row>
    <row r="13" spans="1:7">
      <c r="A13" s="19" t="s">
        <v>7</v>
      </c>
      <c r="B13" s="8">
        <v>42038</v>
      </c>
      <c r="C13" s="7" t="s">
        <v>7</v>
      </c>
      <c r="D13" s="10">
        <v>4000</v>
      </c>
      <c r="E13" s="13"/>
      <c r="F13" s="20">
        <f t="shared" si="0"/>
        <v>-9349.07</v>
      </c>
      <c r="G13" s="6" t="s">
        <v>12</v>
      </c>
    </row>
    <row r="14" spans="1:7">
      <c r="A14" s="19" t="s">
        <v>7</v>
      </c>
      <c r="B14" s="8">
        <v>42060</v>
      </c>
      <c r="C14" s="7" t="s">
        <v>7</v>
      </c>
      <c r="D14" s="10">
        <v>3000</v>
      </c>
      <c r="E14" s="13"/>
      <c r="F14" s="20">
        <f t="shared" si="0"/>
        <v>-6349.07</v>
      </c>
      <c r="G14" s="6" t="s">
        <v>12</v>
      </c>
    </row>
    <row r="15" spans="1:7">
      <c r="A15" s="19" t="s">
        <v>7</v>
      </c>
      <c r="B15" s="8">
        <v>42104</v>
      </c>
      <c r="C15" s="7" t="s">
        <v>7</v>
      </c>
      <c r="D15" s="10">
        <v>2000</v>
      </c>
      <c r="E15" s="13"/>
      <c r="F15" s="20">
        <f t="shared" si="0"/>
        <v>-4349.07</v>
      </c>
      <c r="G15" s="6" t="s">
        <v>12</v>
      </c>
    </row>
    <row r="16" spans="1:7">
      <c r="A16" s="19" t="s">
        <v>7</v>
      </c>
      <c r="B16" s="8">
        <v>42121</v>
      </c>
      <c r="C16" s="7" t="s">
        <v>7</v>
      </c>
      <c r="D16" s="10">
        <v>3000</v>
      </c>
      <c r="E16" s="13"/>
      <c r="F16" s="20">
        <f t="shared" si="0"/>
        <v>-1349.0699999999997</v>
      </c>
      <c r="G16" s="6" t="s">
        <v>12</v>
      </c>
    </row>
    <row r="17" spans="1:7">
      <c r="A17" s="19" t="s">
        <v>7</v>
      </c>
      <c r="B17" s="8">
        <v>42159</v>
      </c>
      <c r="C17" s="7" t="s">
        <v>7</v>
      </c>
      <c r="D17" s="10">
        <v>4000</v>
      </c>
      <c r="E17" s="13"/>
      <c r="F17" s="20">
        <f t="shared" si="0"/>
        <v>2650.9300000000003</v>
      </c>
      <c r="G17" s="6" t="s">
        <v>9</v>
      </c>
    </row>
    <row r="18" spans="1:7">
      <c r="A18" s="19" t="s">
        <v>7</v>
      </c>
      <c r="B18" s="8">
        <v>42186</v>
      </c>
      <c r="C18" s="7" t="s">
        <v>21</v>
      </c>
      <c r="D18" s="12"/>
      <c r="E18" s="9">
        <v>3875.24</v>
      </c>
      <c r="F18" s="20">
        <f t="shared" si="0"/>
        <v>-1224.3099999999995</v>
      </c>
      <c r="G18" s="6" t="s">
        <v>12</v>
      </c>
    </row>
    <row r="19" spans="1:7">
      <c r="A19" s="19" t="s">
        <v>7</v>
      </c>
      <c r="B19" s="8">
        <v>42186</v>
      </c>
      <c r="C19" s="7" t="s">
        <v>20</v>
      </c>
      <c r="D19" s="12"/>
      <c r="E19" s="9">
        <v>8153.8</v>
      </c>
      <c r="F19" s="20">
        <f t="shared" si="0"/>
        <v>-9378.11</v>
      </c>
      <c r="G19" s="6" t="s">
        <v>12</v>
      </c>
    </row>
    <row r="20" spans="1:7" s="5" customFormat="1">
      <c r="A20" s="19" t="s">
        <v>7</v>
      </c>
      <c r="B20" s="8">
        <v>42200</v>
      </c>
      <c r="C20" s="7" t="s">
        <v>7</v>
      </c>
      <c r="D20" s="10">
        <v>5000</v>
      </c>
      <c r="E20" s="9"/>
      <c r="F20" s="20">
        <f t="shared" si="0"/>
        <v>-4378.1100000000006</v>
      </c>
      <c r="G20" s="6" t="s">
        <v>12</v>
      </c>
    </row>
    <row r="21" spans="1:7">
      <c r="A21" s="19" t="s">
        <v>7</v>
      </c>
      <c r="B21" s="8">
        <v>42237</v>
      </c>
      <c r="C21" s="7" t="s">
        <v>15</v>
      </c>
      <c r="D21" s="10">
        <v>25000</v>
      </c>
      <c r="E21" s="13"/>
      <c r="F21" s="20">
        <f t="shared" si="0"/>
        <v>20621.89</v>
      </c>
      <c r="G21" s="6" t="s">
        <v>9</v>
      </c>
    </row>
    <row r="22" spans="1:7">
      <c r="A22" s="19" t="s">
        <v>7</v>
      </c>
      <c r="B22" s="8"/>
      <c r="C22" s="7" t="s">
        <v>24</v>
      </c>
      <c r="D22" s="9">
        <v>314</v>
      </c>
      <c r="E22" s="9"/>
      <c r="F22" s="20">
        <f t="shared" si="0"/>
        <v>20935.89</v>
      </c>
      <c r="G22" s="6" t="s">
        <v>9</v>
      </c>
    </row>
    <row r="23" spans="1:7">
      <c r="A23" s="19" t="s">
        <v>7</v>
      </c>
      <c r="B23" s="8"/>
      <c r="C23" s="7" t="s">
        <v>25</v>
      </c>
      <c r="D23" s="9">
        <v>324.04000000000002</v>
      </c>
      <c r="E23" s="9"/>
      <c r="F23" s="20">
        <f t="shared" si="0"/>
        <v>21259.93</v>
      </c>
      <c r="G23" s="6" t="s">
        <v>9</v>
      </c>
    </row>
    <row r="24" spans="1:7">
      <c r="A24" s="19" t="s">
        <v>7</v>
      </c>
      <c r="B24" s="8"/>
      <c r="C24" s="7" t="s">
        <v>23</v>
      </c>
      <c r="D24" s="9"/>
      <c r="E24" s="9">
        <v>4425</v>
      </c>
      <c r="F24" s="20">
        <f t="shared" si="0"/>
        <v>16834.93</v>
      </c>
      <c r="G24" s="6" t="s">
        <v>9</v>
      </c>
    </row>
    <row r="25" spans="1:7" ht="15.75" thickBot="1">
      <c r="A25" s="21" t="s">
        <v>7</v>
      </c>
      <c r="B25" s="22"/>
      <c r="C25" s="23" t="s">
        <v>22</v>
      </c>
      <c r="D25" s="24"/>
      <c r="E25" s="24">
        <v>57525</v>
      </c>
      <c r="F25" s="25">
        <f t="shared" si="0"/>
        <v>-40690.07</v>
      </c>
      <c r="G25" s="6" t="s">
        <v>9</v>
      </c>
    </row>
    <row r="26" spans="1:7" ht="15.75" thickBot="1">
      <c r="D26" s="26">
        <f>SUM(D7:D25)</f>
        <v>60688.04</v>
      </c>
      <c r="E26" s="28">
        <f>SUM(E7:E25)</f>
        <v>101378.11</v>
      </c>
      <c r="F26" s="27">
        <f>D26-E26</f>
        <v>-40690.07</v>
      </c>
    </row>
  </sheetData>
  <pageMargins left="0.27559055118110237" right="0.27559055118110237" top="0.98425196850393704" bottom="0.98425196850393704" header="0.3" footer="0.3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Zirve</vt:lpstr>
      <vt:lpstr>Sayfa2</vt:lpstr>
      <vt:lpstr>Sayfa3</vt:lpstr>
      <vt:lpstr>Zirve!Yazdırma_Başlıkları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cp:lastPrinted>2015-12-02T14:41:18Z</cp:lastPrinted>
  <dcterms:created xsi:type="dcterms:W3CDTF">2015-12-02T13:14:59Z</dcterms:created>
  <dcterms:modified xsi:type="dcterms:W3CDTF">2015-12-02T14:44:22Z</dcterms:modified>
</cp:coreProperties>
</file>