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oltair\Vuelos Aviones\Vuelos Piper\"/>
    </mc:Choice>
  </mc:AlternateContent>
  <bookViews>
    <workbookView xWindow="0" yWindow="0" windowWidth="25125" windowHeight="12210"/>
  </bookViews>
  <sheets>
    <sheet name="04 Ago - BJX - PVR" sheetId="1" r:id="rId1"/>
  </sheets>
  <calcPr calcId="0"/>
</workbook>
</file>

<file path=xl/calcChain.xml><?xml version="1.0" encoding="utf-8"?>
<calcChain xmlns="http://schemas.openxmlformats.org/spreadsheetml/2006/main">
  <c r="K426" i="1" l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428" i="1"/>
  <c r="M426" i="1"/>
  <c r="L426" i="1"/>
  <c r="N425" i="1"/>
  <c r="M425" i="1"/>
  <c r="L425" i="1"/>
  <c r="M424" i="1"/>
  <c r="N424" i="1" s="1"/>
  <c r="L424" i="1"/>
  <c r="M423" i="1"/>
  <c r="L423" i="1"/>
  <c r="M422" i="1"/>
  <c r="L422" i="1"/>
  <c r="N421" i="1"/>
  <c r="M421" i="1"/>
  <c r="L421" i="1"/>
  <c r="M420" i="1"/>
  <c r="N420" i="1" s="1"/>
  <c r="L420" i="1"/>
  <c r="M419" i="1"/>
  <c r="L419" i="1"/>
  <c r="N419" i="1" s="1"/>
  <c r="M418" i="1"/>
  <c r="L418" i="1"/>
  <c r="N418" i="1" s="1"/>
  <c r="N417" i="1"/>
  <c r="M417" i="1"/>
  <c r="L417" i="1"/>
  <c r="M416" i="1"/>
  <c r="N416" i="1" s="1"/>
  <c r="L416" i="1"/>
  <c r="M415" i="1"/>
  <c r="L415" i="1"/>
  <c r="M414" i="1"/>
  <c r="L414" i="1"/>
  <c r="N413" i="1"/>
  <c r="M413" i="1"/>
  <c r="L413" i="1"/>
  <c r="M412" i="1"/>
  <c r="N412" i="1" s="1"/>
  <c r="L412" i="1"/>
  <c r="M411" i="1"/>
  <c r="L411" i="1"/>
  <c r="N411" i="1" s="1"/>
  <c r="M410" i="1"/>
  <c r="L410" i="1"/>
  <c r="N409" i="1"/>
  <c r="M409" i="1"/>
  <c r="L409" i="1"/>
  <c r="M408" i="1"/>
  <c r="N408" i="1" s="1"/>
  <c r="L408" i="1"/>
  <c r="M407" i="1"/>
  <c r="L407" i="1"/>
  <c r="M406" i="1"/>
  <c r="L406" i="1"/>
  <c r="N405" i="1"/>
  <c r="M405" i="1"/>
  <c r="L405" i="1"/>
  <c r="M404" i="1"/>
  <c r="N404" i="1" s="1"/>
  <c r="L404" i="1"/>
  <c r="M403" i="1"/>
  <c r="L403" i="1"/>
  <c r="N403" i="1" s="1"/>
  <c r="M402" i="1"/>
  <c r="L402" i="1"/>
  <c r="N402" i="1" s="1"/>
  <c r="N401" i="1"/>
  <c r="M401" i="1"/>
  <c r="L401" i="1"/>
  <c r="M400" i="1"/>
  <c r="N400" i="1" s="1"/>
  <c r="L400" i="1"/>
  <c r="M399" i="1"/>
  <c r="L399" i="1"/>
  <c r="M398" i="1"/>
  <c r="L398" i="1"/>
  <c r="N397" i="1"/>
  <c r="M397" i="1"/>
  <c r="L397" i="1"/>
  <c r="M396" i="1"/>
  <c r="N396" i="1" s="1"/>
  <c r="L396" i="1"/>
  <c r="M395" i="1"/>
  <c r="L395" i="1"/>
  <c r="N395" i="1" s="1"/>
  <c r="M394" i="1"/>
  <c r="L394" i="1"/>
  <c r="N393" i="1"/>
  <c r="M393" i="1"/>
  <c r="L393" i="1"/>
  <c r="M392" i="1"/>
  <c r="N392" i="1" s="1"/>
  <c r="L392" i="1"/>
  <c r="M391" i="1"/>
  <c r="L391" i="1"/>
  <c r="M390" i="1"/>
  <c r="L390" i="1"/>
  <c r="N389" i="1"/>
  <c r="M389" i="1"/>
  <c r="L389" i="1"/>
  <c r="M388" i="1"/>
  <c r="N388" i="1" s="1"/>
  <c r="L388" i="1"/>
  <c r="M387" i="1"/>
  <c r="L387" i="1"/>
  <c r="N387" i="1" s="1"/>
  <c r="M386" i="1"/>
  <c r="L386" i="1"/>
  <c r="N386" i="1" s="1"/>
  <c r="N385" i="1"/>
  <c r="M385" i="1"/>
  <c r="L385" i="1"/>
  <c r="M384" i="1"/>
  <c r="N384" i="1" s="1"/>
  <c r="L384" i="1"/>
  <c r="M383" i="1"/>
  <c r="L383" i="1"/>
  <c r="M382" i="1"/>
  <c r="L382" i="1"/>
  <c r="N381" i="1"/>
  <c r="M381" i="1"/>
  <c r="L381" i="1"/>
  <c r="M380" i="1"/>
  <c r="N380" i="1" s="1"/>
  <c r="L380" i="1"/>
  <c r="M379" i="1"/>
  <c r="L379" i="1"/>
  <c r="N379" i="1" s="1"/>
  <c r="M378" i="1"/>
  <c r="L378" i="1"/>
  <c r="N377" i="1"/>
  <c r="M377" i="1"/>
  <c r="L377" i="1"/>
  <c r="M376" i="1"/>
  <c r="N376" i="1" s="1"/>
  <c r="L376" i="1"/>
  <c r="M375" i="1"/>
  <c r="L375" i="1"/>
  <c r="M374" i="1"/>
  <c r="L374" i="1"/>
  <c r="N373" i="1"/>
  <c r="M373" i="1"/>
  <c r="L373" i="1"/>
  <c r="M372" i="1"/>
  <c r="N372" i="1" s="1"/>
  <c r="L372" i="1"/>
  <c r="M371" i="1"/>
  <c r="L371" i="1"/>
  <c r="N371" i="1" s="1"/>
  <c r="M370" i="1"/>
  <c r="L370" i="1"/>
  <c r="N370" i="1" s="1"/>
  <c r="N369" i="1"/>
  <c r="M369" i="1"/>
  <c r="L369" i="1"/>
  <c r="M368" i="1"/>
  <c r="N368" i="1" s="1"/>
  <c r="L368" i="1"/>
  <c r="M367" i="1"/>
  <c r="L367" i="1"/>
  <c r="M366" i="1"/>
  <c r="L366" i="1"/>
  <c r="N365" i="1"/>
  <c r="M365" i="1"/>
  <c r="L365" i="1"/>
  <c r="M364" i="1"/>
  <c r="N364" i="1" s="1"/>
  <c r="L364" i="1"/>
  <c r="M363" i="1"/>
  <c r="L363" i="1"/>
  <c r="N363" i="1" s="1"/>
  <c r="M362" i="1"/>
  <c r="L362" i="1"/>
  <c r="N361" i="1"/>
  <c r="M361" i="1"/>
  <c r="L361" i="1"/>
  <c r="M360" i="1"/>
  <c r="N360" i="1" s="1"/>
  <c r="L360" i="1"/>
  <c r="M359" i="1"/>
  <c r="L359" i="1"/>
  <c r="M358" i="1"/>
  <c r="L358" i="1"/>
  <c r="N357" i="1"/>
  <c r="M357" i="1"/>
  <c r="L357" i="1"/>
  <c r="M356" i="1"/>
  <c r="N356" i="1" s="1"/>
  <c r="L356" i="1"/>
  <c r="M355" i="1"/>
  <c r="L355" i="1"/>
  <c r="N355" i="1" s="1"/>
  <c r="M354" i="1"/>
  <c r="L354" i="1"/>
  <c r="N354" i="1" s="1"/>
  <c r="N353" i="1"/>
  <c r="M353" i="1"/>
  <c r="L353" i="1"/>
  <c r="M352" i="1"/>
  <c r="N352" i="1" s="1"/>
  <c r="L352" i="1"/>
  <c r="M351" i="1"/>
  <c r="L351" i="1"/>
  <c r="M350" i="1"/>
  <c r="L350" i="1"/>
  <c r="N349" i="1"/>
  <c r="M349" i="1"/>
  <c r="L349" i="1"/>
  <c r="M348" i="1"/>
  <c r="N348" i="1" s="1"/>
  <c r="L348" i="1"/>
  <c r="M347" i="1"/>
  <c r="L347" i="1"/>
  <c r="N347" i="1" s="1"/>
  <c r="M346" i="1"/>
  <c r="L346" i="1"/>
  <c r="N345" i="1"/>
  <c r="M345" i="1"/>
  <c r="L345" i="1"/>
  <c r="M344" i="1"/>
  <c r="N344" i="1" s="1"/>
  <c r="L344" i="1"/>
  <c r="M343" i="1"/>
  <c r="L343" i="1"/>
  <c r="M342" i="1"/>
  <c r="L342" i="1"/>
  <c r="N341" i="1"/>
  <c r="M341" i="1"/>
  <c r="L341" i="1"/>
  <c r="M340" i="1"/>
  <c r="N340" i="1" s="1"/>
  <c r="L340" i="1"/>
  <c r="M339" i="1"/>
  <c r="L339" i="1"/>
  <c r="N339" i="1" s="1"/>
  <c r="M338" i="1"/>
  <c r="L338" i="1"/>
  <c r="N338" i="1" s="1"/>
  <c r="N337" i="1"/>
  <c r="M337" i="1"/>
  <c r="L337" i="1"/>
  <c r="M336" i="1"/>
  <c r="N336" i="1" s="1"/>
  <c r="L336" i="1"/>
  <c r="M335" i="1"/>
  <c r="L335" i="1"/>
  <c r="M334" i="1"/>
  <c r="L334" i="1"/>
  <c r="N333" i="1"/>
  <c r="M333" i="1"/>
  <c r="L333" i="1"/>
  <c r="M332" i="1"/>
  <c r="N332" i="1" s="1"/>
  <c r="L332" i="1"/>
  <c r="M331" i="1"/>
  <c r="L331" i="1"/>
  <c r="N331" i="1" s="1"/>
  <c r="M330" i="1"/>
  <c r="L330" i="1"/>
  <c r="N329" i="1"/>
  <c r="M329" i="1"/>
  <c r="L329" i="1"/>
  <c r="M328" i="1"/>
  <c r="N328" i="1" s="1"/>
  <c r="L328" i="1"/>
  <c r="M327" i="1"/>
  <c r="L327" i="1"/>
  <c r="M326" i="1"/>
  <c r="L326" i="1"/>
  <c r="N325" i="1"/>
  <c r="M325" i="1"/>
  <c r="L325" i="1"/>
  <c r="M324" i="1"/>
  <c r="N324" i="1" s="1"/>
  <c r="L324" i="1"/>
  <c r="M323" i="1"/>
  <c r="L323" i="1"/>
  <c r="N323" i="1" s="1"/>
  <c r="M322" i="1"/>
  <c r="L322" i="1"/>
  <c r="N322" i="1" s="1"/>
  <c r="N321" i="1"/>
  <c r="M321" i="1"/>
  <c r="L321" i="1"/>
  <c r="M320" i="1"/>
  <c r="N320" i="1" s="1"/>
  <c r="L320" i="1"/>
  <c r="M319" i="1"/>
  <c r="L319" i="1"/>
  <c r="M318" i="1"/>
  <c r="L318" i="1"/>
  <c r="N317" i="1"/>
  <c r="M317" i="1"/>
  <c r="L317" i="1"/>
  <c r="M316" i="1"/>
  <c r="N316" i="1" s="1"/>
  <c r="L316" i="1"/>
  <c r="M315" i="1"/>
  <c r="L315" i="1"/>
  <c r="N315" i="1" s="1"/>
  <c r="M314" i="1"/>
  <c r="L314" i="1"/>
  <c r="N313" i="1"/>
  <c r="M313" i="1"/>
  <c r="L313" i="1"/>
  <c r="M312" i="1"/>
  <c r="N312" i="1" s="1"/>
  <c r="L312" i="1"/>
  <c r="M311" i="1"/>
  <c r="L311" i="1"/>
  <c r="M310" i="1"/>
  <c r="L310" i="1"/>
  <c r="N310" i="1" s="1"/>
  <c r="N309" i="1"/>
  <c r="M309" i="1"/>
  <c r="L309" i="1"/>
  <c r="M308" i="1"/>
  <c r="N308" i="1" s="1"/>
  <c r="L308" i="1"/>
  <c r="M307" i="1"/>
  <c r="L307" i="1"/>
  <c r="N307" i="1" s="1"/>
  <c r="M306" i="1"/>
  <c r="L306" i="1"/>
  <c r="N306" i="1" s="1"/>
  <c r="N305" i="1"/>
  <c r="M305" i="1"/>
  <c r="L305" i="1"/>
  <c r="M304" i="1"/>
  <c r="N304" i="1" s="1"/>
  <c r="L304" i="1"/>
  <c r="M303" i="1"/>
  <c r="L303" i="1"/>
  <c r="M302" i="1"/>
  <c r="L302" i="1"/>
  <c r="N301" i="1"/>
  <c r="M301" i="1"/>
  <c r="L301" i="1"/>
  <c r="M300" i="1"/>
  <c r="N300" i="1" s="1"/>
  <c r="L300" i="1"/>
  <c r="M299" i="1"/>
  <c r="L299" i="1"/>
  <c r="M298" i="1"/>
  <c r="L298" i="1"/>
  <c r="N297" i="1"/>
  <c r="M297" i="1"/>
  <c r="L297" i="1"/>
  <c r="M296" i="1"/>
  <c r="N296" i="1" s="1"/>
  <c r="L296" i="1"/>
  <c r="M295" i="1"/>
  <c r="L295" i="1"/>
  <c r="M294" i="1"/>
  <c r="L294" i="1"/>
  <c r="N293" i="1"/>
  <c r="M293" i="1"/>
  <c r="L293" i="1"/>
  <c r="M292" i="1"/>
  <c r="N292" i="1" s="1"/>
  <c r="L292" i="1"/>
  <c r="M291" i="1"/>
  <c r="L291" i="1"/>
  <c r="M290" i="1"/>
  <c r="L290" i="1"/>
  <c r="N289" i="1"/>
  <c r="M289" i="1"/>
  <c r="L289" i="1"/>
  <c r="M288" i="1"/>
  <c r="N288" i="1" s="1"/>
  <c r="L288" i="1"/>
  <c r="M287" i="1"/>
  <c r="L287" i="1"/>
  <c r="M286" i="1"/>
  <c r="L286" i="1"/>
  <c r="N285" i="1"/>
  <c r="M285" i="1"/>
  <c r="L285" i="1"/>
  <c r="M284" i="1"/>
  <c r="N284" i="1" s="1"/>
  <c r="L284" i="1"/>
  <c r="M283" i="1"/>
  <c r="L283" i="1"/>
  <c r="M282" i="1"/>
  <c r="L282" i="1"/>
  <c r="N281" i="1"/>
  <c r="M281" i="1"/>
  <c r="L281" i="1"/>
  <c r="M280" i="1"/>
  <c r="N280" i="1" s="1"/>
  <c r="L280" i="1"/>
  <c r="M279" i="1"/>
  <c r="L279" i="1"/>
  <c r="M278" i="1"/>
  <c r="L278" i="1"/>
  <c r="N277" i="1"/>
  <c r="M277" i="1"/>
  <c r="L277" i="1"/>
  <c r="M276" i="1"/>
  <c r="N276" i="1" s="1"/>
  <c r="L276" i="1"/>
  <c r="M275" i="1"/>
  <c r="L275" i="1"/>
  <c r="M274" i="1"/>
  <c r="L274" i="1"/>
  <c r="N273" i="1"/>
  <c r="M273" i="1"/>
  <c r="L273" i="1"/>
  <c r="M272" i="1"/>
  <c r="N272" i="1" s="1"/>
  <c r="L272" i="1"/>
  <c r="M271" i="1"/>
  <c r="L271" i="1"/>
  <c r="M270" i="1"/>
  <c r="L270" i="1"/>
  <c r="N269" i="1"/>
  <c r="M269" i="1"/>
  <c r="L269" i="1"/>
  <c r="M268" i="1"/>
  <c r="N268" i="1" s="1"/>
  <c r="L268" i="1"/>
  <c r="M267" i="1"/>
  <c r="L267" i="1"/>
  <c r="M266" i="1"/>
  <c r="L266" i="1"/>
  <c r="N265" i="1"/>
  <c r="M265" i="1"/>
  <c r="L265" i="1"/>
  <c r="M264" i="1"/>
  <c r="N264" i="1" s="1"/>
  <c r="L264" i="1"/>
  <c r="M263" i="1"/>
  <c r="L263" i="1"/>
  <c r="M262" i="1"/>
  <c r="L262" i="1"/>
  <c r="N261" i="1"/>
  <c r="M261" i="1"/>
  <c r="L261" i="1"/>
  <c r="M260" i="1"/>
  <c r="N260" i="1" s="1"/>
  <c r="L260" i="1"/>
  <c r="M259" i="1"/>
  <c r="L259" i="1"/>
  <c r="M258" i="1"/>
  <c r="L258" i="1"/>
  <c r="N257" i="1"/>
  <c r="M257" i="1"/>
  <c r="L257" i="1"/>
  <c r="M256" i="1"/>
  <c r="N256" i="1" s="1"/>
  <c r="L256" i="1"/>
  <c r="M255" i="1"/>
  <c r="L255" i="1"/>
  <c r="M254" i="1"/>
  <c r="L254" i="1"/>
  <c r="N253" i="1"/>
  <c r="M253" i="1"/>
  <c r="L253" i="1"/>
  <c r="M252" i="1"/>
  <c r="N252" i="1" s="1"/>
  <c r="L252" i="1"/>
  <c r="M251" i="1"/>
  <c r="L251" i="1"/>
  <c r="M250" i="1"/>
  <c r="L250" i="1"/>
  <c r="N249" i="1"/>
  <c r="M249" i="1"/>
  <c r="L249" i="1"/>
  <c r="M248" i="1"/>
  <c r="N248" i="1" s="1"/>
  <c r="L248" i="1"/>
  <c r="M247" i="1"/>
  <c r="L247" i="1"/>
  <c r="M246" i="1"/>
  <c r="L246" i="1"/>
  <c r="N245" i="1"/>
  <c r="M245" i="1"/>
  <c r="L245" i="1"/>
  <c r="M244" i="1"/>
  <c r="N244" i="1" s="1"/>
  <c r="L244" i="1"/>
  <c r="M243" i="1"/>
  <c r="L243" i="1"/>
  <c r="M242" i="1"/>
  <c r="L242" i="1"/>
  <c r="N241" i="1"/>
  <c r="M241" i="1"/>
  <c r="L241" i="1"/>
  <c r="M240" i="1"/>
  <c r="N240" i="1" s="1"/>
  <c r="L240" i="1"/>
  <c r="M239" i="1"/>
  <c r="L239" i="1"/>
  <c r="M238" i="1"/>
  <c r="L238" i="1"/>
  <c r="N237" i="1"/>
  <c r="M237" i="1"/>
  <c r="L237" i="1"/>
  <c r="M236" i="1"/>
  <c r="N236" i="1" s="1"/>
  <c r="L236" i="1"/>
  <c r="M235" i="1"/>
  <c r="L235" i="1"/>
  <c r="M234" i="1"/>
  <c r="L234" i="1"/>
  <c r="N233" i="1"/>
  <c r="M233" i="1"/>
  <c r="L233" i="1"/>
  <c r="M232" i="1"/>
  <c r="N232" i="1" s="1"/>
  <c r="L232" i="1"/>
  <c r="M231" i="1"/>
  <c r="L231" i="1"/>
  <c r="M230" i="1"/>
  <c r="L230" i="1"/>
  <c r="N229" i="1"/>
  <c r="M229" i="1"/>
  <c r="L229" i="1"/>
  <c r="M228" i="1"/>
  <c r="N228" i="1" s="1"/>
  <c r="L228" i="1"/>
  <c r="M227" i="1"/>
  <c r="L227" i="1"/>
  <c r="M226" i="1"/>
  <c r="L226" i="1"/>
  <c r="N225" i="1"/>
  <c r="M225" i="1"/>
  <c r="L225" i="1"/>
  <c r="M224" i="1"/>
  <c r="N224" i="1" s="1"/>
  <c r="L224" i="1"/>
  <c r="M223" i="1"/>
  <c r="L223" i="1"/>
  <c r="M222" i="1"/>
  <c r="L222" i="1"/>
  <c r="N221" i="1"/>
  <c r="M221" i="1"/>
  <c r="L221" i="1"/>
  <c r="M220" i="1"/>
  <c r="N220" i="1" s="1"/>
  <c r="L220" i="1"/>
  <c r="M219" i="1"/>
  <c r="L219" i="1"/>
  <c r="M218" i="1"/>
  <c r="L218" i="1"/>
  <c r="N217" i="1"/>
  <c r="M217" i="1"/>
  <c r="L217" i="1"/>
  <c r="M216" i="1"/>
  <c r="N216" i="1" s="1"/>
  <c r="L216" i="1"/>
  <c r="M215" i="1"/>
  <c r="L215" i="1"/>
  <c r="M214" i="1"/>
  <c r="L214" i="1"/>
  <c r="N213" i="1"/>
  <c r="M213" i="1"/>
  <c r="L213" i="1"/>
  <c r="M212" i="1"/>
  <c r="N212" i="1" s="1"/>
  <c r="L212" i="1"/>
  <c r="M211" i="1"/>
  <c r="L211" i="1"/>
  <c r="M210" i="1"/>
  <c r="L210" i="1"/>
  <c r="N209" i="1"/>
  <c r="M209" i="1"/>
  <c r="L209" i="1"/>
  <c r="M208" i="1"/>
  <c r="N208" i="1" s="1"/>
  <c r="L208" i="1"/>
  <c r="M207" i="1"/>
  <c r="L207" i="1"/>
  <c r="M206" i="1"/>
  <c r="L206" i="1"/>
  <c r="N205" i="1"/>
  <c r="M205" i="1"/>
  <c r="L205" i="1"/>
  <c r="M204" i="1"/>
  <c r="N204" i="1" s="1"/>
  <c r="L204" i="1"/>
  <c r="M203" i="1"/>
  <c r="L203" i="1"/>
  <c r="M202" i="1"/>
  <c r="L202" i="1"/>
  <c r="N201" i="1"/>
  <c r="M201" i="1"/>
  <c r="L201" i="1"/>
  <c r="M200" i="1"/>
  <c r="N200" i="1" s="1"/>
  <c r="L200" i="1"/>
  <c r="M199" i="1"/>
  <c r="L199" i="1"/>
  <c r="M198" i="1"/>
  <c r="L198" i="1"/>
  <c r="N197" i="1"/>
  <c r="M197" i="1"/>
  <c r="L197" i="1"/>
  <c r="M196" i="1"/>
  <c r="N196" i="1" s="1"/>
  <c r="L196" i="1"/>
  <c r="M195" i="1"/>
  <c r="L195" i="1"/>
  <c r="M194" i="1"/>
  <c r="L194" i="1"/>
  <c r="N193" i="1"/>
  <c r="M193" i="1"/>
  <c r="L193" i="1"/>
  <c r="M192" i="1"/>
  <c r="N192" i="1" s="1"/>
  <c r="L192" i="1"/>
  <c r="M191" i="1"/>
  <c r="L191" i="1"/>
  <c r="M190" i="1"/>
  <c r="L190" i="1"/>
  <c r="N189" i="1"/>
  <c r="M189" i="1"/>
  <c r="L189" i="1"/>
  <c r="M188" i="1"/>
  <c r="N188" i="1" s="1"/>
  <c r="L188" i="1"/>
  <c r="M187" i="1"/>
  <c r="L187" i="1"/>
  <c r="M186" i="1"/>
  <c r="L186" i="1"/>
  <c r="N185" i="1"/>
  <c r="M185" i="1"/>
  <c r="L185" i="1"/>
  <c r="M184" i="1"/>
  <c r="N184" i="1" s="1"/>
  <c r="L184" i="1"/>
  <c r="M183" i="1"/>
  <c r="L183" i="1"/>
  <c r="M182" i="1"/>
  <c r="L182" i="1"/>
  <c r="N181" i="1"/>
  <c r="M181" i="1"/>
  <c r="L181" i="1"/>
  <c r="M180" i="1"/>
  <c r="N180" i="1" s="1"/>
  <c r="L180" i="1"/>
  <c r="M179" i="1"/>
  <c r="L179" i="1"/>
  <c r="M178" i="1"/>
  <c r="L178" i="1"/>
  <c r="N177" i="1"/>
  <c r="M177" i="1"/>
  <c r="L177" i="1"/>
  <c r="M176" i="1"/>
  <c r="N176" i="1" s="1"/>
  <c r="L176" i="1"/>
  <c r="M175" i="1"/>
  <c r="L175" i="1"/>
  <c r="M174" i="1"/>
  <c r="L174" i="1"/>
  <c r="N173" i="1"/>
  <c r="M173" i="1"/>
  <c r="L173" i="1"/>
  <c r="M172" i="1"/>
  <c r="N172" i="1" s="1"/>
  <c r="L172" i="1"/>
  <c r="M171" i="1"/>
  <c r="L171" i="1"/>
  <c r="M170" i="1"/>
  <c r="L170" i="1"/>
  <c r="N169" i="1"/>
  <c r="M169" i="1"/>
  <c r="L169" i="1"/>
  <c r="M168" i="1"/>
  <c r="N168" i="1" s="1"/>
  <c r="L168" i="1"/>
  <c r="M167" i="1"/>
  <c r="L167" i="1"/>
  <c r="M166" i="1"/>
  <c r="L166" i="1"/>
  <c r="N165" i="1"/>
  <c r="M165" i="1"/>
  <c r="L165" i="1"/>
  <c r="M164" i="1"/>
  <c r="N164" i="1" s="1"/>
  <c r="L164" i="1"/>
  <c r="M163" i="1"/>
  <c r="L163" i="1"/>
  <c r="M162" i="1"/>
  <c r="L162" i="1"/>
  <c r="N161" i="1"/>
  <c r="M161" i="1"/>
  <c r="L161" i="1"/>
  <c r="M160" i="1"/>
  <c r="N160" i="1" s="1"/>
  <c r="L160" i="1"/>
  <c r="M159" i="1"/>
  <c r="L159" i="1"/>
  <c r="M158" i="1"/>
  <c r="L158" i="1"/>
  <c r="N157" i="1"/>
  <c r="M157" i="1"/>
  <c r="L157" i="1"/>
  <c r="M156" i="1"/>
  <c r="N156" i="1" s="1"/>
  <c r="L156" i="1"/>
  <c r="M155" i="1"/>
  <c r="L155" i="1"/>
  <c r="M154" i="1"/>
  <c r="L154" i="1"/>
  <c r="N153" i="1"/>
  <c r="M153" i="1"/>
  <c r="L153" i="1"/>
  <c r="M152" i="1"/>
  <c r="N152" i="1" s="1"/>
  <c r="L152" i="1"/>
  <c r="M151" i="1"/>
  <c r="L151" i="1"/>
  <c r="M150" i="1"/>
  <c r="L150" i="1"/>
  <c r="N149" i="1"/>
  <c r="M149" i="1"/>
  <c r="L149" i="1"/>
  <c r="M148" i="1"/>
  <c r="N148" i="1" s="1"/>
  <c r="L148" i="1"/>
  <c r="M147" i="1"/>
  <c r="L147" i="1"/>
  <c r="M146" i="1"/>
  <c r="L146" i="1"/>
  <c r="N145" i="1"/>
  <c r="M145" i="1"/>
  <c r="L145" i="1"/>
  <c r="M144" i="1"/>
  <c r="N144" i="1" s="1"/>
  <c r="L144" i="1"/>
  <c r="M143" i="1"/>
  <c r="L143" i="1"/>
  <c r="M142" i="1"/>
  <c r="L142" i="1"/>
  <c r="N142" i="1" s="1"/>
  <c r="M141" i="1"/>
  <c r="L141" i="1"/>
  <c r="N140" i="1"/>
  <c r="M140" i="1"/>
  <c r="L140" i="1"/>
  <c r="M139" i="1"/>
  <c r="L139" i="1"/>
  <c r="M138" i="1"/>
  <c r="L138" i="1"/>
  <c r="N137" i="1"/>
  <c r="M137" i="1"/>
  <c r="L137" i="1"/>
  <c r="M136" i="1"/>
  <c r="N136" i="1" s="1"/>
  <c r="L136" i="1"/>
  <c r="M135" i="1"/>
  <c r="L135" i="1"/>
  <c r="M134" i="1"/>
  <c r="L134" i="1"/>
  <c r="N134" i="1" s="1"/>
  <c r="M133" i="1"/>
  <c r="L133" i="1"/>
  <c r="N132" i="1"/>
  <c r="M132" i="1"/>
  <c r="L132" i="1"/>
  <c r="M131" i="1"/>
  <c r="L131" i="1"/>
  <c r="N131" i="1" s="1"/>
  <c r="M130" i="1"/>
  <c r="L130" i="1"/>
  <c r="N129" i="1"/>
  <c r="M129" i="1"/>
  <c r="L129" i="1"/>
  <c r="M128" i="1"/>
  <c r="N128" i="1" s="1"/>
  <c r="L128" i="1"/>
  <c r="M127" i="1"/>
  <c r="L127" i="1"/>
  <c r="M126" i="1"/>
  <c r="L126" i="1"/>
  <c r="N125" i="1"/>
  <c r="M125" i="1"/>
  <c r="L125" i="1"/>
  <c r="M124" i="1"/>
  <c r="N124" i="1" s="1"/>
  <c r="L124" i="1"/>
  <c r="M123" i="1"/>
  <c r="L123" i="1"/>
  <c r="M122" i="1"/>
  <c r="L122" i="1"/>
  <c r="N121" i="1"/>
  <c r="M121" i="1"/>
  <c r="L121" i="1"/>
  <c r="M120" i="1"/>
  <c r="N120" i="1" s="1"/>
  <c r="L120" i="1"/>
  <c r="M119" i="1"/>
  <c r="L119" i="1"/>
  <c r="M118" i="1"/>
  <c r="L118" i="1"/>
  <c r="N117" i="1"/>
  <c r="M117" i="1"/>
  <c r="L117" i="1"/>
  <c r="M116" i="1"/>
  <c r="N116" i="1" s="1"/>
  <c r="L116" i="1"/>
  <c r="M115" i="1"/>
  <c r="L115" i="1"/>
  <c r="M114" i="1"/>
  <c r="L114" i="1"/>
  <c r="N113" i="1"/>
  <c r="M113" i="1"/>
  <c r="L113" i="1"/>
  <c r="N112" i="1"/>
  <c r="M112" i="1"/>
  <c r="L112" i="1"/>
  <c r="M111" i="1"/>
  <c r="L111" i="1"/>
  <c r="N111" i="1" s="1"/>
  <c r="M110" i="1"/>
  <c r="L110" i="1"/>
  <c r="N109" i="1" s="1"/>
  <c r="M109" i="1"/>
  <c r="L109" i="1"/>
  <c r="N108" i="1"/>
  <c r="M108" i="1"/>
  <c r="L108" i="1"/>
  <c r="M107" i="1"/>
  <c r="L107" i="1"/>
  <c r="N107" i="1" s="1"/>
  <c r="M106" i="1"/>
  <c r="L106" i="1"/>
  <c r="N106" i="1" s="1"/>
  <c r="M105" i="1"/>
  <c r="L105" i="1"/>
  <c r="N104" i="1"/>
  <c r="M104" i="1"/>
  <c r="L104" i="1"/>
  <c r="M103" i="1"/>
  <c r="L103" i="1"/>
  <c r="N103" i="1" s="1"/>
  <c r="M102" i="1"/>
  <c r="L102" i="1"/>
  <c r="N101" i="1" s="1"/>
  <c r="M101" i="1"/>
  <c r="L101" i="1"/>
  <c r="N100" i="1"/>
  <c r="M100" i="1"/>
  <c r="L100" i="1"/>
  <c r="M99" i="1"/>
  <c r="L99" i="1"/>
  <c r="N99" i="1" s="1"/>
  <c r="M98" i="1"/>
  <c r="L98" i="1"/>
  <c r="N98" i="1" s="1"/>
  <c r="M97" i="1"/>
  <c r="L97" i="1"/>
  <c r="N96" i="1"/>
  <c r="M96" i="1"/>
  <c r="L96" i="1"/>
  <c r="M95" i="1"/>
  <c r="L95" i="1"/>
  <c r="N95" i="1" s="1"/>
  <c r="M94" i="1"/>
  <c r="L94" i="1"/>
  <c r="N93" i="1" s="1"/>
  <c r="M93" i="1"/>
  <c r="L93" i="1"/>
  <c r="N92" i="1"/>
  <c r="M92" i="1"/>
  <c r="L92" i="1"/>
  <c r="M91" i="1"/>
  <c r="L91" i="1"/>
  <c r="N91" i="1" s="1"/>
  <c r="M90" i="1"/>
  <c r="L90" i="1"/>
  <c r="N90" i="1" s="1"/>
  <c r="M89" i="1"/>
  <c r="L89" i="1"/>
  <c r="N89" i="1" s="1"/>
  <c r="N88" i="1"/>
  <c r="M88" i="1"/>
  <c r="L88" i="1"/>
  <c r="N87" i="1" s="1"/>
  <c r="M87" i="1"/>
  <c r="L87" i="1"/>
  <c r="M86" i="1"/>
  <c r="L86" i="1"/>
  <c r="N86" i="1" s="1"/>
  <c r="M85" i="1"/>
  <c r="L85" i="1"/>
  <c r="N85" i="1" s="1"/>
  <c r="N84" i="1"/>
  <c r="M84" i="1"/>
  <c r="L84" i="1"/>
  <c r="N83" i="1" s="1"/>
  <c r="M83" i="1"/>
  <c r="L83" i="1"/>
  <c r="M82" i="1"/>
  <c r="L82" i="1"/>
  <c r="N82" i="1" s="1"/>
  <c r="M81" i="1"/>
  <c r="L81" i="1"/>
  <c r="N81" i="1" s="1"/>
  <c r="N80" i="1"/>
  <c r="M80" i="1"/>
  <c r="L80" i="1"/>
  <c r="M79" i="1"/>
  <c r="L79" i="1"/>
  <c r="N79" i="1" s="1"/>
  <c r="M78" i="1"/>
  <c r="L78" i="1"/>
  <c r="N78" i="1" s="1"/>
  <c r="M77" i="1"/>
  <c r="L77" i="1"/>
  <c r="N77" i="1" s="1"/>
  <c r="N76" i="1"/>
  <c r="M76" i="1"/>
  <c r="L76" i="1"/>
  <c r="M75" i="1"/>
  <c r="L75" i="1"/>
  <c r="N75" i="1" s="1"/>
  <c r="M74" i="1"/>
  <c r="L74" i="1"/>
  <c r="N74" i="1" s="1"/>
  <c r="M73" i="1"/>
  <c r="L73" i="1"/>
  <c r="N73" i="1" s="1"/>
  <c r="N72" i="1"/>
  <c r="M72" i="1"/>
  <c r="L72" i="1"/>
  <c r="M71" i="1"/>
  <c r="L71" i="1"/>
  <c r="N71" i="1" s="1"/>
  <c r="M70" i="1"/>
  <c r="L70" i="1"/>
  <c r="N70" i="1" s="1"/>
  <c r="M69" i="1"/>
  <c r="L69" i="1"/>
  <c r="N69" i="1" s="1"/>
  <c r="N68" i="1"/>
  <c r="M68" i="1"/>
  <c r="L68" i="1"/>
  <c r="M67" i="1"/>
  <c r="L67" i="1"/>
  <c r="N67" i="1" s="1"/>
  <c r="M66" i="1"/>
  <c r="L66" i="1"/>
  <c r="N66" i="1" s="1"/>
  <c r="M65" i="1"/>
  <c r="L65" i="1"/>
  <c r="N65" i="1" s="1"/>
  <c r="N64" i="1"/>
  <c r="M64" i="1"/>
  <c r="L64" i="1"/>
  <c r="M63" i="1"/>
  <c r="L63" i="1"/>
  <c r="N63" i="1" s="1"/>
  <c r="M62" i="1"/>
  <c r="L62" i="1"/>
  <c r="N62" i="1" s="1"/>
  <c r="M61" i="1"/>
  <c r="L61" i="1"/>
  <c r="N61" i="1" s="1"/>
  <c r="N60" i="1"/>
  <c r="M60" i="1"/>
  <c r="L60" i="1"/>
  <c r="M59" i="1"/>
  <c r="L59" i="1"/>
  <c r="N59" i="1" s="1"/>
  <c r="M58" i="1"/>
  <c r="L58" i="1"/>
  <c r="N58" i="1" s="1"/>
  <c r="M57" i="1"/>
  <c r="L57" i="1"/>
  <c r="N57" i="1" s="1"/>
  <c r="N56" i="1"/>
  <c r="M56" i="1"/>
  <c r="L56" i="1"/>
  <c r="M55" i="1"/>
  <c r="L55" i="1"/>
  <c r="N55" i="1" s="1"/>
  <c r="M54" i="1"/>
  <c r="L54" i="1"/>
  <c r="N54" i="1" s="1"/>
  <c r="M53" i="1"/>
  <c r="L53" i="1"/>
  <c r="N53" i="1" s="1"/>
  <c r="N52" i="1"/>
  <c r="M52" i="1"/>
  <c r="L52" i="1"/>
  <c r="M51" i="1"/>
  <c r="L51" i="1"/>
  <c r="N51" i="1" s="1"/>
  <c r="M50" i="1"/>
  <c r="L50" i="1"/>
  <c r="N50" i="1" s="1"/>
  <c r="M49" i="1"/>
  <c r="L49" i="1"/>
  <c r="N49" i="1" s="1"/>
  <c r="N48" i="1"/>
  <c r="M48" i="1"/>
  <c r="L48" i="1"/>
  <c r="M47" i="1"/>
  <c r="L47" i="1"/>
  <c r="N47" i="1" s="1"/>
  <c r="M46" i="1"/>
  <c r="L46" i="1"/>
  <c r="N46" i="1" s="1"/>
  <c r="M45" i="1"/>
  <c r="L45" i="1"/>
  <c r="N45" i="1" s="1"/>
  <c r="N44" i="1"/>
  <c r="M44" i="1"/>
  <c r="L44" i="1"/>
  <c r="M43" i="1"/>
  <c r="L43" i="1"/>
  <c r="N43" i="1" s="1"/>
  <c r="M42" i="1"/>
  <c r="L42" i="1"/>
  <c r="N42" i="1" s="1"/>
  <c r="M41" i="1"/>
  <c r="L41" i="1"/>
  <c r="N41" i="1" s="1"/>
  <c r="N40" i="1"/>
  <c r="M40" i="1"/>
  <c r="L40" i="1"/>
  <c r="M39" i="1"/>
  <c r="L39" i="1"/>
  <c r="N39" i="1" s="1"/>
  <c r="M38" i="1"/>
  <c r="L38" i="1"/>
  <c r="N38" i="1" s="1"/>
  <c r="M37" i="1"/>
  <c r="L37" i="1"/>
  <c r="N37" i="1" s="1"/>
  <c r="N36" i="1"/>
  <c r="M36" i="1"/>
  <c r="L36" i="1"/>
  <c r="M35" i="1"/>
  <c r="L35" i="1"/>
  <c r="N35" i="1" s="1"/>
  <c r="M34" i="1"/>
  <c r="L34" i="1"/>
  <c r="N34" i="1" s="1"/>
  <c r="M33" i="1"/>
  <c r="L33" i="1"/>
  <c r="N33" i="1" s="1"/>
  <c r="N32" i="1"/>
  <c r="M32" i="1"/>
  <c r="L32" i="1"/>
  <c r="M31" i="1"/>
  <c r="L31" i="1"/>
  <c r="N31" i="1" s="1"/>
  <c r="M30" i="1"/>
  <c r="L30" i="1"/>
  <c r="N30" i="1" s="1"/>
  <c r="M29" i="1"/>
  <c r="L29" i="1"/>
  <c r="N29" i="1" s="1"/>
  <c r="N28" i="1"/>
  <c r="M28" i="1"/>
  <c r="L28" i="1"/>
  <c r="M27" i="1"/>
  <c r="L27" i="1"/>
  <c r="N27" i="1" s="1"/>
  <c r="M26" i="1"/>
  <c r="L26" i="1"/>
  <c r="N26" i="1" s="1"/>
  <c r="M25" i="1"/>
  <c r="L25" i="1"/>
  <c r="N25" i="1" s="1"/>
  <c r="N24" i="1"/>
  <c r="M24" i="1"/>
  <c r="L24" i="1"/>
  <c r="M23" i="1"/>
  <c r="L23" i="1"/>
  <c r="N23" i="1" s="1"/>
  <c r="M22" i="1"/>
  <c r="L22" i="1"/>
  <c r="N22" i="1" s="1"/>
  <c r="M21" i="1"/>
  <c r="L21" i="1"/>
  <c r="N21" i="1" s="1"/>
  <c r="N20" i="1"/>
  <c r="M20" i="1"/>
  <c r="L20" i="1"/>
  <c r="M19" i="1"/>
  <c r="L19" i="1"/>
  <c r="N19" i="1" s="1"/>
  <c r="M18" i="1"/>
  <c r="L18" i="1"/>
  <c r="N18" i="1" s="1"/>
  <c r="M17" i="1"/>
  <c r="L17" i="1"/>
  <c r="N17" i="1" s="1"/>
  <c r="N16" i="1"/>
  <c r="M16" i="1"/>
  <c r="L16" i="1"/>
  <c r="M15" i="1"/>
  <c r="L15" i="1"/>
  <c r="N15" i="1" s="1"/>
  <c r="M14" i="1"/>
  <c r="L14" i="1"/>
  <c r="N14" i="1" s="1"/>
  <c r="M13" i="1"/>
  <c r="L13" i="1"/>
  <c r="N13" i="1" s="1"/>
  <c r="N12" i="1"/>
  <c r="M12" i="1"/>
  <c r="L12" i="1"/>
  <c r="M11" i="1"/>
  <c r="L11" i="1"/>
  <c r="N11" i="1" s="1"/>
  <c r="M10" i="1"/>
  <c r="L10" i="1"/>
  <c r="N10" i="1" s="1"/>
  <c r="M9" i="1"/>
  <c r="L9" i="1"/>
  <c r="N9" i="1" s="1"/>
  <c r="N8" i="1"/>
  <c r="M8" i="1"/>
  <c r="L8" i="1"/>
  <c r="M7" i="1"/>
  <c r="L7" i="1"/>
  <c r="N7" i="1" s="1"/>
  <c r="M6" i="1"/>
  <c r="L6" i="1"/>
  <c r="N6" i="1" s="1"/>
  <c r="M5" i="1"/>
  <c r="L5" i="1"/>
  <c r="N5" i="1" s="1"/>
  <c r="N4" i="1"/>
  <c r="M4" i="1"/>
  <c r="L4" i="1"/>
  <c r="M3" i="1"/>
  <c r="N2" i="1" s="1"/>
  <c r="L3" i="1"/>
  <c r="N3" i="1" s="1"/>
  <c r="M2" i="1"/>
  <c r="L2" i="1"/>
  <c r="N123" i="1" l="1"/>
  <c r="N126" i="1"/>
  <c r="N94" i="1"/>
  <c r="N102" i="1"/>
  <c r="N110" i="1"/>
  <c r="N115" i="1"/>
  <c r="N118" i="1"/>
  <c r="N141" i="1"/>
  <c r="N97" i="1"/>
  <c r="N105" i="1"/>
  <c r="N133" i="1"/>
  <c r="N139" i="1"/>
  <c r="N114" i="1"/>
  <c r="N119" i="1"/>
  <c r="N122" i="1"/>
  <c r="N127" i="1"/>
  <c r="N130" i="1"/>
  <c r="N135" i="1"/>
  <c r="N138" i="1"/>
  <c r="N143" i="1"/>
  <c r="N146" i="1"/>
  <c r="N151" i="1"/>
  <c r="N154" i="1"/>
  <c r="N159" i="1"/>
  <c r="N162" i="1"/>
  <c r="N167" i="1"/>
  <c r="N170" i="1"/>
  <c r="N175" i="1"/>
  <c r="N178" i="1"/>
  <c r="N183" i="1"/>
  <c r="N186" i="1"/>
  <c r="N191" i="1"/>
  <c r="N194" i="1"/>
  <c r="N199" i="1"/>
  <c r="N202" i="1"/>
  <c r="N207" i="1"/>
  <c r="N210" i="1"/>
  <c r="N215" i="1"/>
  <c r="N218" i="1"/>
  <c r="N223" i="1"/>
  <c r="N226" i="1"/>
  <c r="N231" i="1"/>
  <c r="N234" i="1"/>
  <c r="N239" i="1"/>
  <c r="N242" i="1"/>
  <c r="N247" i="1"/>
  <c r="N250" i="1"/>
  <c r="N255" i="1"/>
  <c r="N258" i="1"/>
  <c r="N263" i="1"/>
  <c r="N266" i="1"/>
  <c r="N271" i="1"/>
  <c r="N274" i="1"/>
  <c r="N279" i="1"/>
  <c r="N282" i="1"/>
  <c r="N287" i="1"/>
  <c r="N290" i="1"/>
  <c r="N295" i="1"/>
  <c r="N298" i="1"/>
  <c r="N303" i="1"/>
  <c r="N319" i="1"/>
  <c r="N326" i="1"/>
  <c r="N335" i="1"/>
  <c r="N342" i="1"/>
  <c r="N351" i="1"/>
  <c r="N358" i="1"/>
  <c r="N367" i="1"/>
  <c r="N374" i="1"/>
  <c r="N383" i="1"/>
  <c r="N390" i="1"/>
  <c r="N399" i="1"/>
  <c r="N406" i="1"/>
  <c r="N415" i="1"/>
  <c r="N422" i="1"/>
  <c r="N314" i="1"/>
  <c r="N330" i="1"/>
  <c r="N346" i="1"/>
  <c r="N362" i="1"/>
  <c r="N378" i="1"/>
  <c r="N394" i="1"/>
  <c r="N410" i="1"/>
  <c r="N147" i="1"/>
  <c r="N150" i="1"/>
  <c r="N155" i="1"/>
  <c r="N158" i="1"/>
  <c r="N163" i="1"/>
  <c r="N166" i="1"/>
  <c r="N171" i="1"/>
  <c r="N174" i="1"/>
  <c r="N179" i="1"/>
  <c r="N182" i="1"/>
  <c r="N187" i="1"/>
  <c r="N190" i="1"/>
  <c r="N195" i="1"/>
  <c r="N198" i="1"/>
  <c r="N203" i="1"/>
  <c r="N206" i="1"/>
  <c r="N211" i="1"/>
  <c r="N214" i="1"/>
  <c r="N219" i="1"/>
  <c r="N222" i="1"/>
  <c r="N227" i="1"/>
  <c r="N230" i="1"/>
  <c r="N235" i="1"/>
  <c r="N238" i="1"/>
  <c r="N243" i="1"/>
  <c r="N246" i="1"/>
  <c r="N251" i="1"/>
  <c r="N254" i="1"/>
  <c r="N259" i="1"/>
  <c r="N262" i="1"/>
  <c r="N267" i="1"/>
  <c r="N270" i="1"/>
  <c r="N275" i="1"/>
  <c r="N278" i="1"/>
  <c r="N283" i="1"/>
  <c r="N286" i="1"/>
  <c r="N291" i="1"/>
  <c r="N294" i="1"/>
  <c r="N299" i="1"/>
  <c r="N302" i="1"/>
  <c r="N311" i="1"/>
  <c r="N318" i="1"/>
  <c r="N327" i="1"/>
  <c r="N334" i="1"/>
  <c r="N343" i="1"/>
  <c r="N350" i="1"/>
  <c r="N359" i="1"/>
  <c r="N366" i="1"/>
  <c r="N375" i="1"/>
  <c r="N382" i="1"/>
  <c r="N391" i="1"/>
  <c r="N398" i="1"/>
  <c r="N407" i="1"/>
  <c r="N414" i="1"/>
  <c r="N423" i="1"/>
</calcChain>
</file>

<file path=xl/sharedStrings.xml><?xml version="1.0" encoding="utf-8"?>
<sst xmlns="http://schemas.openxmlformats.org/spreadsheetml/2006/main" count="1282" uniqueCount="858">
  <si>
    <t>Timestamp</t>
  </si>
  <si>
    <t>UTC</t>
  </si>
  <si>
    <t>Callsign</t>
  </si>
  <si>
    <t>Position</t>
  </si>
  <si>
    <t>Altitude</t>
  </si>
  <si>
    <t>Speed</t>
  </si>
  <si>
    <t>Direction</t>
  </si>
  <si>
    <t>2025-08-04T21:29:00Z</t>
  </si>
  <si>
    <t>XBKRB</t>
  </si>
  <si>
    <t>20.987402,-101.480949</t>
  </si>
  <si>
    <t>2025-08-04T21:29:17Z</t>
  </si>
  <si>
    <t>20.987797,-101.480629</t>
  </si>
  <si>
    <t>2025-08-04T21:29:29Z</t>
  </si>
  <si>
    <t>20.988018,-101.480461</t>
  </si>
  <si>
    <t>2025-08-04T21:29:38Z</t>
  </si>
  <si>
    <t>20.988235,-101.480347</t>
  </si>
  <si>
    <t>2025-08-04T21:29:47Z</t>
  </si>
  <si>
    <t>20.988449,-101.480103</t>
  </si>
  <si>
    <t>2025-08-04T21:29:57Z</t>
  </si>
  <si>
    <t>20.988728,-101.479904</t>
  </si>
  <si>
    <t>2025-08-04T21:30:06Z</t>
  </si>
  <si>
    <t>20.988997,-101.47995</t>
  </si>
  <si>
    <t>2025-08-04T21:30:13Z</t>
  </si>
  <si>
    <t>20.989218,-101.47979</t>
  </si>
  <si>
    <t>2025-08-04T21:30:20Z</t>
  </si>
  <si>
    <t>20.989426,-101.479607</t>
  </si>
  <si>
    <t>2025-08-04T21:30:27Z</t>
  </si>
  <si>
    <t>20.989632,-101.47966</t>
  </si>
  <si>
    <t>2025-08-04T21:30:36Z</t>
  </si>
  <si>
    <t>20.989861,-101.479904</t>
  </si>
  <si>
    <t>2025-08-04T21:30:42Z</t>
  </si>
  <si>
    <t>20.990089,-101.480148</t>
  </si>
  <si>
    <t>2025-08-04T21:30:47Z</t>
  </si>
  <si>
    <t>20.990318,-101.480392</t>
  </si>
  <si>
    <t>2025-08-04T21:30:52Z</t>
  </si>
  <si>
    <t>20.990532,-101.480637</t>
  </si>
  <si>
    <t>2025-08-04T21:31:00Z</t>
  </si>
  <si>
    <t>20.990929,-101.481071</t>
  </si>
  <si>
    <t>2025-08-04T21:31:04Z</t>
  </si>
  <si>
    <t>20.991142,-101.4813</t>
  </si>
  <si>
    <t>2025-08-04T21:31:11Z</t>
  </si>
  <si>
    <t>20.991556,-101.481773</t>
  </si>
  <si>
    <t>2025-08-04T21:31:16Z</t>
  </si>
  <si>
    <t>20.991823,-101.482101</t>
  </si>
  <si>
    <t>2025-08-04T21:31:23Z</t>
  </si>
  <si>
    <t>20.992336,-101.482658</t>
  </si>
  <si>
    <t>2025-08-04T21:31:30Z</t>
  </si>
  <si>
    <t>20.992836,-101.4832</t>
  </si>
  <si>
    <t>2025-08-04T21:31:37Z</t>
  </si>
  <si>
    <t>20.99329,-101.483711</t>
  </si>
  <si>
    <t>2025-08-04T21:31:44Z</t>
  </si>
  <si>
    <t>20.993814,-101.484268</t>
  </si>
  <si>
    <t>2025-08-04T21:31:52Z</t>
  </si>
  <si>
    <t>20.994335,-101.484848</t>
  </si>
  <si>
    <t>2025-08-04T21:32:01Z</t>
  </si>
  <si>
    <t>20.994896,-101.485481</t>
  </si>
  <si>
    <t>2025-08-04T21:32:07Z</t>
  </si>
  <si>
    <t>20.995293,-101.485916</t>
  </si>
  <si>
    <t>2025-08-04T21:32:14Z</t>
  </si>
  <si>
    <t>20.995676,-101.486328</t>
  </si>
  <si>
    <t>2025-08-04T21:32:19Z</t>
  </si>
  <si>
    <t>20.995903,-101.486565</t>
  </si>
  <si>
    <t>2025-08-04T21:32:23Z</t>
  </si>
  <si>
    <t>20.996141,-101.486618</t>
  </si>
  <si>
    <t>2025-08-04T21:32:28Z</t>
  </si>
  <si>
    <t>20.996395,-101.486473</t>
  </si>
  <si>
    <t>2025-08-04T21:32:33Z</t>
  </si>
  <si>
    <t>20.996595,-101.486267</t>
  </si>
  <si>
    <t>2025-08-04T21:32:41Z</t>
  </si>
  <si>
    <t>20.996805,-101.486053</t>
  </si>
  <si>
    <t>2025-08-04T21:34:21Z</t>
  </si>
  <si>
    <t>20.997061,-101.485794</t>
  </si>
  <si>
    <t>2025-08-04T21:34:26Z</t>
  </si>
  <si>
    <t>20.997356,-101.48568</t>
  </si>
  <si>
    <t>2025-08-04T21:34:30Z</t>
  </si>
  <si>
    <t>20.997643,-101.485802</t>
  </si>
  <si>
    <t>2025-08-04T21:34:33Z</t>
  </si>
  <si>
    <t>20.997852,-101.48597</t>
  </si>
  <si>
    <t>2025-08-04T21:34:35Z</t>
  </si>
  <si>
    <t>20.998074,-101.486183</t>
  </si>
  <si>
    <t>2025-08-04T21:34:38Z</t>
  </si>
  <si>
    <t>20.998272,-101.486404</t>
  </si>
  <si>
    <t>2025-08-04T21:34:40Z</t>
  </si>
  <si>
    <t>20.998457,-101.486656</t>
  </si>
  <si>
    <t>2025-08-04T21:34:42Z</t>
  </si>
  <si>
    <t>20.998718,-101.486893</t>
  </si>
  <si>
    <t>2025-08-04T21:34:44Z</t>
  </si>
  <si>
    <t>20.999016,-101.487251</t>
  </si>
  <si>
    <t>2025-08-04T21:34:47Z</t>
  </si>
  <si>
    <t>20.999405,-101.487679</t>
  </si>
  <si>
    <t>2025-08-04T21:34:49Z</t>
  </si>
  <si>
    <t>20.999725,-101.488022</t>
  </si>
  <si>
    <t>2025-08-04T21:34:52Z</t>
  </si>
  <si>
    <t>21.000088,-101.488403</t>
  </si>
  <si>
    <t>2025-08-04T21:34:54Z</t>
  </si>
  <si>
    <t>21.000412,-101.488754</t>
  </si>
  <si>
    <t>2025-08-04T21:34:57Z</t>
  </si>
  <si>
    <t>21.000732,-101.489098</t>
  </si>
  <si>
    <t>2025-08-04T21:35:11Z</t>
  </si>
  <si>
    <t>21.002197,-101.490715</t>
  </si>
  <si>
    <t>2025-08-04T21:35:15Z</t>
  </si>
  <si>
    <t>21.002588,-101.491188</t>
  </si>
  <si>
    <t>2025-08-04T21:35:17Z</t>
  </si>
  <si>
    <t>21.002758,-101.491417</t>
  </si>
  <si>
    <t>2025-08-04T21:35:19Z</t>
  </si>
  <si>
    <t>21.002937,-101.491699</t>
  </si>
  <si>
    <t>2025-08-04T21:35:21Z</t>
  </si>
  <si>
    <t>21.003054,-101.49192</t>
  </si>
  <si>
    <t>2025-08-04T21:35:24Z</t>
  </si>
  <si>
    <t>21.00317,-101.492142</t>
  </si>
  <si>
    <t>2025-08-04T21:35:26Z</t>
  </si>
  <si>
    <t>21.003288,-101.492386</t>
  </si>
  <si>
    <t>2025-08-04T21:35:29Z</t>
  </si>
  <si>
    <t>21.00349,-101.492645</t>
  </si>
  <si>
    <t>2025-08-04T21:35:34Z</t>
  </si>
  <si>
    <t>21.003717,-101.492661</t>
  </si>
  <si>
    <t>2025-08-04T21:35:40Z</t>
  </si>
  <si>
    <t>21.003754,-101.492424</t>
  </si>
  <si>
    <t>2025-08-04T21:35:42Z</t>
  </si>
  <si>
    <t>21.003559,-101.492165</t>
  </si>
  <si>
    <t>2025-08-04T21:35:48Z</t>
  </si>
  <si>
    <t>21.003019,-101.4916</t>
  </si>
  <si>
    <t>2025-08-04T21:35:51Z</t>
  </si>
  <si>
    <t>21.002472,-101.491013</t>
  </si>
  <si>
    <t>2025-08-04T21:35:54Z</t>
  </si>
  <si>
    <t>21.001831,-101.49028</t>
  </si>
  <si>
    <t>2025-08-04T21:36:00Z</t>
  </si>
  <si>
    <t>21.000824,-101.489197</t>
  </si>
  <si>
    <t>2025-08-04T21:36:02Z</t>
  </si>
  <si>
    <t>21.000046,-101.488312</t>
  </si>
  <si>
    <t>2025-08-04T21:36:04Z</t>
  </si>
  <si>
    <t>20.999435,-101.487701</t>
  </si>
  <si>
    <t>2025-08-04T21:36:07Z</t>
  </si>
  <si>
    <t>20.998856,-101.487038</t>
  </si>
  <si>
    <t>2025-08-04T21:36:09Z</t>
  </si>
  <si>
    <t>20.997898,-101.486008</t>
  </si>
  <si>
    <t>2025-08-04T21:36:24Z</t>
  </si>
  <si>
    <t>20.993151,-101.480766</t>
  </si>
  <si>
    <t>2025-08-04T21:36:39Z</t>
  </si>
  <si>
    <t>20.987823,-101.474533</t>
  </si>
  <si>
    <t>2025-08-04T21:36:55Z</t>
  </si>
  <si>
    <t>20.982351,-101.468277</t>
  </si>
  <si>
    <t>2025-08-04T21:37:04Z</t>
  </si>
  <si>
    <t>20.978897,-101.464622</t>
  </si>
  <si>
    <t>2025-08-04T21:37:07Z</t>
  </si>
  <si>
    <t>20.977844,-101.464035</t>
  </si>
  <si>
    <t>2025-08-04T21:37:09Z</t>
  </si>
  <si>
    <t>20.976997,-101.463783</t>
  </si>
  <si>
    <t>2025-08-04T21:37:11Z</t>
  </si>
  <si>
    <t>20.975327,-101.463692</t>
  </si>
  <si>
    <t>2025-08-04T21:37:14Z</t>
  </si>
  <si>
    <t>20.974136,-101.463936</t>
  </si>
  <si>
    <t>2025-08-04T21:37:16Z</t>
  </si>
  <si>
    <t>20.973083,-101.464378</t>
  </si>
  <si>
    <t>2025-08-04T21:37:18Z</t>
  </si>
  <si>
    <t>20.97183,-101.465134</t>
  </si>
  <si>
    <t>2025-08-04T21:37:20Z</t>
  </si>
  <si>
    <t>20.970886,-101.465904</t>
  </si>
  <si>
    <t>2025-08-04T21:37:23Z</t>
  </si>
  <si>
    <t>20.969879,-101.467079</t>
  </si>
  <si>
    <t>2025-08-04T21:37:25Z</t>
  </si>
  <si>
    <t>20.969223,-101.467979</t>
  </si>
  <si>
    <t>2025-08-04T21:37:27Z</t>
  </si>
  <si>
    <t>20.968643,-101.468994</t>
  </si>
  <si>
    <t>2025-08-04T21:37:29Z</t>
  </si>
  <si>
    <t>20.968002,-101.470367</t>
  </si>
  <si>
    <t>2025-08-04T21:37:31Z</t>
  </si>
  <si>
    <t>20.96759,-101.471542</t>
  </si>
  <si>
    <t>2025-08-04T21:37:33Z</t>
  </si>
  <si>
    <t>20.967268,-101.47287</t>
  </si>
  <si>
    <t>2025-08-04T21:37:36Z</t>
  </si>
  <si>
    <t>20.966988,-101.474274</t>
  </si>
  <si>
    <t>2025-08-04T21:37:38Z</t>
  </si>
  <si>
    <t>20.966803,-101.475471</t>
  </si>
  <si>
    <t>2025-08-04T21:37:40Z</t>
  </si>
  <si>
    <t>20.966661,-101.47702</t>
  </si>
  <si>
    <t>2025-08-04T21:37:42Z</t>
  </si>
  <si>
    <t>20.966537,-101.478264</t>
  </si>
  <si>
    <t>2025-08-04T21:37:45Z</t>
  </si>
  <si>
    <t>20.966446,-101.479439</t>
  </si>
  <si>
    <t>2025-08-04T21:37:47Z</t>
  </si>
  <si>
    <t>20.966309,-101.480911</t>
  </si>
  <si>
    <t>2025-08-04T21:37:49Z</t>
  </si>
  <si>
    <t>20.966196,-101.482262</t>
  </si>
  <si>
    <t>2025-08-04T21:37:53Z</t>
  </si>
  <si>
    <t>20.966034,-101.484146</t>
  </si>
  <si>
    <t>2025-08-04T21:37:55Z</t>
  </si>
  <si>
    <t>20.965918,-101.48571</t>
  </si>
  <si>
    <t>2025-08-04T21:37:57Z</t>
  </si>
  <si>
    <t>20.965714,-101.487236</t>
  </si>
  <si>
    <t>2025-08-04T21:38:00Z</t>
  </si>
  <si>
    <t>20.965485,-101.489052</t>
  </si>
  <si>
    <t>2025-08-04T21:38:14Z</t>
  </si>
  <si>
    <t>20.964195,-101.496796</t>
  </si>
  <si>
    <t>2025-08-04T21:38:28Z</t>
  </si>
  <si>
    <t>20.962555,-101.505188</t>
  </si>
  <si>
    <t>2025-08-04T21:38:42Z</t>
  </si>
  <si>
    <t>20.960358,-101.513969</t>
  </si>
  <si>
    <t>2025-08-04T21:38:57Z</t>
  </si>
  <si>
    <t>20.957771,-101.522408</t>
  </si>
  <si>
    <t>2025-08-04T21:39:10Z</t>
  </si>
  <si>
    <t>20.955351,-101.530548</t>
  </si>
  <si>
    <t>2025-08-04T21:39:24Z</t>
  </si>
  <si>
    <t>20.952837,-101.539238</t>
  </si>
  <si>
    <t>2025-08-04T21:39:37Z</t>
  </si>
  <si>
    <t>20.950653,-101.547859</t>
  </si>
  <si>
    <t>2025-08-04T21:39:51Z</t>
  </si>
  <si>
    <t>20.94841,-101.55732</t>
  </si>
  <si>
    <t>2025-08-04T21:40:07Z</t>
  </si>
  <si>
    <t>20.946075,-101.567574</t>
  </si>
  <si>
    <t>2025-08-04T21:40:20Z</t>
  </si>
  <si>
    <t>20.944178,-101.576492</t>
  </si>
  <si>
    <t>2025-08-04T21:40:36Z</t>
  </si>
  <si>
    <t>20.941851,-101.587227</t>
  </si>
  <si>
    <t>2025-08-04T21:40:50Z</t>
  </si>
  <si>
    <t>20.940033,-101.59671</t>
  </si>
  <si>
    <t>2025-08-04T21:42:34Z</t>
  </si>
  <si>
    <t>20.928013,-101.679482</t>
  </si>
  <si>
    <t>2025-08-04T21:42:48Z</t>
  </si>
  <si>
    <t>20.924402,-101.683807</t>
  </si>
  <si>
    <t>2025-08-04T21:42:56Z</t>
  </si>
  <si>
    <t>20.923767,-101.68943</t>
  </si>
  <si>
    <t>2025-08-04T21:42:58Z</t>
  </si>
  <si>
    <t>20.923409,-101.690445</t>
  </si>
  <si>
    <t>2025-08-04T21:43:12Z</t>
  </si>
  <si>
    <t>20.921799,-101.700531</t>
  </si>
  <si>
    <t>2025-08-04T21:43:24Z</t>
  </si>
  <si>
    <t>20.920481,-101.708458</t>
  </si>
  <si>
    <t>2025-08-04T21:43:26Z</t>
  </si>
  <si>
    <t>20.920631,-101.712479</t>
  </si>
  <si>
    <t>2025-08-04T21:43:28Z</t>
  </si>
  <si>
    <t>20.920305,-101.714653</t>
  </si>
  <si>
    <t>2025-08-04T21:43:42Z</t>
  </si>
  <si>
    <t>20.918476,-101.723518</t>
  </si>
  <si>
    <t>2025-08-04T21:43:49Z</t>
  </si>
  <si>
    <t>20.918718,-101.732742</t>
  </si>
  <si>
    <t>2025-08-04T21:43:51Z</t>
  </si>
  <si>
    <t>20.918367,-101.734032</t>
  </si>
  <si>
    <t>2025-08-04T21:43:54Z</t>
  </si>
  <si>
    <t>20.917957,-101.737541</t>
  </si>
  <si>
    <t>2025-08-04T21:43:57Z</t>
  </si>
  <si>
    <t>20.916588,-101.733559</t>
  </si>
  <si>
    <t>2025-08-04T21:44:09Z</t>
  </si>
  <si>
    <t>20.914915,-101.742088</t>
  </si>
  <si>
    <t>2025-08-04T21:44:16Z</t>
  </si>
  <si>
    <t>20.914232,-101.746735</t>
  </si>
  <si>
    <t>2025-08-04T21:44:18Z</t>
  </si>
  <si>
    <t>20.91398,-101.74852</t>
  </si>
  <si>
    <t>2025-08-04T21:44:21Z</t>
  </si>
  <si>
    <t>20.913748,-101.75</t>
  </si>
  <si>
    <t>2025-08-04T21:44:23Z</t>
  </si>
  <si>
    <t>20.913544,-101.752014</t>
  </si>
  <si>
    <t>2025-08-04T21:44:26Z</t>
  </si>
  <si>
    <t>20.913408,-101.753326</t>
  </si>
  <si>
    <t>2025-08-04T21:44:41Z</t>
  </si>
  <si>
    <t>20.912361,-101.764862</t>
  </si>
  <si>
    <t>2025-08-04T21:44:50Z</t>
  </si>
  <si>
    <t>20.911154,-101.772575</t>
  </si>
  <si>
    <t>2025-08-04T21:45:04Z</t>
  </si>
  <si>
    <t>20.909588,-101.782303</t>
  </si>
  <si>
    <t>2025-08-04T21:45:18Z</t>
  </si>
  <si>
    <t>20.907873,-101.791756</t>
  </si>
  <si>
    <t>2025-08-04T21:45:33Z</t>
  </si>
  <si>
    <t>20.905846,-101.801918</t>
  </si>
  <si>
    <t>2025-08-04T21:45:47Z</t>
  </si>
  <si>
    <t>20.904413,-101.811966</t>
  </si>
  <si>
    <t>2025-08-04T21:46:00Z</t>
  </si>
  <si>
    <t>20.90296,-101.822212</t>
  </si>
  <si>
    <t>2025-08-04T21:46:13Z</t>
  </si>
  <si>
    <t>20.901781,-101.831795</t>
  </si>
  <si>
    <t>2025-08-04T21:46:26Z</t>
  </si>
  <si>
    <t>20.900604,-101.841644</t>
  </si>
  <si>
    <t>2025-08-04T21:46:40Z</t>
  </si>
  <si>
    <t>20.898886,-101.852318</t>
  </si>
  <si>
    <t>2025-08-04T21:46:54Z</t>
  </si>
  <si>
    <t>20.896801,-101.863037</t>
  </si>
  <si>
    <t>2025-08-04T21:47:07Z</t>
  </si>
  <si>
    <t>20.894884,-101.873283</t>
  </si>
  <si>
    <t>2025-08-04T21:47:21Z</t>
  </si>
  <si>
    <t>20.893293,-101.883553</t>
  </si>
  <si>
    <t>2025-08-04T21:47:35Z</t>
  </si>
  <si>
    <t>20.891171,-101.894127</t>
  </si>
  <si>
    <t>2025-08-04T21:47:48Z</t>
  </si>
  <si>
    <t>20.888863,-101.904846</t>
  </si>
  <si>
    <t>2025-08-04T21:48:02Z</t>
  </si>
  <si>
    <t>20.886637,-101.915855</t>
  </si>
  <si>
    <t>2025-08-04T21:48:33Z</t>
  </si>
  <si>
    <t>20.881035,-101.940849</t>
  </si>
  <si>
    <t>2025-08-04T21:49:04Z</t>
  </si>
  <si>
    <t>20.874395,-101.965263</t>
  </si>
  <si>
    <t>2025-08-04T21:49:36Z</t>
  </si>
  <si>
    <t>20.866529,-101.991577</t>
  </si>
  <si>
    <t>2025-08-04T21:50:08Z</t>
  </si>
  <si>
    <t>20.858801,-102.017693</t>
  </si>
  <si>
    <t>2025-08-04T21:50:39Z</t>
  </si>
  <si>
    <t>20.852097,-102.043465</t>
  </si>
  <si>
    <t>2025-08-04T21:51:10Z</t>
  </si>
  <si>
    <t>20.845346,-102.069733</t>
  </si>
  <si>
    <t>2025-08-04T21:51:43Z</t>
  </si>
  <si>
    <t>20.837807,-102.098244</t>
  </si>
  <si>
    <t>2025-08-04T21:52:13Z</t>
  </si>
  <si>
    <t>20.831987,-102.126808</t>
  </si>
  <si>
    <t>2025-08-04T21:52:46Z</t>
  </si>
  <si>
    <t>20.825422,-102.157768</t>
  </si>
  <si>
    <t>2025-08-04T21:53:18Z</t>
  </si>
  <si>
    <t>20.819412,-102.189186</t>
  </si>
  <si>
    <t>2025-08-04T21:53:49Z</t>
  </si>
  <si>
    <t>20.81369,-102.218857</t>
  </si>
  <si>
    <t>2025-08-04T21:54:21Z</t>
  </si>
  <si>
    <t>20.806137,-102.248039</t>
  </si>
  <si>
    <t>2025-08-04T21:54:54Z</t>
  </si>
  <si>
    <t>20.797668,-102.279282</t>
  </si>
  <si>
    <t>2025-08-04T21:55:26Z</t>
  </si>
  <si>
    <t>20.789063,-102.309006</t>
  </si>
  <si>
    <t>2025-08-04T21:55:57Z</t>
  </si>
  <si>
    <t>20.781105,-102.337494</t>
  </si>
  <si>
    <t>2025-08-04T21:56:29Z</t>
  </si>
  <si>
    <t>20.771049,-102.367363</t>
  </si>
  <si>
    <t>2025-08-04T21:57:00Z</t>
  </si>
  <si>
    <t>20.76329,-102.396156</t>
  </si>
  <si>
    <t>2025-08-04T21:57:33Z</t>
  </si>
  <si>
    <t>20.755646,-102.427208</t>
  </si>
  <si>
    <t>2025-08-04T21:58:05Z</t>
  </si>
  <si>
    <t>20.748413,-102.456924</t>
  </si>
  <si>
    <t>2025-08-04T21:58:35Z</t>
  </si>
  <si>
    <t>20.741501,-102.485031</t>
  </si>
  <si>
    <t>2025-08-04T21:59:07Z</t>
  </si>
  <si>
    <t>20.737392,-102.515022</t>
  </si>
  <si>
    <t>2025-08-04T21:59:38Z</t>
  </si>
  <si>
    <t>20.734955,-102.545158</t>
  </si>
  <si>
    <t>2025-08-04T22:00:11Z</t>
  </si>
  <si>
    <t>20.73418,-102.576653</t>
  </si>
  <si>
    <t>2025-08-04T22:00:41Z</t>
  </si>
  <si>
    <t>20.73218,-102.605515</t>
  </si>
  <si>
    <t>2025-08-04T22:01:13Z</t>
  </si>
  <si>
    <t>20.73024,-102.636436</t>
  </si>
  <si>
    <t>2025-08-04T22:01:44Z</t>
  </si>
  <si>
    <t>20.728638,-102.665077</t>
  </si>
  <si>
    <t>2025-08-04T22:02:16Z</t>
  </si>
  <si>
    <t>20.726852,-102.695831</t>
  </si>
  <si>
    <t>2025-08-04T22:02:46Z</t>
  </si>
  <si>
    <t>20.725204,-102.725647</t>
  </si>
  <si>
    <t>2025-08-04T22:03:18Z</t>
  </si>
  <si>
    <t>20.72319,-102.756989</t>
  </si>
  <si>
    <t>2025-08-04T22:03:51Z</t>
  </si>
  <si>
    <t>20.721659,-102.788834</t>
  </si>
  <si>
    <t>2025-08-04T22:04:21Z</t>
  </si>
  <si>
    <t>20.719843,-102.818199</t>
  </si>
  <si>
    <t>2025-08-04T22:04:53Z</t>
  </si>
  <si>
    <t>20.719378,-102.849709</t>
  </si>
  <si>
    <t>2025-08-04T22:05:24Z</t>
  </si>
  <si>
    <t>20.719666,-102.879951</t>
  </si>
  <si>
    <t>2025-08-04T22:05:55Z</t>
  </si>
  <si>
    <t>20.720028,-102.909836</t>
  </si>
  <si>
    <t>2025-08-04T22:06:28Z</t>
  </si>
  <si>
    <t>20.721378,-102.941444</t>
  </si>
  <si>
    <t>2025-08-04T22:07:01Z</t>
  </si>
  <si>
    <t>20.722496,-102.973457</t>
  </si>
  <si>
    <t>2025-08-04T22:07:32Z</t>
  </si>
  <si>
    <t>20.72374,-103.003151</t>
  </si>
  <si>
    <t>2025-08-04T22:08:03Z</t>
  </si>
  <si>
    <t>20.724871,-103.033577</t>
  </si>
  <si>
    <t>2025-08-04T22:08:36Z</t>
  </si>
  <si>
    <t>20.725056,-103.065338</t>
  </si>
  <si>
    <t>2025-08-04T22:09:07Z</t>
  </si>
  <si>
    <t>20.725433,-103.095657</t>
  </si>
  <si>
    <t>2025-08-04T22:09:38Z</t>
  </si>
  <si>
    <t>20.725847,-103.126068</t>
  </si>
  <si>
    <t>2025-08-04T22:10:10Z</t>
  </si>
  <si>
    <t>20.726395,-103.156128</t>
  </si>
  <si>
    <t>2025-08-04T22:10:41Z</t>
  </si>
  <si>
    <t>20.726715,-103.186829</t>
  </si>
  <si>
    <t>2025-08-04T22:11:13Z</t>
  </si>
  <si>
    <t>20.727337,-103.216949</t>
  </si>
  <si>
    <t>2025-08-04T22:11:45Z</t>
  </si>
  <si>
    <t>20.728088,-103.247749</t>
  </si>
  <si>
    <t>2025-08-04T22:12:17Z</t>
  </si>
  <si>
    <t>20.728827,-103.277428</t>
  </si>
  <si>
    <t>2025-08-04T22:12:47Z</t>
  </si>
  <si>
    <t>20.729874,-103.306358</t>
  </si>
  <si>
    <t>2025-08-04T22:13:20Z</t>
  </si>
  <si>
    <t>20.730455,-103.337349</t>
  </si>
  <si>
    <t>2025-08-04T22:13:52Z</t>
  </si>
  <si>
    <t>20.730875,-103.368011</t>
  </si>
  <si>
    <t>2025-08-04T22:14:23Z</t>
  </si>
  <si>
    <t>20.728729,-103.397629</t>
  </si>
  <si>
    <t>2025-08-04T22:14:56Z</t>
  </si>
  <si>
    <t>20.724916,-103.429939</t>
  </si>
  <si>
    <t>2025-08-04T22:15:28Z</t>
  </si>
  <si>
    <t>20.721313,-103.459923</t>
  </si>
  <si>
    <t>2025-08-04T22:16:01Z</t>
  </si>
  <si>
    <t>20.717701,-103.492012</t>
  </si>
  <si>
    <t>2025-08-04T22:16:33Z</t>
  </si>
  <si>
    <t>20.713303,-103.523041</t>
  </si>
  <si>
    <t>2025-08-04T22:16:55Z</t>
  </si>
  <si>
    <t>20.712114,-103.543144</t>
  </si>
  <si>
    <t>2025-08-04T22:16:57Z</t>
  </si>
  <si>
    <t>20.712162,-103.545097</t>
  </si>
  <si>
    <t>2025-08-04T22:16:59Z</t>
  </si>
  <si>
    <t>20.712208,-103.547638</t>
  </si>
  <si>
    <t>2025-08-04T22:17:01Z</t>
  </si>
  <si>
    <t>20.712296,-103.549675</t>
  </si>
  <si>
    <t>2025-08-04T22:17:04Z</t>
  </si>
  <si>
    <t>20.71244,-103.552483</t>
  </si>
  <si>
    <t>2025-08-04T22:17:06Z</t>
  </si>
  <si>
    <t>20.712534,-103.554832</t>
  </si>
  <si>
    <t>2025-08-04T22:17:09Z</t>
  </si>
  <si>
    <t>20.712616,-103.556885</t>
  </si>
  <si>
    <t>2025-08-04T22:17:40Z</t>
  </si>
  <si>
    <t>20.713669,-103.587296</t>
  </si>
  <si>
    <t>2025-08-04T22:18:12Z</t>
  </si>
  <si>
    <t>20.714302,-103.618202</t>
  </si>
  <si>
    <t>2025-08-04T22:18:43Z</t>
  </si>
  <si>
    <t>20.714722,-103.648468</t>
  </si>
  <si>
    <t>2025-08-04T22:19:15Z</t>
  </si>
  <si>
    <t>20.7155,-103.679451</t>
  </si>
  <si>
    <t>2025-08-04T22:19:47Z</t>
  </si>
  <si>
    <t>20.715513,-103.710037</t>
  </si>
  <si>
    <t>2025-08-04T22:20:20Z</t>
  </si>
  <si>
    <t>20.713697,-103.741302</t>
  </si>
  <si>
    <t>2025-08-04T22:20:52Z</t>
  </si>
  <si>
    <t>20.712347,-103.771561</t>
  </si>
  <si>
    <t>2025-08-04T22:21:24Z</t>
  </si>
  <si>
    <t>20.710951,-103.803169</t>
  </si>
  <si>
    <t>2025-08-04T22:21:56Z</t>
  </si>
  <si>
    <t>20.710098,-103.833206</t>
  </si>
  <si>
    <t>2025-08-04T22:21:58Z</t>
  </si>
  <si>
    <t>20.710392,-103.835732</t>
  </si>
  <si>
    <t>2025-08-04T22:22:01Z</t>
  </si>
  <si>
    <t>20.710693,-103.837723</t>
  </si>
  <si>
    <t>2025-08-04T22:22:03Z</t>
  </si>
  <si>
    <t>20.71109,-103.839828</t>
  </si>
  <si>
    <t>2025-08-04T22:22:05Z</t>
  </si>
  <si>
    <t>20.71138,-103.8414</t>
  </si>
  <si>
    <t>2025-08-04T22:22:07Z</t>
  </si>
  <si>
    <t>20.711746,-103.843262</t>
  </si>
  <si>
    <t>2025-08-04T22:22:09Z</t>
  </si>
  <si>
    <t>20.712204,-103.845276</t>
  </si>
  <si>
    <t>2025-08-04T22:22:11Z</t>
  </si>
  <si>
    <t>20.712767,-103.847771</t>
  </si>
  <si>
    <t>2025-08-04T22:22:14Z</t>
  </si>
  <si>
    <t>20.713165,-103.849541</t>
  </si>
  <si>
    <t>2025-08-04T22:22:16Z</t>
  </si>
  <si>
    <t>20.713669,-103.8517</t>
  </si>
  <si>
    <t>2025-08-04T22:22:18Z</t>
  </si>
  <si>
    <t>20.714264,-103.854103</t>
  </si>
  <si>
    <t>2025-08-04T22:22:21Z</t>
  </si>
  <si>
    <t>20.714767,-103.856308</t>
  </si>
  <si>
    <t>2025-08-04T22:22:23Z</t>
  </si>
  <si>
    <t>20.715281,-103.858406</t>
  </si>
  <si>
    <t>2025-08-04T22:22:55Z</t>
  </si>
  <si>
    <t>20.722961,-103.887718</t>
  </si>
  <si>
    <t>2025-08-04T22:23:28Z</t>
  </si>
  <si>
    <t>20.730835,-103.916733</t>
  </si>
  <si>
    <t>2025-08-04T22:24:00Z</t>
  </si>
  <si>
    <t>20.738649,-103.946747</t>
  </si>
  <si>
    <t>2025-08-04T22:24:21Z</t>
  </si>
  <si>
    <t>20.742462,-103.966469</t>
  </si>
  <si>
    <t>2025-08-04T22:24:23Z</t>
  </si>
  <si>
    <t>20.742645,-103.968773</t>
  </si>
  <si>
    <t>2025-08-04T22:24:25Z</t>
  </si>
  <si>
    <t>20.742746,-103.970818</t>
  </si>
  <si>
    <t>2025-08-04T22:24:28Z</t>
  </si>
  <si>
    <t>20.74284,-103.972908</t>
  </si>
  <si>
    <t>2025-08-04T22:24:30Z</t>
  </si>
  <si>
    <t>20.74292,-103.974907</t>
  </si>
  <si>
    <t>2025-08-04T22:24:32Z</t>
  </si>
  <si>
    <t>20.743057,-103.977455</t>
  </si>
  <si>
    <t>2025-08-04T22:24:34Z</t>
  </si>
  <si>
    <t>20.743195,-103.979416</t>
  </si>
  <si>
    <t>2025-08-04T22:24:37Z</t>
  </si>
  <si>
    <t>20.743351,-103.981453</t>
  </si>
  <si>
    <t>2025-08-04T22:24:54Z</t>
  </si>
  <si>
    <t>20.745958,-103.99823</t>
  </si>
  <si>
    <t>2025-08-04T22:24:56Z</t>
  </si>
  <si>
    <t>20.746469,-104.000481</t>
  </si>
  <si>
    <t>2025-08-04T22:25:00Z</t>
  </si>
  <si>
    <t>20.747177,-104.003746</t>
  </si>
  <si>
    <t>2025-08-04T22:25:02Z</t>
  </si>
  <si>
    <t>20.747587,-104.005524</t>
  </si>
  <si>
    <t>2025-08-04T22:25:04Z</t>
  </si>
  <si>
    <t>20.7481,-104.007767</t>
  </si>
  <si>
    <t>2025-08-04T22:25:37Z</t>
  </si>
  <si>
    <t>20.755692,-104.037483</t>
  </si>
  <si>
    <t>2025-08-04T22:25:39Z</t>
  </si>
  <si>
    <t>20.756618,-104.039627</t>
  </si>
  <si>
    <t>2025-08-04T22:25:42Z</t>
  </si>
  <si>
    <t>20.757614,-104.041901</t>
  </si>
  <si>
    <t>2025-08-04T22:25:44Z</t>
  </si>
  <si>
    <t>20.758434,-104.043625</t>
  </si>
  <si>
    <t>2025-08-04T22:25:46Z</t>
  </si>
  <si>
    <t>20.759413,-104.04567</t>
  </si>
  <si>
    <t>2025-08-04T22:25:49Z</t>
  </si>
  <si>
    <t>20.760576,-104.048164</t>
  </si>
  <si>
    <t>2025-08-04T22:25:52Z</t>
  </si>
  <si>
    <t>20.761551,-104.050285</t>
  </si>
  <si>
    <t>2025-08-04T22:25:54Z</t>
  </si>
  <si>
    <t>20.762466,-104.052299</t>
  </si>
  <si>
    <t>2025-08-04T22:26:25Z</t>
  </si>
  <si>
    <t>20.773983,-104.078331</t>
  </si>
  <si>
    <t>2025-08-04T22:26:57Z</t>
  </si>
  <si>
    <t>20.785858,-104.105316</t>
  </si>
  <si>
    <t>2025-08-04T22:27:27Z</t>
  </si>
  <si>
    <t>20.797306,-104.132111</t>
  </si>
  <si>
    <t>2025-08-04T22:28:00Z</t>
  </si>
  <si>
    <t>20.809067,-104.15976</t>
  </si>
  <si>
    <t>2025-08-04T22:28:31Z</t>
  </si>
  <si>
    <t>20.820442,-104.18615</t>
  </si>
  <si>
    <t>2025-08-04T22:29:04Z</t>
  </si>
  <si>
    <t>20.832825,-104.214012</t>
  </si>
  <si>
    <t>2025-08-04T22:29:35Z</t>
  </si>
  <si>
    <t>20.845093,-104.240295</t>
  </si>
  <si>
    <t>2025-08-04T22:30:06Z</t>
  </si>
  <si>
    <t>20.857269,-104.267021</t>
  </si>
  <si>
    <t>2025-08-04T22:30:08Z</t>
  </si>
  <si>
    <t>20.857777,-104.269394</t>
  </si>
  <si>
    <t>2025-08-04T22:30:11Z</t>
  </si>
  <si>
    <t>20.858047,-104.271782</t>
  </si>
  <si>
    <t>2025-08-04T22:30:13Z</t>
  </si>
  <si>
    <t>20.858093,-104.273987</t>
  </si>
  <si>
    <t>2025-08-04T22:30:16Z</t>
  </si>
  <si>
    <t>20.858002,-104.276634</t>
  </si>
  <si>
    <t>2025-08-04T22:30:18Z</t>
  </si>
  <si>
    <t>20.857773,-104.279182</t>
  </si>
  <si>
    <t>2025-08-04T22:30:22Z</t>
  </si>
  <si>
    <t>20.857269,-104.282425</t>
  </si>
  <si>
    <t>2025-08-04T22:30:24Z</t>
  </si>
  <si>
    <t>20.856857,-104.284729</t>
  </si>
  <si>
    <t>2025-08-04T22:30:27Z</t>
  </si>
  <si>
    <t>20.85638,-104.286919</t>
  </si>
  <si>
    <t>2025-08-04T22:30:30Z</t>
  </si>
  <si>
    <t>20.855728,-104.289917</t>
  </si>
  <si>
    <t>2025-08-04T22:30:32Z</t>
  </si>
  <si>
    <t>20.855309,-104.291817</t>
  </si>
  <si>
    <t>2025-08-04T22:30:34Z</t>
  </si>
  <si>
    <t>20.854843,-104.293709</t>
  </si>
  <si>
    <t>2025-08-04T22:30:36Z</t>
  </si>
  <si>
    <t>20.854425,-104.295609</t>
  </si>
  <si>
    <t>2025-08-04T22:30:38Z</t>
  </si>
  <si>
    <t>20.853819,-104.298256</t>
  </si>
  <si>
    <t>2025-08-04T22:30:41Z</t>
  </si>
  <si>
    <t>20.853333,-104.300621</t>
  </si>
  <si>
    <t>2025-08-04T22:30:43Z</t>
  </si>
  <si>
    <t>20.852888,-104.302605</t>
  </si>
  <si>
    <t>2025-08-04T22:31:15Z</t>
  </si>
  <si>
    <t>20.847015,-104.332352</t>
  </si>
  <si>
    <t>2025-08-04T22:31:48Z</t>
  </si>
  <si>
    <t>20.841019,-104.363594</t>
  </si>
  <si>
    <t>2025-08-04T22:32:20Z</t>
  </si>
  <si>
    <t>20.834873,-104.396034</t>
  </si>
  <si>
    <t>2025-08-04T22:32:51Z</t>
  </si>
  <si>
    <t>20.829008,-104.427696</t>
  </si>
  <si>
    <t>2025-08-04T22:33:22Z</t>
  </si>
  <si>
    <t>20.822863,-104.458954</t>
  </si>
  <si>
    <t>2025-08-04T22:33:54Z</t>
  </si>
  <si>
    <t>20.816528,-104.489983</t>
  </si>
  <si>
    <t>2025-08-04T22:34:11Z</t>
  </si>
  <si>
    <t>20.814577,-104.507446</t>
  </si>
  <si>
    <t>2025-08-04T22:34:14Z</t>
  </si>
  <si>
    <t>20.814484,-104.509697</t>
  </si>
  <si>
    <t>2025-08-04T22:34:16Z</t>
  </si>
  <si>
    <t>20.814423,-104.512398</t>
  </si>
  <si>
    <t>2025-08-04T22:34:18Z</t>
  </si>
  <si>
    <t>20.814344,-104.514534</t>
  </si>
  <si>
    <t>2025-08-04T22:34:20Z</t>
  </si>
  <si>
    <t>20.814344,-104.516586</t>
  </si>
  <si>
    <t>2025-08-04T22:34:52Z</t>
  </si>
  <si>
    <t>20.815042,-104.549744</t>
  </si>
  <si>
    <t>2025-08-04T22:35:25Z</t>
  </si>
  <si>
    <t>20.816757,-104.582588</t>
  </si>
  <si>
    <t>2025-08-04T22:35:56Z</t>
  </si>
  <si>
    <t>20.817928,-104.61451</t>
  </si>
  <si>
    <t>2025-08-04T22:36:10Z</t>
  </si>
  <si>
    <t>20.818588,-104.628342</t>
  </si>
  <si>
    <t>2025-08-04T22:36:24Z</t>
  </si>
  <si>
    <t>20.819138,-104.641777</t>
  </si>
  <si>
    <t>2025-08-04T22:36:38Z</t>
  </si>
  <si>
    <t>20.819929,-104.656113</t>
  </si>
  <si>
    <t>2025-08-04T22:36:52Z</t>
  </si>
  <si>
    <t>20.820675,-104.670494</t>
  </si>
  <si>
    <t>2025-08-04T22:37:06Z</t>
  </si>
  <si>
    <t>20.821426,-104.68396</t>
  </si>
  <si>
    <t>2025-08-04T22:37:19Z</t>
  </si>
  <si>
    <t>20.82221,-104.695663</t>
  </si>
  <si>
    <t>2025-08-04T22:37:33Z</t>
  </si>
  <si>
    <t>20.823189,-104.708397</t>
  </si>
  <si>
    <t>2025-08-04T22:37:46Z</t>
  </si>
  <si>
    <t>20.824127,-104.721039</t>
  </si>
  <si>
    <t>2025-08-04T22:38:00Z</t>
  </si>
  <si>
    <t>20.825043,-104.734138</t>
  </si>
  <si>
    <t>2025-08-04T22:38:14Z</t>
  </si>
  <si>
    <t>20.825935,-104.747002</t>
  </si>
  <si>
    <t>2025-08-04T22:38:28Z</t>
  </si>
  <si>
    <t>20.826736,-104.761162</t>
  </si>
  <si>
    <t>2025-08-04T22:38:42Z</t>
  </si>
  <si>
    <t>20.827471,-104.774666</t>
  </si>
  <si>
    <t>2025-08-04T22:38:56Z</t>
  </si>
  <si>
    <t>20.82811,-104.788925</t>
  </si>
  <si>
    <t>2025-08-04T22:39:08Z</t>
  </si>
  <si>
    <t>20.828384,-104.801476</t>
  </si>
  <si>
    <t>2025-08-04T22:39:22Z</t>
  </si>
  <si>
    <t>20.828796,-104.815651</t>
  </si>
  <si>
    <t>2025-08-04T22:39:36Z</t>
  </si>
  <si>
    <t>20.829254,-104.829781</t>
  </si>
  <si>
    <t>2025-08-04T22:39:51Z</t>
  </si>
  <si>
    <t>20.830261,-104.844391</t>
  </si>
  <si>
    <t>2025-08-04T22:40:05Z</t>
  </si>
  <si>
    <t>20.832321,-104.858223</t>
  </si>
  <si>
    <t>2025-08-04T22:40:19Z</t>
  </si>
  <si>
    <t>20.834686,-104.872246</t>
  </si>
  <si>
    <t>2025-08-04T22:40:33Z</t>
  </si>
  <si>
    <t>20.837015,-104.886177</t>
  </si>
  <si>
    <t>2025-08-04T22:40:46Z</t>
  </si>
  <si>
    <t>20.839109,-104.89901</t>
  </si>
  <si>
    <t>2025-08-04T22:41:00Z</t>
  </si>
  <si>
    <t>20.841385,-104.911636</t>
  </si>
  <si>
    <t>2025-08-04T22:41:14Z</t>
  </si>
  <si>
    <t>20.844269,-104.925224</t>
  </si>
  <si>
    <t>2025-08-04T22:41:29Z</t>
  </si>
  <si>
    <t>20.846836,-104.93811</t>
  </si>
  <si>
    <t>2025-08-04T22:41:42Z</t>
  </si>
  <si>
    <t>20.849443,-104.951241</t>
  </si>
  <si>
    <t>2025-08-04T22:41:56Z</t>
  </si>
  <si>
    <t>20.851181,-104.963722</t>
  </si>
  <si>
    <t>2025-08-04T22:42:09Z</t>
  </si>
  <si>
    <t>20.853401,-104.975861</t>
  </si>
  <si>
    <t>2025-08-04T22:42:24Z</t>
  </si>
  <si>
    <t>20.855915,-104.988899</t>
  </si>
  <si>
    <t>2025-08-04T22:42:37Z</t>
  </si>
  <si>
    <t>20.858103,-105.000679</t>
  </si>
  <si>
    <t>2025-08-04T22:42:51Z</t>
  </si>
  <si>
    <t>20.860384,-105.013313</t>
  </si>
  <si>
    <t>2025-08-04T22:43:05Z</t>
  </si>
  <si>
    <t>20.862478,-105.025703</t>
  </si>
  <si>
    <t>2025-08-04T22:43:19Z</t>
  </si>
  <si>
    <t>20.863861,-105.038567</t>
  </si>
  <si>
    <t>2025-08-04T22:43:21Z</t>
  </si>
  <si>
    <t>20.863689,-105.040886</t>
  </si>
  <si>
    <t>2025-08-04T22:43:23Z</t>
  </si>
  <si>
    <t>20.863409,-105.042679</t>
  </si>
  <si>
    <t>2025-08-04T22:43:25Z</t>
  </si>
  <si>
    <t>20.862944,-105.044678</t>
  </si>
  <si>
    <t>2025-08-04T22:43:28Z</t>
  </si>
  <si>
    <t>20.862305,-105.046707</t>
  </si>
  <si>
    <t>2025-08-04T22:43:30Z</t>
  </si>
  <si>
    <t>20.861389,-105.048912</t>
  </si>
  <si>
    <t>2025-08-04T22:43:33Z</t>
  </si>
  <si>
    <t>20.860291,-105.050919</t>
  </si>
  <si>
    <t>2025-08-04T22:43:35Z</t>
  </si>
  <si>
    <t>20.859146,-105.052689</t>
  </si>
  <si>
    <t>2025-08-04T22:43:37Z</t>
  </si>
  <si>
    <t>20.857819,-105.054405</t>
  </si>
  <si>
    <t>2025-08-04T22:43:40Z</t>
  </si>
  <si>
    <t>20.8564,-105.056076</t>
  </si>
  <si>
    <t>2025-08-04T22:43:42Z</t>
  </si>
  <si>
    <t>20.855026,-105.057549</t>
  </si>
  <si>
    <t>2025-08-04T22:43:44Z</t>
  </si>
  <si>
    <t>20.85379,-105.058823</t>
  </si>
  <si>
    <t>2025-08-04T22:43:46Z</t>
  </si>
  <si>
    <t>20.852509,-105.06015</t>
  </si>
  <si>
    <t>2025-08-04T22:43:48Z</t>
  </si>
  <si>
    <t>20.850981,-105.06176</t>
  </si>
  <si>
    <t>2025-08-04T22:43:51Z</t>
  </si>
  <si>
    <t>20.849863,-105.063004</t>
  </si>
  <si>
    <t>2025-08-04T22:43:53Z</t>
  </si>
  <si>
    <t>20.848434,-105.064705</t>
  </si>
  <si>
    <t>2025-08-04T22:43:55Z</t>
  </si>
  <si>
    <t>20.84721,-105.0662</t>
  </si>
  <si>
    <t>2025-08-04T22:43:57Z</t>
  </si>
  <si>
    <t>20.845905,-105.067947</t>
  </si>
  <si>
    <t>2025-08-04T22:43:59Z</t>
  </si>
  <si>
    <t>20.844818,-105.069511</t>
  </si>
  <si>
    <t>2025-08-04T22:44:13Z</t>
  </si>
  <si>
    <t>20.837448,-105.079964</t>
  </si>
  <si>
    <t>2025-08-04T22:44:27Z</t>
  </si>
  <si>
    <t>20.829752,-105.089424</t>
  </si>
  <si>
    <t>2025-08-04T22:44:41Z</t>
  </si>
  <si>
    <t>20.822021,-105.099876</t>
  </si>
  <si>
    <t>2025-08-04T22:44:50Z</t>
  </si>
  <si>
    <t>20.818022,-105.1064</t>
  </si>
  <si>
    <t>2025-08-04T22:44:53Z</t>
  </si>
  <si>
    <t>20.81694,-105.108307</t>
  </si>
  <si>
    <t>2025-08-04T22:44:55Z</t>
  </si>
  <si>
    <t>20.815796,-105.110321</t>
  </si>
  <si>
    <t>2025-08-04T22:44:57Z</t>
  </si>
  <si>
    <t>20.814972,-105.111839</t>
  </si>
  <si>
    <t>2025-08-04T22:45:00Z</t>
  </si>
  <si>
    <t>20.814018,-105.113594</t>
  </si>
  <si>
    <t>2025-08-04T22:45:14Z</t>
  </si>
  <si>
    <t>20.807693,-105.124008</t>
  </si>
  <si>
    <t>2025-08-04T22:45:16Z</t>
  </si>
  <si>
    <t>20.806244,-105.125778</t>
  </si>
  <si>
    <t>2025-08-04T22:45:18Z</t>
  </si>
  <si>
    <t>20.805267,-105.126801</t>
  </si>
  <si>
    <t>2025-08-04T22:45:21Z</t>
  </si>
  <si>
    <t>20.80345,-105.128471</t>
  </si>
  <si>
    <t>2025-08-04T22:45:23Z</t>
  </si>
  <si>
    <t>20.801914,-105.129768</t>
  </si>
  <si>
    <t>2025-08-04T22:45:25Z</t>
  </si>
  <si>
    <t>20.80089,-105.130569</t>
  </si>
  <si>
    <t>2025-08-04T22:45:28Z</t>
  </si>
  <si>
    <t>20.799225,-105.131851</t>
  </si>
  <si>
    <t>2025-08-04T22:45:30Z</t>
  </si>
  <si>
    <t>20.797398,-105.133171</t>
  </si>
  <si>
    <t>2025-08-04T22:45:32Z</t>
  </si>
  <si>
    <t>20.795975,-105.134209</t>
  </si>
  <si>
    <t>2025-08-04T22:45:34Z</t>
  </si>
  <si>
    <t>20.794466,-105.135368</t>
  </si>
  <si>
    <t>2025-08-04T22:45:37Z</t>
  </si>
  <si>
    <t>20.792789,-105.136711</t>
  </si>
  <si>
    <t>2025-08-04T22:45:39Z</t>
  </si>
  <si>
    <t>20.79158,-105.137688</t>
  </si>
  <si>
    <t>2025-08-04T22:45:42Z</t>
  </si>
  <si>
    <t>20.789717,-105.139259</t>
  </si>
  <si>
    <t>2025-08-04T22:45:44Z</t>
  </si>
  <si>
    <t>20.788284,-105.140488</t>
  </si>
  <si>
    <t>2025-08-04T22:45:46Z</t>
  </si>
  <si>
    <t>20.78697,-105.141609</t>
  </si>
  <si>
    <t>2025-08-04T22:45:49Z</t>
  </si>
  <si>
    <t>20.785492,-105.142838</t>
  </si>
  <si>
    <t>2025-08-04T22:45:55Z</t>
  </si>
  <si>
    <t>20.781235,-105.14637</t>
  </si>
  <si>
    <t>2025-08-04T22:46:02Z</t>
  </si>
  <si>
    <t>20.776403,-105.150444</t>
  </si>
  <si>
    <t>2025-08-04T22:46:11Z</t>
  </si>
  <si>
    <t>20.770399,-105.15519</t>
  </si>
  <si>
    <t>2025-08-04T22:46:20Z</t>
  </si>
  <si>
    <t>20.764755,-105.159561</t>
  </si>
  <si>
    <t>2025-08-04T22:46:26Z</t>
  </si>
  <si>
    <t>20.761002,-105.162895</t>
  </si>
  <si>
    <t>2025-08-04T22:46:34Z</t>
  </si>
  <si>
    <t>20.757065,-105.166428</t>
  </si>
  <si>
    <t>2025-08-04T22:46:36Z</t>
  </si>
  <si>
    <t>20.756287,-105.167168</t>
  </si>
  <si>
    <t>2025-08-04T22:46:38Z</t>
  </si>
  <si>
    <t>20.755035,-105.168373</t>
  </si>
  <si>
    <t>2025-08-04T22:46:40Z</t>
  </si>
  <si>
    <t>20.753815,-105.169518</t>
  </si>
  <si>
    <t>2025-08-04T22:46:42Z</t>
  </si>
  <si>
    <t>20.752802,-105.170525</t>
  </si>
  <si>
    <t>2025-08-04T22:46:45Z</t>
  </si>
  <si>
    <t>20.751663,-105.171677</t>
  </si>
  <si>
    <t>2025-08-04T22:46:48Z</t>
  </si>
  <si>
    <t>20.750288,-105.173065</t>
  </si>
  <si>
    <t>2025-08-04T22:46:50Z</t>
  </si>
  <si>
    <t>20.749125,-105.17437</t>
  </si>
  <si>
    <t>2025-08-04T22:46:53Z</t>
  </si>
  <si>
    <t>20.748047,-105.175507</t>
  </si>
  <si>
    <t>2025-08-04T22:46:55Z</t>
  </si>
  <si>
    <t>20.746994,-105.176628</t>
  </si>
  <si>
    <t>2025-08-04T22:46:58Z</t>
  </si>
  <si>
    <t>20.745987,-105.177856</t>
  </si>
  <si>
    <t>2025-08-04T22:47:00Z</t>
  </si>
  <si>
    <t>20.744843,-105.179131</t>
  </si>
  <si>
    <t>2025-08-04T22:47:02Z</t>
  </si>
  <si>
    <t>20.744143,-105.179962</t>
  </si>
  <si>
    <t>2025-08-04T22:47:05Z</t>
  </si>
  <si>
    <t>20.742737,-105.181587</t>
  </si>
  <si>
    <t>2025-08-04T22:47:07Z</t>
  </si>
  <si>
    <t>20.741913,-105.182564</t>
  </si>
  <si>
    <t>2025-08-04T22:47:10Z</t>
  </si>
  <si>
    <t>20.740768,-105.183891</t>
  </si>
  <si>
    <t>2025-08-04T22:47:19Z</t>
  </si>
  <si>
    <t>20.736973,-105.188248</t>
  </si>
  <si>
    <t>2025-08-04T22:47:28Z</t>
  </si>
  <si>
    <t>20.733389,-105.192444</t>
  </si>
  <si>
    <t>2025-08-04T22:47:37Z</t>
  </si>
  <si>
    <t>20.729712,-105.196686</t>
  </si>
  <si>
    <t>2025-08-04T22:47:43Z</t>
  </si>
  <si>
    <t>20.727081,-105.199829</t>
  </si>
  <si>
    <t>2025-08-04T22:47:50Z</t>
  </si>
  <si>
    <t>20.72438,-105.202972</t>
  </si>
  <si>
    <t>2025-08-04T22:47:57Z</t>
  </si>
  <si>
    <t>20.721588,-105.206207</t>
  </si>
  <si>
    <t>2025-08-04T22:48:06Z</t>
  </si>
  <si>
    <t>20.718109,-105.210228</t>
  </si>
  <si>
    <t>2025-08-04T22:48:12Z</t>
  </si>
  <si>
    <t>20.715408,-105.213364</t>
  </si>
  <si>
    <t>2025-08-04T22:48:19Z</t>
  </si>
  <si>
    <t>20.71286,-105.216362</t>
  </si>
  <si>
    <t>2025-08-04T22:48:26Z</t>
  </si>
  <si>
    <t>20.710625,-105.219009</t>
  </si>
  <si>
    <t>2025-08-04T22:48:33Z</t>
  </si>
  <si>
    <t>20.708588,-105.221413</t>
  </si>
  <si>
    <t>2025-08-04T22:48:42Z</t>
  </si>
  <si>
    <t>20.705292,-105.225037</t>
  </si>
  <si>
    <t>2025-08-04T22:48:49Z</t>
  </si>
  <si>
    <t>20.703094,-105.227539</t>
  </si>
  <si>
    <t>2025-08-04T22:48:56Z</t>
  </si>
  <si>
    <t>20.700668,-105.230385</t>
  </si>
  <si>
    <t>2025-08-04T22:49:03Z</t>
  </si>
  <si>
    <t>20.69838,-105.233185</t>
  </si>
  <si>
    <t>2025-08-04T22:49:11Z</t>
  </si>
  <si>
    <t>20.696241,-105.235588</t>
  </si>
  <si>
    <t>2025-08-04T22:49:18Z</t>
  </si>
  <si>
    <t>20.694193,-105.237984</t>
  </si>
  <si>
    <t>2025-08-04T22:49:25Z</t>
  </si>
  <si>
    <t>20.691925,-105.240639</t>
  </si>
  <si>
    <t>2025-08-04T22:49:31Z</t>
  </si>
  <si>
    <t>20.689957,-105.242844</t>
  </si>
  <si>
    <t>2025-08-04T22:49:38Z</t>
  </si>
  <si>
    <t>20.688034,-105.245003</t>
  </si>
  <si>
    <t>2025-08-04T22:49:45Z</t>
  </si>
  <si>
    <t>20.68634,-105.246964</t>
  </si>
  <si>
    <t>2025-08-04T22:49:52Z</t>
  </si>
  <si>
    <t>20.685059,-105.248436</t>
  </si>
  <si>
    <t>2025-08-04T22:49:59Z</t>
  </si>
  <si>
    <t>20.68395,-105.249725</t>
  </si>
  <si>
    <t>2025-08-04T22:50:06Z</t>
  </si>
  <si>
    <t>20.683182,-105.250641</t>
  </si>
  <si>
    <t>2025-08-04T22:50:13Z</t>
  </si>
  <si>
    <t>20.682367,-105.251518</t>
  </si>
  <si>
    <t>2025-08-04T22:50:20Z</t>
  </si>
  <si>
    <t>20.681717,-105.252312</t>
  </si>
  <si>
    <t>2025-08-04T22:50:28Z</t>
  </si>
  <si>
    <t>20.681213,-105.252899</t>
  </si>
  <si>
    <t>2025-08-04T22:50:32Z</t>
  </si>
  <si>
    <t>20.68096,-105.253166</t>
  </si>
  <si>
    <t>2025-08-04T22:50:36Z</t>
  </si>
  <si>
    <t>20.680756,-105.253349</t>
  </si>
  <si>
    <t>2025-08-04T22:50:41Z</t>
  </si>
  <si>
    <t>20.680506,-105.253403</t>
  </si>
  <si>
    <t>2025-08-04T22:50:45Z</t>
  </si>
  <si>
    <t>20.680262,-105.253304</t>
  </si>
  <si>
    <t>2025-08-04T22:50:50Z</t>
  </si>
  <si>
    <t>20.680023,-105.253082</t>
  </si>
  <si>
    <t>2025-08-04T22:50:55Z</t>
  </si>
  <si>
    <t>20.679796,-105.252846</t>
  </si>
  <si>
    <t>2025-08-04T22:51:00Z</t>
  </si>
  <si>
    <t>20.679552,-105.252594</t>
  </si>
  <si>
    <t>2025-08-04T22:51:08Z</t>
  </si>
  <si>
    <t>20.679245,-105.252296</t>
  </si>
  <si>
    <t>2025-08-04T22:51:15Z</t>
  </si>
  <si>
    <t>20.679005,-105.252075</t>
  </si>
  <si>
    <t>2025-08-04T22:51:22Z</t>
  </si>
  <si>
    <t>20.678761,-105.251831</t>
  </si>
  <si>
    <t>2025-08-04T22:51:30Z</t>
  </si>
  <si>
    <t>20.678467,-105.251526</t>
  </si>
  <si>
    <t>2025-08-04T22:51:38Z</t>
  </si>
  <si>
    <t>20.678131,-105.251205</t>
  </si>
  <si>
    <t>2025-08-04T22:51:43Z</t>
  </si>
  <si>
    <t>20.677887,-105.251183</t>
  </si>
  <si>
    <t>2025-08-04T22:51:50Z</t>
  </si>
  <si>
    <t>20.677643,-105.251404</t>
  </si>
  <si>
    <t>2025-08-04T22:51:56Z</t>
  </si>
  <si>
    <t>20.677444,-105.251617</t>
  </si>
  <si>
    <t>2025-08-04T22:52:01Z</t>
  </si>
  <si>
    <t>20.677235,-105.251854</t>
  </si>
  <si>
    <t>2025-08-04T22:52:08Z</t>
  </si>
  <si>
    <t>20.677048,-105.252075</t>
  </si>
  <si>
    <t>2025-08-04T22:52:14Z</t>
  </si>
  <si>
    <t>20.676828,-105.252197</t>
  </si>
  <si>
    <t>2025-08-04T22:52:22Z</t>
  </si>
  <si>
    <t>20.676607,-105.252045</t>
  </si>
  <si>
    <t>2025-08-04T22:52:28Z</t>
  </si>
  <si>
    <t>20.676397,-105.251846</t>
  </si>
  <si>
    <t>2025-08-04T22:52:39Z</t>
  </si>
  <si>
    <t>20.676188,-105.251686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</si>
</sst>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8"/>
  <sheetViews>
    <sheetView tabSelected="1" workbookViewId="0">
      <selection activeCell="K9" sqref="K9"/>
    </sheetView>
  </sheetViews>
  <sheetFormatPr baseColWidth="10" defaultRowHeight="15" x14ac:dyDescent="0.25"/>
  <cols>
    <col min="11" max="11" width="17.5703125" customWidth="1"/>
    <col min="14" max="14" width="1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>
        <v>1754342940</v>
      </c>
      <c r="B2" t="s">
        <v>7</v>
      </c>
      <c r="C2" t="s">
        <v>8</v>
      </c>
      <c r="D2" t="s">
        <v>9</v>
      </c>
      <c r="E2">
        <v>0</v>
      </c>
      <c r="F2">
        <v>5</v>
      </c>
      <c r="G2">
        <v>36</v>
      </c>
      <c r="K2" s="1">
        <f xml:space="preserve"> (A2 / 86400) + 25569</f>
        <v>45873.895138888889</v>
      </c>
      <c r="L2">
        <f>VALUE(LEFT(D2,FIND(",",D2)-1))</f>
        <v>20.987401999999999</v>
      </c>
      <c r="M2">
        <f>VALUE(MID(D2,FIND(",",D2)+1,LEN(D2)))</f>
        <v>-101.480949</v>
      </c>
      <c r="N2">
        <f>ACOS(SIN(RADIANS(L2)) * SIN(RADIANS(L3)) + COS(RADIANS(L2)) * COS(RADIANS(L3)) * COS(RADIANS(M3 - M2))) * 3440</f>
        <v>2.9735480548200854E-2</v>
      </c>
    </row>
    <row r="3" spans="1:14" x14ac:dyDescent="0.25">
      <c r="A3">
        <v>1754342957</v>
      </c>
      <c r="B3" t="s">
        <v>10</v>
      </c>
      <c r="C3" t="s">
        <v>8</v>
      </c>
      <c r="D3" t="s">
        <v>11</v>
      </c>
      <c r="E3">
        <v>0</v>
      </c>
      <c r="F3">
        <v>6</v>
      </c>
      <c r="G3">
        <v>36</v>
      </c>
      <c r="K3" s="1">
        <f t="shared" ref="K3:K66" si="0" xml:space="preserve"> (A3 / 86400) + 25569</f>
        <v>45873.895335648151</v>
      </c>
      <c r="L3">
        <f t="shared" ref="L3:L66" si="1">VALUE(LEFT(D3,FIND(",",D3)-1))</f>
        <v>20.987797</v>
      </c>
      <c r="M3">
        <f t="shared" ref="M3:M66" si="2">VALUE(MID(D3,FIND(",",D3)+1,LEN(D3)))</f>
        <v>-101.48062899999999</v>
      </c>
      <c r="N3">
        <f t="shared" ref="N3:N66" si="3">ACOS(SIN(RADIANS(L3)) * SIN(RADIANS(L4)) + COS(RADIANS(L3)) * COS(RADIANS(L4)) * COS(RADIANS(M4 - M3))) * 3440</f>
        <v>1.6271072093445582E-2</v>
      </c>
    </row>
    <row r="4" spans="1:14" x14ac:dyDescent="0.25">
      <c r="A4">
        <v>1754342969</v>
      </c>
      <c r="B4" t="s">
        <v>12</v>
      </c>
      <c r="C4" t="s">
        <v>8</v>
      </c>
      <c r="D4" t="s">
        <v>13</v>
      </c>
      <c r="E4">
        <v>0</v>
      </c>
      <c r="F4">
        <v>5</v>
      </c>
      <c r="G4">
        <v>5</v>
      </c>
      <c r="K4" s="1">
        <f t="shared" si="0"/>
        <v>45873.895474537036</v>
      </c>
      <c r="L4">
        <f t="shared" si="1"/>
        <v>20.988018</v>
      </c>
      <c r="M4">
        <f t="shared" si="2"/>
        <v>-101.48046100000001</v>
      </c>
      <c r="N4">
        <f t="shared" si="3"/>
        <v>1.4511468150413265E-2</v>
      </c>
    </row>
    <row r="5" spans="1:14" x14ac:dyDescent="0.25">
      <c r="A5">
        <v>1754342978</v>
      </c>
      <c r="B5" t="s">
        <v>14</v>
      </c>
      <c r="C5" t="s">
        <v>8</v>
      </c>
      <c r="D5" t="s">
        <v>15</v>
      </c>
      <c r="E5">
        <v>0</v>
      </c>
      <c r="F5">
        <v>7</v>
      </c>
      <c r="G5">
        <v>30</v>
      </c>
      <c r="K5" s="1">
        <f t="shared" si="0"/>
        <v>45873.895578703705</v>
      </c>
      <c r="L5">
        <f t="shared" si="1"/>
        <v>20.988235</v>
      </c>
      <c r="M5">
        <f t="shared" si="2"/>
        <v>-101.48034699999999</v>
      </c>
      <c r="N5">
        <f t="shared" si="3"/>
        <v>1.8765989252056414E-2</v>
      </c>
    </row>
    <row r="6" spans="1:14" x14ac:dyDescent="0.25">
      <c r="A6">
        <v>1754342987</v>
      </c>
      <c r="B6" t="s">
        <v>16</v>
      </c>
      <c r="C6" t="s">
        <v>8</v>
      </c>
      <c r="D6" t="s">
        <v>17</v>
      </c>
      <c r="E6">
        <v>0</v>
      </c>
      <c r="F6">
        <v>8</v>
      </c>
      <c r="G6">
        <v>36</v>
      </c>
      <c r="K6" s="1">
        <f t="shared" si="0"/>
        <v>45873.895682870367</v>
      </c>
      <c r="L6">
        <f t="shared" si="1"/>
        <v>20.988448999999999</v>
      </c>
      <c r="M6">
        <f t="shared" si="2"/>
        <v>-101.480103</v>
      </c>
      <c r="N6">
        <f t="shared" si="3"/>
        <v>2.0125407607451962E-2</v>
      </c>
    </row>
    <row r="7" spans="1:14" x14ac:dyDescent="0.25">
      <c r="A7">
        <v>1754342997</v>
      </c>
      <c r="B7" t="s">
        <v>18</v>
      </c>
      <c r="C7" t="s">
        <v>8</v>
      </c>
      <c r="D7" t="s">
        <v>19</v>
      </c>
      <c r="E7">
        <v>0</v>
      </c>
      <c r="F7">
        <v>6</v>
      </c>
      <c r="G7">
        <v>354</v>
      </c>
      <c r="K7" s="1">
        <f t="shared" si="0"/>
        <v>45873.895798611113</v>
      </c>
      <c r="L7">
        <f t="shared" si="1"/>
        <v>20.988727999999998</v>
      </c>
      <c r="M7">
        <f t="shared" si="2"/>
        <v>-101.479904</v>
      </c>
      <c r="N7">
        <f t="shared" si="3"/>
        <v>1.6355232053300028E-2</v>
      </c>
    </row>
    <row r="8" spans="1:14" x14ac:dyDescent="0.25">
      <c r="A8">
        <v>1754343006</v>
      </c>
      <c r="B8" t="s">
        <v>20</v>
      </c>
      <c r="C8" t="s">
        <v>8</v>
      </c>
      <c r="D8" t="s">
        <v>21</v>
      </c>
      <c r="E8">
        <v>0</v>
      </c>
      <c r="F8">
        <v>8</v>
      </c>
      <c r="G8">
        <v>5</v>
      </c>
      <c r="K8" s="1">
        <f t="shared" si="0"/>
        <v>45873.895902777775</v>
      </c>
      <c r="L8">
        <f t="shared" si="1"/>
        <v>20.988997000000001</v>
      </c>
      <c r="M8">
        <f t="shared" si="2"/>
        <v>-101.47995</v>
      </c>
      <c r="N8">
        <f t="shared" si="3"/>
        <v>1.6015692896154121E-2</v>
      </c>
    </row>
    <row r="9" spans="1:14" x14ac:dyDescent="0.25">
      <c r="A9">
        <v>1754343013</v>
      </c>
      <c r="B9" t="s">
        <v>22</v>
      </c>
      <c r="C9" t="s">
        <v>8</v>
      </c>
      <c r="D9" t="s">
        <v>23</v>
      </c>
      <c r="E9">
        <v>0</v>
      </c>
      <c r="F9">
        <v>9</v>
      </c>
      <c r="G9">
        <v>42</v>
      </c>
      <c r="K9" s="1">
        <f t="shared" si="0"/>
        <v>45873.895983796298</v>
      </c>
      <c r="L9">
        <f t="shared" si="1"/>
        <v>20.989218000000001</v>
      </c>
      <c r="M9">
        <f t="shared" si="2"/>
        <v>-101.47978999999999</v>
      </c>
      <c r="N9">
        <f t="shared" si="3"/>
        <v>1.6161212177596695E-2</v>
      </c>
    </row>
    <row r="10" spans="1:14" x14ac:dyDescent="0.25">
      <c r="A10">
        <v>1754343020</v>
      </c>
      <c r="B10" t="s">
        <v>24</v>
      </c>
      <c r="C10" t="s">
        <v>8</v>
      </c>
      <c r="D10" t="s">
        <v>25</v>
      </c>
      <c r="E10">
        <v>0</v>
      </c>
      <c r="F10">
        <v>7</v>
      </c>
      <c r="G10">
        <v>5</v>
      </c>
      <c r="K10" s="1">
        <f t="shared" si="0"/>
        <v>45873.896064814813</v>
      </c>
      <c r="L10">
        <f t="shared" si="1"/>
        <v>20.989426000000002</v>
      </c>
      <c r="M10">
        <f t="shared" si="2"/>
        <v>-101.479607</v>
      </c>
      <c r="N10">
        <f t="shared" si="3"/>
        <v>1.2720020713814506E-2</v>
      </c>
    </row>
    <row r="11" spans="1:14" x14ac:dyDescent="0.25">
      <c r="A11">
        <v>1754343027</v>
      </c>
      <c r="B11" t="s">
        <v>26</v>
      </c>
      <c r="C11" t="s">
        <v>8</v>
      </c>
      <c r="D11" t="s">
        <v>27</v>
      </c>
      <c r="E11">
        <v>0</v>
      </c>
      <c r="F11">
        <v>7</v>
      </c>
      <c r="G11">
        <v>320</v>
      </c>
      <c r="K11" s="1">
        <f t="shared" si="0"/>
        <v>45873.896145833336</v>
      </c>
      <c r="L11">
        <f t="shared" si="1"/>
        <v>20.989632</v>
      </c>
      <c r="M11">
        <f t="shared" si="2"/>
        <v>-101.47966</v>
      </c>
      <c r="N11">
        <f t="shared" si="3"/>
        <v>1.9393560293750056E-2</v>
      </c>
    </row>
    <row r="12" spans="1:14" x14ac:dyDescent="0.25">
      <c r="A12">
        <v>1754343036</v>
      </c>
      <c r="B12" t="s">
        <v>28</v>
      </c>
      <c r="C12" t="s">
        <v>8</v>
      </c>
      <c r="D12" t="s">
        <v>29</v>
      </c>
      <c r="E12">
        <v>0</v>
      </c>
      <c r="F12">
        <v>10</v>
      </c>
      <c r="G12">
        <v>306</v>
      </c>
      <c r="K12" s="1">
        <f t="shared" si="0"/>
        <v>45873.896250000005</v>
      </c>
      <c r="L12">
        <f t="shared" si="1"/>
        <v>20.989861000000001</v>
      </c>
      <c r="M12">
        <f t="shared" si="2"/>
        <v>-101.479904</v>
      </c>
      <c r="N12">
        <f t="shared" si="3"/>
        <v>1.9351038313200064E-2</v>
      </c>
    </row>
    <row r="13" spans="1:14" x14ac:dyDescent="0.25">
      <c r="A13">
        <v>1754343042</v>
      </c>
      <c r="B13" t="s">
        <v>30</v>
      </c>
      <c r="C13" t="s">
        <v>8</v>
      </c>
      <c r="D13" t="s">
        <v>31</v>
      </c>
      <c r="E13">
        <v>0</v>
      </c>
      <c r="F13">
        <v>12</v>
      </c>
      <c r="G13">
        <v>309</v>
      </c>
      <c r="K13" s="1">
        <f t="shared" si="0"/>
        <v>45873.896319444444</v>
      </c>
      <c r="L13">
        <f t="shared" si="1"/>
        <v>20.990089000000001</v>
      </c>
      <c r="M13">
        <f t="shared" si="2"/>
        <v>-101.480148</v>
      </c>
      <c r="N13">
        <f t="shared" si="3"/>
        <v>1.9393492549362179E-2</v>
      </c>
    </row>
    <row r="14" spans="1:14" x14ac:dyDescent="0.25">
      <c r="A14">
        <v>1754343047</v>
      </c>
      <c r="B14" t="s">
        <v>32</v>
      </c>
      <c r="C14" t="s">
        <v>8</v>
      </c>
      <c r="D14" t="s">
        <v>33</v>
      </c>
      <c r="E14">
        <v>0</v>
      </c>
      <c r="F14">
        <v>14</v>
      </c>
      <c r="G14">
        <v>309</v>
      </c>
      <c r="K14" s="1">
        <f t="shared" si="0"/>
        <v>45873.896377314813</v>
      </c>
      <c r="L14">
        <f t="shared" si="1"/>
        <v>20.990317999999998</v>
      </c>
      <c r="M14">
        <f t="shared" si="2"/>
        <v>-101.48039199999999</v>
      </c>
      <c r="N14">
        <f t="shared" si="3"/>
        <v>1.8806690518733404E-2</v>
      </c>
    </row>
    <row r="15" spans="1:14" x14ac:dyDescent="0.25">
      <c r="A15">
        <v>1754343052</v>
      </c>
      <c r="B15" t="s">
        <v>34</v>
      </c>
      <c r="C15" t="s">
        <v>8</v>
      </c>
      <c r="D15" t="s">
        <v>35</v>
      </c>
      <c r="E15">
        <v>0</v>
      </c>
      <c r="F15">
        <v>15</v>
      </c>
      <c r="G15">
        <v>306</v>
      </c>
      <c r="K15" s="1">
        <f t="shared" si="0"/>
        <v>45873.89643518519</v>
      </c>
      <c r="L15">
        <f t="shared" si="1"/>
        <v>20.990532000000002</v>
      </c>
      <c r="M15">
        <f t="shared" si="2"/>
        <v>-101.480637</v>
      </c>
      <c r="N15">
        <f t="shared" si="3"/>
        <v>3.4058515176749182E-2</v>
      </c>
    </row>
    <row r="16" spans="1:14" x14ac:dyDescent="0.25">
      <c r="A16">
        <v>1754343060</v>
      </c>
      <c r="B16" t="s">
        <v>36</v>
      </c>
      <c r="C16" t="s">
        <v>8</v>
      </c>
      <c r="D16" t="s">
        <v>37</v>
      </c>
      <c r="E16">
        <v>0</v>
      </c>
      <c r="F16">
        <v>16</v>
      </c>
      <c r="G16">
        <v>309</v>
      </c>
      <c r="K16" s="1">
        <f t="shared" si="0"/>
        <v>45873.896527777775</v>
      </c>
      <c r="L16">
        <f t="shared" si="1"/>
        <v>20.990929000000001</v>
      </c>
      <c r="M16">
        <f t="shared" si="2"/>
        <v>-101.481071</v>
      </c>
      <c r="N16">
        <f t="shared" si="3"/>
        <v>1.8119519868058376E-2</v>
      </c>
    </row>
    <row r="17" spans="1:14" x14ac:dyDescent="0.25">
      <c r="A17">
        <v>1754343064</v>
      </c>
      <c r="B17" t="s">
        <v>38</v>
      </c>
      <c r="C17" t="s">
        <v>8</v>
      </c>
      <c r="D17" t="s">
        <v>39</v>
      </c>
      <c r="E17">
        <v>0</v>
      </c>
      <c r="F17">
        <v>17</v>
      </c>
      <c r="G17">
        <v>312</v>
      </c>
      <c r="K17" s="1">
        <f t="shared" si="0"/>
        <v>45873.896574074075</v>
      </c>
      <c r="L17">
        <f t="shared" si="1"/>
        <v>20.991142</v>
      </c>
      <c r="M17">
        <f t="shared" si="2"/>
        <v>-101.4813</v>
      </c>
      <c r="N17">
        <f t="shared" si="3"/>
        <v>3.6343083058021364E-2</v>
      </c>
    </row>
    <row r="18" spans="1:14" x14ac:dyDescent="0.25">
      <c r="A18">
        <v>1754343071</v>
      </c>
      <c r="B18" t="s">
        <v>40</v>
      </c>
      <c r="C18" t="s">
        <v>8</v>
      </c>
      <c r="D18" t="s">
        <v>41</v>
      </c>
      <c r="E18">
        <v>0</v>
      </c>
      <c r="F18">
        <v>18</v>
      </c>
      <c r="G18">
        <v>309</v>
      </c>
      <c r="K18" s="1">
        <f t="shared" si="0"/>
        <v>45873.896655092598</v>
      </c>
      <c r="L18">
        <f t="shared" si="1"/>
        <v>20.991555999999999</v>
      </c>
      <c r="M18">
        <f t="shared" si="2"/>
        <v>-101.481773</v>
      </c>
      <c r="N18">
        <f t="shared" si="3"/>
        <v>2.4392972030522486E-2</v>
      </c>
    </row>
    <row r="19" spans="1:14" x14ac:dyDescent="0.25">
      <c r="A19">
        <v>1754343076</v>
      </c>
      <c r="B19" t="s">
        <v>42</v>
      </c>
      <c r="C19" t="s">
        <v>8</v>
      </c>
      <c r="D19" t="s">
        <v>43</v>
      </c>
      <c r="E19">
        <v>0</v>
      </c>
      <c r="F19">
        <v>19</v>
      </c>
      <c r="G19">
        <v>312</v>
      </c>
      <c r="K19" s="1">
        <f t="shared" si="0"/>
        <v>45873.89671296296</v>
      </c>
      <c r="L19">
        <f t="shared" si="1"/>
        <v>20.991823</v>
      </c>
      <c r="M19">
        <f t="shared" si="2"/>
        <v>-101.482101</v>
      </c>
      <c r="N19">
        <f t="shared" si="3"/>
        <v>4.3857591180227473E-2</v>
      </c>
    </row>
    <row r="20" spans="1:14" x14ac:dyDescent="0.25">
      <c r="A20">
        <v>1754343083</v>
      </c>
      <c r="B20" t="s">
        <v>44</v>
      </c>
      <c r="C20" t="s">
        <v>8</v>
      </c>
      <c r="D20" t="s">
        <v>45</v>
      </c>
      <c r="E20">
        <v>0</v>
      </c>
      <c r="F20">
        <v>21</v>
      </c>
      <c r="G20">
        <v>312</v>
      </c>
      <c r="K20" s="1">
        <f t="shared" si="0"/>
        <v>45873.896793981483</v>
      </c>
      <c r="L20">
        <f t="shared" si="1"/>
        <v>20.992336000000002</v>
      </c>
      <c r="M20">
        <f t="shared" si="2"/>
        <v>-101.482658</v>
      </c>
      <c r="N20">
        <f t="shared" si="3"/>
        <v>4.2710773618868103E-2</v>
      </c>
    </row>
    <row r="21" spans="1:14" x14ac:dyDescent="0.25">
      <c r="A21">
        <v>1754343090</v>
      </c>
      <c r="B21" t="s">
        <v>46</v>
      </c>
      <c r="C21" t="s">
        <v>8</v>
      </c>
      <c r="D21" t="s">
        <v>47</v>
      </c>
      <c r="E21">
        <v>0</v>
      </c>
      <c r="F21">
        <v>21</v>
      </c>
      <c r="G21">
        <v>309</v>
      </c>
      <c r="K21" s="1">
        <f t="shared" si="0"/>
        <v>45873.896874999999</v>
      </c>
      <c r="L21">
        <f t="shared" si="1"/>
        <v>20.992836</v>
      </c>
      <c r="M21">
        <f t="shared" si="2"/>
        <v>-101.4832</v>
      </c>
      <c r="N21">
        <f t="shared" si="3"/>
        <v>3.9540465924652324E-2</v>
      </c>
    </row>
    <row r="22" spans="1:14" x14ac:dyDescent="0.25">
      <c r="A22">
        <v>1754343097</v>
      </c>
      <c r="B22" t="s">
        <v>48</v>
      </c>
      <c r="C22" t="s">
        <v>8</v>
      </c>
      <c r="D22" t="s">
        <v>49</v>
      </c>
      <c r="E22">
        <v>0</v>
      </c>
      <c r="F22">
        <v>21</v>
      </c>
      <c r="G22">
        <v>309</v>
      </c>
      <c r="K22" s="1">
        <f t="shared" si="0"/>
        <v>45873.896956018521</v>
      </c>
      <c r="L22">
        <f t="shared" si="1"/>
        <v>20.993289999999998</v>
      </c>
      <c r="M22">
        <f t="shared" si="2"/>
        <v>-101.483711</v>
      </c>
      <c r="N22">
        <f t="shared" si="3"/>
        <v>4.4323655004472329E-2</v>
      </c>
    </row>
    <row r="23" spans="1:14" x14ac:dyDescent="0.25">
      <c r="A23">
        <v>1754343104</v>
      </c>
      <c r="B23" t="s">
        <v>50</v>
      </c>
      <c r="C23" t="s">
        <v>8</v>
      </c>
      <c r="D23" t="s">
        <v>51</v>
      </c>
      <c r="E23">
        <v>0</v>
      </c>
      <c r="F23">
        <v>21</v>
      </c>
      <c r="G23">
        <v>309</v>
      </c>
      <c r="K23" s="1">
        <f t="shared" si="0"/>
        <v>45873.897037037037</v>
      </c>
      <c r="L23">
        <f t="shared" si="1"/>
        <v>20.993814</v>
      </c>
      <c r="M23">
        <f t="shared" si="2"/>
        <v>-101.484268</v>
      </c>
      <c r="N23">
        <f t="shared" si="3"/>
        <v>4.5115959346233581E-2</v>
      </c>
    </row>
    <row r="24" spans="1:14" x14ac:dyDescent="0.25">
      <c r="A24">
        <v>1754343112</v>
      </c>
      <c r="B24" t="s">
        <v>52</v>
      </c>
      <c r="C24" t="s">
        <v>8</v>
      </c>
      <c r="D24" t="s">
        <v>53</v>
      </c>
      <c r="E24">
        <v>0</v>
      </c>
      <c r="F24">
        <v>21</v>
      </c>
      <c r="G24">
        <v>309</v>
      </c>
      <c r="K24" s="1">
        <f t="shared" si="0"/>
        <v>45873.897129629629</v>
      </c>
      <c r="L24">
        <f t="shared" si="1"/>
        <v>20.994335</v>
      </c>
      <c r="M24">
        <f t="shared" si="2"/>
        <v>-101.484848</v>
      </c>
      <c r="N24">
        <f t="shared" si="3"/>
        <v>4.8922878198336406E-2</v>
      </c>
    </row>
    <row r="25" spans="1:14" x14ac:dyDescent="0.25">
      <c r="A25">
        <v>1754343121</v>
      </c>
      <c r="B25" t="s">
        <v>54</v>
      </c>
      <c r="C25" t="s">
        <v>8</v>
      </c>
      <c r="D25" t="s">
        <v>55</v>
      </c>
      <c r="E25">
        <v>0</v>
      </c>
      <c r="F25">
        <v>19</v>
      </c>
      <c r="G25">
        <v>312</v>
      </c>
      <c r="K25" s="1">
        <f t="shared" si="0"/>
        <v>45873.897233796291</v>
      </c>
      <c r="L25">
        <f t="shared" si="1"/>
        <v>20.994896000000001</v>
      </c>
      <c r="M25">
        <f t="shared" si="2"/>
        <v>-101.48548099999999</v>
      </c>
      <c r="N25">
        <f t="shared" si="3"/>
        <v>3.4098031215297198E-2</v>
      </c>
    </row>
    <row r="26" spans="1:14" x14ac:dyDescent="0.25">
      <c r="A26">
        <v>1754343127</v>
      </c>
      <c r="B26" t="s">
        <v>56</v>
      </c>
      <c r="C26" t="s">
        <v>8</v>
      </c>
      <c r="D26" t="s">
        <v>57</v>
      </c>
      <c r="E26">
        <v>0</v>
      </c>
      <c r="F26">
        <v>17</v>
      </c>
      <c r="G26">
        <v>312</v>
      </c>
      <c r="K26" s="1">
        <f t="shared" si="0"/>
        <v>45873.897303240738</v>
      </c>
      <c r="L26">
        <f t="shared" si="1"/>
        <v>20.995293</v>
      </c>
      <c r="M26">
        <f t="shared" si="2"/>
        <v>-101.485916</v>
      </c>
      <c r="N26">
        <f t="shared" si="3"/>
        <v>3.2589949967700704E-2</v>
      </c>
    </row>
    <row r="27" spans="1:14" x14ac:dyDescent="0.25">
      <c r="A27">
        <v>1754343134</v>
      </c>
      <c r="B27" t="s">
        <v>58</v>
      </c>
      <c r="C27" t="s">
        <v>8</v>
      </c>
      <c r="D27" t="s">
        <v>59</v>
      </c>
      <c r="E27">
        <v>0</v>
      </c>
      <c r="F27">
        <v>16</v>
      </c>
      <c r="G27">
        <v>312</v>
      </c>
      <c r="K27" s="1">
        <f t="shared" si="0"/>
        <v>45873.89738425926</v>
      </c>
      <c r="L27">
        <f t="shared" si="1"/>
        <v>20.995676</v>
      </c>
      <c r="M27">
        <f t="shared" si="2"/>
        <v>-101.486328</v>
      </c>
      <c r="N27">
        <f t="shared" si="3"/>
        <v>1.9032374158758358E-2</v>
      </c>
    </row>
    <row r="28" spans="1:14" x14ac:dyDescent="0.25">
      <c r="A28">
        <v>1754343139</v>
      </c>
      <c r="B28" t="s">
        <v>60</v>
      </c>
      <c r="C28" t="s">
        <v>8</v>
      </c>
      <c r="D28" t="s">
        <v>61</v>
      </c>
      <c r="E28">
        <v>0</v>
      </c>
      <c r="F28">
        <v>13</v>
      </c>
      <c r="G28">
        <v>323</v>
      </c>
      <c r="K28" s="1">
        <f t="shared" si="0"/>
        <v>45873.89744212963</v>
      </c>
      <c r="L28">
        <f t="shared" si="1"/>
        <v>20.995902999999998</v>
      </c>
      <c r="M28">
        <f t="shared" si="2"/>
        <v>-101.486565</v>
      </c>
      <c r="N28">
        <f t="shared" si="3"/>
        <v>1.4594882606537851E-2</v>
      </c>
    </row>
    <row r="29" spans="1:14" x14ac:dyDescent="0.25">
      <c r="A29">
        <v>1754343143</v>
      </c>
      <c r="B29" t="s">
        <v>62</v>
      </c>
      <c r="C29" t="s">
        <v>8</v>
      </c>
      <c r="D29" t="s">
        <v>63</v>
      </c>
      <c r="E29">
        <v>0</v>
      </c>
      <c r="F29">
        <v>11</v>
      </c>
      <c r="G29">
        <v>5</v>
      </c>
      <c r="K29" s="1">
        <f t="shared" si="0"/>
        <v>45873.897488425922</v>
      </c>
      <c r="L29">
        <f t="shared" si="1"/>
        <v>20.996141000000001</v>
      </c>
      <c r="M29">
        <f t="shared" si="2"/>
        <v>-101.48661800000001</v>
      </c>
      <c r="N29">
        <f t="shared" si="3"/>
        <v>1.7280625323010668E-2</v>
      </c>
    </row>
    <row r="30" spans="1:14" x14ac:dyDescent="0.25">
      <c r="A30">
        <v>1754343148</v>
      </c>
      <c r="B30" t="s">
        <v>64</v>
      </c>
      <c r="C30" t="s">
        <v>8</v>
      </c>
      <c r="D30" t="s">
        <v>65</v>
      </c>
      <c r="E30">
        <v>0</v>
      </c>
      <c r="F30">
        <v>12</v>
      </c>
      <c r="G30">
        <v>36</v>
      </c>
      <c r="K30" s="1">
        <f t="shared" si="0"/>
        <v>45873.897546296299</v>
      </c>
      <c r="L30">
        <f t="shared" si="1"/>
        <v>20.996395</v>
      </c>
      <c r="M30">
        <f t="shared" si="2"/>
        <v>-101.486473</v>
      </c>
      <c r="N30">
        <f t="shared" si="3"/>
        <v>1.6658946174725742E-2</v>
      </c>
    </row>
    <row r="31" spans="1:14" x14ac:dyDescent="0.25">
      <c r="A31">
        <v>1754343153</v>
      </c>
      <c r="B31" t="s">
        <v>66</v>
      </c>
      <c r="C31" t="s">
        <v>8</v>
      </c>
      <c r="D31" t="s">
        <v>67</v>
      </c>
      <c r="E31">
        <v>0</v>
      </c>
      <c r="F31">
        <v>12</v>
      </c>
      <c r="G31">
        <v>39</v>
      </c>
      <c r="K31" s="1">
        <f t="shared" si="0"/>
        <v>45873.897604166668</v>
      </c>
      <c r="L31">
        <f t="shared" si="1"/>
        <v>20.996594999999999</v>
      </c>
      <c r="M31">
        <f t="shared" si="2"/>
        <v>-101.486267</v>
      </c>
      <c r="N31">
        <f t="shared" si="3"/>
        <v>1.7402749261510309E-2</v>
      </c>
    </row>
    <row r="32" spans="1:14" x14ac:dyDescent="0.25">
      <c r="A32">
        <v>1754343161</v>
      </c>
      <c r="B32" t="s">
        <v>68</v>
      </c>
      <c r="C32" t="s">
        <v>8</v>
      </c>
      <c r="D32" t="s">
        <v>69</v>
      </c>
      <c r="E32">
        <v>0</v>
      </c>
      <c r="F32">
        <v>4</v>
      </c>
      <c r="G32">
        <v>39</v>
      </c>
      <c r="K32" s="1">
        <f t="shared" si="0"/>
        <v>45873.897696759261</v>
      </c>
      <c r="L32">
        <f t="shared" si="1"/>
        <v>20.996804999999998</v>
      </c>
      <c r="M32">
        <f t="shared" si="2"/>
        <v>-101.486053</v>
      </c>
      <c r="N32">
        <f t="shared" si="3"/>
        <v>2.1142371000628657E-2</v>
      </c>
    </row>
    <row r="33" spans="1:14" x14ac:dyDescent="0.25">
      <c r="A33">
        <v>1754343261</v>
      </c>
      <c r="B33" t="s">
        <v>70</v>
      </c>
      <c r="C33" t="s">
        <v>8</v>
      </c>
      <c r="D33" t="s">
        <v>71</v>
      </c>
      <c r="E33">
        <v>0</v>
      </c>
      <c r="F33">
        <v>15</v>
      </c>
      <c r="G33">
        <v>28</v>
      </c>
      <c r="K33" s="1">
        <f t="shared" si="0"/>
        <v>45873.898854166662</v>
      </c>
      <c r="L33">
        <f t="shared" si="1"/>
        <v>20.997060999999999</v>
      </c>
      <c r="M33">
        <f t="shared" si="2"/>
        <v>-101.485794</v>
      </c>
      <c r="N33">
        <f t="shared" si="3"/>
        <v>1.8829101511048663E-2</v>
      </c>
    </row>
    <row r="34" spans="1:14" x14ac:dyDescent="0.25">
      <c r="A34">
        <v>1754343266</v>
      </c>
      <c r="B34" t="s">
        <v>72</v>
      </c>
      <c r="C34" t="s">
        <v>8</v>
      </c>
      <c r="D34" t="s">
        <v>73</v>
      </c>
      <c r="E34">
        <v>0</v>
      </c>
      <c r="F34">
        <v>15</v>
      </c>
      <c r="G34">
        <v>348</v>
      </c>
      <c r="K34" s="1">
        <f t="shared" si="0"/>
        <v>45873.898912037039</v>
      </c>
      <c r="L34">
        <f t="shared" si="1"/>
        <v>20.997356</v>
      </c>
      <c r="M34">
        <f t="shared" si="2"/>
        <v>-101.48568</v>
      </c>
      <c r="N34">
        <f t="shared" si="3"/>
        <v>1.8538621891686091E-2</v>
      </c>
    </row>
    <row r="35" spans="1:14" x14ac:dyDescent="0.25">
      <c r="A35">
        <v>1754343270</v>
      </c>
      <c r="B35" t="s">
        <v>74</v>
      </c>
      <c r="C35" t="s">
        <v>8</v>
      </c>
      <c r="D35" t="s">
        <v>75</v>
      </c>
      <c r="E35">
        <v>0</v>
      </c>
      <c r="F35">
        <v>18</v>
      </c>
      <c r="G35">
        <v>317</v>
      </c>
      <c r="K35" s="1">
        <f t="shared" si="0"/>
        <v>45873.898958333331</v>
      </c>
      <c r="L35">
        <f t="shared" si="1"/>
        <v>20.997643</v>
      </c>
      <c r="M35">
        <f t="shared" si="2"/>
        <v>-101.48580200000001</v>
      </c>
      <c r="N35">
        <f t="shared" si="3"/>
        <v>1.5688573323213717E-2</v>
      </c>
    </row>
    <row r="36" spans="1:14" x14ac:dyDescent="0.25">
      <c r="A36">
        <v>1754343273</v>
      </c>
      <c r="B36" t="s">
        <v>76</v>
      </c>
      <c r="C36" t="s">
        <v>8</v>
      </c>
      <c r="D36" t="s">
        <v>77</v>
      </c>
      <c r="E36">
        <v>0</v>
      </c>
      <c r="F36">
        <v>22</v>
      </c>
      <c r="G36">
        <v>312</v>
      </c>
      <c r="K36" s="1">
        <f t="shared" si="0"/>
        <v>45873.898993055554</v>
      </c>
      <c r="L36">
        <f t="shared" si="1"/>
        <v>20.997852000000002</v>
      </c>
      <c r="M36">
        <f t="shared" si="2"/>
        <v>-101.48596999999999</v>
      </c>
      <c r="N36">
        <f t="shared" si="3"/>
        <v>1.7894070423185582E-2</v>
      </c>
    </row>
    <row r="37" spans="1:14" x14ac:dyDescent="0.25">
      <c r="A37">
        <v>1754343275</v>
      </c>
      <c r="B37" t="s">
        <v>78</v>
      </c>
      <c r="C37" t="s">
        <v>8</v>
      </c>
      <c r="D37" t="s">
        <v>79</v>
      </c>
      <c r="E37">
        <v>0</v>
      </c>
      <c r="F37">
        <v>26</v>
      </c>
      <c r="G37">
        <v>306</v>
      </c>
      <c r="K37" s="1">
        <f t="shared" si="0"/>
        <v>45873.899016203708</v>
      </c>
      <c r="L37">
        <f t="shared" si="1"/>
        <v>20.998073999999999</v>
      </c>
      <c r="M37">
        <f t="shared" si="2"/>
        <v>-101.486183</v>
      </c>
      <c r="N37">
        <f t="shared" si="3"/>
        <v>1.7168884545988305E-2</v>
      </c>
    </row>
    <row r="38" spans="1:14" x14ac:dyDescent="0.25">
      <c r="A38">
        <v>1754343278</v>
      </c>
      <c r="B38" t="s">
        <v>80</v>
      </c>
      <c r="C38" t="s">
        <v>8</v>
      </c>
      <c r="D38" t="s">
        <v>81</v>
      </c>
      <c r="E38">
        <v>0</v>
      </c>
      <c r="F38">
        <v>30</v>
      </c>
      <c r="G38">
        <v>306</v>
      </c>
      <c r="K38" s="1">
        <f t="shared" si="0"/>
        <v>45873.899050925931</v>
      </c>
      <c r="L38">
        <f t="shared" si="1"/>
        <v>20.998272</v>
      </c>
      <c r="M38">
        <f t="shared" si="2"/>
        <v>-101.48640399999999</v>
      </c>
      <c r="N38">
        <f t="shared" si="3"/>
        <v>1.7969168957421289E-2</v>
      </c>
    </row>
    <row r="39" spans="1:14" x14ac:dyDescent="0.25">
      <c r="A39">
        <v>1754343280</v>
      </c>
      <c r="B39" t="s">
        <v>82</v>
      </c>
      <c r="C39" t="s">
        <v>8</v>
      </c>
      <c r="D39" t="s">
        <v>83</v>
      </c>
      <c r="E39">
        <v>5700</v>
      </c>
      <c r="F39">
        <v>33</v>
      </c>
      <c r="G39">
        <v>315</v>
      </c>
      <c r="K39" s="1">
        <f t="shared" si="0"/>
        <v>45873.89907407407</v>
      </c>
      <c r="L39">
        <f t="shared" si="1"/>
        <v>20.998456999999998</v>
      </c>
      <c r="M39">
        <f t="shared" si="2"/>
        <v>-101.486656</v>
      </c>
      <c r="N39">
        <f t="shared" si="3"/>
        <v>2.0543366128880081E-2</v>
      </c>
    </row>
    <row r="40" spans="1:14" x14ac:dyDescent="0.25">
      <c r="A40">
        <v>1754343282</v>
      </c>
      <c r="B40" t="s">
        <v>84</v>
      </c>
      <c r="C40" t="s">
        <v>8</v>
      </c>
      <c r="D40" t="s">
        <v>85</v>
      </c>
      <c r="E40">
        <v>5700</v>
      </c>
      <c r="F40">
        <v>37</v>
      </c>
      <c r="G40">
        <v>311</v>
      </c>
      <c r="K40" s="1">
        <f t="shared" si="0"/>
        <v>45873.899097222224</v>
      </c>
      <c r="L40">
        <f t="shared" si="1"/>
        <v>20.998718</v>
      </c>
      <c r="M40">
        <f t="shared" si="2"/>
        <v>-101.48689299999999</v>
      </c>
      <c r="N40">
        <f t="shared" si="3"/>
        <v>2.6884633234516286E-2</v>
      </c>
    </row>
    <row r="41" spans="1:14" x14ac:dyDescent="0.25">
      <c r="A41">
        <v>1754343284</v>
      </c>
      <c r="B41" t="s">
        <v>86</v>
      </c>
      <c r="C41" t="s">
        <v>8</v>
      </c>
      <c r="D41" t="s">
        <v>87</v>
      </c>
      <c r="E41">
        <v>5700</v>
      </c>
      <c r="F41">
        <v>41</v>
      </c>
      <c r="G41">
        <v>313</v>
      </c>
      <c r="K41" s="1">
        <f t="shared" si="0"/>
        <v>45873.89912037037</v>
      </c>
      <c r="L41">
        <f t="shared" si="1"/>
        <v>20.999016000000001</v>
      </c>
      <c r="M41">
        <f t="shared" si="2"/>
        <v>-101.487251</v>
      </c>
      <c r="N41">
        <f t="shared" si="3"/>
        <v>3.3481331735529807E-2</v>
      </c>
    </row>
    <row r="42" spans="1:14" x14ac:dyDescent="0.25">
      <c r="A42">
        <v>1754343287</v>
      </c>
      <c r="B42" t="s">
        <v>88</v>
      </c>
      <c r="C42" t="s">
        <v>8</v>
      </c>
      <c r="D42" t="s">
        <v>89</v>
      </c>
      <c r="E42">
        <v>5700</v>
      </c>
      <c r="F42">
        <v>44</v>
      </c>
      <c r="G42">
        <v>314</v>
      </c>
      <c r="K42" s="1">
        <f t="shared" si="0"/>
        <v>45873.899155092593</v>
      </c>
      <c r="L42">
        <f t="shared" si="1"/>
        <v>20.999404999999999</v>
      </c>
      <c r="M42">
        <f t="shared" si="2"/>
        <v>-101.487679</v>
      </c>
      <c r="N42">
        <f t="shared" si="3"/>
        <v>2.7179980694889139E-2</v>
      </c>
    </row>
    <row r="43" spans="1:14" x14ac:dyDescent="0.25">
      <c r="A43">
        <v>1754343289</v>
      </c>
      <c r="B43" t="s">
        <v>90</v>
      </c>
      <c r="C43" t="s">
        <v>8</v>
      </c>
      <c r="D43" t="s">
        <v>91</v>
      </c>
      <c r="E43">
        <v>5700</v>
      </c>
      <c r="F43">
        <v>44</v>
      </c>
      <c r="G43">
        <v>314</v>
      </c>
      <c r="K43" s="1">
        <f t="shared" si="0"/>
        <v>45873.899178240739</v>
      </c>
      <c r="L43">
        <f t="shared" si="1"/>
        <v>20.999725000000002</v>
      </c>
      <c r="M43">
        <f t="shared" si="2"/>
        <v>-101.488022</v>
      </c>
      <c r="N43">
        <f t="shared" si="3"/>
        <v>3.0513219479928466E-2</v>
      </c>
    </row>
    <row r="44" spans="1:14" x14ac:dyDescent="0.25">
      <c r="A44">
        <v>1754343292</v>
      </c>
      <c r="B44" t="s">
        <v>92</v>
      </c>
      <c r="C44" t="s">
        <v>8</v>
      </c>
      <c r="D44" t="s">
        <v>93</v>
      </c>
      <c r="E44">
        <v>5700</v>
      </c>
      <c r="F44">
        <v>41</v>
      </c>
      <c r="G44">
        <v>314</v>
      </c>
      <c r="K44" s="1">
        <f t="shared" si="0"/>
        <v>45873.899212962962</v>
      </c>
      <c r="L44">
        <f t="shared" si="1"/>
        <v>21.000088000000002</v>
      </c>
      <c r="M44">
        <f t="shared" si="2"/>
        <v>-101.48840300000001</v>
      </c>
      <c r="N44">
        <f t="shared" si="3"/>
        <v>2.7667246670173284E-2</v>
      </c>
    </row>
    <row r="45" spans="1:14" x14ac:dyDescent="0.25">
      <c r="A45">
        <v>1754343294</v>
      </c>
      <c r="B45" t="s">
        <v>94</v>
      </c>
      <c r="C45" t="s">
        <v>8</v>
      </c>
      <c r="D45" t="s">
        <v>95</v>
      </c>
      <c r="E45">
        <v>5700</v>
      </c>
      <c r="F45">
        <v>40</v>
      </c>
      <c r="G45">
        <v>314</v>
      </c>
      <c r="K45" s="1">
        <f t="shared" si="0"/>
        <v>45873.899236111116</v>
      </c>
      <c r="L45">
        <f t="shared" si="1"/>
        <v>21.000412000000001</v>
      </c>
      <c r="M45">
        <f t="shared" si="2"/>
        <v>-101.488754</v>
      </c>
      <c r="N45">
        <f t="shared" si="3"/>
        <v>2.7219588019171681E-2</v>
      </c>
    </row>
    <row r="46" spans="1:14" x14ac:dyDescent="0.25">
      <c r="A46">
        <v>1754343297</v>
      </c>
      <c r="B46" t="s">
        <v>96</v>
      </c>
      <c r="C46" t="s">
        <v>8</v>
      </c>
      <c r="D46" t="s">
        <v>97</v>
      </c>
      <c r="E46">
        <v>5700</v>
      </c>
      <c r="F46">
        <v>36</v>
      </c>
      <c r="G46">
        <v>312</v>
      </c>
      <c r="K46" s="1">
        <f t="shared" si="0"/>
        <v>45873.899270833332</v>
      </c>
      <c r="L46">
        <f t="shared" si="1"/>
        <v>21.000731999999999</v>
      </c>
      <c r="M46">
        <f t="shared" si="2"/>
        <v>-101.489098</v>
      </c>
      <c r="N46">
        <f t="shared" si="3"/>
        <v>0.12629784432585112</v>
      </c>
    </row>
    <row r="47" spans="1:14" x14ac:dyDescent="0.25">
      <c r="A47">
        <v>1754343311</v>
      </c>
      <c r="B47" t="s">
        <v>98</v>
      </c>
      <c r="C47" t="s">
        <v>8</v>
      </c>
      <c r="D47" t="s">
        <v>99</v>
      </c>
      <c r="E47">
        <v>5725</v>
      </c>
      <c r="F47">
        <v>31</v>
      </c>
      <c r="G47">
        <v>315</v>
      </c>
      <c r="K47" s="1">
        <f t="shared" si="0"/>
        <v>45873.89943287037</v>
      </c>
      <c r="L47">
        <f t="shared" si="1"/>
        <v>21.002196999999999</v>
      </c>
      <c r="M47">
        <f t="shared" si="2"/>
        <v>-101.49071499999999</v>
      </c>
      <c r="N47">
        <f t="shared" si="3"/>
        <v>3.5411530601319186E-2</v>
      </c>
    </row>
    <row r="48" spans="1:14" x14ac:dyDescent="0.25">
      <c r="A48">
        <v>1754343315</v>
      </c>
      <c r="B48" t="s">
        <v>100</v>
      </c>
      <c r="C48" t="s">
        <v>8</v>
      </c>
      <c r="D48" t="s">
        <v>101</v>
      </c>
      <c r="E48">
        <v>0</v>
      </c>
      <c r="F48">
        <v>29</v>
      </c>
      <c r="G48">
        <v>303</v>
      </c>
      <c r="K48" s="1">
        <f t="shared" si="0"/>
        <v>45873.899479166663</v>
      </c>
      <c r="L48">
        <f t="shared" si="1"/>
        <v>21.002587999999999</v>
      </c>
      <c r="M48">
        <f t="shared" si="2"/>
        <v>-101.49118799999999</v>
      </c>
      <c r="N48">
        <f t="shared" si="3"/>
        <v>1.6398952724543392E-2</v>
      </c>
    </row>
    <row r="49" spans="1:14" x14ac:dyDescent="0.25">
      <c r="A49">
        <v>1754343317</v>
      </c>
      <c r="B49" t="s">
        <v>102</v>
      </c>
      <c r="C49" t="s">
        <v>8</v>
      </c>
      <c r="D49" t="s">
        <v>103</v>
      </c>
      <c r="E49">
        <v>0</v>
      </c>
      <c r="F49">
        <v>27</v>
      </c>
      <c r="G49">
        <v>300</v>
      </c>
      <c r="K49" s="1">
        <f t="shared" si="0"/>
        <v>45873.899502314816</v>
      </c>
      <c r="L49">
        <f t="shared" si="1"/>
        <v>21.002758</v>
      </c>
      <c r="M49">
        <f t="shared" si="2"/>
        <v>-101.491417</v>
      </c>
      <c r="N49">
        <f t="shared" si="3"/>
        <v>1.911372403343492E-2</v>
      </c>
    </row>
    <row r="50" spans="1:14" x14ac:dyDescent="0.25">
      <c r="A50">
        <v>1754343319</v>
      </c>
      <c r="B50" t="s">
        <v>104</v>
      </c>
      <c r="C50" t="s">
        <v>8</v>
      </c>
      <c r="D50" t="s">
        <v>105</v>
      </c>
      <c r="E50">
        <v>0</v>
      </c>
      <c r="F50">
        <v>26</v>
      </c>
      <c r="G50">
        <v>298</v>
      </c>
      <c r="K50" s="1">
        <f t="shared" si="0"/>
        <v>45873.899525462963</v>
      </c>
      <c r="L50">
        <f t="shared" si="1"/>
        <v>21.002936999999999</v>
      </c>
      <c r="M50">
        <f t="shared" si="2"/>
        <v>-101.491699</v>
      </c>
      <c r="N50">
        <f t="shared" si="3"/>
        <v>1.4240225755699498E-2</v>
      </c>
    </row>
    <row r="51" spans="1:14" x14ac:dyDescent="0.25">
      <c r="A51">
        <v>1754343321</v>
      </c>
      <c r="B51" t="s">
        <v>106</v>
      </c>
      <c r="C51" t="s">
        <v>8</v>
      </c>
      <c r="D51" t="s">
        <v>107</v>
      </c>
      <c r="E51">
        <v>0</v>
      </c>
      <c r="F51">
        <v>25</v>
      </c>
      <c r="G51">
        <v>295</v>
      </c>
      <c r="K51" s="1">
        <f t="shared" si="0"/>
        <v>45873.899548611109</v>
      </c>
      <c r="L51">
        <f t="shared" si="1"/>
        <v>21.003053999999999</v>
      </c>
      <c r="M51">
        <f t="shared" si="2"/>
        <v>-101.49191999999999</v>
      </c>
      <c r="N51">
        <f t="shared" si="3"/>
        <v>1.4259494915460635E-2</v>
      </c>
    </row>
    <row r="52" spans="1:14" x14ac:dyDescent="0.25">
      <c r="A52">
        <v>1754343324</v>
      </c>
      <c r="B52" t="s">
        <v>108</v>
      </c>
      <c r="C52" t="s">
        <v>8</v>
      </c>
      <c r="D52" t="s">
        <v>109</v>
      </c>
      <c r="E52">
        <v>0</v>
      </c>
      <c r="F52">
        <v>23</v>
      </c>
      <c r="G52">
        <v>292</v>
      </c>
      <c r="K52" s="1">
        <f t="shared" si="0"/>
        <v>45873.899583333332</v>
      </c>
      <c r="L52">
        <f t="shared" si="1"/>
        <v>21.003170000000001</v>
      </c>
      <c r="M52">
        <f t="shared" si="2"/>
        <v>-101.492142</v>
      </c>
      <c r="N52">
        <f t="shared" si="3"/>
        <v>1.5402327603588617E-2</v>
      </c>
    </row>
    <row r="53" spans="1:14" x14ac:dyDescent="0.25">
      <c r="A53">
        <v>1754343326</v>
      </c>
      <c r="B53" t="s">
        <v>110</v>
      </c>
      <c r="C53" t="s">
        <v>8</v>
      </c>
      <c r="D53" t="s">
        <v>111</v>
      </c>
      <c r="E53">
        <v>0</v>
      </c>
      <c r="F53">
        <v>21</v>
      </c>
      <c r="G53">
        <v>295</v>
      </c>
      <c r="K53" s="1">
        <f t="shared" si="0"/>
        <v>45873.899606481486</v>
      </c>
      <c r="L53">
        <f t="shared" si="1"/>
        <v>21.003288000000001</v>
      </c>
      <c r="M53">
        <f t="shared" si="2"/>
        <v>-101.492386</v>
      </c>
      <c r="N53">
        <f t="shared" si="3"/>
        <v>1.8916465986684727E-2</v>
      </c>
    </row>
    <row r="54" spans="1:14" x14ac:dyDescent="0.25">
      <c r="A54">
        <v>1754343329</v>
      </c>
      <c r="B54" t="s">
        <v>112</v>
      </c>
      <c r="C54" t="s">
        <v>8</v>
      </c>
      <c r="D54" t="s">
        <v>113</v>
      </c>
      <c r="E54">
        <v>0</v>
      </c>
      <c r="F54">
        <v>16</v>
      </c>
      <c r="G54">
        <v>326</v>
      </c>
      <c r="K54" s="1">
        <f t="shared" si="0"/>
        <v>45873.899641203709</v>
      </c>
      <c r="L54">
        <f t="shared" si="1"/>
        <v>21.003489999999999</v>
      </c>
      <c r="M54">
        <f t="shared" si="2"/>
        <v>-101.492645</v>
      </c>
      <c r="N54">
        <f t="shared" si="3"/>
        <v>1.3658359962018807E-2</v>
      </c>
    </row>
    <row r="55" spans="1:14" x14ac:dyDescent="0.25">
      <c r="A55">
        <v>1754343334</v>
      </c>
      <c r="B55" t="s">
        <v>114</v>
      </c>
      <c r="C55" t="s">
        <v>8</v>
      </c>
      <c r="D55" t="s">
        <v>115</v>
      </c>
      <c r="E55">
        <v>0</v>
      </c>
      <c r="F55">
        <v>9</v>
      </c>
      <c r="G55">
        <v>33</v>
      </c>
      <c r="K55" s="1">
        <f t="shared" si="0"/>
        <v>45873.899699074071</v>
      </c>
      <c r="L55">
        <f t="shared" si="1"/>
        <v>21.003717000000002</v>
      </c>
      <c r="M55">
        <f t="shared" si="2"/>
        <v>-101.492661</v>
      </c>
      <c r="N55">
        <f t="shared" si="3"/>
        <v>1.3468313594469095E-2</v>
      </c>
    </row>
    <row r="56" spans="1:14" x14ac:dyDescent="0.25">
      <c r="A56">
        <v>1754343340</v>
      </c>
      <c r="B56" t="s">
        <v>116</v>
      </c>
      <c r="C56" t="s">
        <v>8</v>
      </c>
      <c r="D56" t="s">
        <v>117</v>
      </c>
      <c r="E56">
        <v>0</v>
      </c>
      <c r="F56">
        <v>13</v>
      </c>
      <c r="G56">
        <v>106</v>
      </c>
      <c r="K56" s="1">
        <f t="shared" si="0"/>
        <v>45873.899768518517</v>
      </c>
      <c r="L56">
        <f t="shared" si="1"/>
        <v>21.003754000000001</v>
      </c>
      <c r="M56">
        <f t="shared" si="2"/>
        <v>-101.492424</v>
      </c>
      <c r="N56">
        <f t="shared" si="3"/>
        <v>1.8649763967655275E-2</v>
      </c>
    </row>
    <row r="57" spans="1:14" x14ac:dyDescent="0.25">
      <c r="A57">
        <v>1754343342</v>
      </c>
      <c r="B57" t="s">
        <v>118</v>
      </c>
      <c r="C57" t="s">
        <v>8</v>
      </c>
      <c r="D57" t="s">
        <v>119</v>
      </c>
      <c r="E57">
        <v>0</v>
      </c>
      <c r="F57">
        <v>23</v>
      </c>
      <c r="G57">
        <v>129</v>
      </c>
      <c r="K57" s="1">
        <f t="shared" si="0"/>
        <v>45873.89979166667</v>
      </c>
      <c r="L57">
        <f t="shared" si="1"/>
        <v>21.003558999999999</v>
      </c>
      <c r="M57">
        <f t="shared" si="2"/>
        <v>-101.492165</v>
      </c>
      <c r="N57">
        <f t="shared" si="3"/>
        <v>4.5321372751736533E-2</v>
      </c>
    </row>
    <row r="58" spans="1:14" x14ac:dyDescent="0.25">
      <c r="A58">
        <v>1754343348</v>
      </c>
      <c r="B58" t="s">
        <v>120</v>
      </c>
      <c r="C58" t="s">
        <v>8</v>
      </c>
      <c r="D58" t="s">
        <v>121</v>
      </c>
      <c r="E58">
        <v>5725</v>
      </c>
      <c r="F58">
        <v>40</v>
      </c>
      <c r="G58">
        <v>136</v>
      </c>
      <c r="K58" s="1">
        <f t="shared" si="0"/>
        <v>45873.899861111116</v>
      </c>
      <c r="L58">
        <f t="shared" si="1"/>
        <v>21.003018999999998</v>
      </c>
      <c r="M58">
        <f t="shared" si="2"/>
        <v>-101.49160000000001</v>
      </c>
      <c r="N58">
        <f t="shared" si="3"/>
        <v>4.648747395055608E-2</v>
      </c>
    </row>
    <row r="59" spans="1:14" x14ac:dyDescent="0.25">
      <c r="A59">
        <v>1754343351</v>
      </c>
      <c r="B59" t="s">
        <v>122</v>
      </c>
      <c r="C59" t="s">
        <v>8</v>
      </c>
      <c r="D59" t="s">
        <v>123</v>
      </c>
      <c r="E59">
        <v>5725</v>
      </c>
      <c r="F59">
        <v>50</v>
      </c>
      <c r="G59">
        <v>134</v>
      </c>
      <c r="K59" s="1">
        <f t="shared" si="0"/>
        <v>45873.899895833332</v>
      </c>
      <c r="L59">
        <f t="shared" si="1"/>
        <v>21.002472000000001</v>
      </c>
      <c r="M59">
        <f t="shared" si="2"/>
        <v>-101.491013</v>
      </c>
      <c r="N59">
        <f t="shared" si="3"/>
        <v>5.6294793912883279E-2</v>
      </c>
    </row>
    <row r="60" spans="1:14" x14ac:dyDescent="0.25">
      <c r="A60">
        <v>1754343354</v>
      </c>
      <c r="B60" t="s">
        <v>124</v>
      </c>
      <c r="C60" t="s">
        <v>8</v>
      </c>
      <c r="D60" t="s">
        <v>125</v>
      </c>
      <c r="E60">
        <v>5725</v>
      </c>
      <c r="F60">
        <v>56</v>
      </c>
      <c r="G60">
        <v>135</v>
      </c>
      <c r="K60" s="1">
        <f t="shared" si="0"/>
        <v>45873.899930555555</v>
      </c>
      <c r="L60">
        <f t="shared" si="1"/>
        <v>21.001830999999999</v>
      </c>
      <c r="M60">
        <f t="shared" si="2"/>
        <v>-101.49028</v>
      </c>
      <c r="N60">
        <f t="shared" si="3"/>
        <v>8.5675280715395985E-2</v>
      </c>
    </row>
    <row r="61" spans="1:14" x14ac:dyDescent="0.25">
      <c r="A61">
        <v>1754343360</v>
      </c>
      <c r="B61" t="s">
        <v>126</v>
      </c>
      <c r="C61" t="s">
        <v>8</v>
      </c>
      <c r="D61" t="s">
        <v>127</v>
      </c>
      <c r="E61">
        <v>5725</v>
      </c>
      <c r="F61">
        <v>73</v>
      </c>
      <c r="G61">
        <v>133</v>
      </c>
      <c r="K61" s="1">
        <f t="shared" si="0"/>
        <v>45873.9</v>
      </c>
      <c r="L61">
        <f t="shared" si="1"/>
        <v>21.000824000000001</v>
      </c>
      <c r="M61">
        <f t="shared" si="2"/>
        <v>-101.489197</v>
      </c>
      <c r="N61">
        <f t="shared" si="3"/>
        <v>6.8136507741893837E-2</v>
      </c>
    </row>
    <row r="62" spans="1:14" x14ac:dyDescent="0.25">
      <c r="A62">
        <v>1754343362</v>
      </c>
      <c r="B62" t="s">
        <v>128</v>
      </c>
      <c r="C62" t="s">
        <v>8</v>
      </c>
      <c r="D62" t="s">
        <v>129</v>
      </c>
      <c r="E62">
        <v>5725</v>
      </c>
      <c r="F62">
        <v>80</v>
      </c>
      <c r="G62">
        <v>133</v>
      </c>
      <c r="K62" s="1">
        <f t="shared" si="0"/>
        <v>45873.900023148148</v>
      </c>
      <c r="L62">
        <f t="shared" si="1"/>
        <v>21.000046000000001</v>
      </c>
      <c r="M62">
        <f t="shared" si="2"/>
        <v>-101.48831199999999</v>
      </c>
      <c r="N62">
        <f t="shared" si="3"/>
        <v>5.0185812210816749E-2</v>
      </c>
    </row>
    <row r="63" spans="1:14" x14ac:dyDescent="0.25">
      <c r="A63">
        <v>1754343364</v>
      </c>
      <c r="B63" t="s">
        <v>130</v>
      </c>
      <c r="C63" t="s">
        <v>8</v>
      </c>
      <c r="D63" t="s">
        <v>131</v>
      </c>
      <c r="E63">
        <v>5725</v>
      </c>
      <c r="F63">
        <v>84</v>
      </c>
      <c r="G63">
        <v>134</v>
      </c>
      <c r="K63" s="1">
        <f t="shared" si="0"/>
        <v>45873.900046296301</v>
      </c>
      <c r="L63">
        <f t="shared" si="1"/>
        <v>20.999434999999998</v>
      </c>
      <c r="M63">
        <f t="shared" si="2"/>
        <v>-101.487701</v>
      </c>
      <c r="N63">
        <f t="shared" si="3"/>
        <v>5.0887079967534277E-2</v>
      </c>
    </row>
    <row r="64" spans="1:14" x14ac:dyDescent="0.25">
      <c r="A64">
        <v>1754343367</v>
      </c>
      <c r="B64" t="s">
        <v>132</v>
      </c>
      <c r="C64" t="s">
        <v>8</v>
      </c>
      <c r="D64" t="s">
        <v>133</v>
      </c>
      <c r="E64">
        <v>5700</v>
      </c>
      <c r="F64">
        <v>90</v>
      </c>
      <c r="G64">
        <v>134</v>
      </c>
      <c r="K64" s="1">
        <f t="shared" si="0"/>
        <v>45873.900081018517</v>
      </c>
      <c r="L64">
        <f t="shared" si="1"/>
        <v>20.998856</v>
      </c>
      <c r="M64">
        <f t="shared" si="2"/>
        <v>-101.487038</v>
      </c>
      <c r="N64">
        <f t="shared" si="3"/>
        <v>8.1495169910379417E-2</v>
      </c>
    </row>
    <row r="65" spans="1:14" x14ac:dyDescent="0.25">
      <c r="A65">
        <v>1754343369</v>
      </c>
      <c r="B65" t="s">
        <v>134</v>
      </c>
      <c r="C65" t="s">
        <v>8</v>
      </c>
      <c r="D65" t="s">
        <v>135</v>
      </c>
      <c r="E65">
        <v>5700</v>
      </c>
      <c r="F65">
        <v>94</v>
      </c>
      <c r="G65">
        <v>134</v>
      </c>
      <c r="K65" s="1">
        <f t="shared" si="0"/>
        <v>45873.900104166663</v>
      </c>
      <c r="L65">
        <f t="shared" si="1"/>
        <v>20.997897999999999</v>
      </c>
      <c r="M65">
        <f t="shared" si="2"/>
        <v>-101.486008</v>
      </c>
      <c r="N65">
        <f t="shared" si="3"/>
        <v>0.4093475979556338</v>
      </c>
    </row>
    <row r="66" spans="1:14" x14ac:dyDescent="0.25">
      <c r="A66">
        <v>1754343384</v>
      </c>
      <c r="B66" t="s">
        <v>136</v>
      </c>
      <c r="C66" t="s">
        <v>8</v>
      </c>
      <c r="D66" t="s">
        <v>137</v>
      </c>
      <c r="E66">
        <v>5725</v>
      </c>
      <c r="F66">
        <v>110</v>
      </c>
      <c r="G66">
        <v>133</v>
      </c>
      <c r="K66" s="1">
        <f t="shared" si="0"/>
        <v>45873.900277777779</v>
      </c>
      <c r="L66">
        <f t="shared" si="1"/>
        <v>20.993151000000001</v>
      </c>
      <c r="M66">
        <f t="shared" si="2"/>
        <v>-101.480766</v>
      </c>
      <c r="N66">
        <f t="shared" si="3"/>
        <v>0.47371271593005915</v>
      </c>
    </row>
    <row r="67" spans="1:14" x14ac:dyDescent="0.25">
      <c r="A67">
        <v>1754343399</v>
      </c>
      <c r="B67" t="s">
        <v>138</v>
      </c>
      <c r="C67" t="s">
        <v>8</v>
      </c>
      <c r="D67" t="s">
        <v>139</v>
      </c>
      <c r="E67">
        <v>5900</v>
      </c>
      <c r="F67">
        <v>110</v>
      </c>
      <c r="G67">
        <v>134</v>
      </c>
      <c r="K67" s="1">
        <f t="shared" ref="K67:K130" si="4" xml:space="preserve"> (A67 / 86400) + 25569</f>
        <v>45873.900451388894</v>
      </c>
      <c r="L67">
        <f t="shared" ref="L67:L130" si="5">VALUE(LEFT(D67,FIND(",",D67)-1))</f>
        <v>20.987822999999999</v>
      </c>
      <c r="M67">
        <f t="shared" ref="M67:M130" si="6">VALUE(MID(D67,FIND(",",D67)+1,LEN(D67)))</f>
        <v>-101.47453299999999</v>
      </c>
      <c r="N67">
        <f t="shared" ref="N67:N130" si="7">ACOS(SIN(RADIANS(L67)) * SIN(RADIANS(L68)) + COS(RADIANS(L67)) * COS(RADIANS(L68)) * COS(RADIANS(M68 - M67))) * 3440</f>
        <v>0.4805426880999164</v>
      </c>
    </row>
    <row r="68" spans="1:14" x14ac:dyDescent="0.25">
      <c r="A68">
        <v>1754343415</v>
      </c>
      <c r="B68" t="s">
        <v>140</v>
      </c>
      <c r="C68" t="s">
        <v>8</v>
      </c>
      <c r="D68" t="s">
        <v>141</v>
      </c>
      <c r="E68">
        <v>6075</v>
      </c>
      <c r="F68">
        <v>109</v>
      </c>
      <c r="G68">
        <v>132</v>
      </c>
      <c r="K68" s="1">
        <f t="shared" si="4"/>
        <v>45873.900636574079</v>
      </c>
      <c r="L68">
        <f t="shared" si="5"/>
        <v>20.982351000000001</v>
      </c>
      <c r="M68">
        <f t="shared" si="6"/>
        <v>-101.468277</v>
      </c>
      <c r="N68">
        <f t="shared" si="7"/>
        <v>0.29152475547203238</v>
      </c>
    </row>
    <row r="69" spans="1:14" x14ac:dyDescent="0.25">
      <c r="A69">
        <v>1754343424</v>
      </c>
      <c r="B69" t="s">
        <v>142</v>
      </c>
      <c r="C69" t="s">
        <v>8</v>
      </c>
      <c r="D69" t="s">
        <v>143</v>
      </c>
      <c r="E69">
        <v>6175</v>
      </c>
      <c r="F69">
        <v>108</v>
      </c>
      <c r="G69">
        <v>144</v>
      </c>
      <c r="K69" s="1">
        <f t="shared" si="4"/>
        <v>45873.900740740741</v>
      </c>
      <c r="L69">
        <f t="shared" si="5"/>
        <v>20.978897</v>
      </c>
      <c r="M69">
        <f t="shared" si="6"/>
        <v>-101.46462200000001</v>
      </c>
      <c r="N69">
        <f t="shared" si="7"/>
        <v>7.1272851951853511E-2</v>
      </c>
    </row>
    <row r="70" spans="1:14" x14ac:dyDescent="0.25">
      <c r="A70">
        <v>1754343427</v>
      </c>
      <c r="B70" t="s">
        <v>144</v>
      </c>
      <c r="C70" t="s">
        <v>8</v>
      </c>
      <c r="D70" t="s">
        <v>145</v>
      </c>
      <c r="E70">
        <v>6175</v>
      </c>
      <c r="F70">
        <v>109</v>
      </c>
      <c r="G70">
        <v>155</v>
      </c>
      <c r="K70" s="1">
        <f t="shared" si="4"/>
        <v>45873.900775462964</v>
      </c>
      <c r="L70">
        <f t="shared" si="5"/>
        <v>20.977844000000001</v>
      </c>
      <c r="M70">
        <f t="shared" si="6"/>
        <v>-101.464035</v>
      </c>
      <c r="N70">
        <f t="shared" si="7"/>
        <v>5.2779103530991023E-2</v>
      </c>
    </row>
    <row r="71" spans="1:14" x14ac:dyDescent="0.25">
      <c r="A71">
        <v>1754343429</v>
      </c>
      <c r="B71" t="s">
        <v>146</v>
      </c>
      <c r="C71" t="s">
        <v>8</v>
      </c>
      <c r="D71" t="s">
        <v>147</v>
      </c>
      <c r="E71">
        <v>6175</v>
      </c>
      <c r="F71">
        <v>113</v>
      </c>
      <c r="G71">
        <v>167</v>
      </c>
      <c r="K71" s="1">
        <f t="shared" si="4"/>
        <v>45873.90079861111</v>
      </c>
      <c r="L71">
        <f t="shared" si="5"/>
        <v>20.976997000000001</v>
      </c>
      <c r="M71">
        <f t="shared" si="6"/>
        <v>-101.46378300000001</v>
      </c>
      <c r="N71">
        <f t="shared" si="7"/>
        <v>0.10039537867921666</v>
      </c>
    </row>
    <row r="72" spans="1:14" x14ac:dyDescent="0.25">
      <c r="A72">
        <v>1754343431</v>
      </c>
      <c r="B72" t="s">
        <v>148</v>
      </c>
      <c r="C72" t="s">
        <v>8</v>
      </c>
      <c r="D72" t="s">
        <v>149</v>
      </c>
      <c r="E72">
        <v>6150</v>
      </c>
      <c r="F72">
        <v>117</v>
      </c>
      <c r="G72">
        <v>182</v>
      </c>
      <c r="K72" s="1">
        <f t="shared" si="4"/>
        <v>45873.900821759264</v>
      </c>
      <c r="L72">
        <f t="shared" si="5"/>
        <v>20.975327</v>
      </c>
      <c r="M72">
        <f t="shared" si="6"/>
        <v>-101.46369199999999</v>
      </c>
      <c r="N72">
        <f t="shared" si="7"/>
        <v>7.28034497466723E-2</v>
      </c>
    </row>
    <row r="73" spans="1:14" x14ac:dyDescent="0.25">
      <c r="A73">
        <v>1754343434</v>
      </c>
      <c r="B73" t="s">
        <v>150</v>
      </c>
      <c r="C73" t="s">
        <v>8</v>
      </c>
      <c r="D73" t="s">
        <v>151</v>
      </c>
      <c r="E73">
        <v>6125</v>
      </c>
      <c r="F73">
        <v>119</v>
      </c>
      <c r="G73">
        <v>192</v>
      </c>
      <c r="K73" s="1">
        <f t="shared" si="4"/>
        <v>45873.900856481487</v>
      </c>
      <c r="L73">
        <f t="shared" si="5"/>
        <v>20.974136000000001</v>
      </c>
      <c r="M73">
        <f t="shared" si="6"/>
        <v>-101.463936</v>
      </c>
      <c r="N73">
        <f t="shared" si="7"/>
        <v>6.79039968959394E-2</v>
      </c>
    </row>
    <row r="74" spans="1:14" x14ac:dyDescent="0.25">
      <c r="A74">
        <v>1754343436</v>
      </c>
      <c r="B74" t="s">
        <v>152</v>
      </c>
      <c r="C74" t="s">
        <v>8</v>
      </c>
      <c r="D74" t="s">
        <v>153</v>
      </c>
      <c r="E74">
        <v>6125</v>
      </c>
      <c r="F74">
        <v>122</v>
      </c>
      <c r="G74">
        <v>203</v>
      </c>
      <c r="K74" s="1">
        <f t="shared" si="4"/>
        <v>45873.900879629626</v>
      </c>
      <c r="L74">
        <f t="shared" si="5"/>
        <v>20.973082999999999</v>
      </c>
      <c r="M74">
        <f t="shared" si="6"/>
        <v>-101.464378</v>
      </c>
      <c r="N74">
        <f t="shared" si="7"/>
        <v>8.6346650535649161E-2</v>
      </c>
    </row>
    <row r="75" spans="1:14" x14ac:dyDescent="0.25">
      <c r="A75">
        <v>1754343438</v>
      </c>
      <c r="B75" t="s">
        <v>154</v>
      </c>
      <c r="C75" t="s">
        <v>8</v>
      </c>
      <c r="D75" t="s">
        <v>155</v>
      </c>
      <c r="E75">
        <v>6150</v>
      </c>
      <c r="F75">
        <v>123</v>
      </c>
      <c r="G75">
        <v>211</v>
      </c>
      <c r="K75" s="1">
        <f t="shared" si="4"/>
        <v>45873.900902777779</v>
      </c>
      <c r="L75">
        <f t="shared" si="5"/>
        <v>20.971830000000001</v>
      </c>
      <c r="M75">
        <f t="shared" si="6"/>
        <v>-101.46513400000001</v>
      </c>
      <c r="N75">
        <f t="shared" si="7"/>
        <v>7.124444058115742E-2</v>
      </c>
    </row>
    <row r="76" spans="1:14" x14ac:dyDescent="0.25">
      <c r="A76">
        <v>1754343440</v>
      </c>
      <c r="B76" t="s">
        <v>156</v>
      </c>
      <c r="C76" t="s">
        <v>8</v>
      </c>
      <c r="D76" t="s">
        <v>157</v>
      </c>
      <c r="E76">
        <v>6175</v>
      </c>
      <c r="F76">
        <v>123</v>
      </c>
      <c r="G76">
        <v>221</v>
      </c>
      <c r="K76" s="1">
        <f t="shared" si="4"/>
        <v>45873.900925925926</v>
      </c>
      <c r="L76">
        <f t="shared" si="5"/>
        <v>20.970886</v>
      </c>
      <c r="M76">
        <f t="shared" si="6"/>
        <v>-101.46590399999999</v>
      </c>
      <c r="N76">
        <f t="shared" si="7"/>
        <v>8.9413065704722072E-2</v>
      </c>
    </row>
    <row r="77" spans="1:14" x14ac:dyDescent="0.25">
      <c r="A77">
        <v>1754343443</v>
      </c>
      <c r="B77" t="s">
        <v>158</v>
      </c>
      <c r="C77" t="s">
        <v>8</v>
      </c>
      <c r="D77" t="s">
        <v>159</v>
      </c>
      <c r="E77">
        <v>6225</v>
      </c>
      <c r="F77">
        <v>123</v>
      </c>
      <c r="G77">
        <v>228</v>
      </c>
      <c r="K77" s="1">
        <f t="shared" si="4"/>
        <v>45873.900960648149</v>
      </c>
      <c r="L77">
        <f t="shared" si="5"/>
        <v>20.969878999999999</v>
      </c>
      <c r="M77">
        <f t="shared" si="6"/>
        <v>-101.467079</v>
      </c>
      <c r="N77">
        <f t="shared" si="7"/>
        <v>6.400873095911308E-2</v>
      </c>
    </row>
    <row r="78" spans="1:14" x14ac:dyDescent="0.25">
      <c r="A78">
        <v>1754343445</v>
      </c>
      <c r="B78" t="s">
        <v>160</v>
      </c>
      <c r="C78" t="s">
        <v>8</v>
      </c>
      <c r="D78" t="s">
        <v>161</v>
      </c>
      <c r="E78">
        <v>6250</v>
      </c>
      <c r="F78">
        <v>122</v>
      </c>
      <c r="G78">
        <v>235</v>
      </c>
      <c r="K78" s="1">
        <f t="shared" si="4"/>
        <v>45873.900983796295</v>
      </c>
      <c r="L78">
        <f t="shared" si="5"/>
        <v>20.969223</v>
      </c>
      <c r="M78">
        <f t="shared" si="6"/>
        <v>-101.467979</v>
      </c>
      <c r="N78">
        <f t="shared" si="7"/>
        <v>6.6713656972066104E-2</v>
      </c>
    </row>
    <row r="79" spans="1:14" x14ac:dyDescent="0.25">
      <c r="A79">
        <v>1754343447</v>
      </c>
      <c r="B79" t="s">
        <v>162</v>
      </c>
      <c r="C79" t="s">
        <v>8</v>
      </c>
      <c r="D79" t="s">
        <v>163</v>
      </c>
      <c r="E79">
        <v>6275</v>
      </c>
      <c r="F79">
        <v>122</v>
      </c>
      <c r="G79">
        <v>239</v>
      </c>
      <c r="K79" s="1">
        <f t="shared" si="4"/>
        <v>45873.901006944448</v>
      </c>
      <c r="L79">
        <f t="shared" si="5"/>
        <v>20.968643</v>
      </c>
      <c r="M79">
        <f t="shared" si="6"/>
        <v>-101.468994</v>
      </c>
      <c r="N79">
        <f t="shared" si="7"/>
        <v>8.6059714603141657E-2</v>
      </c>
    </row>
    <row r="80" spans="1:14" x14ac:dyDescent="0.25">
      <c r="A80">
        <v>1754343449</v>
      </c>
      <c r="B80" t="s">
        <v>164</v>
      </c>
      <c r="C80" t="s">
        <v>8</v>
      </c>
      <c r="D80" t="s">
        <v>165</v>
      </c>
      <c r="E80">
        <v>6325</v>
      </c>
      <c r="F80">
        <v>122</v>
      </c>
      <c r="G80">
        <v>246</v>
      </c>
      <c r="K80" s="1">
        <f t="shared" si="4"/>
        <v>45873.901030092587</v>
      </c>
      <c r="L80">
        <f t="shared" si="5"/>
        <v>20.968001999999998</v>
      </c>
      <c r="M80">
        <f t="shared" si="6"/>
        <v>-101.470367</v>
      </c>
      <c r="N80">
        <f t="shared" si="7"/>
        <v>7.0365914690793119E-2</v>
      </c>
    </row>
    <row r="81" spans="1:14" x14ac:dyDescent="0.25">
      <c r="A81">
        <v>1754343451</v>
      </c>
      <c r="B81" t="s">
        <v>166</v>
      </c>
      <c r="C81" t="s">
        <v>8</v>
      </c>
      <c r="D81" t="s">
        <v>167</v>
      </c>
      <c r="E81">
        <v>6350</v>
      </c>
      <c r="F81">
        <v>122</v>
      </c>
      <c r="G81">
        <v>251</v>
      </c>
      <c r="K81" s="1">
        <f t="shared" si="4"/>
        <v>45873.901053240741</v>
      </c>
      <c r="L81">
        <f t="shared" si="5"/>
        <v>20.967590000000001</v>
      </c>
      <c r="M81">
        <f t="shared" si="6"/>
        <v>-101.471542</v>
      </c>
      <c r="N81">
        <f t="shared" si="7"/>
        <v>7.6921732233312667E-2</v>
      </c>
    </row>
    <row r="82" spans="1:14" x14ac:dyDescent="0.25">
      <c r="A82">
        <v>1754343453</v>
      </c>
      <c r="B82" t="s">
        <v>168</v>
      </c>
      <c r="C82" t="s">
        <v>8</v>
      </c>
      <c r="D82" t="s">
        <v>169</v>
      </c>
      <c r="E82">
        <v>6375</v>
      </c>
      <c r="F82">
        <v>122</v>
      </c>
      <c r="G82">
        <v>255</v>
      </c>
      <c r="K82" s="1">
        <f t="shared" si="4"/>
        <v>45873.901076388887</v>
      </c>
      <c r="L82">
        <f t="shared" si="5"/>
        <v>20.967268000000001</v>
      </c>
      <c r="M82">
        <f t="shared" si="6"/>
        <v>-101.47287</v>
      </c>
      <c r="N82">
        <f t="shared" si="7"/>
        <v>8.0488850791322619E-2</v>
      </c>
    </row>
    <row r="83" spans="1:14" x14ac:dyDescent="0.25">
      <c r="A83">
        <v>1754343456</v>
      </c>
      <c r="B83" t="s">
        <v>170</v>
      </c>
      <c r="C83" t="s">
        <v>8</v>
      </c>
      <c r="D83" t="s">
        <v>171</v>
      </c>
      <c r="E83">
        <v>6425</v>
      </c>
      <c r="F83">
        <v>122</v>
      </c>
      <c r="G83">
        <v>258</v>
      </c>
      <c r="K83" s="1">
        <f t="shared" si="4"/>
        <v>45873.90111111111</v>
      </c>
      <c r="L83">
        <f t="shared" si="5"/>
        <v>20.966988000000001</v>
      </c>
      <c r="M83">
        <f t="shared" si="6"/>
        <v>-101.47427399999999</v>
      </c>
      <c r="N83">
        <f t="shared" si="7"/>
        <v>6.8021568482610206E-2</v>
      </c>
    </row>
    <row r="84" spans="1:14" x14ac:dyDescent="0.25">
      <c r="A84">
        <v>1754343458</v>
      </c>
      <c r="B84" t="s">
        <v>172</v>
      </c>
      <c r="C84" t="s">
        <v>8</v>
      </c>
      <c r="D84" t="s">
        <v>173</v>
      </c>
      <c r="E84">
        <v>6450</v>
      </c>
      <c r="F84">
        <v>121</v>
      </c>
      <c r="G84">
        <v>262</v>
      </c>
      <c r="K84" s="1">
        <f t="shared" si="4"/>
        <v>45873.901134259257</v>
      </c>
      <c r="L84">
        <f t="shared" si="5"/>
        <v>20.966802999999999</v>
      </c>
      <c r="M84">
        <f t="shared" si="6"/>
        <v>-101.475471</v>
      </c>
      <c r="N84">
        <f t="shared" si="7"/>
        <v>8.7260667198290065E-2</v>
      </c>
    </row>
    <row r="85" spans="1:14" x14ac:dyDescent="0.25">
      <c r="A85">
        <v>1754343460</v>
      </c>
      <c r="B85" t="s">
        <v>174</v>
      </c>
      <c r="C85" t="s">
        <v>8</v>
      </c>
      <c r="D85" t="s">
        <v>175</v>
      </c>
      <c r="E85">
        <v>6475</v>
      </c>
      <c r="F85">
        <v>120</v>
      </c>
      <c r="G85">
        <v>263</v>
      </c>
      <c r="K85" s="1">
        <f t="shared" si="4"/>
        <v>45873.90115740741</v>
      </c>
      <c r="L85">
        <f t="shared" si="5"/>
        <v>20.966660999999998</v>
      </c>
      <c r="M85">
        <f t="shared" si="6"/>
        <v>-101.47702</v>
      </c>
      <c r="N85">
        <f t="shared" si="7"/>
        <v>7.0139932909007996E-2</v>
      </c>
    </row>
    <row r="86" spans="1:14" x14ac:dyDescent="0.25">
      <c r="A86">
        <v>1754343462</v>
      </c>
      <c r="B86" t="s">
        <v>176</v>
      </c>
      <c r="C86" t="s">
        <v>8</v>
      </c>
      <c r="D86" t="s">
        <v>177</v>
      </c>
      <c r="E86">
        <v>6500</v>
      </c>
      <c r="F86">
        <v>120</v>
      </c>
      <c r="G86">
        <v>264</v>
      </c>
      <c r="K86" s="1">
        <f t="shared" si="4"/>
        <v>45873.901180555556</v>
      </c>
      <c r="L86">
        <f t="shared" si="5"/>
        <v>20.966536999999999</v>
      </c>
      <c r="M86">
        <f t="shared" si="6"/>
        <v>-101.478264</v>
      </c>
      <c r="N86">
        <f t="shared" si="7"/>
        <v>6.6101526881432449E-2</v>
      </c>
    </row>
    <row r="87" spans="1:14" x14ac:dyDescent="0.25">
      <c r="A87">
        <v>1754343465</v>
      </c>
      <c r="B87" t="s">
        <v>178</v>
      </c>
      <c r="C87" t="s">
        <v>8</v>
      </c>
      <c r="D87" t="s">
        <v>179</v>
      </c>
      <c r="E87">
        <v>6500</v>
      </c>
      <c r="F87">
        <v>121</v>
      </c>
      <c r="G87">
        <v>265</v>
      </c>
      <c r="K87" s="1">
        <f t="shared" si="4"/>
        <v>45873.90121527778</v>
      </c>
      <c r="L87">
        <f t="shared" si="5"/>
        <v>20.966446000000001</v>
      </c>
      <c r="M87">
        <f t="shared" si="6"/>
        <v>-101.479439</v>
      </c>
      <c r="N87">
        <f t="shared" si="7"/>
        <v>8.2935344533403565E-2</v>
      </c>
    </row>
    <row r="88" spans="1:14" x14ac:dyDescent="0.25">
      <c r="A88">
        <v>1754343467</v>
      </c>
      <c r="B88" t="s">
        <v>180</v>
      </c>
      <c r="C88" t="s">
        <v>8</v>
      </c>
      <c r="D88" t="s">
        <v>181</v>
      </c>
      <c r="E88">
        <v>6525</v>
      </c>
      <c r="F88">
        <v>121</v>
      </c>
      <c r="G88">
        <v>265</v>
      </c>
      <c r="K88" s="1">
        <f t="shared" si="4"/>
        <v>45873.901238425926</v>
      </c>
      <c r="L88">
        <f t="shared" si="5"/>
        <v>20.966308999999999</v>
      </c>
      <c r="M88">
        <f t="shared" si="6"/>
        <v>-101.48091100000001</v>
      </c>
      <c r="N88">
        <f t="shared" si="7"/>
        <v>7.6045977013556865E-2</v>
      </c>
    </row>
    <row r="89" spans="1:14" x14ac:dyDescent="0.25">
      <c r="A89">
        <v>1754343469</v>
      </c>
      <c r="B89" t="s">
        <v>182</v>
      </c>
      <c r="C89" t="s">
        <v>8</v>
      </c>
      <c r="D89" t="s">
        <v>183</v>
      </c>
      <c r="E89">
        <v>6525</v>
      </c>
      <c r="F89">
        <v>122</v>
      </c>
      <c r="G89">
        <v>264</v>
      </c>
      <c r="K89" s="1">
        <f t="shared" si="4"/>
        <v>45873.901261574079</v>
      </c>
      <c r="L89">
        <f t="shared" si="5"/>
        <v>20.966196</v>
      </c>
      <c r="M89">
        <f t="shared" si="6"/>
        <v>-101.48226200000001</v>
      </c>
      <c r="N89">
        <f t="shared" si="7"/>
        <v>0.10607192899206197</v>
      </c>
    </row>
    <row r="90" spans="1:14" x14ac:dyDescent="0.25">
      <c r="A90">
        <v>1754343473</v>
      </c>
      <c r="B90" t="s">
        <v>184</v>
      </c>
      <c r="C90" t="s">
        <v>8</v>
      </c>
      <c r="D90" t="s">
        <v>185</v>
      </c>
      <c r="E90">
        <v>6525</v>
      </c>
      <c r="F90">
        <v>123</v>
      </c>
      <c r="G90">
        <v>264</v>
      </c>
      <c r="K90" s="1">
        <f t="shared" si="4"/>
        <v>45873.901307870372</v>
      </c>
      <c r="L90">
        <f t="shared" si="5"/>
        <v>20.966034000000001</v>
      </c>
      <c r="M90">
        <f t="shared" si="6"/>
        <v>-101.484146</v>
      </c>
      <c r="N90">
        <f t="shared" si="7"/>
        <v>8.7960731654579405E-2</v>
      </c>
    </row>
    <row r="91" spans="1:14" x14ac:dyDescent="0.25">
      <c r="A91">
        <v>1754343475</v>
      </c>
      <c r="B91" t="s">
        <v>186</v>
      </c>
      <c r="C91" t="s">
        <v>8</v>
      </c>
      <c r="D91" t="s">
        <v>187</v>
      </c>
      <c r="E91">
        <v>6550</v>
      </c>
      <c r="F91">
        <v>124</v>
      </c>
      <c r="G91">
        <v>263</v>
      </c>
      <c r="K91" s="1">
        <f t="shared" si="4"/>
        <v>45873.901331018518</v>
      </c>
      <c r="L91">
        <f t="shared" si="5"/>
        <v>20.965917999999999</v>
      </c>
      <c r="M91">
        <f t="shared" si="6"/>
        <v>-101.48571</v>
      </c>
      <c r="N91">
        <f t="shared" si="7"/>
        <v>8.6426494147584521E-2</v>
      </c>
    </row>
    <row r="92" spans="1:14" x14ac:dyDescent="0.25">
      <c r="A92">
        <v>1754343477</v>
      </c>
      <c r="B92" t="s">
        <v>188</v>
      </c>
      <c r="C92" t="s">
        <v>8</v>
      </c>
      <c r="D92" t="s">
        <v>189</v>
      </c>
      <c r="E92">
        <v>6550</v>
      </c>
      <c r="F92">
        <v>125</v>
      </c>
      <c r="G92">
        <v>262</v>
      </c>
      <c r="K92" s="1">
        <f t="shared" si="4"/>
        <v>45873.901354166665</v>
      </c>
      <c r="L92">
        <f t="shared" si="5"/>
        <v>20.965713999999998</v>
      </c>
      <c r="M92">
        <f t="shared" si="6"/>
        <v>-101.487236</v>
      </c>
      <c r="N92">
        <f t="shared" si="7"/>
        <v>0.10273717822546047</v>
      </c>
    </row>
    <row r="93" spans="1:14" x14ac:dyDescent="0.25">
      <c r="A93">
        <v>1754343480</v>
      </c>
      <c r="B93" t="s">
        <v>190</v>
      </c>
      <c r="C93" t="s">
        <v>8</v>
      </c>
      <c r="D93" t="s">
        <v>191</v>
      </c>
      <c r="E93">
        <v>6600</v>
      </c>
      <c r="F93">
        <v>124</v>
      </c>
      <c r="G93">
        <v>261</v>
      </c>
      <c r="K93" s="1">
        <f t="shared" si="4"/>
        <v>45873.901388888888</v>
      </c>
      <c r="L93">
        <f t="shared" si="5"/>
        <v>20.965485000000001</v>
      </c>
      <c r="M93">
        <f t="shared" si="6"/>
        <v>-101.489052</v>
      </c>
      <c r="N93">
        <f t="shared" si="7"/>
        <v>0.4410194048078786</v>
      </c>
    </row>
    <row r="94" spans="1:14" x14ac:dyDescent="0.25">
      <c r="A94">
        <v>1754343494</v>
      </c>
      <c r="B94" t="s">
        <v>192</v>
      </c>
      <c r="C94" t="s">
        <v>8</v>
      </c>
      <c r="D94" t="s">
        <v>193</v>
      </c>
      <c r="E94">
        <v>6775</v>
      </c>
      <c r="F94">
        <v>121</v>
      </c>
      <c r="G94">
        <v>258</v>
      </c>
      <c r="K94" s="1">
        <f t="shared" si="4"/>
        <v>45873.901550925926</v>
      </c>
      <c r="L94">
        <f t="shared" si="5"/>
        <v>20.964195</v>
      </c>
      <c r="M94">
        <f t="shared" si="6"/>
        <v>-101.496796</v>
      </c>
      <c r="N94">
        <f t="shared" si="7"/>
        <v>0.48069258518196989</v>
      </c>
    </row>
    <row r="95" spans="1:14" x14ac:dyDescent="0.25">
      <c r="A95">
        <v>1754343508</v>
      </c>
      <c r="B95" t="s">
        <v>194</v>
      </c>
      <c r="C95" t="s">
        <v>8</v>
      </c>
      <c r="D95" t="s">
        <v>195</v>
      </c>
      <c r="E95">
        <v>6900</v>
      </c>
      <c r="F95">
        <v>123</v>
      </c>
      <c r="G95">
        <v>257</v>
      </c>
      <c r="K95" s="1">
        <f t="shared" si="4"/>
        <v>45873.901712962965</v>
      </c>
      <c r="L95">
        <f t="shared" si="5"/>
        <v>20.962554999999998</v>
      </c>
      <c r="M95">
        <f t="shared" si="6"/>
        <v>-101.505188</v>
      </c>
      <c r="N95">
        <f t="shared" si="7"/>
        <v>0.50968019830779809</v>
      </c>
    </row>
    <row r="96" spans="1:14" x14ac:dyDescent="0.25">
      <c r="A96">
        <v>1754343522</v>
      </c>
      <c r="B96" t="s">
        <v>196</v>
      </c>
      <c r="C96" t="s">
        <v>8</v>
      </c>
      <c r="D96" t="s">
        <v>197</v>
      </c>
      <c r="E96">
        <v>7075</v>
      </c>
      <c r="F96">
        <v>123</v>
      </c>
      <c r="G96">
        <v>254</v>
      </c>
      <c r="K96" s="1">
        <f t="shared" si="4"/>
        <v>45873.901874999996</v>
      </c>
      <c r="L96">
        <f t="shared" si="5"/>
        <v>20.960357999999999</v>
      </c>
      <c r="M96">
        <f t="shared" si="6"/>
        <v>-101.513969</v>
      </c>
      <c r="N96">
        <f t="shared" si="7"/>
        <v>0.49799035372684486</v>
      </c>
    </row>
    <row r="97" spans="1:14" x14ac:dyDescent="0.25">
      <c r="A97">
        <v>1754343537</v>
      </c>
      <c r="B97" t="s">
        <v>198</v>
      </c>
      <c r="C97" t="s">
        <v>8</v>
      </c>
      <c r="D97" t="s">
        <v>199</v>
      </c>
      <c r="E97">
        <v>7200</v>
      </c>
      <c r="F97">
        <v>127</v>
      </c>
      <c r="G97">
        <v>252</v>
      </c>
      <c r="K97" s="1">
        <f t="shared" si="4"/>
        <v>45873.902048611111</v>
      </c>
      <c r="L97">
        <f t="shared" si="5"/>
        <v>20.957771000000001</v>
      </c>
      <c r="M97">
        <f t="shared" si="6"/>
        <v>-101.522408</v>
      </c>
      <c r="N97">
        <f t="shared" si="7"/>
        <v>0.4789619124754374</v>
      </c>
    </row>
    <row r="98" spans="1:14" x14ac:dyDescent="0.25">
      <c r="A98">
        <v>1754343550</v>
      </c>
      <c r="B98" t="s">
        <v>200</v>
      </c>
      <c r="C98" t="s">
        <v>8</v>
      </c>
      <c r="D98" t="s">
        <v>201</v>
      </c>
      <c r="E98">
        <v>7300</v>
      </c>
      <c r="F98">
        <v>131</v>
      </c>
      <c r="G98">
        <v>251</v>
      </c>
      <c r="K98" s="1">
        <f t="shared" si="4"/>
        <v>45873.902199074073</v>
      </c>
      <c r="L98">
        <f t="shared" si="5"/>
        <v>20.955351</v>
      </c>
      <c r="M98">
        <f t="shared" si="6"/>
        <v>-101.530548</v>
      </c>
      <c r="N98">
        <f t="shared" si="7"/>
        <v>0.51008132112517757</v>
      </c>
    </row>
    <row r="99" spans="1:14" x14ac:dyDescent="0.25">
      <c r="A99">
        <v>1754343564</v>
      </c>
      <c r="B99" t="s">
        <v>202</v>
      </c>
      <c r="C99" t="s">
        <v>8</v>
      </c>
      <c r="D99" t="s">
        <v>203</v>
      </c>
      <c r="E99">
        <v>7475</v>
      </c>
      <c r="F99">
        <v>135</v>
      </c>
      <c r="G99">
        <v>254</v>
      </c>
      <c r="K99" s="1">
        <f t="shared" si="4"/>
        <v>45873.902361111112</v>
      </c>
      <c r="L99">
        <f t="shared" si="5"/>
        <v>20.952836999999999</v>
      </c>
      <c r="M99">
        <f t="shared" si="6"/>
        <v>-101.539238</v>
      </c>
      <c r="N99">
        <f t="shared" si="7"/>
        <v>0.50084600125325451</v>
      </c>
    </row>
    <row r="100" spans="1:14" x14ac:dyDescent="0.25">
      <c r="A100">
        <v>1754343577</v>
      </c>
      <c r="B100" t="s">
        <v>204</v>
      </c>
      <c r="C100" t="s">
        <v>8</v>
      </c>
      <c r="D100" t="s">
        <v>205</v>
      </c>
      <c r="E100">
        <v>7575</v>
      </c>
      <c r="F100">
        <v>137</v>
      </c>
      <c r="G100">
        <v>254</v>
      </c>
      <c r="K100" s="1">
        <f t="shared" si="4"/>
        <v>45873.902511574073</v>
      </c>
      <c r="L100">
        <f t="shared" si="5"/>
        <v>20.950652999999999</v>
      </c>
      <c r="M100">
        <f t="shared" si="6"/>
        <v>-101.547859</v>
      </c>
      <c r="N100">
        <f t="shared" si="7"/>
        <v>0.54730927757070447</v>
      </c>
    </row>
    <row r="101" spans="1:14" x14ac:dyDescent="0.25">
      <c r="A101">
        <v>1754343591</v>
      </c>
      <c r="B101" t="s">
        <v>206</v>
      </c>
      <c r="C101" t="s">
        <v>8</v>
      </c>
      <c r="D101" t="s">
        <v>207</v>
      </c>
      <c r="E101">
        <v>7700</v>
      </c>
      <c r="F101">
        <v>141</v>
      </c>
      <c r="G101">
        <v>255</v>
      </c>
      <c r="K101" s="1">
        <f t="shared" si="4"/>
        <v>45873.902673611112</v>
      </c>
      <c r="L101">
        <f t="shared" si="5"/>
        <v>20.948409999999999</v>
      </c>
      <c r="M101">
        <f t="shared" si="6"/>
        <v>-101.55732</v>
      </c>
      <c r="N101">
        <f t="shared" si="7"/>
        <v>0.59180018487419161</v>
      </c>
    </row>
    <row r="102" spans="1:14" x14ac:dyDescent="0.25">
      <c r="A102">
        <v>1754343607</v>
      </c>
      <c r="B102" t="s">
        <v>208</v>
      </c>
      <c r="C102" t="s">
        <v>8</v>
      </c>
      <c r="D102" t="s">
        <v>209</v>
      </c>
      <c r="E102">
        <v>7800</v>
      </c>
      <c r="F102">
        <v>137</v>
      </c>
      <c r="G102">
        <v>256</v>
      </c>
      <c r="K102" s="1">
        <f t="shared" si="4"/>
        <v>45873.902858796297</v>
      </c>
      <c r="L102">
        <f t="shared" si="5"/>
        <v>20.946075</v>
      </c>
      <c r="M102">
        <f t="shared" si="6"/>
        <v>-101.56757399999999</v>
      </c>
      <c r="N102">
        <f t="shared" si="7"/>
        <v>0.51285783377855054</v>
      </c>
    </row>
    <row r="103" spans="1:14" x14ac:dyDescent="0.25">
      <c r="A103">
        <v>1754343620</v>
      </c>
      <c r="B103" t="s">
        <v>210</v>
      </c>
      <c r="C103" t="s">
        <v>8</v>
      </c>
      <c r="D103" t="s">
        <v>211</v>
      </c>
      <c r="E103">
        <v>7925</v>
      </c>
      <c r="F103">
        <v>137</v>
      </c>
      <c r="G103">
        <v>258</v>
      </c>
      <c r="K103" s="1">
        <f t="shared" si="4"/>
        <v>45873.903009259258</v>
      </c>
      <c r="L103">
        <f t="shared" si="5"/>
        <v>20.944178000000001</v>
      </c>
      <c r="M103">
        <f t="shared" si="6"/>
        <v>-101.576492</v>
      </c>
      <c r="N103">
        <f t="shared" si="7"/>
        <v>0.61794362921972379</v>
      </c>
    </row>
    <row r="104" spans="1:14" x14ac:dyDescent="0.25">
      <c r="A104">
        <v>1754343636</v>
      </c>
      <c r="B104" t="s">
        <v>212</v>
      </c>
      <c r="C104" t="s">
        <v>8</v>
      </c>
      <c r="D104" t="s">
        <v>213</v>
      </c>
      <c r="E104">
        <v>8075</v>
      </c>
      <c r="F104">
        <v>145</v>
      </c>
      <c r="G104">
        <v>257</v>
      </c>
      <c r="K104" s="1">
        <f t="shared" si="4"/>
        <v>45873.903194444443</v>
      </c>
      <c r="L104">
        <f t="shared" si="5"/>
        <v>20.941851</v>
      </c>
      <c r="M104">
        <f t="shared" si="6"/>
        <v>-101.587227</v>
      </c>
      <c r="N104">
        <f t="shared" si="7"/>
        <v>0.54283394222292003</v>
      </c>
    </row>
    <row r="105" spans="1:14" x14ac:dyDescent="0.25">
      <c r="A105">
        <v>1754343650</v>
      </c>
      <c r="B105" t="s">
        <v>214</v>
      </c>
      <c r="C105" t="s">
        <v>8</v>
      </c>
      <c r="D105" t="s">
        <v>215</v>
      </c>
      <c r="E105">
        <v>8200</v>
      </c>
      <c r="F105">
        <v>151</v>
      </c>
      <c r="G105">
        <v>257</v>
      </c>
      <c r="K105" s="1">
        <f t="shared" si="4"/>
        <v>45873.903356481482</v>
      </c>
      <c r="L105">
        <f t="shared" si="5"/>
        <v>20.940033</v>
      </c>
      <c r="M105">
        <f t="shared" si="6"/>
        <v>-101.59671</v>
      </c>
      <c r="N105">
        <f t="shared" si="7"/>
        <v>4.6973139012708742</v>
      </c>
    </row>
    <row r="106" spans="1:14" x14ac:dyDescent="0.25">
      <c r="A106">
        <v>1754343754</v>
      </c>
      <c r="B106" t="s">
        <v>216</v>
      </c>
      <c r="C106" t="s">
        <v>8</v>
      </c>
      <c r="D106" t="s">
        <v>217</v>
      </c>
      <c r="E106">
        <v>9250</v>
      </c>
      <c r="F106">
        <v>145</v>
      </c>
      <c r="G106">
        <v>258</v>
      </c>
      <c r="K106" s="1">
        <f t="shared" si="4"/>
        <v>45873.904560185183</v>
      </c>
      <c r="L106">
        <f t="shared" si="5"/>
        <v>20.928013</v>
      </c>
      <c r="M106">
        <f t="shared" si="6"/>
        <v>-101.67948199999999</v>
      </c>
      <c r="N106">
        <f t="shared" si="7"/>
        <v>0.32531523805786833</v>
      </c>
    </row>
    <row r="107" spans="1:14" x14ac:dyDescent="0.25">
      <c r="A107">
        <v>1754343768</v>
      </c>
      <c r="B107" t="s">
        <v>218</v>
      </c>
      <c r="C107" t="s">
        <v>8</v>
      </c>
      <c r="D107" t="s">
        <v>219</v>
      </c>
      <c r="E107">
        <v>9400</v>
      </c>
      <c r="F107">
        <v>127</v>
      </c>
      <c r="G107">
        <v>256</v>
      </c>
      <c r="K107" s="1">
        <f t="shared" si="4"/>
        <v>45873.904722222222</v>
      </c>
      <c r="L107">
        <f t="shared" si="5"/>
        <v>20.924402000000001</v>
      </c>
      <c r="M107">
        <f t="shared" si="6"/>
        <v>-101.683807</v>
      </c>
      <c r="N107">
        <f t="shared" si="7"/>
        <v>0.31763416401966893</v>
      </c>
    </row>
    <row r="108" spans="1:14" x14ac:dyDescent="0.25">
      <c r="A108">
        <v>1754343776</v>
      </c>
      <c r="B108" t="s">
        <v>220</v>
      </c>
      <c r="C108" t="s">
        <v>8</v>
      </c>
      <c r="D108" t="s">
        <v>221</v>
      </c>
      <c r="E108">
        <v>9475</v>
      </c>
      <c r="F108">
        <v>85</v>
      </c>
      <c r="G108">
        <v>248</v>
      </c>
      <c r="K108" s="1">
        <f t="shared" si="4"/>
        <v>45873.904814814814</v>
      </c>
      <c r="L108">
        <f t="shared" si="5"/>
        <v>20.923767000000002</v>
      </c>
      <c r="M108">
        <f t="shared" si="6"/>
        <v>-101.68943</v>
      </c>
      <c r="N108">
        <f t="shared" si="7"/>
        <v>6.0844404302251576E-2</v>
      </c>
    </row>
    <row r="109" spans="1:14" x14ac:dyDescent="0.25">
      <c r="A109">
        <v>1754343778</v>
      </c>
      <c r="B109" t="s">
        <v>222</v>
      </c>
      <c r="C109" t="s">
        <v>8</v>
      </c>
      <c r="D109" t="s">
        <v>223</v>
      </c>
      <c r="E109">
        <v>9525</v>
      </c>
      <c r="F109">
        <v>91</v>
      </c>
      <c r="G109">
        <v>249</v>
      </c>
      <c r="K109" s="1">
        <f t="shared" si="4"/>
        <v>45873.904837962968</v>
      </c>
      <c r="L109">
        <f t="shared" si="5"/>
        <v>20.923408999999999</v>
      </c>
      <c r="M109">
        <f t="shared" si="6"/>
        <v>-101.690445</v>
      </c>
      <c r="N109">
        <f t="shared" si="7"/>
        <v>0.57382867609939936</v>
      </c>
    </row>
    <row r="110" spans="1:14" x14ac:dyDescent="0.25">
      <c r="A110">
        <v>1754343792</v>
      </c>
      <c r="B110" t="s">
        <v>224</v>
      </c>
      <c r="C110" t="s">
        <v>8</v>
      </c>
      <c r="D110" t="s">
        <v>225</v>
      </c>
      <c r="E110">
        <v>9625</v>
      </c>
      <c r="F110">
        <v>80</v>
      </c>
      <c r="G110">
        <v>262</v>
      </c>
      <c r="K110" s="1">
        <f t="shared" si="4"/>
        <v>45873.904999999999</v>
      </c>
      <c r="L110">
        <f t="shared" si="5"/>
        <v>20.921799</v>
      </c>
      <c r="M110">
        <f t="shared" si="6"/>
        <v>-101.700531</v>
      </c>
      <c r="N110">
        <f t="shared" si="7"/>
        <v>0.45154278910198187</v>
      </c>
    </row>
    <row r="111" spans="1:14" x14ac:dyDescent="0.25">
      <c r="A111">
        <v>1754343804</v>
      </c>
      <c r="B111" t="s">
        <v>226</v>
      </c>
      <c r="C111" t="s">
        <v>8</v>
      </c>
      <c r="D111" t="s">
        <v>227</v>
      </c>
      <c r="E111">
        <v>9725</v>
      </c>
      <c r="F111">
        <v>130</v>
      </c>
      <c r="G111">
        <v>275</v>
      </c>
      <c r="K111" s="1">
        <f t="shared" si="4"/>
        <v>45873.905138888891</v>
      </c>
      <c r="L111">
        <f t="shared" si="5"/>
        <v>20.920480999999999</v>
      </c>
      <c r="M111">
        <f t="shared" si="6"/>
        <v>-101.70845799999999</v>
      </c>
      <c r="N111">
        <f t="shared" si="7"/>
        <v>0.22568274291709045</v>
      </c>
    </row>
    <row r="112" spans="1:14" x14ac:dyDescent="0.25">
      <c r="A112">
        <v>1754343806</v>
      </c>
      <c r="B112" t="s">
        <v>228</v>
      </c>
      <c r="C112" t="s">
        <v>8</v>
      </c>
      <c r="D112" t="s">
        <v>229</v>
      </c>
      <c r="E112">
        <v>9750</v>
      </c>
      <c r="F112">
        <v>132</v>
      </c>
      <c r="G112">
        <v>260</v>
      </c>
      <c r="K112" s="1">
        <f t="shared" si="4"/>
        <v>45873.905162037037</v>
      </c>
      <c r="L112">
        <f t="shared" si="5"/>
        <v>20.920631</v>
      </c>
      <c r="M112">
        <f t="shared" si="6"/>
        <v>-101.712479</v>
      </c>
      <c r="N112">
        <f t="shared" si="7"/>
        <v>0.12348194344006913</v>
      </c>
    </row>
    <row r="113" spans="1:14" x14ac:dyDescent="0.25">
      <c r="A113">
        <v>1754343808</v>
      </c>
      <c r="B113" t="s">
        <v>230</v>
      </c>
      <c r="C113" t="s">
        <v>8</v>
      </c>
      <c r="D113" t="s">
        <v>231</v>
      </c>
      <c r="E113">
        <v>9750</v>
      </c>
      <c r="F113">
        <v>142</v>
      </c>
      <c r="G113">
        <v>260</v>
      </c>
      <c r="K113" s="1">
        <f t="shared" si="4"/>
        <v>45873.905185185184</v>
      </c>
      <c r="L113">
        <f t="shared" si="5"/>
        <v>20.920304999999999</v>
      </c>
      <c r="M113">
        <f t="shared" si="6"/>
        <v>-101.714653</v>
      </c>
      <c r="N113">
        <f t="shared" si="7"/>
        <v>0.50914778095387803</v>
      </c>
    </row>
    <row r="114" spans="1:14" x14ac:dyDescent="0.25">
      <c r="A114">
        <v>1754343822</v>
      </c>
      <c r="B114" t="s">
        <v>232</v>
      </c>
      <c r="C114" t="s">
        <v>8</v>
      </c>
      <c r="D114" t="s">
        <v>233</v>
      </c>
      <c r="E114">
        <v>9900</v>
      </c>
      <c r="F114">
        <v>150</v>
      </c>
      <c r="G114">
        <v>256</v>
      </c>
      <c r="K114" s="1">
        <f t="shared" si="4"/>
        <v>45873.905347222222</v>
      </c>
      <c r="L114">
        <f t="shared" si="5"/>
        <v>20.918475999999998</v>
      </c>
      <c r="M114">
        <f t="shared" si="6"/>
        <v>-101.723518</v>
      </c>
      <c r="N114">
        <f t="shared" si="7"/>
        <v>0.51750485810682534</v>
      </c>
    </row>
    <row r="115" spans="1:14" x14ac:dyDescent="0.25">
      <c r="A115">
        <v>1754343829</v>
      </c>
      <c r="B115" t="s">
        <v>234</v>
      </c>
      <c r="C115" t="s">
        <v>8</v>
      </c>
      <c r="D115" t="s">
        <v>235</v>
      </c>
      <c r="E115">
        <v>9950</v>
      </c>
      <c r="F115">
        <v>360</v>
      </c>
      <c r="G115">
        <v>283</v>
      </c>
      <c r="K115" s="1">
        <f t="shared" si="4"/>
        <v>45873.905428240745</v>
      </c>
      <c r="L115">
        <f t="shared" si="5"/>
        <v>20.918717999999998</v>
      </c>
      <c r="M115">
        <f t="shared" si="6"/>
        <v>-101.732742</v>
      </c>
      <c r="N115">
        <f t="shared" si="7"/>
        <v>7.5352697550705727E-2</v>
      </c>
    </row>
    <row r="116" spans="1:14" x14ac:dyDescent="0.25">
      <c r="A116">
        <v>1754343831</v>
      </c>
      <c r="B116" t="s">
        <v>236</v>
      </c>
      <c r="C116" t="s">
        <v>8</v>
      </c>
      <c r="D116" t="s">
        <v>237</v>
      </c>
      <c r="E116">
        <v>9950</v>
      </c>
      <c r="F116">
        <v>60</v>
      </c>
      <c r="G116">
        <v>238</v>
      </c>
      <c r="K116" s="1">
        <f t="shared" si="4"/>
        <v>45873.905451388884</v>
      </c>
      <c r="L116">
        <f t="shared" si="5"/>
        <v>20.918367</v>
      </c>
      <c r="M116">
        <f t="shared" si="6"/>
        <v>-101.734032</v>
      </c>
      <c r="N116">
        <f t="shared" si="7"/>
        <v>0.19832609129849743</v>
      </c>
    </row>
    <row r="117" spans="1:14" x14ac:dyDescent="0.25">
      <c r="A117">
        <v>1754343834</v>
      </c>
      <c r="B117" t="s">
        <v>238</v>
      </c>
      <c r="C117" t="s">
        <v>8</v>
      </c>
      <c r="D117" t="s">
        <v>239</v>
      </c>
      <c r="E117">
        <v>10000</v>
      </c>
      <c r="F117">
        <v>330</v>
      </c>
      <c r="G117">
        <v>276</v>
      </c>
      <c r="K117" s="1">
        <f t="shared" si="4"/>
        <v>45873.905486111107</v>
      </c>
      <c r="L117">
        <f t="shared" si="5"/>
        <v>20.917957000000001</v>
      </c>
      <c r="M117">
        <f t="shared" si="6"/>
        <v>-101.73754099999999</v>
      </c>
      <c r="N117">
        <f t="shared" si="7"/>
        <v>0.23796630817463083</v>
      </c>
    </row>
    <row r="118" spans="1:14" x14ac:dyDescent="0.25">
      <c r="A118">
        <v>1754343837</v>
      </c>
      <c r="B118" t="s">
        <v>240</v>
      </c>
      <c r="C118" t="s">
        <v>8</v>
      </c>
      <c r="D118" t="s">
        <v>241</v>
      </c>
      <c r="E118">
        <v>10025</v>
      </c>
      <c r="F118">
        <v>50</v>
      </c>
      <c r="G118">
        <v>248</v>
      </c>
      <c r="K118" s="1">
        <f t="shared" si="4"/>
        <v>45873.90552083333</v>
      </c>
      <c r="L118">
        <f t="shared" si="5"/>
        <v>20.916588000000001</v>
      </c>
      <c r="M118">
        <f t="shared" si="6"/>
        <v>-101.733559</v>
      </c>
      <c r="N118">
        <f t="shared" si="7"/>
        <v>0.48876550761086435</v>
      </c>
    </row>
    <row r="119" spans="1:14" x14ac:dyDescent="0.25">
      <c r="A119">
        <v>1754343849</v>
      </c>
      <c r="B119" t="s">
        <v>242</v>
      </c>
      <c r="C119" t="s">
        <v>8</v>
      </c>
      <c r="D119" t="s">
        <v>243</v>
      </c>
      <c r="E119">
        <v>10150</v>
      </c>
      <c r="F119">
        <v>143</v>
      </c>
      <c r="G119">
        <v>257</v>
      </c>
      <c r="K119" s="1">
        <f t="shared" si="4"/>
        <v>45873.905659722222</v>
      </c>
      <c r="L119">
        <f t="shared" si="5"/>
        <v>20.914915000000001</v>
      </c>
      <c r="M119">
        <f t="shared" si="6"/>
        <v>-101.742088</v>
      </c>
      <c r="N119">
        <f t="shared" si="7"/>
        <v>0.26382664168068004</v>
      </c>
    </row>
    <row r="120" spans="1:14" x14ac:dyDescent="0.25">
      <c r="A120">
        <v>1754343856</v>
      </c>
      <c r="B120" t="s">
        <v>244</v>
      </c>
      <c r="C120" t="s">
        <v>8</v>
      </c>
      <c r="D120" t="s">
        <v>245</v>
      </c>
      <c r="E120">
        <v>10200</v>
      </c>
      <c r="F120">
        <v>141</v>
      </c>
      <c r="G120">
        <v>260</v>
      </c>
      <c r="K120" s="1">
        <f t="shared" si="4"/>
        <v>45873.905740740738</v>
      </c>
      <c r="L120">
        <f t="shared" si="5"/>
        <v>20.914231999999998</v>
      </c>
      <c r="M120">
        <f t="shared" si="6"/>
        <v>-101.746735</v>
      </c>
      <c r="N120">
        <f t="shared" si="7"/>
        <v>0.10124631411207119</v>
      </c>
    </row>
    <row r="121" spans="1:14" x14ac:dyDescent="0.25">
      <c r="A121">
        <v>1754343858</v>
      </c>
      <c r="B121" t="s">
        <v>246</v>
      </c>
      <c r="C121" t="s">
        <v>8</v>
      </c>
      <c r="D121" t="s">
        <v>247</v>
      </c>
      <c r="E121">
        <v>10200</v>
      </c>
      <c r="F121">
        <v>140</v>
      </c>
      <c r="G121">
        <v>261</v>
      </c>
      <c r="K121" s="1">
        <f t="shared" si="4"/>
        <v>45873.905763888892</v>
      </c>
      <c r="L121">
        <f t="shared" si="5"/>
        <v>20.913979999999999</v>
      </c>
      <c r="M121">
        <f t="shared" si="6"/>
        <v>-101.74852</v>
      </c>
      <c r="N121">
        <f t="shared" si="7"/>
        <v>8.4164696443664866E-2</v>
      </c>
    </row>
    <row r="122" spans="1:14" x14ac:dyDescent="0.25">
      <c r="A122">
        <v>1754343861</v>
      </c>
      <c r="B122" t="s">
        <v>248</v>
      </c>
      <c r="C122" t="s">
        <v>8</v>
      </c>
      <c r="D122" t="s">
        <v>249</v>
      </c>
      <c r="E122">
        <v>10225</v>
      </c>
      <c r="F122">
        <v>143</v>
      </c>
      <c r="G122">
        <v>261</v>
      </c>
      <c r="K122" s="1">
        <f t="shared" si="4"/>
        <v>45873.905798611115</v>
      </c>
      <c r="L122">
        <f t="shared" si="5"/>
        <v>20.913747999999998</v>
      </c>
      <c r="M122">
        <f t="shared" si="6"/>
        <v>-101.75</v>
      </c>
      <c r="N122">
        <f t="shared" si="7"/>
        <v>0.11361509222727051</v>
      </c>
    </row>
    <row r="123" spans="1:14" x14ac:dyDescent="0.25">
      <c r="A123">
        <v>1754343863</v>
      </c>
      <c r="B123" t="s">
        <v>250</v>
      </c>
      <c r="C123" t="s">
        <v>8</v>
      </c>
      <c r="D123" t="s">
        <v>251</v>
      </c>
      <c r="E123">
        <v>10250</v>
      </c>
      <c r="F123">
        <v>142</v>
      </c>
      <c r="G123">
        <v>262</v>
      </c>
      <c r="K123" s="1">
        <f t="shared" si="4"/>
        <v>45873.905821759261</v>
      </c>
      <c r="L123">
        <f t="shared" si="5"/>
        <v>20.913544000000002</v>
      </c>
      <c r="M123">
        <f t="shared" si="6"/>
        <v>-101.752014</v>
      </c>
      <c r="N123">
        <f t="shared" si="7"/>
        <v>7.4033807610298652E-2</v>
      </c>
    </row>
    <row r="124" spans="1:14" x14ac:dyDescent="0.25">
      <c r="A124">
        <v>1754343866</v>
      </c>
      <c r="B124" t="s">
        <v>252</v>
      </c>
      <c r="C124" t="s">
        <v>8</v>
      </c>
      <c r="D124" t="s">
        <v>253</v>
      </c>
      <c r="E124">
        <v>10275</v>
      </c>
      <c r="F124">
        <v>141</v>
      </c>
      <c r="G124">
        <v>263</v>
      </c>
      <c r="K124" s="1">
        <f t="shared" si="4"/>
        <v>45873.905856481477</v>
      </c>
      <c r="L124">
        <f t="shared" si="5"/>
        <v>20.913408</v>
      </c>
      <c r="M124">
        <f t="shared" si="6"/>
        <v>-101.753326</v>
      </c>
      <c r="N124">
        <f t="shared" si="7"/>
        <v>0.65003382629525319</v>
      </c>
    </row>
    <row r="125" spans="1:14" x14ac:dyDescent="0.25">
      <c r="A125">
        <v>1754343881</v>
      </c>
      <c r="B125" t="s">
        <v>254</v>
      </c>
      <c r="C125" t="s">
        <v>8</v>
      </c>
      <c r="D125" t="s">
        <v>255</v>
      </c>
      <c r="E125">
        <v>10425</v>
      </c>
      <c r="F125">
        <v>154</v>
      </c>
      <c r="G125">
        <v>265</v>
      </c>
      <c r="K125" s="1">
        <f t="shared" si="4"/>
        <v>45873.906030092592</v>
      </c>
      <c r="L125">
        <f t="shared" si="5"/>
        <v>20.912361000000001</v>
      </c>
      <c r="M125">
        <f t="shared" si="6"/>
        <v>-101.76486199999999</v>
      </c>
      <c r="N125">
        <f t="shared" si="7"/>
        <v>0.4386086077393081</v>
      </c>
    </row>
    <row r="126" spans="1:14" x14ac:dyDescent="0.25">
      <c r="A126">
        <v>1754343890</v>
      </c>
      <c r="B126" t="s">
        <v>256</v>
      </c>
      <c r="C126" t="s">
        <v>8</v>
      </c>
      <c r="D126" t="s">
        <v>257</v>
      </c>
      <c r="E126">
        <v>10500</v>
      </c>
      <c r="F126">
        <v>220</v>
      </c>
      <c r="G126">
        <v>250</v>
      </c>
      <c r="K126" s="1">
        <f t="shared" si="4"/>
        <v>45873.906134259261</v>
      </c>
      <c r="L126">
        <f t="shared" si="5"/>
        <v>20.911154</v>
      </c>
      <c r="M126">
        <f t="shared" si="6"/>
        <v>-101.772575</v>
      </c>
      <c r="N126">
        <f t="shared" si="7"/>
        <v>0.55363815299267927</v>
      </c>
    </row>
    <row r="127" spans="1:14" x14ac:dyDescent="0.25">
      <c r="A127">
        <v>1754343904</v>
      </c>
      <c r="B127" t="s">
        <v>258</v>
      </c>
      <c r="C127" t="s">
        <v>8</v>
      </c>
      <c r="D127" t="s">
        <v>259</v>
      </c>
      <c r="E127">
        <v>10600</v>
      </c>
      <c r="F127">
        <v>147</v>
      </c>
      <c r="G127">
        <v>259</v>
      </c>
      <c r="K127" s="1">
        <f t="shared" si="4"/>
        <v>45873.906296296293</v>
      </c>
      <c r="L127">
        <f t="shared" si="5"/>
        <v>20.909587999999999</v>
      </c>
      <c r="M127">
        <f t="shared" si="6"/>
        <v>-101.782303</v>
      </c>
      <c r="N127">
        <f t="shared" si="7"/>
        <v>0.54008477518559417</v>
      </c>
    </row>
    <row r="128" spans="1:14" x14ac:dyDescent="0.25">
      <c r="A128">
        <v>1754343918</v>
      </c>
      <c r="B128" t="s">
        <v>260</v>
      </c>
      <c r="C128" t="s">
        <v>8</v>
      </c>
      <c r="D128" t="s">
        <v>261</v>
      </c>
      <c r="E128">
        <v>10750</v>
      </c>
      <c r="F128">
        <v>140</v>
      </c>
      <c r="G128">
        <v>258</v>
      </c>
      <c r="K128" s="1">
        <f t="shared" si="4"/>
        <v>45873.906458333338</v>
      </c>
      <c r="L128">
        <f t="shared" si="5"/>
        <v>20.907872999999999</v>
      </c>
      <c r="M128">
        <f t="shared" si="6"/>
        <v>-101.79175600000001</v>
      </c>
      <c r="N128">
        <f t="shared" si="7"/>
        <v>0.58279869072867641</v>
      </c>
    </row>
    <row r="129" spans="1:14" x14ac:dyDescent="0.25">
      <c r="A129">
        <v>1754343933</v>
      </c>
      <c r="B129" t="s">
        <v>262</v>
      </c>
      <c r="C129" t="s">
        <v>8</v>
      </c>
      <c r="D129" t="s">
        <v>263</v>
      </c>
      <c r="E129">
        <v>10850</v>
      </c>
      <c r="F129">
        <v>145</v>
      </c>
      <c r="G129">
        <v>257</v>
      </c>
      <c r="K129" s="1">
        <f t="shared" si="4"/>
        <v>45873.906631944439</v>
      </c>
      <c r="L129">
        <f t="shared" si="5"/>
        <v>20.905846</v>
      </c>
      <c r="M129">
        <f t="shared" si="6"/>
        <v>-101.801918</v>
      </c>
      <c r="N129">
        <f t="shared" si="7"/>
        <v>0.57009261731483463</v>
      </c>
    </row>
    <row r="130" spans="1:14" x14ac:dyDescent="0.25">
      <c r="A130">
        <v>1754343947</v>
      </c>
      <c r="B130" t="s">
        <v>264</v>
      </c>
      <c r="C130" t="s">
        <v>8</v>
      </c>
      <c r="D130" t="s">
        <v>265</v>
      </c>
      <c r="E130">
        <v>11000</v>
      </c>
      <c r="F130">
        <v>147</v>
      </c>
      <c r="G130">
        <v>263</v>
      </c>
      <c r="K130" s="1">
        <f t="shared" si="4"/>
        <v>45873.906793981485</v>
      </c>
      <c r="L130">
        <f t="shared" si="5"/>
        <v>20.904413000000002</v>
      </c>
      <c r="M130">
        <f t="shared" si="6"/>
        <v>-101.811966</v>
      </c>
      <c r="N130">
        <f t="shared" si="7"/>
        <v>0.58125755898554843</v>
      </c>
    </row>
    <row r="131" spans="1:14" x14ac:dyDescent="0.25">
      <c r="A131">
        <v>1754343960</v>
      </c>
      <c r="B131" t="s">
        <v>266</v>
      </c>
      <c r="C131" t="s">
        <v>8</v>
      </c>
      <c r="D131" t="s">
        <v>267</v>
      </c>
      <c r="E131">
        <v>11125</v>
      </c>
      <c r="F131">
        <v>153</v>
      </c>
      <c r="G131">
        <v>261</v>
      </c>
      <c r="K131" s="1">
        <f t="shared" ref="K131:K194" si="8" xml:space="preserve"> (A131 / 86400) + 25569</f>
        <v>45873.906944444447</v>
      </c>
      <c r="L131">
        <f t="shared" ref="L131:L194" si="9">VALUE(LEFT(D131,FIND(",",D131)-1))</f>
        <v>20.90296</v>
      </c>
      <c r="M131">
        <f t="shared" ref="M131:M194" si="10">VALUE(MID(D131,FIND(",",D131)+1,LEN(D131)))</f>
        <v>-101.82221199999999</v>
      </c>
      <c r="N131">
        <f t="shared" ref="N131:N194" si="11">ACOS(SIN(RADIANS(L131)) * SIN(RADIANS(L132)) + COS(RADIANS(L131)) * COS(RADIANS(L132)) * COS(RADIANS(M132 - M131))) * 3440</f>
        <v>0.54213361726811016</v>
      </c>
    </row>
    <row r="132" spans="1:14" x14ac:dyDescent="0.25">
      <c r="A132">
        <v>1754343973</v>
      </c>
      <c r="B132" t="s">
        <v>268</v>
      </c>
      <c r="C132" t="s">
        <v>8</v>
      </c>
      <c r="D132" t="s">
        <v>269</v>
      </c>
      <c r="E132">
        <v>11225</v>
      </c>
      <c r="F132">
        <v>157</v>
      </c>
      <c r="G132">
        <v>263</v>
      </c>
      <c r="K132" s="1">
        <f t="shared" si="8"/>
        <v>45873.907094907408</v>
      </c>
      <c r="L132">
        <f t="shared" si="9"/>
        <v>20.901781</v>
      </c>
      <c r="M132">
        <f t="shared" si="10"/>
        <v>-101.831795</v>
      </c>
      <c r="N132">
        <f t="shared" si="11"/>
        <v>0.55691779373717054</v>
      </c>
    </row>
    <row r="133" spans="1:14" x14ac:dyDescent="0.25">
      <c r="A133">
        <v>1754343986</v>
      </c>
      <c r="B133" t="s">
        <v>270</v>
      </c>
      <c r="C133" t="s">
        <v>8</v>
      </c>
      <c r="D133" t="s">
        <v>271</v>
      </c>
      <c r="E133">
        <v>11325</v>
      </c>
      <c r="F133">
        <v>157</v>
      </c>
      <c r="G133">
        <v>261</v>
      </c>
      <c r="K133" s="1">
        <f t="shared" si="8"/>
        <v>45873.90724537037</v>
      </c>
      <c r="L133">
        <f t="shared" si="9"/>
        <v>20.900604000000001</v>
      </c>
      <c r="M133">
        <f t="shared" si="10"/>
        <v>-101.841644</v>
      </c>
      <c r="N133">
        <f t="shared" si="11"/>
        <v>0.60751561043968394</v>
      </c>
    </row>
    <row r="134" spans="1:14" x14ac:dyDescent="0.25">
      <c r="A134">
        <v>1754344000</v>
      </c>
      <c r="B134" t="s">
        <v>272</v>
      </c>
      <c r="C134" t="s">
        <v>8</v>
      </c>
      <c r="D134" t="s">
        <v>273</v>
      </c>
      <c r="E134">
        <v>11450</v>
      </c>
      <c r="F134">
        <v>156</v>
      </c>
      <c r="G134">
        <v>258</v>
      </c>
      <c r="K134" s="1">
        <f t="shared" si="8"/>
        <v>45873.907407407409</v>
      </c>
      <c r="L134">
        <f t="shared" si="9"/>
        <v>20.898886000000001</v>
      </c>
      <c r="M134">
        <f t="shared" si="10"/>
        <v>-101.852318</v>
      </c>
      <c r="N134">
        <f t="shared" si="11"/>
        <v>0.61412057840088963</v>
      </c>
    </row>
    <row r="135" spans="1:14" x14ac:dyDescent="0.25">
      <c r="A135">
        <v>1754344014</v>
      </c>
      <c r="B135" t="s">
        <v>274</v>
      </c>
      <c r="C135" t="s">
        <v>8</v>
      </c>
      <c r="D135" t="s">
        <v>275</v>
      </c>
      <c r="E135">
        <v>11550</v>
      </c>
      <c r="F135">
        <v>157</v>
      </c>
      <c r="G135">
        <v>257</v>
      </c>
      <c r="K135" s="1">
        <f t="shared" si="8"/>
        <v>45873.907569444447</v>
      </c>
      <c r="L135">
        <f t="shared" si="9"/>
        <v>20.896801</v>
      </c>
      <c r="M135">
        <f t="shared" si="10"/>
        <v>-101.86303700000001</v>
      </c>
      <c r="N135">
        <f t="shared" si="11"/>
        <v>0.58611561182164706</v>
      </c>
    </row>
    <row r="136" spans="1:14" x14ac:dyDescent="0.25">
      <c r="A136">
        <v>1754344027</v>
      </c>
      <c r="B136" t="s">
        <v>276</v>
      </c>
      <c r="C136" t="s">
        <v>8</v>
      </c>
      <c r="D136" t="s">
        <v>277</v>
      </c>
      <c r="E136">
        <v>11650</v>
      </c>
      <c r="F136">
        <v>155</v>
      </c>
      <c r="G136">
        <v>260</v>
      </c>
      <c r="K136" s="1">
        <f t="shared" si="8"/>
        <v>45873.907719907409</v>
      </c>
      <c r="L136">
        <f t="shared" si="9"/>
        <v>20.894884000000001</v>
      </c>
      <c r="M136">
        <f t="shared" si="10"/>
        <v>-101.873283</v>
      </c>
      <c r="N136">
        <f t="shared" si="11"/>
        <v>0.58392293572021359</v>
      </c>
    </row>
    <row r="137" spans="1:14" x14ac:dyDescent="0.25">
      <c r="A137">
        <v>1754344041</v>
      </c>
      <c r="B137" t="s">
        <v>278</v>
      </c>
      <c r="C137" t="s">
        <v>8</v>
      </c>
      <c r="D137" t="s">
        <v>279</v>
      </c>
      <c r="E137">
        <v>11775</v>
      </c>
      <c r="F137">
        <v>156</v>
      </c>
      <c r="G137">
        <v>258</v>
      </c>
      <c r="K137" s="1">
        <f t="shared" si="8"/>
        <v>45873.90788194444</v>
      </c>
      <c r="L137">
        <f t="shared" si="9"/>
        <v>20.893293</v>
      </c>
      <c r="M137">
        <f t="shared" si="10"/>
        <v>-101.88355300000001</v>
      </c>
      <c r="N137">
        <f t="shared" si="11"/>
        <v>0.6066449228805304</v>
      </c>
    </row>
    <row r="138" spans="1:14" x14ac:dyDescent="0.25">
      <c r="A138">
        <v>1754344055</v>
      </c>
      <c r="B138" t="s">
        <v>280</v>
      </c>
      <c r="C138" t="s">
        <v>8</v>
      </c>
      <c r="D138" t="s">
        <v>281</v>
      </c>
      <c r="E138">
        <v>11875</v>
      </c>
      <c r="F138">
        <v>163</v>
      </c>
      <c r="G138">
        <v>257</v>
      </c>
      <c r="K138" s="1">
        <f t="shared" si="8"/>
        <v>45873.908043981486</v>
      </c>
      <c r="L138">
        <f t="shared" si="9"/>
        <v>20.891171</v>
      </c>
      <c r="M138">
        <f t="shared" si="10"/>
        <v>-101.894127</v>
      </c>
      <c r="N138">
        <f t="shared" si="11"/>
        <v>0.61701954206089482</v>
      </c>
    </row>
    <row r="139" spans="1:14" x14ac:dyDescent="0.25">
      <c r="A139">
        <v>1754344068</v>
      </c>
      <c r="B139" t="s">
        <v>282</v>
      </c>
      <c r="C139" t="s">
        <v>8</v>
      </c>
      <c r="D139" t="s">
        <v>283</v>
      </c>
      <c r="E139">
        <v>11975</v>
      </c>
      <c r="F139">
        <v>166</v>
      </c>
      <c r="G139">
        <v>257</v>
      </c>
      <c r="K139" s="1">
        <f t="shared" si="8"/>
        <v>45873.908194444448</v>
      </c>
      <c r="L139">
        <f t="shared" si="9"/>
        <v>20.888863000000001</v>
      </c>
      <c r="M139">
        <f t="shared" si="10"/>
        <v>-101.90484600000001</v>
      </c>
      <c r="N139">
        <f t="shared" si="11"/>
        <v>0.63183087408209104</v>
      </c>
    </row>
    <row r="140" spans="1:14" x14ac:dyDescent="0.25">
      <c r="A140">
        <v>1754344082</v>
      </c>
      <c r="B140" t="s">
        <v>284</v>
      </c>
      <c r="C140" t="s">
        <v>8</v>
      </c>
      <c r="D140" t="s">
        <v>285</v>
      </c>
      <c r="E140">
        <v>12100</v>
      </c>
      <c r="F140">
        <v>166</v>
      </c>
      <c r="G140">
        <v>258</v>
      </c>
      <c r="K140" s="1">
        <f t="shared" si="8"/>
        <v>45873.908356481479</v>
      </c>
      <c r="L140">
        <f t="shared" si="9"/>
        <v>20.886637</v>
      </c>
      <c r="M140">
        <f t="shared" si="10"/>
        <v>-101.91585499999999</v>
      </c>
      <c r="N140">
        <f t="shared" si="11"/>
        <v>1.4418182540166846</v>
      </c>
    </row>
    <row r="141" spans="1:14" x14ac:dyDescent="0.25">
      <c r="A141">
        <v>1754344113</v>
      </c>
      <c r="B141" t="s">
        <v>286</v>
      </c>
      <c r="C141" t="s">
        <v>8</v>
      </c>
      <c r="D141" t="s">
        <v>287</v>
      </c>
      <c r="E141">
        <v>12325</v>
      </c>
      <c r="F141">
        <v>164</v>
      </c>
      <c r="G141">
        <v>254</v>
      </c>
      <c r="K141" s="1">
        <f t="shared" si="8"/>
        <v>45873.908715277779</v>
      </c>
      <c r="L141">
        <f t="shared" si="9"/>
        <v>20.881035000000001</v>
      </c>
      <c r="M141">
        <f t="shared" si="10"/>
        <v>-101.940849</v>
      </c>
      <c r="N141">
        <f t="shared" si="11"/>
        <v>1.4264032065896437</v>
      </c>
    </row>
    <row r="142" spans="1:14" x14ac:dyDescent="0.25">
      <c r="A142">
        <v>1754344144</v>
      </c>
      <c r="B142" t="s">
        <v>288</v>
      </c>
      <c r="C142" t="s">
        <v>8</v>
      </c>
      <c r="D142" t="s">
        <v>289</v>
      </c>
      <c r="E142">
        <v>12600</v>
      </c>
      <c r="F142">
        <v>168</v>
      </c>
      <c r="G142">
        <v>253</v>
      </c>
      <c r="K142" s="1">
        <f t="shared" si="8"/>
        <v>45873.909074074079</v>
      </c>
      <c r="L142">
        <f t="shared" si="9"/>
        <v>20.874395</v>
      </c>
      <c r="M142">
        <f t="shared" si="10"/>
        <v>-101.96526299999999</v>
      </c>
      <c r="N142">
        <f t="shared" si="11"/>
        <v>1.5499204701608349</v>
      </c>
    </row>
    <row r="143" spans="1:14" x14ac:dyDescent="0.25">
      <c r="A143">
        <v>1754344176</v>
      </c>
      <c r="B143" t="s">
        <v>290</v>
      </c>
      <c r="C143" t="s">
        <v>8</v>
      </c>
      <c r="D143" t="s">
        <v>291</v>
      </c>
      <c r="E143">
        <v>12850</v>
      </c>
      <c r="F143">
        <v>172</v>
      </c>
      <c r="G143">
        <v>251</v>
      </c>
      <c r="K143" s="1">
        <f t="shared" si="8"/>
        <v>45873.909444444449</v>
      </c>
      <c r="L143">
        <f t="shared" si="9"/>
        <v>20.866529</v>
      </c>
      <c r="M143">
        <f t="shared" si="10"/>
        <v>-101.99157700000001</v>
      </c>
      <c r="N143">
        <f t="shared" si="11"/>
        <v>1.5368953249109651</v>
      </c>
    </row>
    <row r="144" spans="1:14" x14ac:dyDescent="0.25">
      <c r="A144">
        <v>1754344208</v>
      </c>
      <c r="B144" t="s">
        <v>292</v>
      </c>
      <c r="C144" t="s">
        <v>8</v>
      </c>
      <c r="D144" t="s">
        <v>293</v>
      </c>
      <c r="E144">
        <v>13100</v>
      </c>
      <c r="F144">
        <v>173</v>
      </c>
      <c r="G144">
        <v>254</v>
      </c>
      <c r="K144" s="1">
        <f t="shared" si="8"/>
        <v>45873.909814814819</v>
      </c>
      <c r="L144">
        <f t="shared" si="9"/>
        <v>20.858801</v>
      </c>
      <c r="M144">
        <f t="shared" si="10"/>
        <v>-102.01769299999999</v>
      </c>
      <c r="N144">
        <f t="shared" si="11"/>
        <v>1.5009310684340527</v>
      </c>
    </row>
    <row r="145" spans="1:14" x14ac:dyDescent="0.25">
      <c r="A145">
        <v>1754344239</v>
      </c>
      <c r="B145" t="s">
        <v>294</v>
      </c>
      <c r="C145" t="s">
        <v>8</v>
      </c>
      <c r="D145" t="s">
        <v>295</v>
      </c>
      <c r="E145">
        <v>13350</v>
      </c>
      <c r="F145">
        <v>176</v>
      </c>
      <c r="G145">
        <v>254</v>
      </c>
      <c r="K145" s="1">
        <f t="shared" si="8"/>
        <v>45873.910173611112</v>
      </c>
      <c r="L145">
        <f t="shared" si="9"/>
        <v>20.852097000000001</v>
      </c>
      <c r="M145">
        <f t="shared" si="10"/>
        <v>-102.043465</v>
      </c>
      <c r="N145">
        <f t="shared" si="11"/>
        <v>1.528567814464985</v>
      </c>
    </row>
    <row r="146" spans="1:14" x14ac:dyDescent="0.25">
      <c r="A146">
        <v>1754344270</v>
      </c>
      <c r="B146" t="s">
        <v>296</v>
      </c>
      <c r="C146" t="s">
        <v>8</v>
      </c>
      <c r="D146" t="s">
        <v>297</v>
      </c>
      <c r="E146">
        <v>13575</v>
      </c>
      <c r="F146">
        <v>182</v>
      </c>
      <c r="G146">
        <v>254</v>
      </c>
      <c r="K146" s="1">
        <f t="shared" si="8"/>
        <v>45873.910532407404</v>
      </c>
      <c r="L146">
        <f t="shared" si="9"/>
        <v>20.845345999999999</v>
      </c>
      <c r="M146">
        <f t="shared" si="10"/>
        <v>-102.069733</v>
      </c>
      <c r="N146">
        <f t="shared" si="11"/>
        <v>1.6625767714659112</v>
      </c>
    </row>
    <row r="147" spans="1:14" x14ac:dyDescent="0.25">
      <c r="A147">
        <v>1754344303</v>
      </c>
      <c r="B147" t="s">
        <v>298</v>
      </c>
      <c r="C147" t="s">
        <v>8</v>
      </c>
      <c r="D147" t="s">
        <v>299</v>
      </c>
      <c r="E147">
        <v>13650</v>
      </c>
      <c r="F147">
        <v>190</v>
      </c>
      <c r="G147">
        <v>255</v>
      </c>
      <c r="K147" s="1">
        <f t="shared" si="8"/>
        <v>45873.910914351851</v>
      </c>
      <c r="L147">
        <f t="shared" si="9"/>
        <v>20.837807000000002</v>
      </c>
      <c r="M147">
        <f t="shared" si="10"/>
        <v>-102.09824399999999</v>
      </c>
      <c r="N147">
        <f t="shared" si="11"/>
        <v>1.6404676677269592</v>
      </c>
    </row>
    <row r="148" spans="1:14" x14ac:dyDescent="0.25">
      <c r="A148">
        <v>1754344333</v>
      </c>
      <c r="B148" t="s">
        <v>300</v>
      </c>
      <c r="C148" t="s">
        <v>8</v>
      </c>
      <c r="D148" t="s">
        <v>301</v>
      </c>
      <c r="E148">
        <v>13675</v>
      </c>
      <c r="F148">
        <v>197</v>
      </c>
      <c r="G148">
        <v>258</v>
      </c>
      <c r="K148" s="1">
        <f t="shared" si="8"/>
        <v>45873.911261574074</v>
      </c>
      <c r="L148">
        <f t="shared" si="9"/>
        <v>20.831987000000002</v>
      </c>
      <c r="M148">
        <f t="shared" si="10"/>
        <v>-102.126808</v>
      </c>
      <c r="N148">
        <f t="shared" si="11"/>
        <v>1.7814906787389617</v>
      </c>
    </row>
    <row r="149" spans="1:14" x14ac:dyDescent="0.25">
      <c r="A149">
        <v>1754344366</v>
      </c>
      <c r="B149" t="s">
        <v>302</v>
      </c>
      <c r="C149" t="s">
        <v>8</v>
      </c>
      <c r="D149" t="s">
        <v>303</v>
      </c>
      <c r="E149">
        <v>13650</v>
      </c>
      <c r="F149">
        <v>200</v>
      </c>
      <c r="G149">
        <v>258</v>
      </c>
      <c r="K149" s="1">
        <f t="shared" si="8"/>
        <v>45873.911643518513</v>
      </c>
      <c r="L149">
        <f t="shared" si="9"/>
        <v>20.825422</v>
      </c>
      <c r="M149">
        <f t="shared" si="10"/>
        <v>-102.157768</v>
      </c>
      <c r="N149">
        <f t="shared" si="11"/>
        <v>1.7996593671255035</v>
      </c>
    </row>
    <row r="150" spans="1:14" x14ac:dyDescent="0.25">
      <c r="A150">
        <v>1754344398</v>
      </c>
      <c r="B150" t="s">
        <v>304</v>
      </c>
      <c r="C150" t="s">
        <v>8</v>
      </c>
      <c r="D150" t="s">
        <v>305</v>
      </c>
      <c r="E150">
        <v>13675</v>
      </c>
      <c r="F150">
        <v>198</v>
      </c>
      <c r="G150">
        <v>257</v>
      </c>
      <c r="K150" s="1">
        <f t="shared" si="8"/>
        <v>45873.91201388889</v>
      </c>
      <c r="L150">
        <f t="shared" si="9"/>
        <v>20.819412</v>
      </c>
      <c r="M150">
        <f t="shared" si="10"/>
        <v>-102.18918600000001</v>
      </c>
      <c r="N150">
        <f t="shared" si="11"/>
        <v>1.7002108394968829</v>
      </c>
    </row>
    <row r="151" spans="1:14" x14ac:dyDescent="0.25">
      <c r="A151">
        <v>1754344429</v>
      </c>
      <c r="B151" t="s">
        <v>306</v>
      </c>
      <c r="C151" t="s">
        <v>8</v>
      </c>
      <c r="D151" t="s">
        <v>307</v>
      </c>
      <c r="E151">
        <v>13650</v>
      </c>
      <c r="F151">
        <v>193</v>
      </c>
      <c r="G151">
        <v>257</v>
      </c>
      <c r="K151" s="1">
        <f t="shared" si="8"/>
        <v>45873.912372685183</v>
      </c>
      <c r="L151">
        <f t="shared" si="9"/>
        <v>20.813690000000001</v>
      </c>
      <c r="M151">
        <f t="shared" si="10"/>
        <v>-102.218857</v>
      </c>
      <c r="N151">
        <f t="shared" si="11"/>
        <v>1.6993917673553938</v>
      </c>
    </row>
    <row r="152" spans="1:14" x14ac:dyDescent="0.25">
      <c r="A152">
        <v>1754344461</v>
      </c>
      <c r="B152" t="s">
        <v>308</v>
      </c>
      <c r="C152" t="s">
        <v>8</v>
      </c>
      <c r="D152" t="s">
        <v>309</v>
      </c>
      <c r="E152">
        <v>13675</v>
      </c>
      <c r="F152">
        <v>194</v>
      </c>
      <c r="G152">
        <v>251</v>
      </c>
      <c r="K152" s="1">
        <f t="shared" si="8"/>
        <v>45873.912743055553</v>
      </c>
      <c r="L152">
        <f t="shared" si="9"/>
        <v>20.806137</v>
      </c>
      <c r="M152">
        <f t="shared" si="10"/>
        <v>-102.24803900000001</v>
      </c>
      <c r="N152">
        <f t="shared" si="11"/>
        <v>1.8257653921018147</v>
      </c>
    </row>
    <row r="153" spans="1:14" x14ac:dyDescent="0.25">
      <c r="A153">
        <v>1754344494</v>
      </c>
      <c r="B153" t="s">
        <v>310</v>
      </c>
      <c r="C153" t="s">
        <v>8</v>
      </c>
      <c r="D153" t="s">
        <v>311</v>
      </c>
      <c r="E153">
        <v>13650</v>
      </c>
      <c r="F153">
        <v>197</v>
      </c>
      <c r="G153">
        <v>254</v>
      </c>
      <c r="K153" s="1">
        <f t="shared" si="8"/>
        <v>45873.913124999999</v>
      </c>
      <c r="L153">
        <f t="shared" si="9"/>
        <v>20.797668000000002</v>
      </c>
      <c r="M153">
        <f t="shared" si="10"/>
        <v>-102.27928199999999</v>
      </c>
      <c r="N153">
        <f t="shared" si="11"/>
        <v>1.7465334529461884</v>
      </c>
    </row>
    <row r="154" spans="1:14" x14ac:dyDescent="0.25">
      <c r="A154">
        <v>1754344526</v>
      </c>
      <c r="B154" t="s">
        <v>312</v>
      </c>
      <c r="C154" t="s">
        <v>8</v>
      </c>
      <c r="D154" t="s">
        <v>313</v>
      </c>
      <c r="E154">
        <v>13675</v>
      </c>
      <c r="F154">
        <v>195</v>
      </c>
      <c r="G154">
        <v>253</v>
      </c>
      <c r="K154" s="1">
        <f t="shared" si="8"/>
        <v>45873.913495370369</v>
      </c>
      <c r="L154">
        <f t="shared" si="9"/>
        <v>20.789062999999999</v>
      </c>
      <c r="M154">
        <f t="shared" si="10"/>
        <v>-102.309006</v>
      </c>
      <c r="N154">
        <f t="shared" si="11"/>
        <v>1.6689387057389915</v>
      </c>
    </row>
    <row r="155" spans="1:14" x14ac:dyDescent="0.25">
      <c r="A155">
        <v>1754344557</v>
      </c>
      <c r="B155" t="s">
        <v>314</v>
      </c>
      <c r="C155" t="s">
        <v>8</v>
      </c>
      <c r="D155" t="s">
        <v>315</v>
      </c>
      <c r="E155">
        <v>13675</v>
      </c>
      <c r="F155">
        <v>197</v>
      </c>
      <c r="G155">
        <v>252</v>
      </c>
      <c r="K155" s="1">
        <f t="shared" si="8"/>
        <v>45873.913854166662</v>
      </c>
      <c r="L155">
        <f t="shared" si="9"/>
        <v>20.781105</v>
      </c>
      <c r="M155">
        <f t="shared" si="10"/>
        <v>-102.33749400000001</v>
      </c>
      <c r="N155">
        <f t="shared" si="11"/>
        <v>1.78209183257513</v>
      </c>
    </row>
    <row r="156" spans="1:14" x14ac:dyDescent="0.25">
      <c r="A156">
        <v>1754344589</v>
      </c>
      <c r="B156" t="s">
        <v>316</v>
      </c>
      <c r="C156" t="s">
        <v>8</v>
      </c>
      <c r="D156" t="s">
        <v>317</v>
      </c>
      <c r="E156">
        <v>13675</v>
      </c>
      <c r="F156">
        <v>200</v>
      </c>
      <c r="G156">
        <v>250</v>
      </c>
      <c r="K156" s="1">
        <f t="shared" si="8"/>
        <v>45873.914224537039</v>
      </c>
      <c r="L156">
        <f t="shared" si="9"/>
        <v>20.771049000000001</v>
      </c>
      <c r="M156">
        <f t="shared" si="10"/>
        <v>-102.367363</v>
      </c>
      <c r="N156">
        <f t="shared" si="11"/>
        <v>1.6821855413374465</v>
      </c>
    </row>
    <row r="157" spans="1:14" x14ac:dyDescent="0.25">
      <c r="A157">
        <v>1754344620</v>
      </c>
      <c r="B157" t="s">
        <v>318</v>
      </c>
      <c r="C157" t="s">
        <v>8</v>
      </c>
      <c r="D157" t="s">
        <v>319</v>
      </c>
      <c r="E157">
        <v>13650</v>
      </c>
      <c r="F157">
        <v>200</v>
      </c>
      <c r="G157">
        <v>254</v>
      </c>
      <c r="K157" s="1">
        <f t="shared" si="8"/>
        <v>45873.914583333331</v>
      </c>
      <c r="L157">
        <f t="shared" si="9"/>
        <v>20.763290000000001</v>
      </c>
      <c r="M157">
        <f t="shared" si="10"/>
        <v>-102.396156</v>
      </c>
      <c r="N157">
        <f t="shared" si="11"/>
        <v>1.8027001798648357</v>
      </c>
    </row>
    <row r="158" spans="1:14" x14ac:dyDescent="0.25">
      <c r="A158">
        <v>1754344653</v>
      </c>
      <c r="B158" t="s">
        <v>320</v>
      </c>
      <c r="C158" t="s">
        <v>8</v>
      </c>
      <c r="D158" t="s">
        <v>321</v>
      </c>
      <c r="E158">
        <v>13675</v>
      </c>
      <c r="F158">
        <v>194</v>
      </c>
      <c r="G158">
        <v>256</v>
      </c>
      <c r="K158" s="1">
        <f t="shared" si="8"/>
        <v>45873.914965277778</v>
      </c>
      <c r="L158">
        <f t="shared" si="9"/>
        <v>20.755645999999999</v>
      </c>
      <c r="M158">
        <f t="shared" si="10"/>
        <v>-102.42720799999999</v>
      </c>
      <c r="N158">
        <f t="shared" si="11"/>
        <v>1.7239705383407511</v>
      </c>
    </row>
    <row r="159" spans="1:14" x14ac:dyDescent="0.25">
      <c r="A159">
        <v>1754344685</v>
      </c>
      <c r="B159" t="s">
        <v>322</v>
      </c>
      <c r="C159" t="s">
        <v>8</v>
      </c>
      <c r="D159" t="s">
        <v>323</v>
      </c>
      <c r="E159">
        <v>13675</v>
      </c>
      <c r="F159">
        <v>192</v>
      </c>
      <c r="G159">
        <v>255</v>
      </c>
      <c r="K159" s="1">
        <f t="shared" si="8"/>
        <v>45873.915335648147</v>
      </c>
      <c r="L159">
        <f t="shared" si="9"/>
        <v>20.748412999999999</v>
      </c>
      <c r="M159">
        <f t="shared" si="10"/>
        <v>-102.456924</v>
      </c>
      <c r="N159">
        <f t="shared" si="11"/>
        <v>1.6317694113763359</v>
      </c>
    </row>
    <row r="160" spans="1:14" x14ac:dyDescent="0.25">
      <c r="A160">
        <v>1754344715</v>
      </c>
      <c r="B160" t="s">
        <v>324</v>
      </c>
      <c r="C160" t="s">
        <v>8</v>
      </c>
      <c r="D160" t="s">
        <v>325</v>
      </c>
      <c r="E160">
        <v>13650</v>
      </c>
      <c r="F160">
        <v>194</v>
      </c>
      <c r="G160">
        <v>255</v>
      </c>
      <c r="K160" s="1">
        <f t="shared" si="8"/>
        <v>45873.915682870371</v>
      </c>
      <c r="L160">
        <f t="shared" si="9"/>
        <v>20.741501</v>
      </c>
      <c r="M160">
        <f t="shared" si="10"/>
        <v>-102.48503100000001</v>
      </c>
      <c r="N160">
        <f t="shared" si="11"/>
        <v>1.7019338840890974</v>
      </c>
    </row>
    <row r="161" spans="1:14" x14ac:dyDescent="0.25">
      <c r="A161">
        <v>1754344747</v>
      </c>
      <c r="B161" t="s">
        <v>326</v>
      </c>
      <c r="C161" t="s">
        <v>8</v>
      </c>
      <c r="D161" t="s">
        <v>327</v>
      </c>
      <c r="E161">
        <v>13675</v>
      </c>
      <c r="F161">
        <v>194</v>
      </c>
      <c r="G161">
        <v>264</v>
      </c>
      <c r="K161" s="1">
        <f t="shared" si="8"/>
        <v>45873.91605324074</v>
      </c>
      <c r="L161">
        <f t="shared" si="9"/>
        <v>20.737392</v>
      </c>
      <c r="M161">
        <f t="shared" si="10"/>
        <v>-102.515022</v>
      </c>
      <c r="N161">
        <f t="shared" si="11"/>
        <v>1.6984510298512134</v>
      </c>
    </row>
    <row r="162" spans="1:14" x14ac:dyDescent="0.25">
      <c r="A162">
        <v>1754344778</v>
      </c>
      <c r="B162" t="s">
        <v>328</v>
      </c>
      <c r="C162" t="s">
        <v>8</v>
      </c>
      <c r="D162" t="s">
        <v>329</v>
      </c>
      <c r="E162">
        <v>13675</v>
      </c>
      <c r="F162">
        <v>197</v>
      </c>
      <c r="G162">
        <v>268</v>
      </c>
      <c r="K162" s="1">
        <f t="shared" si="8"/>
        <v>45873.916412037041</v>
      </c>
      <c r="L162">
        <f t="shared" si="9"/>
        <v>20.734954999999999</v>
      </c>
      <c r="M162">
        <f t="shared" si="10"/>
        <v>-102.545158</v>
      </c>
      <c r="N162">
        <f t="shared" si="11"/>
        <v>1.7690756579761491</v>
      </c>
    </row>
    <row r="163" spans="1:14" x14ac:dyDescent="0.25">
      <c r="A163">
        <v>1754344811</v>
      </c>
      <c r="B163" t="s">
        <v>330</v>
      </c>
      <c r="C163" t="s">
        <v>8</v>
      </c>
      <c r="D163" t="s">
        <v>331</v>
      </c>
      <c r="E163">
        <v>13675</v>
      </c>
      <c r="F163">
        <v>197</v>
      </c>
      <c r="G163">
        <v>266</v>
      </c>
      <c r="K163" s="1">
        <f t="shared" si="8"/>
        <v>45873.91679398148</v>
      </c>
      <c r="L163">
        <f t="shared" si="9"/>
        <v>20.734179999999999</v>
      </c>
      <c r="M163">
        <f t="shared" si="10"/>
        <v>-102.57665299999999</v>
      </c>
      <c r="N163">
        <f t="shared" si="11"/>
        <v>1.6250763565119364</v>
      </c>
    </row>
    <row r="164" spans="1:14" x14ac:dyDescent="0.25">
      <c r="A164">
        <v>1754344841</v>
      </c>
      <c r="B164" t="s">
        <v>332</v>
      </c>
      <c r="C164" t="s">
        <v>8</v>
      </c>
      <c r="D164" t="s">
        <v>333</v>
      </c>
      <c r="E164">
        <v>13675</v>
      </c>
      <c r="F164">
        <v>195</v>
      </c>
      <c r="G164">
        <v>265</v>
      </c>
      <c r="K164" s="1">
        <f t="shared" si="8"/>
        <v>45873.917141203703</v>
      </c>
      <c r="L164">
        <f t="shared" si="9"/>
        <v>20.73218</v>
      </c>
      <c r="M164">
        <f t="shared" si="10"/>
        <v>-102.605515</v>
      </c>
      <c r="N164">
        <f t="shared" si="11"/>
        <v>1.7401741565466899</v>
      </c>
    </row>
    <row r="165" spans="1:14" x14ac:dyDescent="0.25">
      <c r="A165">
        <v>1754344873</v>
      </c>
      <c r="B165" t="s">
        <v>334</v>
      </c>
      <c r="C165" t="s">
        <v>8</v>
      </c>
      <c r="D165" t="s">
        <v>335</v>
      </c>
      <c r="E165">
        <v>13650</v>
      </c>
      <c r="F165">
        <v>190</v>
      </c>
      <c r="G165">
        <v>266</v>
      </c>
      <c r="K165" s="1">
        <f t="shared" si="8"/>
        <v>45873.917511574073</v>
      </c>
      <c r="L165">
        <f t="shared" si="9"/>
        <v>20.730239999999998</v>
      </c>
      <c r="M165">
        <f t="shared" si="10"/>
        <v>-102.636436</v>
      </c>
      <c r="N165">
        <f t="shared" si="11"/>
        <v>1.6111378253860664</v>
      </c>
    </row>
    <row r="166" spans="1:14" x14ac:dyDescent="0.25">
      <c r="A166">
        <v>1754344904</v>
      </c>
      <c r="B166" t="s">
        <v>336</v>
      </c>
      <c r="C166" t="s">
        <v>8</v>
      </c>
      <c r="D166" t="s">
        <v>337</v>
      </c>
      <c r="E166">
        <v>13675</v>
      </c>
      <c r="F166">
        <v>191</v>
      </c>
      <c r="G166">
        <v>266</v>
      </c>
      <c r="K166" s="1">
        <f t="shared" si="8"/>
        <v>45873.917870370366</v>
      </c>
      <c r="L166">
        <f t="shared" si="9"/>
        <v>20.728638</v>
      </c>
      <c r="M166">
        <f t="shared" si="10"/>
        <v>-102.665077</v>
      </c>
      <c r="N166">
        <f t="shared" si="11"/>
        <v>1.7302597630916594</v>
      </c>
    </row>
    <row r="167" spans="1:14" x14ac:dyDescent="0.25">
      <c r="A167">
        <v>1754344936</v>
      </c>
      <c r="B167" t="s">
        <v>338</v>
      </c>
      <c r="C167" t="s">
        <v>8</v>
      </c>
      <c r="D167" t="s">
        <v>339</v>
      </c>
      <c r="E167">
        <v>13675</v>
      </c>
      <c r="F167">
        <v>198</v>
      </c>
      <c r="G167">
        <v>266</v>
      </c>
      <c r="K167" s="1">
        <f t="shared" si="8"/>
        <v>45873.918240740742</v>
      </c>
      <c r="L167">
        <f t="shared" si="9"/>
        <v>20.726852000000001</v>
      </c>
      <c r="M167">
        <f t="shared" si="10"/>
        <v>-102.695831</v>
      </c>
      <c r="N167">
        <f t="shared" si="11"/>
        <v>1.677202302806009</v>
      </c>
    </row>
    <row r="168" spans="1:14" x14ac:dyDescent="0.25">
      <c r="A168">
        <v>1754344966</v>
      </c>
      <c r="B168" t="s">
        <v>340</v>
      </c>
      <c r="C168" t="s">
        <v>8</v>
      </c>
      <c r="D168" t="s">
        <v>341</v>
      </c>
      <c r="E168">
        <v>13675</v>
      </c>
      <c r="F168">
        <v>198</v>
      </c>
      <c r="G168">
        <v>266</v>
      </c>
      <c r="K168" s="1">
        <f t="shared" si="8"/>
        <v>45873.918587962966</v>
      </c>
      <c r="L168">
        <f t="shared" si="9"/>
        <v>20.725204000000002</v>
      </c>
      <c r="M168">
        <f t="shared" si="10"/>
        <v>-102.725647</v>
      </c>
      <c r="N168">
        <f t="shared" si="11"/>
        <v>1.7641420859382961</v>
      </c>
    </row>
    <row r="169" spans="1:14" x14ac:dyDescent="0.25">
      <c r="A169">
        <v>1754344998</v>
      </c>
      <c r="B169" t="s">
        <v>342</v>
      </c>
      <c r="C169" t="s">
        <v>8</v>
      </c>
      <c r="D169" t="s">
        <v>343</v>
      </c>
      <c r="E169">
        <v>13650</v>
      </c>
      <c r="F169">
        <v>198</v>
      </c>
      <c r="G169">
        <v>266</v>
      </c>
      <c r="K169" s="1">
        <f t="shared" si="8"/>
        <v>45873.918958333335</v>
      </c>
      <c r="L169">
        <f t="shared" si="9"/>
        <v>20.723189999999999</v>
      </c>
      <c r="M169">
        <f t="shared" si="10"/>
        <v>-102.756989</v>
      </c>
      <c r="N169">
        <f t="shared" si="11"/>
        <v>1.7906206475297459</v>
      </c>
    </row>
    <row r="170" spans="1:14" x14ac:dyDescent="0.25">
      <c r="A170">
        <v>1754345031</v>
      </c>
      <c r="B170" t="s">
        <v>344</v>
      </c>
      <c r="C170" t="s">
        <v>8</v>
      </c>
      <c r="D170" t="s">
        <v>345</v>
      </c>
      <c r="E170">
        <v>13675</v>
      </c>
      <c r="F170">
        <v>201</v>
      </c>
      <c r="G170">
        <v>266</v>
      </c>
      <c r="K170" s="1">
        <f t="shared" si="8"/>
        <v>45873.919340277775</v>
      </c>
      <c r="L170">
        <f t="shared" si="9"/>
        <v>20.721658999999999</v>
      </c>
      <c r="M170">
        <f t="shared" si="10"/>
        <v>-102.78883399999999</v>
      </c>
      <c r="N170">
        <f t="shared" si="11"/>
        <v>1.6526138915330257</v>
      </c>
    </row>
    <row r="171" spans="1:14" x14ac:dyDescent="0.25">
      <c r="A171">
        <v>1754345061</v>
      </c>
      <c r="B171" t="s">
        <v>346</v>
      </c>
      <c r="C171" t="s">
        <v>8</v>
      </c>
      <c r="D171" t="s">
        <v>347</v>
      </c>
      <c r="E171">
        <v>13675</v>
      </c>
      <c r="F171">
        <v>195</v>
      </c>
      <c r="G171">
        <v>268</v>
      </c>
      <c r="K171" s="1">
        <f t="shared" si="8"/>
        <v>45873.919687500005</v>
      </c>
      <c r="L171">
        <f t="shared" si="9"/>
        <v>20.719843000000001</v>
      </c>
      <c r="M171">
        <f t="shared" si="10"/>
        <v>-102.81819900000001</v>
      </c>
      <c r="N171">
        <f t="shared" si="11"/>
        <v>1.7697009020787036</v>
      </c>
    </row>
    <row r="172" spans="1:14" x14ac:dyDescent="0.25">
      <c r="A172">
        <v>1754345093</v>
      </c>
      <c r="B172" t="s">
        <v>348</v>
      </c>
      <c r="C172" t="s">
        <v>8</v>
      </c>
      <c r="D172" t="s">
        <v>349</v>
      </c>
      <c r="E172">
        <v>13675</v>
      </c>
      <c r="F172">
        <v>197</v>
      </c>
      <c r="G172">
        <v>269</v>
      </c>
      <c r="K172" s="1">
        <f t="shared" si="8"/>
        <v>45873.920057870375</v>
      </c>
      <c r="L172">
        <f t="shared" si="9"/>
        <v>20.719377999999999</v>
      </c>
      <c r="M172">
        <f t="shared" si="10"/>
        <v>-102.849709</v>
      </c>
      <c r="N172">
        <f t="shared" si="11"/>
        <v>1.6983636757980847</v>
      </c>
    </row>
    <row r="173" spans="1:14" x14ac:dyDescent="0.25">
      <c r="A173">
        <v>1754345124</v>
      </c>
      <c r="B173" t="s">
        <v>350</v>
      </c>
      <c r="C173" t="s">
        <v>8</v>
      </c>
      <c r="D173" t="s">
        <v>351</v>
      </c>
      <c r="E173">
        <v>13675</v>
      </c>
      <c r="F173">
        <v>197</v>
      </c>
      <c r="G173">
        <v>270</v>
      </c>
      <c r="K173" s="1">
        <f t="shared" si="8"/>
        <v>45873.920416666668</v>
      </c>
      <c r="L173">
        <f t="shared" si="9"/>
        <v>20.719666</v>
      </c>
      <c r="M173">
        <f t="shared" si="10"/>
        <v>-102.87995100000001</v>
      </c>
      <c r="N173">
        <f t="shared" si="11"/>
        <v>1.6783650190899202</v>
      </c>
    </row>
    <row r="174" spans="1:14" x14ac:dyDescent="0.25">
      <c r="A174">
        <v>1754345155</v>
      </c>
      <c r="B174" t="s">
        <v>352</v>
      </c>
      <c r="C174" t="s">
        <v>8</v>
      </c>
      <c r="D174" t="s">
        <v>353</v>
      </c>
      <c r="E174">
        <v>13675</v>
      </c>
      <c r="F174">
        <v>198</v>
      </c>
      <c r="G174">
        <v>271</v>
      </c>
      <c r="K174" s="1">
        <f t="shared" si="8"/>
        <v>45873.920775462961</v>
      </c>
      <c r="L174">
        <f t="shared" si="9"/>
        <v>20.720027999999999</v>
      </c>
      <c r="M174">
        <f t="shared" si="10"/>
        <v>-102.909836</v>
      </c>
      <c r="N174">
        <f t="shared" si="11"/>
        <v>1.7768208327983182</v>
      </c>
    </row>
    <row r="175" spans="1:14" x14ac:dyDescent="0.25">
      <c r="A175">
        <v>1754345188</v>
      </c>
      <c r="B175" t="s">
        <v>354</v>
      </c>
      <c r="C175" t="s">
        <v>8</v>
      </c>
      <c r="D175" t="s">
        <v>355</v>
      </c>
      <c r="E175">
        <v>13675</v>
      </c>
      <c r="F175">
        <v>196</v>
      </c>
      <c r="G175">
        <v>272</v>
      </c>
      <c r="K175" s="1">
        <f t="shared" si="8"/>
        <v>45873.921157407407</v>
      </c>
      <c r="L175">
        <f t="shared" si="9"/>
        <v>20.721378000000001</v>
      </c>
      <c r="M175">
        <f t="shared" si="10"/>
        <v>-102.941444</v>
      </c>
      <c r="N175">
        <f t="shared" si="11"/>
        <v>1.7989523370222926</v>
      </c>
    </row>
    <row r="176" spans="1:14" x14ac:dyDescent="0.25">
      <c r="A176">
        <v>1754345221</v>
      </c>
      <c r="B176" t="s">
        <v>356</v>
      </c>
      <c r="C176" t="s">
        <v>8</v>
      </c>
      <c r="D176" t="s">
        <v>357</v>
      </c>
      <c r="E176">
        <v>13675</v>
      </c>
      <c r="F176">
        <v>194</v>
      </c>
      <c r="G176">
        <v>272</v>
      </c>
      <c r="K176" s="1">
        <f t="shared" si="8"/>
        <v>45873.921539351853</v>
      </c>
      <c r="L176">
        <f t="shared" si="9"/>
        <v>20.722496</v>
      </c>
      <c r="M176">
        <f t="shared" si="10"/>
        <v>-102.973457</v>
      </c>
      <c r="N176">
        <f t="shared" si="11"/>
        <v>1.6691343598760611</v>
      </c>
    </row>
    <row r="177" spans="1:14" x14ac:dyDescent="0.25">
      <c r="A177">
        <v>1754345252</v>
      </c>
      <c r="B177" t="s">
        <v>358</v>
      </c>
      <c r="C177" t="s">
        <v>8</v>
      </c>
      <c r="D177" t="s">
        <v>359</v>
      </c>
      <c r="E177">
        <v>13675</v>
      </c>
      <c r="F177">
        <v>195</v>
      </c>
      <c r="G177">
        <v>272</v>
      </c>
      <c r="K177" s="1">
        <f t="shared" si="8"/>
        <v>45873.921898148154</v>
      </c>
      <c r="L177">
        <f t="shared" si="9"/>
        <v>20.723739999999999</v>
      </c>
      <c r="M177">
        <f t="shared" si="10"/>
        <v>-103.003151</v>
      </c>
      <c r="N177">
        <f t="shared" si="11"/>
        <v>1.7099032872484621</v>
      </c>
    </row>
    <row r="178" spans="1:14" x14ac:dyDescent="0.25">
      <c r="A178">
        <v>1754345283</v>
      </c>
      <c r="B178" t="s">
        <v>360</v>
      </c>
      <c r="C178" t="s">
        <v>8</v>
      </c>
      <c r="D178" t="s">
        <v>361</v>
      </c>
      <c r="E178">
        <v>13675</v>
      </c>
      <c r="F178">
        <v>197</v>
      </c>
      <c r="G178">
        <v>271</v>
      </c>
      <c r="K178" s="1">
        <f t="shared" si="8"/>
        <v>45873.922256944439</v>
      </c>
      <c r="L178">
        <f t="shared" si="9"/>
        <v>20.724871</v>
      </c>
      <c r="M178">
        <f t="shared" si="10"/>
        <v>-103.03357699999999</v>
      </c>
      <c r="N178">
        <f t="shared" si="11"/>
        <v>1.7835474170046695</v>
      </c>
    </row>
    <row r="179" spans="1:14" x14ac:dyDescent="0.25">
      <c r="A179">
        <v>1754345316</v>
      </c>
      <c r="B179" t="s">
        <v>362</v>
      </c>
      <c r="C179" t="s">
        <v>8</v>
      </c>
      <c r="D179" t="s">
        <v>363</v>
      </c>
      <c r="E179">
        <v>13675</v>
      </c>
      <c r="F179">
        <v>199</v>
      </c>
      <c r="G179">
        <v>270</v>
      </c>
      <c r="K179" s="1">
        <f t="shared" si="8"/>
        <v>45873.922638888893</v>
      </c>
      <c r="L179">
        <f t="shared" si="9"/>
        <v>20.725055999999999</v>
      </c>
      <c r="M179">
        <f t="shared" si="10"/>
        <v>-103.065338</v>
      </c>
      <c r="N179">
        <f t="shared" si="11"/>
        <v>1.7026858029398007</v>
      </c>
    </row>
    <row r="180" spans="1:14" x14ac:dyDescent="0.25">
      <c r="A180">
        <v>1754345347</v>
      </c>
      <c r="B180" t="s">
        <v>364</v>
      </c>
      <c r="C180" t="s">
        <v>8</v>
      </c>
      <c r="D180" t="s">
        <v>365</v>
      </c>
      <c r="E180">
        <v>13675</v>
      </c>
      <c r="F180">
        <v>195</v>
      </c>
      <c r="G180">
        <v>270</v>
      </c>
      <c r="K180" s="1">
        <f t="shared" si="8"/>
        <v>45873.922997685186</v>
      </c>
      <c r="L180">
        <f t="shared" si="9"/>
        <v>20.725432999999999</v>
      </c>
      <c r="M180">
        <f t="shared" si="10"/>
        <v>-103.095657</v>
      </c>
      <c r="N180">
        <f t="shared" si="11"/>
        <v>1.7078779482865514</v>
      </c>
    </row>
    <row r="181" spans="1:14" x14ac:dyDescent="0.25">
      <c r="A181">
        <v>1754345378</v>
      </c>
      <c r="B181" t="s">
        <v>366</v>
      </c>
      <c r="C181" t="s">
        <v>8</v>
      </c>
      <c r="D181" t="s">
        <v>367</v>
      </c>
      <c r="E181">
        <v>13675</v>
      </c>
      <c r="F181">
        <v>196</v>
      </c>
      <c r="G181">
        <v>271</v>
      </c>
      <c r="K181" s="1">
        <f t="shared" si="8"/>
        <v>45873.923356481479</v>
      </c>
      <c r="L181">
        <f t="shared" si="9"/>
        <v>20.725847000000002</v>
      </c>
      <c r="M181">
        <f t="shared" si="10"/>
        <v>-103.126068</v>
      </c>
      <c r="N181">
        <f t="shared" si="11"/>
        <v>1.688302293158106</v>
      </c>
    </row>
    <row r="182" spans="1:14" x14ac:dyDescent="0.25">
      <c r="A182">
        <v>1754345410</v>
      </c>
      <c r="B182" t="s">
        <v>368</v>
      </c>
      <c r="C182" t="s">
        <v>8</v>
      </c>
      <c r="D182" t="s">
        <v>369</v>
      </c>
      <c r="E182">
        <v>13650</v>
      </c>
      <c r="F182">
        <v>198</v>
      </c>
      <c r="G182">
        <v>270</v>
      </c>
      <c r="K182" s="1">
        <f t="shared" si="8"/>
        <v>45873.923726851848</v>
      </c>
      <c r="L182">
        <f t="shared" si="9"/>
        <v>20.726395</v>
      </c>
      <c r="M182">
        <f t="shared" si="10"/>
        <v>-103.156128</v>
      </c>
      <c r="N182">
        <f t="shared" si="11"/>
        <v>1.7240783357092404</v>
      </c>
    </row>
    <row r="183" spans="1:14" x14ac:dyDescent="0.25">
      <c r="A183">
        <v>1754345441</v>
      </c>
      <c r="B183" t="s">
        <v>370</v>
      </c>
      <c r="C183" t="s">
        <v>8</v>
      </c>
      <c r="D183" t="s">
        <v>371</v>
      </c>
      <c r="E183">
        <v>13675</v>
      </c>
      <c r="F183">
        <v>196</v>
      </c>
      <c r="G183">
        <v>270</v>
      </c>
      <c r="K183" s="1">
        <f t="shared" si="8"/>
        <v>45873.924085648148</v>
      </c>
      <c r="L183">
        <f t="shared" si="9"/>
        <v>20.726714999999999</v>
      </c>
      <c r="M183">
        <f t="shared" si="10"/>
        <v>-103.186829</v>
      </c>
      <c r="N183">
        <f t="shared" si="11"/>
        <v>1.691753016566615</v>
      </c>
    </row>
    <row r="184" spans="1:14" x14ac:dyDescent="0.25">
      <c r="A184">
        <v>1754345473</v>
      </c>
      <c r="B184" t="s">
        <v>372</v>
      </c>
      <c r="C184" t="s">
        <v>8</v>
      </c>
      <c r="D184" t="s">
        <v>373</v>
      </c>
      <c r="E184">
        <v>13675</v>
      </c>
      <c r="F184">
        <v>191</v>
      </c>
      <c r="G184">
        <v>272</v>
      </c>
      <c r="K184" s="1">
        <f t="shared" si="8"/>
        <v>45873.924456018518</v>
      </c>
      <c r="L184">
        <f t="shared" si="9"/>
        <v>20.727336999999999</v>
      </c>
      <c r="M184">
        <f t="shared" si="10"/>
        <v>-103.216949</v>
      </c>
      <c r="N184">
        <f t="shared" si="11"/>
        <v>1.7301049218799669</v>
      </c>
    </row>
    <row r="185" spans="1:14" x14ac:dyDescent="0.25">
      <c r="A185">
        <v>1754345505</v>
      </c>
      <c r="B185" t="s">
        <v>374</v>
      </c>
      <c r="C185" t="s">
        <v>8</v>
      </c>
      <c r="D185" t="s">
        <v>375</v>
      </c>
      <c r="E185">
        <v>13675</v>
      </c>
      <c r="F185">
        <v>194</v>
      </c>
      <c r="G185">
        <v>270</v>
      </c>
      <c r="K185" s="1">
        <f t="shared" si="8"/>
        <v>45873.924826388888</v>
      </c>
      <c r="L185">
        <f t="shared" si="9"/>
        <v>20.728088</v>
      </c>
      <c r="M185">
        <f t="shared" si="10"/>
        <v>-103.247749</v>
      </c>
      <c r="N185">
        <f t="shared" si="11"/>
        <v>1.6671518926158413</v>
      </c>
    </row>
    <row r="186" spans="1:14" x14ac:dyDescent="0.25">
      <c r="A186">
        <v>1754345537</v>
      </c>
      <c r="B186" t="s">
        <v>376</v>
      </c>
      <c r="C186" t="s">
        <v>8</v>
      </c>
      <c r="D186" t="s">
        <v>377</v>
      </c>
      <c r="E186">
        <v>13800</v>
      </c>
      <c r="F186">
        <v>189</v>
      </c>
      <c r="G186">
        <v>272</v>
      </c>
      <c r="K186" s="1">
        <f t="shared" si="8"/>
        <v>45873.925196759257</v>
      </c>
      <c r="L186">
        <f t="shared" si="9"/>
        <v>20.728826999999999</v>
      </c>
      <c r="M186">
        <f t="shared" si="10"/>
        <v>-103.277428</v>
      </c>
      <c r="N186">
        <f t="shared" si="11"/>
        <v>1.6257090648399419</v>
      </c>
    </row>
    <row r="187" spans="1:14" x14ac:dyDescent="0.25">
      <c r="A187">
        <v>1754345567</v>
      </c>
      <c r="B187" t="s">
        <v>378</v>
      </c>
      <c r="C187" t="s">
        <v>8</v>
      </c>
      <c r="D187" t="s">
        <v>379</v>
      </c>
      <c r="E187">
        <v>13800</v>
      </c>
      <c r="F187">
        <v>191</v>
      </c>
      <c r="G187">
        <v>271</v>
      </c>
      <c r="K187" s="1">
        <f t="shared" si="8"/>
        <v>45873.925543981481</v>
      </c>
      <c r="L187">
        <f t="shared" si="9"/>
        <v>20.729873999999999</v>
      </c>
      <c r="M187">
        <f t="shared" si="10"/>
        <v>-103.306358</v>
      </c>
      <c r="N187">
        <f t="shared" si="11"/>
        <v>1.7405639156993935</v>
      </c>
    </row>
    <row r="188" spans="1:14" x14ac:dyDescent="0.25">
      <c r="A188">
        <v>1754345600</v>
      </c>
      <c r="B188" t="s">
        <v>380</v>
      </c>
      <c r="C188" t="s">
        <v>8</v>
      </c>
      <c r="D188" t="s">
        <v>381</v>
      </c>
      <c r="E188">
        <v>13775</v>
      </c>
      <c r="F188">
        <v>195</v>
      </c>
      <c r="G188">
        <v>271</v>
      </c>
      <c r="K188" s="1">
        <f t="shared" si="8"/>
        <v>45873.925925925927</v>
      </c>
      <c r="L188">
        <f t="shared" si="9"/>
        <v>20.730454999999999</v>
      </c>
      <c r="M188">
        <f t="shared" si="10"/>
        <v>-103.337349</v>
      </c>
      <c r="N188">
        <f t="shared" si="11"/>
        <v>1.7219192040240117</v>
      </c>
    </row>
    <row r="189" spans="1:14" x14ac:dyDescent="0.25">
      <c r="A189">
        <v>1754345632</v>
      </c>
      <c r="B189" t="s">
        <v>382</v>
      </c>
      <c r="C189" t="s">
        <v>8</v>
      </c>
      <c r="D189" t="s">
        <v>383</v>
      </c>
      <c r="E189">
        <v>13800</v>
      </c>
      <c r="F189">
        <v>193</v>
      </c>
      <c r="G189">
        <v>270</v>
      </c>
      <c r="K189" s="1">
        <f t="shared" si="8"/>
        <v>45873.926296296297</v>
      </c>
      <c r="L189">
        <f t="shared" si="9"/>
        <v>20.730875000000001</v>
      </c>
      <c r="M189">
        <f t="shared" si="10"/>
        <v>-103.368011</v>
      </c>
      <c r="N189">
        <f t="shared" si="11"/>
        <v>1.6681046934981403</v>
      </c>
    </row>
    <row r="190" spans="1:14" x14ac:dyDescent="0.25">
      <c r="A190">
        <v>1754345663</v>
      </c>
      <c r="B190" t="s">
        <v>384</v>
      </c>
      <c r="C190" t="s">
        <v>8</v>
      </c>
      <c r="D190" t="s">
        <v>385</v>
      </c>
      <c r="E190">
        <v>13800</v>
      </c>
      <c r="F190">
        <v>197</v>
      </c>
      <c r="G190">
        <v>262</v>
      </c>
      <c r="K190" s="1">
        <f t="shared" si="8"/>
        <v>45873.926655092597</v>
      </c>
      <c r="L190">
        <f t="shared" si="9"/>
        <v>20.728729000000001</v>
      </c>
      <c r="M190">
        <f t="shared" si="10"/>
        <v>-103.39762899999999</v>
      </c>
      <c r="N190">
        <f t="shared" si="11"/>
        <v>1.8287053006867815</v>
      </c>
    </row>
    <row r="191" spans="1:14" x14ac:dyDescent="0.25">
      <c r="A191">
        <v>1754345696</v>
      </c>
      <c r="B191" t="s">
        <v>386</v>
      </c>
      <c r="C191" t="s">
        <v>8</v>
      </c>
      <c r="D191" t="s">
        <v>387</v>
      </c>
      <c r="E191">
        <v>13775</v>
      </c>
      <c r="F191">
        <v>195</v>
      </c>
      <c r="G191">
        <v>262</v>
      </c>
      <c r="K191" s="1">
        <f t="shared" si="8"/>
        <v>45873.927037037036</v>
      </c>
      <c r="L191">
        <f t="shared" si="9"/>
        <v>20.724916</v>
      </c>
      <c r="M191">
        <f t="shared" si="10"/>
        <v>-103.429939</v>
      </c>
      <c r="N191">
        <f t="shared" si="11"/>
        <v>1.6975866499293168</v>
      </c>
    </row>
    <row r="192" spans="1:14" x14ac:dyDescent="0.25">
      <c r="A192">
        <v>1754345728</v>
      </c>
      <c r="B192" t="s">
        <v>388</v>
      </c>
      <c r="C192" t="s">
        <v>8</v>
      </c>
      <c r="D192" t="s">
        <v>389</v>
      </c>
      <c r="E192">
        <v>13800</v>
      </c>
      <c r="F192">
        <v>196</v>
      </c>
      <c r="G192">
        <v>264</v>
      </c>
      <c r="K192" s="1">
        <f t="shared" si="8"/>
        <v>45873.927407407406</v>
      </c>
      <c r="L192">
        <f t="shared" si="9"/>
        <v>20.721312999999999</v>
      </c>
      <c r="M192">
        <f t="shared" si="10"/>
        <v>-103.459923</v>
      </c>
      <c r="N192">
        <f t="shared" si="11"/>
        <v>1.8149985927650469</v>
      </c>
    </row>
    <row r="193" spans="1:14" x14ac:dyDescent="0.25">
      <c r="A193">
        <v>1754345761</v>
      </c>
      <c r="B193" t="s">
        <v>390</v>
      </c>
      <c r="C193" t="s">
        <v>8</v>
      </c>
      <c r="D193" t="s">
        <v>391</v>
      </c>
      <c r="E193">
        <v>13800</v>
      </c>
      <c r="F193">
        <v>194</v>
      </c>
      <c r="G193">
        <v>262</v>
      </c>
      <c r="K193" s="1">
        <f t="shared" si="8"/>
        <v>45873.927789351852</v>
      </c>
      <c r="L193">
        <f t="shared" si="9"/>
        <v>20.717701000000002</v>
      </c>
      <c r="M193">
        <f t="shared" si="10"/>
        <v>-103.492012</v>
      </c>
      <c r="N193">
        <f t="shared" si="11"/>
        <v>1.7624099462881126</v>
      </c>
    </row>
    <row r="194" spans="1:14" x14ac:dyDescent="0.25">
      <c r="A194">
        <v>1754345793</v>
      </c>
      <c r="B194" t="s">
        <v>392</v>
      </c>
      <c r="C194" t="s">
        <v>8</v>
      </c>
      <c r="D194" t="s">
        <v>393</v>
      </c>
      <c r="E194">
        <v>13800</v>
      </c>
      <c r="F194">
        <v>196</v>
      </c>
      <c r="G194">
        <v>261</v>
      </c>
      <c r="K194" s="1">
        <f t="shared" si="8"/>
        <v>45873.928159722222</v>
      </c>
      <c r="L194">
        <f t="shared" si="9"/>
        <v>20.713303</v>
      </c>
      <c r="M194">
        <f t="shared" si="10"/>
        <v>-103.52304100000001</v>
      </c>
      <c r="N194">
        <f t="shared" si="11"/>
        <v>1.1312134893081094</v>
      </c>
    </row>
    <row r="195" spans="1:14" x14ac:dyDescent="0.25">
      <c r="A195">
        <v>1754345815</v>
      </c>
      <c r="B195" t="s">
        <v>394</v>
      </c>
      <c r="C195" t="s">
        <v>8</v>
      </c>
      <c r="D195" t="s">
        <v>395</v>
      </c>
      <c r="E195">
        <v>13825</v>
      </c>
      <c r="F195">
        <v>196</v>
      </c>
      <c r="G195">
        <v>271</v>
      </c>
      <c r="K195" s="1">
        <f t="shared" ref="K195:K258" si="12" xml:space="preserve"> (A195 / 86400) + 25569</f>
        <v>45873.928414351853</v>
      </c>
      <c r="L195">
        <f t="shared" ref="L195:L258" si="13">VALUE(LEFT(D195,FIND(",",D195)-1))</f>
        <v>20.712114</v>
      </c>
      <c r="M195">
        <f t="shared" ref="M195:M258" si="14">VALUE(MID(D195,FIND(",",D195)+1,LEN(D195)))</f>
        <v>-103.543144</v>
      </c>
      <c r="N195">
        <f t="shared" ref="N195:N258" si="15">ACOS(SIN(RADIANS(L195)) * SIN(RADIANS(L196)) + COS(RADIANS(L195)) * COS(RADIANS(L196)) * COS(RADIANS(M196 - M195))) * 3440</f>
        <v>0.10971625568609866</v>
      </c>
    </row>
    <row r="196" spans="1:14" x14ac:dyDescent="0.25">
      <c r="A196">
        <v>1754345817</v>
      </c>
      <c r="B196" t="s">
        <v>396</v>
      </c>
      <c r="C196" t="s">
        <v>8</v>
      </c>
      <c r="D196" t="s">
        <v>397</v>
      </c>
      <c r="E196">
        <v>13800</v>
      </c>
      <c r="F196">
        <v>197</v>
      </c>
      <c r="G196">
        <v>271</v>
      </c>
      <c r="K196" s="1">
        <f t="shared" si="12"/>
        <v>45873.928437499999</v>
      </c>
      <c r="L196">
        <f t="shared" si="13"/>
        <v>20.712161999999999</v>
      </c>
      <c r="M196">
        <f t="shared" si="14"/>
        <v>-103.545097</v>
      </c>
      <c r="N196">
        <f t="shared" si="15"/>
        <v>0.14272653044338668</v>
      </c>
    </row>
    <row r="197" spans="1:14" x14ac:dyDescent="0.25">
      <c r="A197">
        <v>1754345819</v>
      </c>
      <c r="B197" t="s">
        <v>398</v>
      </c>
      <c r="C197" t="s">
        <v>8</v>
      </c>
      <c r="D197" t="s">
        <v>399</v>
      </c>
      <c r="E197">
        <v>13800</v>
      </c>
      <c r="F197">
        <v>197</v>
      </c>
      <c r="G197">
        <v>272</v>
      </c>
      <c r="K197" s="1">
        <f t="shared" si="12"/>
        <v>45873.928460648152</v>
      </c>
      <c r="L197">
        <f t="shared" si="13"/>
        <v>20.712208</v>
      </c>
      <c r="M197">
        <f t="shared" si="14"/>
        <v>-103.54763800000001</v>
      </c>
      <c r="N197">
        <f t="shared" si="15"/>
        <v>0.11451759261895234</v>
      </c>
    </row>
    <row r="198" spans="1:14" x14ac:dyDescent="0.25">
      <c r="A198">
        <v>1754345821</v>
      </c>
      <c r="B198" t="s">
        <v>400</v>
      </c>
      <c r="C198" t="s">
        <v>8</v>
      </c>
      <c r="D198" t="s">
        <v>401</v>
      </c>
      <c r="E198">
        <v>13800</v>
      </c>
      <c r="F198">
        <v>197</v>
      </c>
      <c r="G198">
        <v>272</v>
      </c>
      <c r="K198" s="1">
        <f t="shared" si="12"/>
        <v>45873.928483796291</v>
      </c>
      <c r="L198">
        <f t="shared" si="13"/>
        <v>20.712295999999998</v>
      </c>
      <c r="M198">
        <f t="shared" si="14"/>
        <v>-103.54967499999999</v>
      </c>
      <c r="N198">
        <f t="shared" si="15"/>
        <v>0.1579308535065671</v>
      </c>
    </row>
    <row r="199" spans="1:14" x14ac:dyDescent="0.25">
      <c r="A199">
        <v>1754345824</v>
      </c>
      <c r="B199" t="s">
        <v>402</v>
      </c>
      <c r="C199" t="s">
        <v>8</v>
      </c>
      <c r="D199" t="s">
        <v>403</v>
      </c>
      <c r="E199">
        <v>13825</v>
      </c>
      <c r="F199">
        <v>197</v>
      </c>
      <c r="G199">
        <v>272</v>
      </c>
      <c r="K199" s="1">
        <f t="shared" si="12"/>
        <v>45873.928518518514</v>
      </c>
      <c r="L199">
        <f t="shared" si="13"/>
        <v>20.712440000000001</v>
      </c>
      <c r="M199">
        <f t="shared" si="14"/>
        <v>-103.552483</v>
      </c>
      <c r="N199">
        <f t="shared" si="15"/>
        <v>0.13203769643990171</v>
      </c>
    </row>
    <row r="200" spans="1:14" x14ac:dyDescent="0.25">
      <c r="A200">
        <v>1754345826</v>
      </c>
      <c r="B200" t="s">
        <v>404</v>
      </c>
      <c r="C200" t="s">
        <v>8</v>
      </c>
      <c r="D200" t="s">
        <v>405</v>
      </c>
      <c r="E200">
        <v>13825</v>
      </c>
      <c r="F200">
        <v>198</v>
      </c>
      <c r="G200">
        <v>272</v>
      </c>
      <c r="K200" s="1">
        <f t="shared" si="12"/>
        <v>45873.928541666668</v>
      </c>
      <c r="L200">
        <f t="shared" si="13"/>
        <v>20.712534000000002</v>
      </c>
      <c r="M200">
        <f t="shared" si="14"/>
        <v>-103.554832</v>
      </c>
      <c r="N200">
        <f t="shared" si="15"/>
        <v>0.11539902208006936</v>
      </c>
    </row>
    <row r="201" spans="1:14" x14ac:dyDescent="0.25">
      <c r="A201">
        <v>1754345829</v>
      </c>
      <c r="B201" t="s">
        <v>406</v>
      </c>
      <c r="C201" t="s">
        <v>8</v>
      </c>
      <c r="D201" t="s">
        <v>407</v>
      </c>
      <c r="E201">
        <v>13825</v>
      </c>
      <c r="F201">
        <v>198</v>
      </c>
      <c r="G201">
        <v>272</v>
      </c>
      <c r="K201" s="1">
        <f t="shared" si="12"/>
        <v>45873.928576388891</v>
      </c>
      <c r="L201">
        <f t="shared" si="13"/>
        <v>20.712616000000001</v>
      </c>
      <c r="M201">
        <f t="shared" si="14"/>
        <v>-103.55688499999999</v>
      </c>
      <c r="N201">
        <f t="shared" si="15"/>
        <v>1.7090077385920033</v>
      </c>
    </row>
    <row r="202" spans="1:14" x14ac:dyDescent="0.25">
      <c r="A202">
        <v>1754345860</v>
      </c>
      <c r="B202" t="s">
        <v>408</v>
      </c>
      <c r="C202" t="s">
        <v>8</v>
      </c>
      <c r="D202" t="s">
        <v>409</v>
      </c>
      <c r="E202">
        <v>13825</v>
      </c>
      <c r="F202">
        <v>197</v>
      </c>
      <c r="G202">
        <v>270</v>
      </c>
      <c r="K202" s="1">
        <f t="shared" si="12"/>
        <v>45873.928935185184</v>
      </c>
      <c r="L202">
        <f t="shared" si="13"/>
        <v>20.713668999999999</v>
      </c>
      <c r="M202">
        <f t="shared" si="14"/>
        <v>-103.58729599999999</v>
      </c>
      <c r="N202">
        <f t="shared" si="15"/>
        <v>1.736042839053713</v>
      </c>
    </row>
    <row r="203" spans="1:14" x14ac:dyDescent="0.25">
      <c r="A203">
        <v>1754345892</v>
      </c>
      <c r="B203" t="s">
        <v>410</v>
      </c>
      <c r="C203" t="s">
        <v>8</v>
      </c>
      <c r="D203" t="s">
        <v>411</v>
      </c>
      <c r="E203">
        <v>13825</v>
      </c>
      <c r="F203">
        <v>195</v>
      </c>
      <c r="G203">
        <v>270</v>
      </c>
      <c r="K203" s="1">
        <f t="shared" si="12"/>
        <v>45873.929305555561</v>
      </c>
      <c r="L203">
        <f t="shared" si="13"/>
        <v>20.714302</v>
      </c>
      <c r="M203">
        <f t="shared" si="14"/>
        <v>-103.618202</v>
      </c>
      <c r="N203">
        <f t="shared" si="15"/>
        <v>1.6998666558375142</v>
      </c>
    </row>
    <row r="204" spans="1:14" x14ac:dyDescent="0.25">
      <c r="A204">
        <v>1754345923</v>
      </c>
      <c r="B204" t="s">
        <v>412</v>
      </c>
      <c r="C204" t="s">
        <v>8</v>
      </c>
      <c r="D204" t="s">
        <v>413</v>
      </c>
      <c r="E204">
        <v>13800</v>
      </c>
      <c r="F204">
        <v>196</v>
      </c>
      <c r="G204">
        <v>271</v>
      </c>
      <c r="K204" s="1">
        <f t="shared" si="12"/>
        <v>45873.929664351846</v>
      </c>
      <c r="L204">
        <f t="shared" si="13"/>
        <v>20.714721999999998</v>
      </c>
      <c r="M204">
        <f t="shared" si="14"/>
        <v>-103.64846799999999</v>
      </c>
      <c r="N204">
        <f t="shared" si="15"/>
        <v>1.7405649399748313</v>
      </c>
    </row>
    <row r="205" spans="1:14" x14ac:dyDescent="0.25">
      <c r="A205">
        <v>1754345955</v>
      </c>
      <c r="B205" t="s">
        <v>414</v>
      </c>
      <c r="C205" t="s">
        <v>8</v>
      </c>
      <c r="D205" t="s">
        <v>415</v>
      </c>
      <c r="E205">
        <v>13800</v>
      </c>
      <c r="F205">
        <v>195</v>
      </c>
      <c r="G205">
        <v>271</v>
      </c>
      <c r="K205" s="1">
        <f t="shared" si="12"/>
        <v>45873.930034722223</v>
      </c>
      <c r="L205">
        <f t="shared" si="13"/>
        <v>20.715499999999999</v>
      </c>
      <c r="M205">
        <f t="shared" si="14"/>
        <v>-103.679451</v>
      </c>
      <c r="N205">
        <f t="shared" si="15"/>
        <v>1.7176390887450843</v>
      </c>
    </row>
    <row r="206" spans="1:14" x14ac:dyDescent="0.25">
      <c r="A206">
        <v>1754345987</v>
      </c>
      <c r="B206" t="s">
        <v>416</v>
      </c>
      <c r="C206" t="s">
        <v>8</v>
      </c>
      <c r="D206" t="s">
        <v>417</v>
      </c>
      <c r="E206">
        <v>13825</v>
      </c>
      <c r="F206">
        <v>193</v>
      </c>
      <c r="G206">
        <v>266</v>
      </c>
      <c r="K206" s="1">
        <f t="shared" si="12"/>
        <v>45873.930405092593</v>
      </c>
      <c r="L206">
        <f t="shared" si="13"/>
        <v>20.715513000000001</v>
      </c>
      <c r="M206">
        <f t="shared" si="14"/>
        <v>-103.710037</v>
      </c>
      <c r="N206">
        <f t="shared" si="15"/>
        <v>1.7591625131199251</v>
      </c>
    </row>
    <row r="207" spans="1:14" x14ac:dyDescent="0.25">
      <c r="A207">
        <v>1754346020</v>
      </c>
      <c r="B207" t="s">
        <v>418</v>
      </c>
      <c r="C207" t="s">
        <v>8</v>
      </c>
      <c r="D207" t="s">
        <v>419</v>
      </c>
      <c r="E207">
        <v>13825</v>
      </c>
      <c r="F207">
        <v>193</v>
      </c>
      <c r="G207">
        <v>266</v>
      </c>
      <c r="K207" s="1">
        <f t="shared" si="12"/>
        <v>45873.930787037039</v>
      </c>
      <c r="L207">
        <f t="shared" si="13"/>
        <v>20.713697</v>
      </c>
      <c r="M207">
        <f t="shared" si="14"/>
        <v>-103.741302</v>
      </c>
      <c r="N207">
        <f t="shared" si="15"/>
        <v>1.7012351427649541</v>
      </c>
    </row>
    <row r="208" spans="1:14" x14ac:dyDescent="0.25">
      <c r="A208">
        <v>1754346052</v>
      </c>
      <c r="B208" t="s">
        <v>420</v>
      </c>
      <c r="C208" t="s">
        <v>8</v>
      </c>
      <c r="D208" t="s">
        <v>421</v>
      </c>
      <c r="E208">
        <v>13800</v>
      </c>
      <c r="F208">
        <v>194</v>
      </c>
      <c r="G208">
        <v>267</v>
      </c>
      <c r="K208" s="1">
        <f t="shared" si="12"/>
        <v>45873.931157407409</v>
      </c>
      <c r="L208">
        <f t="shared" si="13"/>
        <v>20.712347000000001</v>
      </c>
      <c r="M208">
        <f t="shared" si="14"/>
        <v>-103.77156100000001</v>
      </c>
      <c r="N208">
        <f t="shared" si="15"/>
        <v>1.7770549217348552</v>
      </c>
    </row>
    <row r="209" spans="1:14" x14ac:dyDescent="0.25">
      <c r="A209">
        <v>1754346084</v>
      </c>
      <c r="B209" t="s">
        <v>422</v>
      </c>
      <c r="C209" t="s">
        <v>8</v>
      </c>
      <c r="D209" t="s">
        <v>423</v>
      </c>
      <c r="E209">
        <v>13825</v>
      </c>
      <c r="F209">
        <v>196</v>
      </c>
      <c r="G209">
        <v>267</v>
      </c>
      <c r="K209" s="1">
        <f t="shared" si="12"/>
        <v>45873.931527777779</v>
      </c>
      <c r="L209">
        <f t="shared" si="13"/>
        <v>20.710951000000001</v>
      </c>
      <c r="M209">
        <f t="shared" si="14"/>
        <v>-103.803169</v>
      </c>
      <c r="N209">
        <f t="shared" si="15"/>
        <v>1.6876410516249152</v>
      </c>
    </row>
    <row r="210" spans="1:14" x14ac:dyDescent="0.25">
      <c r="A210">
        <v>1754346116</v>
      </c>
      <c r="B210" t="s">
        <v>424</v>
      </c>
      <c r="C210" t="s">
        <v>8</v>
      </c>
      <c r="D210" t="s">
        <v>425</v>
      </c>
      <c r="E210">
        <v>13825</v>
      </c>
      <c r="F210">
        <v>191</v>
      </c>
      <c r="G210">
        <v>276</v>
      </c>
      <c r="K210" s="1">
        <f t="shared" si="12"/>
        <v>45873.931898148148</v>
      </c>
      <c r="L210">
        <f t="shared" si="13"/>
        <v>20.710097999999999</v>
      </c>
      <c r="M210">
        <f t="shared" si="14"/>
        <v>-103.833206</v>
      </c>
      <c r="N210">
        <f t="shared" si="15"/>
        <v>0.14295320694161617</v>
      </c>
    </row>
    <row r="211" spans="1:14" x14ac:dyDescent="0.25">
      <c r="A211">
        <v>1754346118</v>
      </c>
      <c r="B211" t="s">
        <v>426</v>
      </c>
      <c r="C211" t="s">
        <v>8</v>
      </c>
      <c r="D211" t="s">
        <v>427</v>
      </c>
      <c r="E211">
        <v>13825</v>
      </c>
      <c r="F211">
        <v>190</v>
      </c>
      <c r="G211">
        <v>277</v>
      </c>
      <c r="K211" s="1">
        <f t="shared" si="12"/>
        <v>45873.931921296295</v>
      </c>
      <c r="L211">
        <f t="shared" si="13"/>
        <v>20.710391999999999</v>
      </c>
      <c r="M211">
        <f t="shared" si="14"/>
        <v>-103.83573199999999</v>
      </c>
      <c r="N211">
        <f t="shared" si="15"/>
        <v>0.11326461558173406</v>
      </c>
    </row>
    <row r="212" spans="1:14" x14ac:dyDescent="0.25">
      <c r="A212">
        <v>1754346121</v>
      </c>
      <c r="B212" t="s">
        <v>428</v>
      </c>
      <c r="C212" t="s">
        <v>8</v>
      </c>
      <c r="D212" t="s">
        <v>429</v>
      </c>
      <c r="E212">
        <v>13850</v>
      </c>
      <c r="F212">
        <v>190</v>
      </c>
      <c r="G212">
        <v>279</v>
      </c>
      <c r="K212" s="1">
        <f t="shared" si="12"/>
        <v>45873.931956018518</v>
      </c>
      <c r="L212">
        <f t="shared" si="13"/>
        <v>20.710692999999999</v>
      </c>
      <c r="M212">
        <f t="shared" si="14"/>
        <v>-103.837723</v>
      </c>
      <c r="N212">
        <f t="shared" si="15"/>
        <v>0.1205945598441005</v>
      </c>
    </row>
    <row r="213" spans="1:14" x14ac:dyDescent="0.25">
      <c r="A213">
        <v>1754346123</v>
      </c>
      <c r="B213" t="s">
        <v>430</v>
      </c>
      <c r="C213" t="s">
        <v>8</v>
      </c>
      <c r="D213" t="s">
        <v>431</v>
      </c>
      <c r="E213">
        <v>13850</v>
      </c>
      <c r="F213">
        <v>190</v>
      </c>
      <c r="G213">
        <v>280</v>
      </c>
      <c r="K213" s="1">
        <f t="shared" si="12"/>
        <v>45873.931979166664</v>
      </c>
      <c r="L213">
        <f t="shared" si="13"/>
        <v>20.711089999999999</v>
      </c>
      <c r="M213">
        <f t="shared" si="14"/>
        <v>-103.839828</v>
      </c>
      <c r="N213">
        <f t="shared" si="15"/>
        <v>8.998294546834984E-2</v>
      </c>
    </row>
    <row r="214" spans="1:14" x14ac:dyDescent="0.25">
      <c r="A214">
        <v>1754346125</v>
      </c>
      <c r="B214" t="s">
        <v>432</v>
      </c>
      <c r="C214" t="s">
        <v>8</v>
      </c>
      <c r="D214" t="s">
        <v>433</v>
      </c>
      <c r="E214">
        <v>13825</v>
      </c>
      <c r="F214">
        <v>191</v>
      </c>
      <c r="G214">
        <v>281</v>
      </c>
      <c r="K214" s="1">
        <f t="shared" si="12"/>
        <v>45873.932002314818</v>
      </c>
      <c r="L214">
        <f t="shared" si="13"/>
        <v>20.711379999999998</v>
      </c>
      <c r="M214">
        <f t="shared" si="14"/>
        <v>-103.84139999999999</v>
      </c>
      <c r="N214">
        <f t="shared" si="15"/>
        <v>0.10685226698088357</v>
      </c>
    </row>
    <row r="215" spans="1:14" x14ac:dyDescent="0.25">
      <c r="A215">
        <v>1754346127</v>
      </c>
      <c r="B215" t="s">
        <v>434</v>
      </c>
      <c r="C215" t="s">
        <v>8</v>
      </c>
      <c r="D215" t="s">
        <v>435</v>
      </c>
      <c r="E215">
        <v>13825</v>
      </c>
      <c r="F215">
        <v>191</v>
      </c>
      <c r="G215">
        <v>282</v>
      </c>
      <c r="K215" s="1">
        <f t="shared" si="12"/>
        <v>45873.932025462964</v>
      </c>
      <c r="L215">
        <f t="shared" si="13"/>
        <v>20.711746000000002</v>
      </c>
      <c r="M215">
        <f t="shared" si="14"/>
        <v>-103.843262</v>
      </c>
      <c r="N215">
        <f t="shared" si="15"/>
        <v>0.11639888578377722</v>
      </c>
    </row>
    <row r="216" spans="1:14" x14ac:dyDescent="0.25">
      <c r="A216">
        <v>1754346129</v>
      </c>
      <c r="B216" t="s">
        <v>436</v>
      </c>
      <c r="C216" t="s">
        <v>8</v>
      </c>
      <c r="D216" t="s">
        <v>437</v>
      </c>
      <c r="E216">
        <v>13825</v>
      </c>
      <c r="F216">
        <v>191</v>
      </c>
      <c r="G216">
        <v>282</v>
      </c>
      <c r="K216" s="1">
        <f t="shared" si="12"/>
        <v>45873.93204861111</v>
      </c>
      <c r="L216">
        <f t="shared" si="13"/>
        <v>20.712204</v>
      </c>
      <c r="M216">
        <f t="shared" si="14"/>
        <v>-103.845276</v>
      </c>
      <c r="N216">
        <f t="shared" si="15"/>
        <v>0.14413583100274963</v>
      </c>
    </row>
    <row r="217" spans="1:14" x14ac:dyDescent="0.25">
      <c r="A217">
        <v>1754346131</v>
      </c>
      <c r="B217" t="s">
        <v>438</v>
      </c>
      <c r="C217" t="s">
        <v>8</v>
      </c>
      <c r="D217" t="s">
        <v>439</v>
      </c>
      <c r="E217">
        <v>13800</v>
      </c>
      <c r="F217">
        <v>192</v>
      </c>
      <c r="G217">
        <v>283</v>
      </c>
      <c r="K217" s="1">
        <f t="shared" si="12"/>
        <v>45873.932071759264</v>
      </c>
      <c r="L217">
        <f t="shared" si="13"/>
        <v>20.712766999999999</v>
      </c>
      <c r="M217">
        <f t="shared" si="14"/>
        <v>-103.84777099999999</v>
      </c>
      <c r="N217">
        <f t="shared" si="15"/>
        <v>0.10223265855049846</v>
      </c>
    </row>
    <row r="218" spans="1:14" x14ac:dyDescent="0.25">
      <c r="A218">
        <v>1754346134</v>
      </c>
      <c r="B218" t="s">
        <v>440</v>
      </c>
      <c r="C218" t="s">
        <v>8</v>
      </c>
      <c r="D218" t="s">
        <v>441</v>
      </c>
      <c r="E218">
        <v>13800</v>
      </c>
      <c r="F218">
        <v>192</v>
      </c>
      <c r="G218">
        <v>283</v>
      </c>
      <c r="K218" s="1">
        <f t="shared" si="12"/>
        <v>45873.932106481487</v>
      </c>
      <c r="L218">
        <f t="shared" si="13"/>
        <v>20.713165</v>
      </c>
      <c r="M218">
        <f t="shared" si="14"/>
        <v>-103.849541</v>
      </c>
      <c r="N218">
        <f t="shared" si="15"/>
        <v>0.12496509624316587</v>
      </c>
    </row>
    <row r="219" spans="1:14" x14ac:dyDescent="0.25">
      <c r="A219">
        <v>1754346136</v>
      </c>
      <c r="B219" t="s">
        <v>442</v>
      </c>
      <c r="C219" t="s">
        <v>8</v>
      </c>
      <c r="D219" t="s">
        <v>443</v>
      </c>
      <c r="E219">
        <v>13800</v>
      </c>
      <c r="F219">
        <v>192</v>
      </c>
      <c r="G219">
        <v>284</v>
      </c>
      <c r="K219" s="1">
        <f t="shared" si="12"/>
        <v>45873.932129629626</v>
      </c>
      <c r="L219">
        <f t="shared" si="13"/>
        <v>20.713668999999999</v>
      </c>
      <c r="M219">
        <f t="shared" si="14"/>
        <v>-103.85169999999999</v>
      </c>
      <c r="N219">
        <f t="shared" si="15"/>
        <v>0.13959656995766068</v>
      </c>
    </row>
    <row r="220" spans="1:14" x14ac:dyDescent="0.25">
      <c r="A220">
        <v>1754346138</v>
      </c>
      <c r="B220" t="s">
        <v>444</v>
      </c>
      <c r="C220" t="s">
        <v>8</v>
      </c>
      <c r="D220" t="s">
        <v>445</v>
      </c>
      <c r="E220">
        <v>13825</v>
      </c>
      <c r="F220">
        <v>190</v>
      </c>
      <c r="G220">
        <v>284</v>
      </c>
      <c r="K220" s="1">
        <f t="shared" si="12"/>
        <v>45873.932152777779</v>
      </c>
      <c r="L220">
        <f t="shared" si="13"/>
        <v>20.714264</v>
      </c>
      <c r="M220">
        <f t="shared" si="14"/>
        <v>-103.85410299999999</v>
      </c>
      <c r="N220">
        <f t="shared" si="15"/>
        <v>0.12745793254074655</v>
      </c>
    </row>
    <row r="221" spans="1:14" x14ac:dyDescent="0.25">
      <c r="A221">
        <v>1754346141</v>
      </c>
      <c r="B221" t="s">
        <v>446</v>
      </c>
      <c r="C221" t="s">
        <v>8</v>
      </c>
      <c r="D221" t="s">
        <v>447</v>
      </c>
      <c r="E221">
        <v>13825</v>
      </c>
      <c r="F221">
        <v>190</v>
      </c>
      <c r="G221">
        <v>284</v>
      </c>
      <c r="K221" s="1">
        <f t="shared" si="12"/>
        <v>45873.932187500002</v>
      </c>
      <c r="L221">
        <f t="shared" si="13"/>
        <v>20.714766999999998</v>
      </c>
      <c r="M221">
        <f t="shared" si="14"/>
        <v>-103.856308</v>
      </c>
      <c r="N221">
        <f t="shared" si="15"/>
        <v>0.12179374695435286</v>
      </c>
    </row>
    <row r="222" spans="1:14" x14ac:dyDescent="0.25">
      <c r="A222">
        <v>1754346143</v>
      </c>
      <c r="B222" t="s">
        <v>448</v>
      </c>
      <c r="C222" t="s">
        <v>8</v>
      </c>
      <c r="D222" t="s">
        <v>449</v>
      </c>
      <c r="E222">
        <v>13825</v>
      </c>
      <c r="F222">
        <v>190</v>
      </c>
      <c r="G222">
        <v>284</v>
      </c>
      <c r="K222" s="1">
        <f t="shared" si="12"/>
        <v>45873.932210648149</v>
      </c>
      <c r="L222">
        <f t="shared" si="13"/>
        <v>20.715281000000001</v>
      </c>
      <c r="M222">
        <f t="shared" si="14"/>
        <v>-103.858406</v>
      </c>
      <c r="N222">
        <f t="shared" si="15"/>
        <v>1.7094184112407973</v>
      </c>
    </row>
    <row r="223" spans="1:14" x14ac:dyDescent="0.25">
      <c r="A223">
        <v>1754346175</v>
      </c>
      <c r="B223" t="s">
        <v>450</v>
      </c>
      <c r="C223" t="s">
        <v>8</v>
      </c>
      <c r="D223" t="s">
        <v>451</v>
      </c>
      <c r="E223">
        <v>13825</v>
      </c>
      <c r="F223">
        <v>189</v>
      </c>
      <c r="G223">
        <v>285</v>
      </c>
      <c r="K223" s="1">
        <f t="shared" si="12"/>
        <v>45873.932581018518</v>
      </c>
      <c r="L223">
        <f t="shared" si="13"/>
        <v>20.722961000000002</v>
      </c>
      <c r="M223">
        <f t="shared" si="14"/>
        <v>-103.88771800000001</v>
      </c>
      <c r="N223">
        <f t="shared" si="15"/>
        <v>1.6964924843610696</v>
      </c>
    </row>
    <row r="224" spans="1:14" x14ac:dyDescent="0.25">
      <c r="A224">
        <v>1754346208</v>
      </c>
      <c r="B224" t="s">
        <v>452</v>
      </c>
      <c r="C224" t="s">
        <v>8</v>
      </c>
      <c r="D224" t="s">
        <v>453</v>
      </c>
      <c r="E224">
        <v>13825</v>
      </c>
      <c r="F224">
        <v>191</v>
      </c>
      <c r="G224">
        <v>285</v>
      </c>
      <c r="K224" s="1">
        <f t="shared" si="12"/>
        <v>45873.932962962965</v>
      </c>
      <c r="L224">
        <f t="shared" si="13"/>
        <v>20.730834999999999</v>
      </c>
      <c r="M224">
        <f t="shared" si="14"/>
        <v>-103.91673299999999</v>
      </c>
      <c r="N224">
        <f t="shared" si="15"/>
        <v>1.7493839224953511</v>
      </c>
    </row>
    <row r="225" spans="1:14" x14ac:dyDescent="0.25">
      <c r="A225">
        <v>1754346240</v>
      </c>
      <c r="B225" t="s">
        <v>454</v>
      </c>
      <c r="C225" t="s">
        <v>8</v>
      </c>
      <c r="D225" t="s">
        <v>455</v>
      </c>
      <c r="E225">
        <v>13800</v>
      </c>
      <c r="F225">
        <v>196</v>
      </c>
      <c r="G225">
        <v>285</v>
      </c>
      <c r="K225" s="1">
        <f t="shared" si="12"/>
        <v>45873.933333333334</v>
      </c>
      <c r="L225">
        <f t="shared" si="13"/>
        <v>20.738648999999999</v>
      </c>
      <c r="M225">
        <f t="shared" si="14"/>
        <v>-103.946747</v>
      </c>
      <c r="N225">
        <f t="shared" si="15"/>
        <v>1.1307749681093604</v>
      </c>
    </row>
    <row r="226" spans="1:14" x14ac:dyDescent="0.25">
      <c r="A226">
        <v>1754346261</v>
      </c>
      <c r="B226" t="s">
        <v>456</v>
      </c>
      <c r="C226" t="s">
        <v>8</v>
      </c>
      <c r="D226" t="s">
        <v>457</v>
      </c>
      <c r="E226">
        <v>13800</v>
      </c>
      <c r="F226">
        <v>195</v>
      </c>
      <c r="G226">
        <v>274</v>
      </c>
      <c r="K226" s="1">
        <f t="shared" si="12"/>
        <v>45873.933576388888</v>
      </c>
      <c r="L226">
        <f t="shared" si="13"/>
        <v>20.742462</v>
      </c>
      <c r="M226">
        <f t="shared" si="14"/>
        <v>-103.966469</v>
      </c>
      <c r="N226">
        <f t="shared" si="15"/>
        <v>0.12982993949057331</v>
      </c>
    </row>
    <row r="227" spans="1:14" x14ac:dyDescent="0.25">
      <c r="A227">
        <v>1754346263</v>
      </c>
      <c r="B227" t="s">
        <v>458</v>
      </c>
      <c r="C227" t="s">
        <v>8</v>
      </c>
      <c r="D227" t="s">
        <v>459</v>
      </c>
      <c r="E227">
        <v>13825</v>
      </c>
      <c r="F227">
        <v>195</v>
      </c>
      <c r="G227">
        <v>274</v>
      </c>
      <c r="K227" s="1">
        <f t="shared" si="12"/>
        <v>45873.933599537035</v>
      </c>
      <c r="L227">
        <f t="shared" si="13"/>
        <v>20.742645</v>
      </c>
      <c r="M227">
        <f t="shared" si="14"/>
        <v>-103.968773</v>
      </c>
      <c r="N227">
        <f t="shared" si="15"/>
        <v>0.11498184659332722</v>
      </c>
    </row>
    <row r="228" spans="1:14" x14ac:dyDescent="0.25">
      <c r="A228">
        <v>1754346265</v>
      </c>
      <c r="B228" t="s">
        <v>460</v>
      </c>
      <c r="C228" t="s">
        <v>8</v>
      </c>
      <c r="D228" t="s">
        <v>461</v>
      </c>
      <c r="E228">
        <v>13825</v>
      </c>
      <c r="F228">
        <v>195</v>
      </c>
      <c r="G228">
        <v>273</v>
      </c>
      <c r="K228" s="1">
        <f t="shared" si="12"/>
        <v>45873.933622685188</v>
      </c>
      <c r="L228">
        <f t="shared" si="13"/>
        <v>20.742746</v>
      </c>
      <c r="M228">
        <f t="shared" si="14"/>
        <v>-103.97081799999999</v>
      </c>
      <c r="N228">
        <f t="shared" si="15"/>
        <v>0.11748403825032838</v>
      </c>
    </row>
    <row r="229" spans="1:14" x14ac:dyDescent="0.25">
      <c r="A229">
        <v>1754346268</v>
      </c>
      <c r="B229" t="s">
        <v>462</v>
      </c>
      <c r="C229" t="s">
        <v>8</v>
      </c>
      <c r="D229" t="s">
        <v>463</v>
      </c>
      <c r="E229">
        <v>13825</v>
      </c>
      <c r="F229">
        <v>195</v>
      </c>
      <c r="G229">
        <v>272</v>
      </c>
      <c r="K229" s="1">
        <f t="shared" si="12"/>
        <v>45873.933657407411</v>
      </c>
      <c r="L229">
        <f t="shared" si="13"/>
        <v>20.742840000000001</v>
      </c>
      <c r="M229">
        <f t="shared" si="14"/>
        <v>-103.972908</v>
      </c>
      <c r="N229">
        <f t="shared" si="15"/>
        <v>0.11234163130978914</v>
      </c>
    </row>
    <row r="230" spans="1:14" x14ac:dyDescent="0.25">
      <c r="A230">
        <v>1754346270</v>
      </c>
      <c r="B230" t="s">
        <v>464</v>
      </c>
      <c r="C230" t="s">
        <v>8</v>
      </c>
      <c r="D230" t="s">
        <v>465</v>
      </c>
      <c r="E230">
        <v>13825</v>
      </c>
      <c r="F230">
        <v>195</v>
      </c>
      <c r="G230">
        <v>272</v>
      </c>
      <c r="K230" s="1">
        <f t="shared" si="12"/>
        <v>45873.93368055555</v>
      </c>
      <c r="L230">
        <f t="shared" si="13"/>
        <v>20.742920000000002</v>
      </c>
      <c r="M230">
        <f t="shared" si="14"/>
        <v>-103.974907</v>
      </c>
      <c r="N230">
        <f t="shared" si="15"/>
        <v>0.14330007199550465</v>
      </c>
    </row>
    <row r="231" spans="1:14" x14ac:dyDescent="0.25">
      <c r="A231">
        <v>1754346272</v>
      </c>
      <c r="B231" t="s">
        <v>466</v>
      </c>
      <c r="C231" t="s">
        <v>8</v>
      </c>
      <c r="D231" t="s">
        <v>467</v>
      </c>
      <c r="E231">
        <v>13825</v>
      </c>
      <c r="F231">
        <v>196</v>
      </c>
      <c r="G231">
        <v>273</v>
      </c>
      <c r="K231" s="1">
        <f t="shared" si="12"/>
        <v>45873.933703703704</v>
      </c>
      <c r="L231">
        <f t="shared" si="13"/>
        <v>20.743057</v>
      </c>
      <c r="M231">
        <f t="shared" si="14"/>
        <v>-103.97745500000001</v>
      </c>
      <c r="N231">
        <f t="shared" si="15"/>
        <v>0.11041643170178972</v>
      </c>
    </row>
    <row r="232" spans="1:14" x14ac:dyDescent="0.25">
      <c r="A232">
        <v>1754346274</v>
      </c>
      <c r="B232" t="s">
        <v>468</v>
      </c>
      <c r="C232" t="s">
        <v>8</v>
      </c>
      <c r="D232" t="s">
        <v>469</v>
      </c>
      <c r="E232">
        <v>13850</v>
      </c>
      <c r="F232">
        <v>196</v>
      </c>
      <c r="G232">
        <v>273</v>
      </c>
      <c r="K232" s="1">
        <f t="shared" si="12"/>
        <v>45873.93372685185</v>
      </c>
      <c r="L232">
        <f t="shared" si="13"/>
        <v>20.743195</v>
      </c>
      <c r="M232">
        <f t="shared" si="14"/>
        <v>-103.979416</v>
      </c>
      <c r="N232">
        <f t="shared" si="15"/>
        <v>0.11475508923568967</v>
      </c>
    </row>
    <row r="233" spans="1:14" x14ac:dyDescent="0.25">
      <c r="A233">
        <v>1754346277</v>
      </c>
      <c r="B233" t="s">
        <v>470</v>
      </c>
      <c r="C233" t="s">
        <v>8</v>
      </c>
      <c r="D233" t="s">
        <v>471</v>
      </c>
      <c r="E233">
        <v>13850</v>
      </c>
      <c r="F233">
        <v>197</v>
      </c>
      <c r="G233">
        <v>274</v>
      </c>
      <c r="K233" s="1">
        <f t="shared" si="12"/>
        <v>45873.933761574073</v>
      </c>
      <c r="L233">
        <f t="shared" si="13"/>
        <v>20.743351000000001</v>
      </c>
      <c r="M233">
        <f t="shared" si="14"/>
        <v>-103.981453</v>
      </c>
      <c r="N233">
        <f t="shared" si="15"/>
        <v>0.95489173624887513</v>
      </c>
    </row>
    <row r="234" spans="1:14" x14ac:dyDescent="0.25">
      <c r="A234">
        <v>1754346294</v>
      </c>
      <c r="B234" t="s">
        <v>472</v>
      </c>
      <c r="C234" t="s">
        <v>8</v>
      </c>
      <c r="D234" t="s">
        <v>473</v>
      </c>
      <c r="E234">
        <v>13825</v>
      </c>
      <c r="F234">
        <v>195</v>
      </c>
      <c r="G234">
        <v>283</v>
      </c>
      <c r="K234" s="1">
        <f t="shared" si="12"/>
        <v>45873.933958333335</v>
      </c>
      <c r="L234">
        <f t="shared" si="13"/>
        <v>20.745958000000002</v>
      </c>
      <c r="M234">
        <f t="shared" si="14"/>
        <v>-103.99823000000001</v>
      </c>
      <c r="N234">
        <f t="shared" si="15"/>
        <v>0.1300558091072368</v>
      </c>
    </row>
    <row r="235" spans="1:14" x14ac:dyDescent="0.25">
      <c r="A235">
        <v>1754346296</v>
      </c>
      <c r="B235" t="s">
        <v>474</v>
      </c>
      <c r="C235" t="s">
        <v>8</v>
      </c>
      <c r="D235" t="s">
        <v>475</v>
      </c>
      <c r="E235">
        <v>13825</v>
      </c>
      <c r="F235">
        <v>195</v>
      </c>
      <c r="G235">
        <v>283</v>
      </c>
      <c r="K235" s="1">
        <f t="shared" si="12"/>
        <v>45873.933981481481</v>
      </c>
      <c r="L235">
        <f t="shared" si="13"/>
        <v>20.746469000000001</v>
      </c>
      <c r="M235">
        <f t="shared" si="14"/>
        <v>-104.00048099999999</v>
      </c>
      <c r="N235">
        <f t="shared" si="15"/>
        <v>0.18818078081924483</v>
      </c>
    </row>
    <row r="236" spans="1:14" x14ac:dyDescent="0.25">
      <c r="A236">
        <v>1754346300</v>
      </c>
      <c r="B236" t="s">
        <v>476</v>
      </c>
      <c r="C236" t="s">
        <v>8</v>
      </c>
      <c r="D236" t="s">
        <v>477</v>
      </c>
      <c r="E236">
        <v>13825</v>
      </c>
      <c r="F236">
        <v>194</v>
      </c>
      <c r="G236">
        <v>283</v>
      </c>
      <c r="K236" s="1">
        <f t="shared" si="12"/>
        <v>45873.934027777781</v>
      </c>
      <c r="L236">
        <f t="shared" si="13"/>
        <v>20.747177000000001</v>
      </c>
      <c r="M236">
        <f t="shared" si="14"/>
        <v>-104.00374600000001</v>
      </c>
      <c r="N236">
        <f t="shared" si="15"/>
        <v>0.10281755714409258</v>
      </c>
    </row>
    <row r="237" spans="1:14" x14ac:dyDescent="0.25">
      <c r="A237">
        <v>1754346302</v>
      </c>
      <c r="B237" t="s">
        <v>478</v>
      </c>
      <c r="C237" t="s">
        <v>8</v>
      </c>
      <c r="D237" t="s">
        <v>479</v>
      </c>
      <c r="E237">
        <v>13825</v>
      </c>
      <c r="F237">
        <v>195</v>
      </c>
      <c r="G237">
        <v>283</v>
      </c>
      <c r="K237" s="1">
        <f t="shared" si="12"/>
        <v>45873.934050925927</v>
      </c>
      <c r="L237">
        <f t="shared" si="13"/>
        <v>20.747586999999999</v>
      </c>
      <c r="M237">
        <f t="shared" si="14"/>
        <v>-104.00552399999999</v>
      </c>
      <c r="N237">
        <f t="shared" si="15"/>
        <v>0.12964651828736962</v>
      </c>
    </row>
    <row r="238" spans="1:14" x14ac:dyDescent="0.25">
      <c r="A238">
        <v>1754346304</v>
      </c>
      <c r="B238" t="s">
        <v>480</v>
      </c>
      <c r="C238" t="s">
        <v>8</v>
      </c>
      <c r="D238" t="s">
        <v>481</v>
      </c>
      <c r="E238">
        <v>13825</v>
      </c>
      <c r="F238">
        <v>195</v>
      </c>
      <c r="G238">
        <v>283</v>
      </c>
      <c r="K238" s="1">
        <f t="shared" si="12"/>
        <v>45873.934074074074</v>
      </c>
      <c r="L238">
        <f t="shared" si="13"/>
        <v>20.748100000000001</v>
      </c>
      <c r="M238">
        <f t="shared" si="14"/>
        <v>-104.007767</v>
      </c>
      <c r="N238">
        <f t="shared" si="15"/>
        <v>1.7295271854156979</v>
      </c>
    </row>
    <row r="239" spans="1:14" x14ac:dyDescent="0.25">
      <c r="A239">
        <v>1754346337</v>
      </c>
      <c r="B239" t="s">
        <v>482</v>
      </c>
      <c r="C239" t="s">
        <v>8</v>
      </c>
      <c r="D239" t="s">
        <v>483</v>
      </c>
      <c r="E239">
        <v>13800</v>
      </c>
      <c r="F239">
        <v>190</v>
      </c>
      <c r="G239">
        <v>293</v>
      </c>
      <c r="K239" s="1">
        <f t="shared" si="12"/>
        <v>45873.93445601852</v>
      </c>
      <c r="L239">
        <f t="shared" si="13"/>
        <v>20.755692</v>
      </c>
      <c r="M239">
        <f t="shared" si="14"/>
        <v>-104.03748299999999</v>
      </c>
      <c r="N239">
        <f t="shared" si="15"/>
        <v>0.1325889773450406</v>
      </c>
    </row>
    <row r="240" spans="1:14" x14ac:dyDescent="0.25">
      <c r="A240">
        <v>1754346339</v>
      </c>
      <c r="B240" t="s">
        <v>484</v>
      </c>
      <c r="C240" t="s">
        <v>8</v>
      </c>
      <c r="D240" t="s">
        <v>485</v>
      </c>
      <c r="E240">
        <v>13800</v>
      </c>
      <c r="F240">
        <v>190</v>
      </c>
      <c r="G240">
        <v>294</v>
      </c>
      <c r="K240" s="1">
        <f t="shared" si="12"/>
        <v>45873.934479166666</v>
      </c>
      <c r="L240">
        <f t="shared" si="13"/>
        <v>20.756618</v>
      </c>
      <c r="M240">
        <f t="shared" si="14"/>
        <v>-104.039627</v>
      </c>
      <c r="N240">
        <f t="shared" si="15"/>
        <v>0.14097844233974755</v>
      </c>
    </row>
    <row r="241" spans="1:14" x14ac:dyDescent="0.25">
      <c r="A241">
        <v>1754346342</v>
      </c>
      <c r="B241" t="s">
        <v>486</v>
      </c>
      <c r="C241" t="s">
        <v>8</v>
      </c>
      <c r="D241" t="s">
        <v>487</v>
      </c>
      <c r="E241">
        <v>13800</v>
      </c>
      <c r="F241">
        <v>190</v>
      </c>
      <c r="G241">
        <v>295</v>
      </c>
      <c r="K241" s="1">
        <f t="shared" si="12"/>
        <v>45873.934513888889</v>
      </c>
      <c r="L241">
        <f t="shared" si="13"/>
        <v>20.757614</v>
      </c>
      <c r="M241">
        <f t="shared" si="14"/>
        <v>-104.041901</v>
      </c>
      <c r="N241">
        <f t="shared" si="15"/>
        <v>0.10859032706663996</v>
      </c>
    </row>
    <row r="242" spans="1:14" x14ac:dyDescent="0.25">
      <c r="A242">
        <v>1754346344</v>
      </c>
      <c r="B242" t="s">
        <v>488</v>
      </c>
      <c r="C242" t="s">
        <v>8</v>
      </c>
      <c r="D242" t="s">
        <v>489</v>
      </c>
      <c r="E242">
        <v>13800</v>
      </c>
      <c r="F242">
        <v>190</v>
      </c>
      <c r="G242">
        <v>296</v>
      </c>
      <c r="K242" s="1">
        <f t="shared" si="12"/>
        <v>45873.934537037036</v>
      </c>
      <c r="L242">
        <f t="shared" si="13"/>
        <v>20.758434000000001</v>
      </c>
      <c r="M242">
        <f t="shared" si="14"/>
        <v>-104.04362500000001</v>
      </c>
      <c r="N242">
        <f t="shared" si="15"/>
        <v>0.12898114746525025</v>
      </c>
    </row>
    <row r="243" spans="1:14" x14ac:dyDescent="0.25">
      <c r="A243">
        <v>1754346346</v>
      </c>
      <c r="B243" t="s">
        <v>490</v>
      </c>
      <c r="C243" t="s">
        <v>8</v>
      </c>
      <c r="D243" t="s">
        <v>491</v>
      </c>
      <c r="E243">
        <v>13800</v>
      </c>
      <c r="F243">
        <v>189</v>
      </c>
      <c r="G243">
        <v>296</v>
      </c>
      <c r="K243" s="1">
        <f t="shared" si="12"/>
        <v>45873.934560185182</v>
      </c>
      <c r="L243">
        <f t="shared" si="13"/>
        <v>20.759412999999999</v>
      </c>
      <c r="M243">
        <f t="shared" si="14"/>
        <v>-104.04567</v>
      </c>
      <c r="N243">
        <f t="shared" si="15"/>
        <v>0.15646130705492922</v>
      </c>
    </row>
    <row r="244" spans="1:14" x14ac:dyDescent="0.25">
      <c r="A244">
        <v>1754346349</v>
      </c>
      <c r="B244" t="s">
        <v>492</v>
      </c>
      <c r="C244" t="s">
        <v>8</v>
      </c>
      <c r="D244" t="s">
        <v>493</v>
      </c>
      <c r="E244">
        <v>13800</v>
      </c>
      <c r="F244">
        <v>189</v>
      </c>
      <c r="G244">
        <v>296</v>
      </c>
      <c r="K244" s="1">
        <f t="shared" si="12"/>
        <v>45873.934594907405</v>
      </c>
      <c r="L244">
        <f t="shared" si="13"/>
        <v>20.760576</v>
      </c>
      <c r="M244">
        <f t="shared" si="14"/>
        <v>-104.048164</v>
      </c>
      <c r="N244">
        <f t="shared" si="15"/>
        <v>0.13268571109408711</v>
      </c>
    </row>
    <row r="245" spans="1:14" x14ac:dyDescent="0.25">
      <c r="A245">
        <v>1754346352</v>
      </c>
      <c r="B245" t="s">
        <v>494</v>
      </c>
      <c r="C245" t="s">
        <v>8</v>
      </c>
      <c r="D245" t="s">
        <v>495</v>
      </c>
      <c r="E245">
        <v>13800</v>
      </c>
      <c r="F245">
        <v>189</v>
      </c>
      <c r="G245">
        <v>296</v>
      </c>
      <c r="K245" s="1">
        <f t="shared" si="12"/>
        <v>45873.934629629628</v>
      </c>
      <c r="L245">
        <f t="shared" si="13"/>
        <v>20.761551000000001</v>
      </c>
      <c r="M245">
        <f t="shared" si="14"/>
        <v>-104.050285</v>
      </c>
      <c r="N245">
        <f t="shared" si="15"/>
        <v>0.1257062715351509</v>
      </c>
    </row>
    <row r="246" spans="1:14" x14ac:dyDescent="0.25">
      <c r="A246">
        <v>1754346354</v>
      </c>
      <c r="B246" t="s">
        <v>496</v>
      </c>
      <c r="C246" t="s">
        <v>8</v>
      </c>
      <c r="D246" t="s">
        <v>497</v>
      </c>
      <c r="E246">
        <v>13800</v>
      </c>
      <c r="F246">
        <v>189</v>
      </c>
      <c r="G246">
        <v>295</v>
      </c>
      <c r="K246" s="1">
        <f t="shared" si="12"/>
        <v>45873.934652777782</v>
      </c>
      <c r="L246">
        <f t="shared" si="13"/>
        <v>20.762466</v>
      </c>
      <c r="M246">
        <f t="shared" si="14"/>
        <v>-104.052299</v>
      </c>
      <c r="N246">
        <f t="shared" si="15"/>
        <v>1.6167214537682284</v>
      </c>
    </row>
    <row r="247" spans="1:14" x14ac:dyDescent="0.25">
      <c r="A247">
        <v>1754346385</v>
      </c>
      <c r="B247" t="s">
        <v>498</v>
      </c>
      <c r="C247" t="s">
        <v>8</v>
      </c>
      <c r="D247" t="s">
        <v>499</v>
      </c>
      <c r="E247">
        <v>13800</v>
      </c>
      <c r="F247">
        <v>189</v>
      </c>
      <c r="G247">
        <v>296</v>
      </c>
      <c r="K247" s="1">
        <f t="shared" si="12"/>
        <v>45873.935011574074</v>
      </c>
      <c r="L247">
        <f t="shared" si="13"/>
        <v>20.773983000000001</v>
      </c>
      <c r="M247">
        <f t="shared" si="14"/>
        <v>-104.07833100000001</v>
      </c>
      <c r="N247">
        <f t="shared" si="15"/>
        <v>1.674171315548012</v>
      </c>
    </row>
    <row r="248" spans="1:14" x14ac:dyDescent="0.25">
      <c r="A248">
        <v>1754346417</v>
      </c>
      <c r="B248" t="s">
        <v>500</v>
      </c>
      <c r="C248" t="s">
        <v>8</v>
      </c>
      <c r="D248" t="s">
        <v>501</v>
      </c>
      <c r="E248">
        <v>13825</v>
      </c>
      <c r="F248">
        <v>192</v>
      </c>
      <c r="G248">
        <v>294</v>
      </c>
      <c r="K248" s="1">
        <f t="shared" si="12"/>
        <v>45873.935381944444</v>
      </c>
      <c r="L248">
        <f t="shared" si="13"/>
        <v>20.785858000000001</v>
      </c>
      <c r="M248">
        <f t="shared" si="14"/>
        <v>-104.105316</v>
      </c>
      <c r="N248">
        <f t="shared" si="15"/>
        <v>1.6536031536777074</v>
      </c>
    </row>
    <row r="249" spans="1:14" x14ac:dyDescent="0.25">
      <c r="A249">
        <v>1754346447</v>
      </c>
      <c r="B249" t="s">
        <v>502</v>
      </c>
      <c r="C249" t="s">
        <v>8</v>
      </c>
      <c r="D249" t="s">
        <v>503</v>
      </c>
      <c r="E249">
        <v>13800</v>
      </c>
      <c r="F249">
        <v>191</v>
      </c>
      <c r="G249">
        <v>294</v>
      </c>
      <c r="K249" s="1">
        <f t="shared" si="12"/>
        <v>45873.935729166667</v>
      </c>
      <c r="L249">
        <f t="shared" si="13"/>
        <v>20.797305999999999</v>
      </c>
      <c r="M249">
        <f t="shared" si="14"/>
        <v>-104.13211099999999</v>
      </c>
      <c r="N249">
        <f t="shared" si="15"/>
        <v>1.7049054928449792</v>
      </c>
    </row>
    <row r="250" spans="1:14" x14ac:dyDescent="0.25">
      <c r="A250">
        <v>1754346480</v>
      </c>
      <c r="B250" t="s">
        <v>504</v>
      </c>
      <c r="C250" t="s">
        <v>8</v>
      </c>
      <c r="D250" t="s">
        <v>505</v>
      </c>
      <c r="E250">
        <v>13825</v>
      </c>
      <c r="F250">
        <v>187</v>
      </c>
      <c r="G250">
        <v>294</v>
      </c>
      <c r="K250" s="1">
        <f t="shared" si="12"/>
        <v>45873.936111111107</v>
      </c>
      <c r="L250">
        <f t="shared" si="13"/>
        <v>20.809066999999999</v>
      </c>
      <c r="M250">
        <f t="shared" si="14"/>
        <v>-104.15976000000001</v>
      </c>
      <c r="N250">
        <f t="shared" si="15"/>
        <v>1.6309082233937033</v>
      </c>
    </row>
    <row r="251" spans="1:14" x14ac:dyDescent="0.25">
      <c r="A251">
        <v>1754346511</v>
      </c>
      <c r="B251" t="s">
        <v>506</v>
      </c>
      <c r="C251" t="s">
        <v>8</v>
      </c>
      <c r="D251" t="s">
        <v>507</v>
      </c>
      <c r="E251">
        <v>13825</v>
      </c>
      <c r="F251">
        <v>189</v>
      </c>
      <c r="G251">
        <v>295</v>
      </c>
      <c r="K251" s="1">
        <f t="shared" si="12"/>
        <v>45873.936469907407</v>
      </c>
      <c r="L251">
        <f t="shared" si="13"/>
        <v>20.820442</v>
      </c>
      <c r="M251">
        <f t="shared" si="14"/>
        <v>-104.18615</v>
      </c>
      <c r="N251">
        <f t="shared" si="15"/>
        <v>1.7312774440200407</v>
      </c>
    </row>
    <row r="252" spans="1:14" x14ac:dyDescent="0.25">
      <c r="A252">
        <v>1754346544</v>
      </c>
      <c r="B252" t="s">
        <v>508</v>
      </c>
      <c r="C252" t="s">
        <v>8</v>
      </c>
      <c r="D252" t="s">
        <v>509</v>
      </c>
      <c r="E252">
        <v>13825</v>
      </c>
      <c r="F252">
        <v>191</v>
      </c>
      <c r="G252">
        <v>294</v>
      </c>
      <c r="K252" s="1">
        <f t="shared" si="12"/>
        <v>45873.936851851853</v>
      </c>
      <c r="L252">
        <f t="shared" si="13"/>
        <v>20.832825</v>
      </c>
      <c r="M252">
        <f t="shared" si="14"/>
        <v>-104.214012</v>
      </c>
      <c r="N252">
        <f t="shared" si="15"/>
        <v>1.6484898523889235</v>
      </c>
    </row>
    <row r="253" spans="1:14" x14ac:dyDescent="0.25">
      <c r="A253">
        <v>1754346575</v>
      </c>
      <c r="B253" t="s">
        <v>510</v>
      </c>
      <c r="C253" t="s">
        <v>8</v>
      </c>
      <c r="D253" t="s">
        <v>511</v>
      </c>
      <c r="E253">
        <v>13800</v>
      </c>
      <c r="F253">
        <v>194</v>
      </c>
      <c r="G253">
        <v>297</v>
      </c>
      <c r="K253" s="1">
        <f t="shared" si="12"/>
        <v>45873.937210648146</v>
      </c>
      <c r="L253">
        <f t="shared" si="13"/>
        <v>20.845092999999999</v>
      </c>
      <c r="M253">
        <f t="shared" si="14"/>
        <v>-104.240295</v>
      </c>
      <c r="N253">
        <f t="shared" si="15"/>
        <v>1.6682277989664307</v>
      </c>
    </row>
    <row r="254" spans="1:14" x14ac:dyDescent="0.25">
      <c r="A254">
        <v>1754346606</v>
      </c>
      <c r="B254" t="s">
        <v>512</v>
      </c>
      <c r="C254" t="s">
        <v>8</v>
      </c>
      <c r="D254" t="s">
        <v>513</v>
      </c>
      <c r="E254">
        <v>13800</v>
      </c>
      <c r="F254">
        <v>195</v>
      </c>
      <c r="G254">
        <v>286</v>
      </c>
      <c r="K254" s="1">
        <f t="shared" si="12"/>
        <v>45873.937569444446</v>
      </c>
      <c r="L254">
        <f t="shared" si="13"/>
        <v>20.857268999999999</v>
      </c>
      <c r="M254">
        <f t="shared" si="14"/>
        <v>-104.267021</v>
      </c>
      <c r="N254">
        <f t="shared" si="15"/>
        <v>0.1365857638811363</v>
      </c>
    </row>
    <row r="255" spans="1:14" x14ac:dyDescent="0.25">
      <c r="A255">
        <v>1754346608</v>
      </c>
      <c r="B255" t="s">
        <v>514</v>
      </c>
      <c r="C255" t="s">
        <v>8</v>
      </c>
      <c r="D255" t="s">
        <v>515</v>
      </c>
      <c r="E255">
        <v>13800</v>
      </c>
      <c r="F255">
        <v>196</v>
      </c>
      <c r="G255">
        <v>279</v>
      </c>
      <c r="K255" s="1">
        <f t="shared" si="12"/>
        <v>45873.937592592592</v>
      </c>
      <c r="L255">
        <f t="shared" si="13"/>
        <v>20.857776999999999</v>
      </c>
      <c r="M255">
        <f t="shared" si="14"/>
        <v>-104.26939400000001</v>
      </c>
      <c r="N255">
        <f t="shared" si="15"/>
        <v>0.13495521235309837</v>
      </c>
    </row>
    <row r="256" spans="1:14" x14ac:dyDescent="0.25">
      <c r="A256">
        <v>1754346611</v>
      </c>
      <c r="B256" t="s">
        <v>516</v>
      </c>
      <c r="C256" t="s">
        <v>8</v>
      </c>
      <c r="D256" t="s">
        <v>517</v>
      </c>
      <c r="E256">
        <v>13800</v>
      </c>
      <c r="F256">
        <v>196</v>
      </c>
      <c r="G256">
        <v>275</v>
      </c>
      <c r="K256" s="1">
        <f t="shared" si="12"/>
        <v>45873.937627314815</v>
      </c>
      <c r="L256">
        <f t="shared" si="13"/>
        <v>20.858046999999999</v>
      </c>
      <c r="M256">
        <f t="shared" si="14"/>
        <v>-104.271782</v>
      </c>
      <c r="N256">
        <f t="shared" si="15"/>
        <v>0.12374161612909162</v>
      </c>
    </row>
    <row r="257" spans="1:14" x14ac:dyDescent="0.25">
      <c r="A257">
        <v>1754346613</v>
      </c>
      <c r="B257" t="s">
        <v>518</v>
      </c>
      <c r="C257" t="s">
        <v>8</v>
      </c>
      <c r="D257" t="s">
        <v>519</v>
      </c>
      <c r="E257">
        <v>13800</v>
      </c>
      <c r="F257">
        <v>197</v>
      </c>
      <c r="G257">
        <v>271</v>
      </c>
      <c r="K257" s="1">
        <f t="shared" si="12"/>
        <v>45873.937650462962</v>
      </c>
      <c r="L257">
        <f t="shared" si="13"/>
        <v>20.858093</v>
      </c>
      <c r="M257">
        <f t="shared" si="14"/>
        <v>-104.27398700000001</v>
      </c>
      <c r="N257">
        <f t="shared" si="15"/>
        <v>0.14860954916542823</v>
      </c>
    </row>
    <row r="258" spans="1:14" x14ac:dyDescent="0.25">
      <c r="A258">
        <v>1754346616</v>
      </c>
      <c r="B258" t="s">
        <v>520</v>
      </c>
      <c r="C258" t="s">
        <v>8</v>
      </c>
      <c r="D258" t="s">
        <v>521</v>
      </c>
      <c r="E258">
        <v>13800</v>
      </c>
      <c r="F258">
        <v>196</v>
      </c>
      <c r="G258">
        <v>266</v>
      </c>
      <c r="K258" s="1">
        <f t="shared" si="12"/>
        <v>45873.937685185185</v>
      </c>
      <c r="L258">
        <f t="shared" si="13"/>
        <v>20.858001999999999</v>
      </c>
      <c r="M258">
        <f t="shared" si="14"/>
        <v>-104.276634</v>
      </c>
      <c r="N258">
        <f t="shared" si="15"/>
        <v>0.14361451470756847</v>
      </c>
    </row>
    <row r="259" spans="1:14" x14ac:dyDescent="0.25">
      <c r="A259">
        <v>1754346618</v>
      </c>
      <c r="B259" t="s">
        <v>522</v>
      </c>
      <c r="C259" t="s">
        <v>8</v>
      </c>
      <c r="D259" t="s">
        <v>523</v>
      </c>
      <c r="E259">
        <v>13800</v>
      </c>
      <c r="F259">
        <v>196</v>
      </c>
      <c r="G259">
        <v>263</v>
      </c>
      <c r="K259" s="1">
        <f t="shared" ref="K259:K322" si="16" xml:space="preserve"> (A259 / 86400) + 25569</f>
        <v>45873.937708333338</v>
      </c>
      <c r="L259">
        <f t="shared" ref="L259:L322" si="17">VALUE(LEFT(D259,FIND(",",D259)-1))</f>
        <v>20.857773000000002</v>
      </c>
      <c r="M259">
        <f t="shared" ref="M259:M322" si="18">VALUE(MID(D259,FIND(",",D259)+1,LEN(D259)))</f>
        <v>-104.27918200000001</v>
      </c>
      <c r="N259">
        <f t="shared" ref="N259:N322" si="19">ACOS(SIN(RADIANS(L259)) * SIN(RADIANS(L260)) + COS(RADIANS(L259)) * COS(RADIANS(L260)) * COS(RADIANS(M260 - M259))) * 3440</f>
        <v>0.18444719366373263</v>
      </c>
    </row>
    <row r="260" spans="1:14" x14ac:dyDescent="0.25">
      <c r="A260">
        <v>1754346622</v>
      </c>
      <c r="B260" t="s">
        <v>524</v>
      </c>
      <c r="C260" t="s">
        <v>8</v>
      </c>
      <c r="D260" t="s">
        <v>525</v>
      </c>
      <c r="E260">
        <v>13800</v>
      </c>
      <c r="F260">
        <v>196</v>
      </c>
      <c r="G260">
        <v>260</v>
      </c>
      <c r="K260" s="1">
        <f t="shared" si="16"/>
        <v>45873.937754629631</v>
      </c>
      <c r="L260">
        <f t="shared" si="17"/>
        <v>20.857268999999999</v>
      </c>
      <c r="M260">
        <f t="shared" si="18"/>
        <v>-104.282425</v>
      </c>
      <c r="N260">
        <f t="shared" si="19"/>
        <v>0.13161148085911734</v>
      </c>
    </row>
    <row r="261" spans="1:14" x14ac:dyDescent="0.25">
      <c r="A261">
        <v>1754346624</v>
      </c>
      <c r="B261" t="s">
        <v>526</v>
      </c>
      <c r="C261" t="s">
        <v>8</v>
      </c>
      <c r="D261" t="s">
        <v>527</v>
      </c>
      <c r="E261">
        <v>13800</v>
      </c>
      <c r="F261">
        <v>197</v>
      </c>
      <c r="G261">
        <v>258</v>
      </c>
      <c r="K261" s="1">
        <f t="shared" si="16"/>
        <v>45873.937777777777</v>
      </c>
      <c r="L261">
        <f t="shared" si="17"/>
        <v>20.856857000000002</v>
      </c>
      <c r="M261">
        <f t="shared" si="18"/>
        <v>-104.284729</v>
      </c>
      <c r="N261">
        <f t="shared" si="19"/>
        <v>0.12616383265731557</v>
      </c>
    </row>
    <row r="262" spans="1:14" x14ac:dyDescent="0.25">
      <c r="A262">
        <v>1754346627</v>
      </c>
      <c r="B262" t="s">
        <v>528</v>
      </c>
      <c r="C262" t="s">
        <v>8</v>
      </c>
      <c r="D262" t="s">
        <v>529</v>
      </c>
      <c r="E262">
        <v>13800</v>
      </c>
      <c r="F262">
        <v>196</v>
      </c>
      <c r="G262">
        <v>257</v>
      </c>
      <c r="K262" s="1">
        <f t="shared" si="16"/>
        <v>45873.9378125</v>
      </c>
      <c r="L262">
        <f t="shared" si="17"/>
        <v>20.856380000000001</v>
      </c>
      <c r="M262">
        <f t="shared" si="18"/>
        <v>-104.286919</v>
      </c>
      <c r="N262">
        <f t="shared" si="19"/>
        <v>0.17269911324722997</v>
      </c>
    </row>
    <row r="263" spans="1:14" x14ac:dyDescent="0.25">
      <c r="A263">
        <v>1754346630</v>
      </c>
      <c r="B263" t="s">
        <v>530</v>
      </c>
      <c r="C263" t="s">
        <v>8</v>
      </c>
      <c r="D263" t="s">
        <v>531</v>
      </c>
      <c r="E263">
        <v>13800</v>
      </c>
      <c r="F263">
        <v>197</v>
      </c>
      <c r="G263">
        <v>256</v>
      </c>
      <c r="K263" s="1">
        <f t="shared" si="16"/>
        <v>45873.937847222223</v>
      </c>
      <c r="L263">
        <f t="shared" si="17"/>
        <v>20.855727999999999</v>
      </c>
      <c r="M263">
        <f t="shared" si="18"/>
        <v>-104.289917</v>
      </c>
      <c r="N263">
        <f t="shared" si="19"/>
        <v>0.10952877894743196</v>
      </c>
    </row>
    <row r="264" spans="1:14" x14ac:dyDescent="0.25">
      <c r="A264">
        <v>1754346632</v>
      </c>
      <c r="B264" t="s">
        <v>532</v>
      </c>
      <c r="C264" t="s">
        <v>8</v>
      </c>
      <c r="D264" t="s">
        <v>533</v>
      </c>
      <c r="E264">
        <v>13800</v>
      </c>
      <c r="F264">
        <v>196</v>
      </c>
      <c r="G264">
        <v>256</v>
      </c>
      <c r="K264" s="1">
        <f t="shared" si="16"/>
        <v>45873.93787037037</v>
      </c>
      <c r="L264">
        <f t="shared" si="17"/>
        <v>20.855308999999998</v>
      </c>
      <c r="M264">
        <f t="shared" si="18"/>
        <v>-104.29181699999999</v>
      </c>
      <c r="N264">
        <f t="shared" si="19"/>
        <v>0.10977733240917331</v>
      </c>
    </row>
    <row r="265" spans="1:14" x14ac:dyDescent="0.25">
      <c r="A265">
        <v>1754346634</v>
      </c>
      <c r="B265" t="s">
        <v>534</v>
      </c>
      <c r="C265" t="s">
        <v>8</v>
      </c>
      <c r="D265" t="s">
        <v>535</v>
      </c>
      <c r="E265">
        <v>13800</v>
      </c>
      <c r="F265">
        <v>196</v>
      </c>
      <c r="G265">
        <v>256</v>
      </c>
      <c r="K265" s="1">
        <f t="shared" si="16"/>
        <v>45873.937893518523</v>
      </c>
      <c r="L265">
        <f t="shared" si="17"/>
        <v>20.854842999999999</v>
      </c>
      <c r="M265">
        <f t="shared" si="18"/>
        <v>-104.29370900000001</v>
      </c>
      <c r="N265">
        <f t="shared" si="19"/>
        <v>0.10951560768772239</v>
      </c>
    </row>
    <row r="266" spans="1:14" x14ac:dyDescent="0.25">
      <c r="A266">
        <v>1754346636</v>
      </c>
      <c r="B266" t="s">
        <v>536</v>
      </c>
      <c r="C266" t="s">
        <v>8</v>
      </c>
      <c r="D266" t="s">
        <v>537</v>
      </c>
      <c r="E266">
        <v>13825</v>
      </c>
      <c r="F266">
        <v>196</v>
      </c>
      <c r="G266">
        <v>256</v>
      </c>
      <c r="K266" s="1">
        <f t="shared" si="16"/>
        <v>45873.937916666662</v>
      </c>
      <c r="L266">
        <f t="shared" si="17"/>
        <v>20.854424999999999</v>
      </c>
      <c r="M266">
        <f t="shared" si="18"/>
        <v>-104.295609</v>
      </c>
      <c r="N266">
        <f t="shared" si="19"/>
        <v>0.15290480886687163</v>
      </c>
    </row>
    <row r="267" spans="1:14" x14ac:dyDescent="0.25">
      <c r="A267">
        <v>1754346638</v>
      </c>
      <c r="B267" t="s">
        <v>538</v>
      </c>
      <c r="C267" t="s">
        <v>8</v>
      </c>
      <c r="D267" t="s">
        <v>539</v>
      </c>
      <c r="E267">
        <v>13825</v>
      </c>
      <c r="F267">
        <v>196</v>
      </c>
      <c r="G267">
        <v>256</v>
      </c>
      <c r="K267" s="1">
        <f t="shared" si="16"/>
        <v>45873.937939814816</v>
      </c>
      <c r="L267">
        <f t="shared" si="17"/>
        <v>20.853819000000001</v>
      </c>
      <c r="M267">
        <f t="shared" si="18"/>
        <v>-104.29825599999999</v>
      </c>
      <c r="N267">
        <f t="shared" si="19"/>
        <v>0.13586190544028653</v>
      </c>
    </row>
    <row r="268" spans="1:14" x14ac:dyDescent="0.25">
      <c r="A268">
        <v>1754346641</v>
      </c>
      <c r="B268" t="s">
        <v>540</v>
      </c>
      <c r="C268" t="s">
        <v>8</v>
      </c>
      <c r="D268" t="s">
        <v>541</v>
      </c>
      <c r="E268">
        <v>13800</v>
      </c>
      <c r="F268">
        <v>196</v>
      </c>
      <c r="G268">
        <v>256</v>
      </c>
      <c r="K268" s="1">
        <f t="shared" si="16"/>
        <v>45873.937974537039</v>
      </c>
      <c r="L268">
        <f t="shared" si="17"/>
        <v>20.853332999999999</v>
      </c>
      <c r="M268">
        <f t="shared" si="18"/>
        <v>-104.30062100000001</v>
      </c>
      <c r="N268">
        <f t="shared" si="19"/>
        <v>0.11447676648383975</v>
      </c>
    </row>
    <row r="269" spans="1:14" x14ac:dyDescent="0.25">
      <c r="A269">
        <v>1754346643</v>
      </c>
      <c r="B269" t="s">
        <v>542</v>
      </c>
      <c r="C269" t="s">
        <v>8</v>
      </c>
      <c r="D269" t="s">
        <v>543</v>
      </c>
      <c r="E269">
        <v>13800</v>
      </c>
      <c r="F269">
        <v>196</v>
      </c>
      <c r="G269">
        <v>257</v>
      </c>
      <c r="K269" s="1">
        <f t="shared" si="16"/>
        <v>45873.937997685185</v>
      </c>
      <c r="L269">
        <f t="shared" si="17"/>
        <v>20.852888</v>
      </c>
      <c r="M269">
        <f t="shared" si="18"/>
        <v>-104.302605</v>
      </c>
      <c r="N269">
        <f t="shared" si="19"/>
        <v>1.705876409473337</v>
      </c>
    </row>
    <row r="270" spans="1:14" x14ac:dyDescent="0.25">
      <c r="A270">
        <v>1754346675</v>
      </c>
      <c r="B270" t="s">
        <v>544</v>
      </c>
      <c r="C270" t="s">
        <v>8</v>
      </c>
      <c r="D270" t="s">
        <v>545</v>
      </c>
      <c r="E270">
        <v>13800</v>
      </c>
      <c r="F270">
        <v>194</v>
      </c>
      <c r="G270">
        <v>258</v>
      </c>
      <c r="K270" s="1">
        <f t="shared" si="16"/>
        <v>45873.938368055555</v>
      </c>
      <c r="L270">
        <f t="shared" si="17"/>
        <v>20.847014999999999</v>
      </c>
      <c r="M270">
        <f t="shared" si="18"/>
        <v>-104.332352</v>
      </c>
      <c r="N270">
        <f t="shared" si="19"/>
        <v>1.7895686598305005</v>
      </c>
    </row>
    <row r="271" spans="1:14" x14ac:dyDescent="0.25">
      <c r="A271">
        <v>1754346708</v>
      </c>
      <c r="B271" t="s">
        <v>546</v>
      </c>
      <c r="C271" t="s">
        <v>8</v>
      </c>
      <c r="D271" t="s">
        <v>547</v>
      </c>
      <c r="E271">
        <v>13800</v>
      </c>
      <c r="F271">
        <v>201</v>
      </c>
      <c r="G271">
        <v>258</v>
      </c>
      <c r="K271" s="1">
        <f t="shared" si="16"/>
        <v>45873.938750000001</v>
      </c>
      <c r="L271">
        <f t="shared" si="17"/>
        <v>20.841018999999999</v>
      </c>
      <c r="M271">
        <f t="shared" si="18"/>
        <v>-104.36359400000001</v>
      </c>
      <c r="N271">
        <f t="shared" si="19"/>
        <v>1.8573037685261085</v>
      </c>
    </row>
    <row r="272" spans="1:14" x14ac:dyDescent="0.25">
      <c r="A272">
        <v>1754346740</v>
      </c>
      <c r="B272" t="s">
        <v>548</v>
      </c>
      <c r="C272" t="s">
        <v>8</v>
      </c>
      <c r="D272" t="s">
        <v>549</v>
      </c>
      <c r="E272">
        <v>13625</v>
      </c>
      <c r="F272">
        <v>207</v>
      </c>
      <c r="G272">
        <v>258</v>
      </c>
      <c r="K272" s="1">
        <f t="shared" si="16"/>
        <v>45873.939120370371</v>
      </c>
      <c r="L272">
        <f t="shared" si="17"/>
        <v>20.834873000000002</v>
      </c>
      <c r="M272">
        <f t="shared" si="18"/>
        <v>-104.396034</v>
      </c>
      <c r="N272">
        <f t="shared" si="19"/>
        <v>1.8112534623935872</v>
      </c>
    </row>
    <row r="273" spans="1:14" x14ac:dyDescent="0.25">
      <c r="A273">
        <v>1754346771</v>
      </c>
      <c r="B273" t="s">
        <v>550</v>
      </c>
      <c r="C273" t="s">
        <v>8</v>
      </c>
      <c r="D273" t="s">
        <v>551</v>
      </c>
      <c r="E273">
        <v>13325</v>
      </c>
      <c r="F273">
        <v>210</v>
      </c>
      <c r="G273">
        <v>258</v>
      </c>
      <c r="K273" s="1">
        <f t="shared" si="16"/>
        <v>45873.939479166671</v>
      </c>
      <c r="L273">
        <f t="shared" si="17"/>
        <v>20.829008000000002</v>
      </c>
      <c r="M273">
        <f t="shared" si="18"/>
        <v>-104.427696</v>
      </c>
      <c r="N273">
        <f t="shared" si="19"/>
        <v>1.7924743358265793</v>
      </c>
    </row>
    <row r="274" spans="1:14" x14ac:dyDescent="0.25">
      <c r="A274">
        <v>1754346802</v>
      </c>
      <c r="B274" t="s">
        <v>552</v>
      </c>
      <c r="C274" t="s">
        <v>8</v>
      </c>
      <c r="D274" t="s">
        <v>553</v>
      </c>
      <c r="E274">
        <v>13100</v>
      </c>
      <c r="F274">
        <v>206</v>
      </c>
      <c r="G274">
        <v>256</v>
      </c>
      <c r="K274" s="1">
        <f t="shared" si="16"/>
        <v>45873.939837962964</v>
      </c>
      <c r="L274">
        <f t="shared" si="17"/>
        <v>20.822863000000002</v>
      </c>
      <c r="M274">
        <f t="shared" si="18"/>
        <v>-104.45895400000001</v>
      </c>
      <c r="N274">
        <f t="shared" si="19"/>
        <v>1.7823707121035071</v>
      </c>
    </row>
    <row r="275" spans="1:14" x14ac:dyDescent="0.25">
      <c r="A275">
        <v>1754346834</v>
      </c>
      <c r="B275" t="s">
        <v>554</v>
      </c>
      <c r="C275" t="s">
        <v>8</v>
      </c>
      <c r="D275" t="s">
        <v>555</v>
      </c>
      <c r="E275">
        <v>12825</v>
      </c>
      <c r="F275">
        <v>205</v>
      </c>
      <c r="G275">
        <v>259</v>
      </c>
      <c r="K275" s="1">
        <f t="shared" si="16"/>
        <v>45873.940208333333</v>
      </c>
      <c r="L275">
        <f t="shared" si="17"/>
        <v>20.816528000000002</v>
      </c>
      <c r="M275">
        <f t="shared" si="18"/>
        <v>-104.489983</v>
      </c>
      <c r="N275">
        <f t="shared" si="19"/>
        <v>0.98700800167955904</v>
      </c>
    </row>
    <row r="276" spans="1:14" x14ac:dyDescent="0.25">
      <c r="A276">
        <v>1754346851</v>
      </c>
      <c r="B276" t="s">
        <v>556</v>
      </c>
      <c r="C276" t="s">
        <v>8</v>
      </c>
      <c r="D276" t="s">
        <v>557</v>
      </c>
      <c r="E276">
        <v>12675</v>
      </c>
      <c r="F276">
        <v>205</v>
      </c>
      <c r="G276">
        <v>267</v>
      </c>
      <c r="K276" s="1">
        <f t="shared" si="16"/>
        <v>45873.940405092595</v>
      </c>
      <c r="L276">
        <f t="shared" si="17"/>
        <v>20.814577</v>
      </c>
      <c r="M276">
        <f t="shared" si="18"/>
        <v>-104.507446</v>
      </c>
      <c r="N276">
        <f t="shared" si="19"/>
        <v>0.12645147671230816</v>
      </c>
    </row>
    <row r="277" spans="1:14" x14ac:dyDescent="0.25">
      <c r="A277">
        <v>1754346854</v>
      </c>
      <c r="B277" t="s">
        <v>558</v>
      </c>
      <c r="C277" t="s">
        <v>8</v>
      </c>
      <c r="D277" t="s">
        <v>559</v>
      </c>
      <c r="E277">
        <v>12675</v>
      </c>
      <c r="F277">
        <v>205</v>
      </c>
      <c r="G277">
        <v>268</v>
      </c>
      <c r="K277" s="1">
        <f t="shared" si="16"/>
        <v>45873.940439814818</v>
      </c>
      <c r="L277">
        <f t="shared" si="17"/>
        <v>20.814484</v>
      </c>
      <c r="M277">
        <f t="shared" si="18"/>
        <v>-104.509697</v>
      </c>
      <c r="N277">
        <f t="shared" si="19"/>
        <v>0.15162685581207924</v>
      </c>
    </row>
    <row r="278" spans="1:14" x14ac:dyDescent="0.25">
      <c r="A278">
        <v>1754346856</v>
      </c>
      <c r="B278" t="s">
        <v>560</v>
      </c>
      <c r="C278" t="s">
        <v>8</v>
      </c>
      <c r="D278" t="s">
        <v>561</v>
      </c>
      <c r="E278">
        <v>12650</v>
      </c>
      <c r="F278">
        <v>205</v>
      </c>
      <c r="G278">
        <v>268</v>
      </c>
      <c r="K278" s="1">
        <f t="shared" si="16"/>
        <v>45873.940462962964</v>
      </c>
      <c r="L278">
        <f t="shared" si="17"/>
        <v>20.814423000000001</v>
      </c>
      <c r="M278">
        <f t="shared" si="18"/>
        <v>-104.512398</v>
      </c>
      <c r="N278">
        <f t="shared" si="19"/>
        <v>0.11996815567027141</v>
      </c>
    </row>
    <row r="279" spans="1:14" x14ac:dyDescent="0.25">
      <c r="A279">
        <v>1754346858</v>
      </c>
      <c r="B279" t="s">
        <v>562</v>
      </c>
      <c r="C279" t="s">
        <v>8</v>
      </c>
      <c r="D279" t="s">
        <v>563</v>
      </c>
      <c r="E279">
        <v>12625</v>
      </c>
      <c r="F279">
        <v>205</v>
      </c>
      <c r="G279">
        <v>268</v>
      </c>
      <c r="K279" s="1">
        <f t="shared" si="16"/>
        <v>45873.940486111111</v>
      </c>
      <c r="L279">
        <f t="shared" si="17"/>
        <v>20.814343999999998</v>
      </c>
      <c r="M279">
        <f t="shared" si="18"/>
        <v>-104.514534</v>
      </c>
      <c r="N279">
        <f t="shared" si="19"/>
        <v>0.11516022953205862</v>
      </c>
    </row>
    <row r="280" spans="1:14" x14ac:dyDescent="0.25">
      <c r="A280">
        <v>1754346860</v>
      </c>
      <c r="B280" t="s">
        <v>564</v>
      </c>
      <c r="C280" t="s">
        <v>8</v>
      </c>
      <c r="D280" t="s">
        <v>565</v>
      </c>
      <c r="E280">
        <v>12625</v>
      </c>
      <c r="F280">
        <v>205</v>
      </c>
      <c r="G280">
        <v>269</v>
      </c>
      <c r="K280" s="1">
        <f t="shared" si="16"/>
        <v>45873.940509259264</v>
      </c>
      <c r="L280">
        <f t="shared" si="17"/>
        <v>20.814343999999998</v>
      </c>
      <c r="M280">
        <f t="shared" si="18"/>
        <v>-104.516586</v>
      </c>
      <c r="N280">
        <f t="shared" si="19"/>
        <v>1.8613264568841004</v>
      </c>
    </row>
    <row r="281" spans="1:14" x14ac:dyDescent="0.25">
      <c r="A281">
        <v>1754346892</v>
      </c>
      <c r="B281" t="s">
        <v>566</v>
      </c>
      <c r="C281" t="s">
        <v>8</v>
      </c>
      <c r="D281" t="s">
        <v>567</v>
      </c>
      <c r="E281">
        <v>12350</v>
      </c>
      <c r="F281">
        <v>207</v>
      </c>
      <c r="G281">
        <v>273</v>
      </c>
      <c r="K281" s="1">
        <f t="shared" si="16"/>
        <v>45873.940879629634</v>
      </c>
      <c r="L281">
        <f t="shared" si="17"/>
        <v>20.815041999999998</v>
      </c>
      <c r="M281">
        <f t="shared" si="18"/>
        <v>-104.549744</v>
      </c>
      <c r="N281">
        <f t="shared" si="19"/>
        <v>1.8460917175455549</v>
      </c>
    </row>
    <row r="282" spans="1:14" x14ac:dyDescent="0.25">
      <c r="A282">
        <v>1754346925</v>
      </c>
      <c r="B282" t="s">
        <v>568</v>
      </c>
      <c r="C282" t="s">
        <v>8</v>
      </c>
      <c r="D282" t="s">
        <v>569</v>
      </c>
      <c r="E282">
        <v>12050</v>
      </c>
      <c r="F282">
        <v>204</v>
      </c>
      <c r="G282">
        <v>272</v>
      </c>
      <c r="K282" s="1">
        <f t="shared" si="16"/>
        <v>45873.941261574073</v>
      </c>
      <c r="L282">
        <f t="shared" si="17"/>
        <v>20.816756999999999</v>
      </c>
      <c r="M282">
        <f t="shared" si="18"/>
        <v>-104.582588</v>
      </c>
      <c r="N282">
        <f t="shared" si="19"/>
        <v>1.7928368366304426</v>
      </c>
    </row>
    <row r="283" spans="1:14" x14ac:dyDescent="0.25">
      <c r="A283">
        <v>1754346956</v>
      </c>
      <c r="B283" t="s">
        <v>570</v>
      </c>
      <c r="C283" t="s">
        <v>8</v>
      </c>
      <c r="D283" t="s">
        <v>571</v>
      </c>
      <c r="E283">
        <v>11675</v>
      </c>
      <c r="F283">
        <v>205</v>
      </c>
      <c r="G283">
        <v>272</v>
      </c>
      <c r="K283" s="1">
        <f t="shared" si="16"/>
        <v>45873.941620370373</v>
      </c>
      <c r="L283">
        <f t="shared" si="17"/>
        <v>20.817927999999998</v>
      </c>
      <c r="M283">
        <f t="shared" si="18"/>
        <v>-104.61451</v>
      </c>
      <c r="N283">
        <f t="shared" si="19"/>
        <v>0.77725578009532725</v>
      </c>
    </row>
    <row r="284" spans="1:14" x14ac:dyDescent="0.25">
      <c r="A284">
        <v>1754346970</v>
      </c>
      <c r="B284" t="s">
        <v>572</v>
      </c>
      <c r="C284" t="s">
        <v>8</v>
      </c>
      <c r="D284" t="s">
        <v>573</v>
      </c>
      <c r="E284">
        <v>11525</v>
      </c>
      <c r="F284">
        <v>205</v>
      </c>
      <c r="G284">
        <v>272</v>
      </c>
      <c r="K284" s="1">
        <f t="shared" si="16"/>
        <v>45873.941782407404</v>
      </c>
      <c r="L284">
        <f t="shared" si="17"/>
        <v>20.818587999999998</v>
      </c>
      <c r="M284">
        <f t="shared" si="18"/>
        <v>-104.628342</v>
      </c>
      <c r="N284">
        <f t="shared" si="19"/>
        <v>0.75468533412271555</v>
      </c>
    </row>
    <row r="285" spans="1:14" x14ac:dyDescent="0.25">
      <c r="A285">
        <v>1754346984</v>
      </c>
      <c r="B285" t="s">
        <v>574</v>
      </c>
      <c r="C285" t="s">
        <v>8</v>
      </c>
      <c r="D285" t="s">
        <v>575</v>
      </c>
      <c r="E285">
        <v>11400</v>
      </c>
      <c r="F285">
        <v>202</v>
      </c>
      <c r="G285">
        <v>272</v>
      </c>
      <c r="K285" s="1">
        <f t="shared" si="16"/>
        <v>45873.941944444443</v>
      </c>
      <c r="L285">
        <f t="shared" si="17"/>
        <v>20.819137999999999</v>
      </c>
      <c r="M285">
        <f t="shared" si="18"/>
        <v>-104.641777</v>
      </c>
      <c r="N285">
        <f t="shared" si="19"/>
        <v>0.80592292801696885</v>
      </c>
    </row>
    <row r="286" spans="1:14" x14ac:dyDescent="0.25">
      <c r="A286">
        <v>1754346998</v>
      </c>
      <c r="B286" t="s">
        <v>576</v>
      </c>
      <c r="C286" t="s">
        <v>8</v>
      </c>
      <c r="D286" t="s">
        <v>577</v>
      </c>
      <c r="E286">
        <v>11300</v>
      </c>
      <c r="F286">
        <v>201</v>
      </c>
      <c r="G286">
        <v>273</v>
      </c>
      <c r="K286" s="1">
        <f t="shared" si="16"/>
        <v>45873.942106481481</v>
      </c>
      <c r="L286">
        <f t="shared" si="17"/>
        <v>20.819928999999998</v>
      </c>
      <c r="M286">
        <f t="shared" si="18"/>
        <v>-104.656113</v>
      </c>
      <c r="N286">
        <f t="shared" si="19"/>
        <v>0.80828558545452012</v>
      </c>
    </row>
    <row r="287" spans="1:14" x14ac:dyDescent="0.25">
      <c r="A287">
        <v>1754347012</v>
      </c>
      <c r="B287" t="s">
        <v>578</v>
      </c>
      <c r="C287" t="s">
        <v>8</v>
      </c>
      <c r="D287" t="s">
        <v>579</v>
      </c>
      <c r="E287">
        <v>11200</v>
      </c>
      <c r="F287">
        <v>198</v>
      </c>
      <c r="G287">
        <v>273</v>
      </c>
      <c r="K287" s="1">
        <f t="shared" si="16"/>
        <v>45873.94226851852</v>
      </c>
      <c r="L287">
        <f t="shared" si="17"/>
        <v>20.820675000000001</v>
      </c>
      <c r="M287">
        <f t="shared" si="18"/>
        <v>-104.67049400000001</v>
      </c>
      <c r="N287">
        <f t="shared" si="19"/>
        <v>0.75703525002943195</v>
      </c>
    </row>
    <row r="288" spans="1:14" x14ac:dyDescent="0.25">
      <c r="A288">
        <v>1754347026</v>
      </c>
      <c r="B288" t="s">
        <v>580</v>
      </c>
      <c r="C288" t="s">
        <v>8</v>
      </c>
      <c r="D288" t="s">
        <v>581</v>
      </c>
      <c r="E288">
        <v>11125</v>
      </c>
      <c r="F288">
        <v>195</v>
      </c>
      <c r="G288">
        <v>273</v>
      </c>
      <c r="K288" s="1">
        <f t="shared" si="16"/>
        <v>45873.942430555559</v>
      </c>
      <c r="L288">
        <f t="shared" si="17"/>
        <v>20.821425999999999</v>
      </c>
      <c r="M288">
        <f t="shared" si="18"/>
        <v>-104.68396</v>
      </c>
      <c r="N288">
        <f t="shared" si="19"/>
        <v>0.65843574782842751</v>
      </c>
    </row>
    <row r="289" spans="1:14" x14ac:dyDescent="0.25">
      <c r="A289">
        <v>1754347039</v>
      </c>
      <c r="B289" t="s">
        <v>582</v>
      </c>
      <c r="C289" t="s">
        <v>8</v>
      </c>
      <c r="D289" t="s">
        <v>583</v>
      </c>
      <c r="E289">
        <v>11075</v>
      </c>
      <c r="F289">
        <v>191</v>
      </c>
      <c r="G289">
        <v>274</v>
      </c>
      <c r="K289" s="1">
        <f t="shared" si="16"/>
        <v>45873.94258101852</v>
      </c>
      <c r="L289">
        <f t="shared" si="17"/>
        <v>20.822209999999998</v>
      </c>
      <c r="M289">
        <f t="shared" si="18"/>
        <v>-104.695663</v>
      </c>
      <c r="N289">
        <f t="shared" si="19"/>
        <v>0.71701801581252056</v>
      </c>
    </row>
    <row r="290" spans="1:14" x14ac:dyDescent="0.25">
      <c r="A290">
        <v>1754347053</v>
      </c>
      <c r="B290" t="s">
        <v>584</v>
      </c>
      <c r="C290" t="s">
        <v>8</v>
      </c>
      <c r="D290" t="s">
        <v>585</v>
      </c>
      <c r="E290">
        <v>11075</v>
      </c>
      <c r="F290">
        <v>185</v>
      </c>
      <c r="G290">
        <v>274</v>
      </c>
      <c r="K290" s="1">
        <f t="shared" si="16"/>
        <v>45873.942743055552</v>
      </c>
      <c r="L290">
        <f t="shared" si="17"/>
        <v>20.823188999999999</v>
      </c>
      <c r="M290">
        <f t="shared" si="18"/>
        <v>-104.70839700000001</v>
      </c>
      <c r="N290">
        <f t="shared" si="19"/>
        <v>0.71166915542246301</v>
      </c>
    </row>
    <row r="291" spans="1:14" x14ac:dyDescent="0.25">
      <c r="A291">
        <v>1754347066</v>
      </c>
      <c r="B291" t="s">
        <v>586</v>
      </c>
      <c r="C291" t="s">
        <v>8</v>
      </c>
      <c r="D291" t="s">
        <v>587</v>
      </c>
      <c r="E291">
        <v>11075</v>
      </c>
      <c r="F291">
        <v>184</v>
      </c>
      <c r="G291">
        <v>274</v>
      </c>
      <c r="K291" s="1">
        <f t="shared" si="16"/>
        <v>45873.942893518513</v>
      </c>
      <c r="L291">
        <f t="shared" si="17"/>
        <v>20.824127000000001</v>
      </c>
      <c r="M291">
        <f t="shared" si="18"/>
        <v>-104.721039</v>
      </c>
      <c r="N291">
        <f t="shared" si="19"/>
        <v>0.73713298631810531</v>
      </c>
    </row>
    <row r="292" spans="1:14" x14ac:dyDescent="0.25">
      <c r="A292">
        <v>1754347080</v>
      </c>
      <c r="B292" t="s">
        <v>588</v>
      </c>
      <c r="C292" t="s">
        <v>8</v>
      </c>
      <c r="D292" t="s">
        <v>589</v>
      </c>
      <c r="E292">
        <v>10875</v>
      </c>
      <c r="F292">
        <v>193</v>
      </c>
      <c r="G292">
        <v>274</v>
      </c>
      <c r="K292" s="1">
        <f t="shared" si="16"/>
        <v>45873.943055555559</v>
      </c>
      <c r="L292">
        <f t="shared" si="17"/>
        <v>20.825043000000001</v>
      </c>
      <c r="M292">
        <f t="shared" si="18"/>
        <v>-104.734138</v>
      </c>
      <c r="N292">
        <f t="shared" si="19"/>
        <v>0.72387052521420969</v>
      </c>
    </row>
    <row r="293" spans="1:14" x14ac:dyDescent="0.25">
      <c r="A293">
        <v>1754347094</v>
      </c>
      <c r="B293" t="s">
        <v>590</v>
      </c>
      <c r="C293" t="s">
        <v>8</v>
      </c>
      <c r="D293" t="s">
        <v>591</v>
      </c>
      <c r="E293">
        <v>10725</v>
      </c>
      <c r="F293">
        <v>199</v>
      </c>
      <c r="G293">
        <v>273</v>
      </c>
      <c r="K293" s="1">
        <f t="shared" si="16"/>
        <v>45873.94321759259</v>
      </c>
      <c r="L293">
        <f t="shared" si="17"/>
        <v>20.825935000000001</v>
      </c>
      <c r="M293">
        <f t="shared" si="18"/>
        <v>-104.74700199999999</v>
      </c>
      <c r="N293">
        <f t="shared" si="19"/>
        <v>0.79606358397004584</v>
      </c>
    </row>
    <row r="294" spans="1:14" x14ac:dyDescent="0.25">
      <c r="A294">
        <v>1754347108</v>
      </c>
      <c r="B294" t="s">
        <v>592</v>
      </c>
      <c r="C294" t="s">
        <v>8</v>
      </c>
      <c r="D294" t="s">
        <v>593</v>
      </c>
      <c r="E294">
        <v>10575</v>
      </c>
      <c r="F294">
        <v>202</v>
      </c>
      <c r="G294">
        <v>273</v>
      </c>
      <c r="K294" s="1">
        <f t="shared" si="16"/>
        <v>45873.943379629629</v>
      </c>
      <c r="L294">
        <f t="shared" si="17"/>
        <v>20.826736</v>
      </c>
      <c r="M294">
        <f t="shared" si="18"/>
        <v>-104.761162</v>
      </c>
      <c r="N294">
        <f t="shared" si="19"/>
        <v>0.7590771272586494</v>
      </c>
    </row>
    <row r="295" spans="1:14" x14ac:dyDescent="0.25">
      <c r="A295">
        <v>1754347122</v>
      </c>
      <c r="B295" t="s">
        <v>594</v>
      </c>
      <c r="C295" t="s">
        <v>8</v>
      </c>
      <c r="D295" t="s">
        <v>595</v>
      </c>
      <c r="E295">
        <v>10425</v>
      </c>
      <c r="F295">
        <v>201</v>
      </c>
      <c r="G295">
        <v>273</v>
      </c>
      <c r="K295" s="1">
        <f t="shared" si="16"/>
        <v>45873.943541666667</v>
      </c>
      <c r="L295">
        <f t="shared" si="17"/>
        <v>20.827470999999999</v>
      </c>
      <c r="M295">
        <f t="shared" si="18"/>
        <v>-104.774666</v>
      </c>
      <c r="N295">
        <f t="shared" si="19"/>
        <v>0.80107663586630906</v>
      </c>
    </row>
    <row r="296" spans="1:14" x14ac:dyDescent="0.25">
      <c r="A296">
        <v>1754347136</v>
      </c>
      <c r="B296" t="s">
        <v>596</v>
      </c>
      <c r="C296" t="s">
        <v>8</v>
      </c>
      <c r="D296" t="s">
        <v>597</v>
      </c>
      <c r="E296">
        <v>10250</v>
      </c>
      <c r="F296">
        <v>204</v>
      </c>
      <c r="G296">
        <v>272</v>
      </c>
      <c r="K296" s="1">
        <f t="shared" si="16"/>
        <v>45873.943703703699</v>
      </c>
      <c r="L296">
        <f t="shared" si="17"/>
        <v>20.828109999999999</v>
      </c>
      <c r="M296">
        <f t="shared" si="18"/>
        <v>-104.78892500000001</v>
      </c>
      <c r="N296">
        <f t="shared" si="19"/>
        <v>0.70450132628890216</v>
      </c>
    </row>
    <row r="297" spans="1:14" x14ac:dyDescent="0.25">
      <c r="A297">
        <v>1754347148</v>
      </c>
      <c r="B297" t="s">
        <v>598</v>
      </c>
      <c r="C297" t="s">
        <v>8</v>
      </c>
      <c r="D297" t="s">
        <v>599</v>
      </c>
      <c r="E297">
        <v>10100</v>
      </c>
      <c r="F297">
        <v>205</v>
      </c>
      <c r="G297">
        <v>271</v>
      </c>
      <c r="K297" s="1">
        <f t="shared" si="16"/>
        <v>45873.943842592591</v>
      </c>
      <c r="L297">
        <f t="shared" si="17"/>
        <v>20.828384</v>
      </c>
      <c r="M297">
        <f t="shared" si="18"/>
        <v>-104.80147599999999</v>
      </c>
      <c r="N297">
        <f t="shared" si="19"/>
        <v>0.79582397963283924</v>
      </c>
    </row>
    <row r="298" spans="1:14" x14ac:dyDescent="0.25">
      <c r="A298">
        <v>1754347162</v>
      </c>
      <c r="B298" t="s">
        <v>600</v>
      </c>
      <c r="C298" t="s">
        <v>8</v>
      </c>
      <c r="D298" t="s">
        <v>601</v>
      </c>
      <c r="E298">
        <v>9925</v>
      </c>
      <c r="F298">
        <v>204</v>
      </c>
      <c r="G298">
        <v>271</v>
      </c>
      <c r="K298" s="1">
        <f t="shared" si="16"/>
        <v>45873.944004629629</v>
      </c>
      <c r="L298">
        <f t="shared" si="17"/>
        <v>20.828796000000001</v>
      </c>
      <c r="M298">
        <f t="shared" si="18"/>
        <v>-104.815651</v>
      </c>
      <c r="N298">
        <f t="shared" si="19"/>
        <v>0.79338862818657319</v>
      </c>
    </row>
    <row r="299" spans="1:14" x14ac:dyDescent="0.25">
      <c r="A299">
        <v>1754347176</v>
      </c>
      <c r="B299" t="s">
        <v>602</v>
      </c>
      <c r="C299" t="s">
        <v>8</v>
      </c>
      <c r="D299" t="s">
        <v>603</v>
      </c>
      <c r="E299">
        <v>9750</v>
      </c>
      <c r="F299">
        <v>204</v>
      </c>
      <c r="G299">
        <v>271</v>
      </c>
      <c r="K299" s="1">
        <f t="shared" si="16"/>
        <v>45873.944166666668</v>
      </c>
      <c r="L299">
        <f t="shared" si="17"/>
        <v>20.829253999999999</v>
      </c>
      <c r="M299">
        <f t="shared" si="18"/>
        <v>-104.829781</v>
      </c>
      <c r="N299">
        <f t="shared" si="19"/>
        <v>0.82206969316267475</v>
      </c>
    </row>
    <row r="300" spans="1:14" x14ac:dyDescent="0.25">
      <c r="A300">
        <v>1754347191</v>
      </c>
      <c r="B300" t="s">
        <v>604</v>
      </c>
      <c r="C300" t="s">
        <v>8</v>
      </c>
      <c r="D300" t="s">
        <v>605</v>
      </c>
      <c r="E300">
        <v>9600</v>
      </c>
      <c r="F300">
        <v>202</v>
      </c>
      <c r="G300">
        <v>277</v>
      </c>
      <c r="K300" s="1">
        <f t="shared" si="16"/>
        <v>45873.944340277776</v>
      </c>
      <c r="L300">
        <f t="shared" si="17"/>
        <v>20.830261</v>
      </c>
      <c r="M300">
        <f t="shared" si="18"/>
        <v>-104.844391</v>
      </c>
      <c r="N300">
        <f t="shared" si="19"/>
        <v>0.7859701427035759</v>
      </c>
    </row>
    <row r="301" spans="1:14" x14ac:dyDescent="0.25">
      <c r="A301">
        <v>1754347205</v>
      </c>
      <c r="B301" t="s">
        <v>606</v>
      </c>
      <c r="C301" t="s">
        <v>8</v>
      </c>
      <c r="D301" t="s">
        <v>607</v>
      </c>
      <c r="E301">
        <v>9425</v>
      </c>
      <c r="F301">
        <v>202</v>
      </c>
      <c r="G301">
        <v>279</v>
      </c>
      <c r="K301" s="1">
        <f t="shared" si="16"/>
        <v>45873.944502314815</v>
      </c>
      <c r="L301">
        <f t="shared" si="17"/>
        <v>20.832321</v>
      </c>
      <c r="M301">
        <f t="shared" si="18"/>
        <v>-104.858223</v>
      </c>
      <c r="N301">
        <f t="shared" si="19"/>
        <v>0.79959286875627811</v>
      </c>
    </row>
    <row r="302" spans="1:14" x14ac:dyDescent="0.25">
      <c r="A302">
        <v>1754347219</v>
      </c>
      <c r="B302" t="s">
        <v>608</v>
      </c>
      <c r="C302" t="s">
        <v>8</v>
      </c>
      <c r="D302" t="s">
        <v>609</v>
      </c>
      <c r="E302">
        <v>9225</v>
      </c>
      <c r="F302">
        <v>202</v>
      </c>
      <c r="G302">
        <v>279</v>
      </c>
      <c r="K302" s="1">
        <f t="shared" si="16"/>
        <v>45873.944664351853</v>
      </c>
      <c r="L302">
        <f t="shared" si="17"/>
        <v>20.834686000000001</v>
      </c>
      <c r="M302">
        <f t="shared" si="18"/>
        <v>-104.872246</v>
      </c>
      <c r="N302">
        <f t="shared" si="19"/>
        <v>0.79411754696744552</v>
      </c>
    </row>
    <row r="303" spans="1:14" x14ac:dyDescent="0.25">
      <c r="A303">
        <v>1754347233</v>
      </c>
      <c r="B303" t="s">
        <v>610</v>
      </c>
      <c r="C303" t="s">
        <v>8</v>
      </c>
      <c r="D303" t="s">
        <v>611</v>
      </c>
      <c r="E303">
        <v>9050</v>
      </c>
      <c r="F303">
        <v>201</v>
      </c>
      <c r="G303">
        <v>279</v>
      </c>
      <c r="K303" s="1">
        <f t="shared" si="16"/>
        <v>45873.944826388892</v>
      </c>
      <c r="L303">
        <f t="shared" si="17"/>
        <v>20.837015000000001</v>
      </c>
      <c r="M303">
        <f t="shared" si="18"/>
        <v>-104.886177</v>
      </c>
      <c r="N303">
        <f t="shared" si="19"/>
        <v>0.73097969089916504</v>
      </c>
    </row>
    <row r="304" spans="1:14" x14ac:dyDescent="0.25">
      <c r="A304">
        <v>1754347246</v>
      </c>
      <c r="B304" t="s">
        <v>612</v>
      </c>
      <c r="C304" t="s">
        <v>8</v>
      </c>
      <c r="D304" t="s">
        <v>613</v>
      </c>
      <c r="E304">
        <v>8900</v>
      </c>
      <c r="F304">
        <v>199</v>
      </c>
      <c r="G304">
        <v>280</v>
      </c>
      <c r="K304" s="1">
        <f t="shared" si="16"/>
        <v>45873.944976851853</v>
      </c>
      <c r="L304">
        <f t="shared" si="17"/>
        <v>20.839109000000001</v>
      </c>
      <c r="M304">
        <f t="shared" si="18"/>
        <v>-104.89901</v>
      </c>
      <c r="N304">
        <f t="shared" si="19"/>
        <v>0.72151972243194251</v>
      </c>
    </row>
    <row r="305" spans="1:14" x14ac:dyDescent="0.25">
      <c r="A305">
        <v>1754347260</v>
      </c>
      <c r="B305" t="s">
        <v>614</v>
      </c>
      <c r="C305" t="s">
        <v>8</v>
      </c>
      <c r="D305" t="s">
        <v>615</v>
      </c>
      <c r="E305">
        <v>8650</v>
      </c>
      <c r="F305">
        <v>193</v>
      </c>
      <c r="G305">
        <v>282</v>
      </c>
      <c r="K305" s="1">
        <f t="shared" si="16"/>
        <v>45873.945138888885</v>
      </c>
      <c r="L305">
        <f t="shared" si="17"/>
        <v>20.841384999999999</v>
      </c>
      <c r="M305">
        <f t="shared" si="18"/>
        <v>-104.911636</v>
      </c>
      <c r="N305">
        <f t="shared" si="19"/>
        <v>0.78184252807576016</v>
      </c>
    </row>
    <row r="306" spans="1:14" x14ac:dyDescent="0.25">
      <c r="A306">
        <v>1754347274</v>
      </c>
      <c r="B306" t="s">
        <v>616</v>
      </c>
      <c r="C306" t="s">
        <v>8</v>
      </c>
      <c r="D306" t="s">
        <v>617</v>
      </c>
      <c r="E306">
        <v>8300</v>
      </c>
      <c r="F306">
        <v>193</v>
      </c>
      <c r="G306">
        <v>281</v>
      </c>
      <c r="K306" s="1">
        <f t="shared" si="16"/>
        <v>45873.94530092593</v>
      </c>
      <c r="L306">
        <f t="shared" si="17"/>
        <v>20.844269000000001</v>
      </c>
      <c r="M306">
        <f t="shared" si="18"/>
        <v>-104.925224</v>
      </c>
      <c r="N306">
        <f t="shared" si="19"/>
        <v>0.73926874011474908</v>
      </c>
    </row>
    <row r="307" spans="1:14" x14ac:dyDescent="0.25">
      <c r="A307">
        <v>1754347289</v>
      </c>
      <c r="B307" t="s">
        <v>618</v>
      </c>
      <c r="C307" t="s">
        <v>8</v>
      </c>
      <c r="D307" t="s">
        <v>619</v>
      </c>
      <c r="E307">
        <v>8025</v>
      </c>
      <c r="F307">
        <v>190</v>
      </c>
      <c r="G307">
        <v>282</v>
      </c>
      <c r="K307" s="1">
        <f t="shared" si="16"/>
        <v>45873.945474537039</v>
      </c>
      <c r="L307">
        <f t="shared" si="17"/>
        <v>20.846836</v>
      </c>
      <c r="M307">
        <f t="shared" si="18"/>
        <v>-104.93810999999999</v>
      </c>
      <c r="N307">
        <f t="shared" si="19"/>
        <v>0.75320193116569456</v>
      </c>
    </row>
    <row r="308" spans="1:14" x14ac:dyDescent="0.25">
      <c r="A308">
        <v>1754347302</v>
      </c>
      <c r="B308" t="s">
        <v>620</v>
      </c>
      <c r="C308" t="s">
        <v>8</v>
      </c>
      <c r="D308" t="s">
        <v>621</v>
      </c>
      <c r="E308">
        <v>7700</v>
      </c>
      <c r="F308">
        <v>188</v>
      </c>
      <c r="G308">
        <v>279</v>
      </c>
      <c r="K308" s="1">
        <f t="shared" si="16"/>
        <v>45873.945625</v>
      </c>
      <c r="L308">
        <f t="shared" si="17"/>
        <v>20.849443000000001</v>
      </c>
      <c r="M308">
        <f t="shared" si="18"/>
        <v>-104.951241</v>
      </c>
      <c r="N308">
        <f t="shared" si="19"/>
        <v>0.70801024334032903</v>
      </c>
    </row>
    <row r="309" spans="1:14" x14ac:dyDescent="0.25">
      <c r="A309">
        <v>1754347316</v>
      </c>
      <c r="B309" t="s">
        <v>622</v>
      </c>
      <c r="C309" t="s">
        <v>8</v>
      </c>
      <c r="D309" t="s">
        <v>623</v>
      </c>
      <c r="E309">
        <v>7425</v>
      </c>
      <c r="F309">
        <v>191</v>
      </c>
      <c r="G309">
        <v>279</v>
      </c>
      <c r="K309" s="1">
        <f t="shared" si="16"/>
        <v>45873.945787037039</v>
      </c>
      <c r="L309">
        <f t="shared" si="17"/>
        <v>20.851181</v>
      </c>
      <c r="M309">
        <f t="shared" si="18"/>
        <v>-104.963722</v>
      </c>
      <c r="N309">
        <f t="shared" si="19"/>
        <v>0.69400032086104346</v>
      </c>
    </row>
    <row r="310" spans="1:14" x14ac:dyDescent="0.25">
      <c r="A310">
        <v>1754347329</v>
      </c>
      <c r="B310" t="s">
        <v>624</v>
      </c>
      <c r="C310" t="s">
        <v>8</v>
      </c>
      <c r="D310" t="s">
        <v>625</v>
      </c>
      <c r="E310">
        <v>7375</v>
      </c>
      <c r="F310">
        <v>185</v>
      </c>
      <c r="G310">
        <v>282</v>
      </c>
      <c r="K310" s="1">
        <f t="shared" si="16"/>
        <v>45873.945937500001</v>
      </c>
      <c r="L310">
        <f t="shared" si="17"/>
        <v>20.853401000000002</v>
      </c>
      <c r="M310">
        <f t="shared" si="18"/>
        <v>-104.97586099999999</v>
      </c>
      <c r="N310">
        <f t="shared" si="19"/>
        <v>0.74691920874402129</v>
      </c>
    </row>
    <row r="311" spans="1:14" x14ac:dyDescent="0.25">
      <c r="A311">
        <v>1754347344</v>
      </c>
      <c r="B311" t="s">
        <v>626</v>
      </c>
      <c r="C311" t="s">
        <v>8</v>
      </c>
      <c r="D311" t="s">
        <v>627</v>
      </c>
      <c r="E311">
        <v>7275</v>
      </c>
      <c r="F311">
        <v>183</v>
      </c>
      <c r="G311">
        <v>281</v>
      </c>
      <c r="K311" s="1">
        <f t="shared" si="16"/>
        <v>45873.946111111116</v>
      </c>
      <c r="L311">
        <f t="shared" si="17"/>
        <v>20.855915</v>
      </c>
      <c r="M311">
        <f t="shared" si="18"/>
        <v>-104.988899</v>
      </c>
      <c r="N311">
        <f t="shared" si="19"/>
        <v>0.67384653877375911</v>
      </c>
    </row>
    <row r="312" spans="1:14" x14ac:dyDescent="0.25">
      <c r="A312">
        <v>1754347357</v>
      </c>
      <c r="B312" t="s">
        <v>628</v>
      </c>
      <c r="C312" t="s">
        <v>8</v>
      </c>
      <c r="D312" t="s">
        <v>629</v>
      </c>
      <c r="E312">
        <v>7150</v>
      </c>
      <c r="F312">
        <v>184</v>
      </c>
      <c r="G312">
        <v>280</v>
      </c>
      <c r="K312" s="1">
        <f t="shared" si="16"/>
        <v>45873.946261574078</v>
      </c>
      <c r="L312">
        <f t="shared" si="17"/>
        <v>20.858103</v>
      </c>
      <c r="M312">
        <f t="shared" si="18"/>
        <v>-105.00067900000001</v>
      </c>
      <c r="N312">
        <f t="shared" si="19"/>
        <v>0.72192948388625666</v>
      </c>
    </row>
    <row r="313" spans="1:14" x14ac:dyDescent="0.25">
      <c r="A313">
        <v>1754347371</v>
      </c>
      <c r="B313" t="s">
        <v>630</v>
      </c>
      <c r="C313" t="s">
        <v>8</v>
      </c>
      <c r="D313" t="s">
        <v>631</v>
      </c>
      <c r="E313">
        <v>6950</v>
      </c>
      <c r="F313">
        <v>188</v>
      </c>
      <c r="G313">
        <v>280</v>
      </c>
      <c r="K313" s="1">
        <f t="shared" si="16"/>
        <v>45873.946423611109</v>
      </c>
      <c r="L313">
        <f t="shared" si="17"/>
        <v>20.860384</v>
      </c>
      <c r="M313">
        <f t="shared" si="18"/>
        <v>-105.013313</v>
      </c>
      <c r="N313">
        <f t="shared" si="19"/>
        <v>0.70639910878833589</v>
      </c>
    </row>
    <row r="314" spans="1:14" x14ac:dyDescent="0.25">
      <c r="A314">
        <v>1754347385</v>
      </c>
      <c r="B314" t="s">
        <v>632</v>
      </c>
      <c r="C314" t="s">
        <v>8</v>
      </c>
      <c r="D314" t="s">
        <v>633</v>
      </c>
      <c r="E314">
        <v>6775</v>
      </c>
      <c r="F314">
        <v>187</v>
      </c>
      <c r="G314">
        <v>279</v>
      </c>
      <c r="K314" s="1">
        <f t="shared" si="16"/>
        <v>45873.946585648147</v>
      </c>
      <c r="L314">
        <f t="shared" si="17"/>
        <v>20.862477999999999</v>
      </c>
      <c r="M314">
        <f t="shared" si="18"/>
        <v>-105.02570299999999</v>
      </c>
      <c r="N314">
        <f t="shared" si="19"/>
        <v>0.72646692110714284</v>
      </c>
    </row>
    <row r="315" spans="1:14" x14ac:dyDescent="0.25">
      <c r="A315">
        <v>1754347399</v>
      </c>
      <c r="B315" t="s">
        <v>634</v>
      </c>
      <c r="C315" t="s">
        <v>8</v>
      </c>
      <c r="D315" t="s">
        <v>635</v>
      </c>
      <c r="E315">
        <v>6600</v>
      </c>
      <c r="F315">
        <v>188</v>
      </c>
      <c r="G315">
        <v>269</v>
      </c>
      <c r="K315" s="1">
        <f t="shared" si="16"/>
        <v>45873.946747685186</v>
      </c>
      <c r="L315">
        <f t="shared" si="17"/>
        <v>20.863861</v>
      </c>
      <c r="M315">
        <f t="shared" si="18"/>
        <v>-105.038567</v>
      </c>
      <c r="N315">
        <f t="shared" si="19"/>
        <v>0.13051098615093792</v>
      </c>
    </row>
    <row r="316" spans="1:14" x14ac:dyDescent="0.25">
      <c r="A316">
        <v>1754347401</v>
      </c>
      <c r="B316" t="s">
        <v>636</v>
      </c>
      <c r="C316" t="s">
        <v>8</v>
      </c>
      <c r="D316" t="s">
        <v>637</v>
      </c>
      <c r="E316">
        <v>6575</v>
      </c>
      <c r="F316">
        <v>187</v>
      </c>
      <c r="G316">
        <v>264</v>
      </c>
      <c r="K316" s="1">
        <f t="shared" si="16"/>
        <v>45873.946770833332</v>
      </c>
      <c r="L316">
        <f t="shared" si="17"/>
        <v>20.863689000000001</v>
      </c>
      <c r="M316">
        <f t="shared" si="18"/>
        <v>-105.040886</v>
      </c>
      <c r="N316">
        <f t="shared" si="19"/>
        <v>0.10198706336067787</v>
      </c>
    </row>
    <row r="317" spans="1:14" x14ac:dyDescent="0.25">
      <c r="A317">
        <v>1754347403</v>
      </c>
      <c r="B317" t="s">
        <v>638</v>
      </c>
      <c r="C317" t="s">
        <v>8</v>
      </c>
      <c r="D317" t="s">
        <v>639</v>
      </c>
      <c r="E317">
        <v>6550</v>
      </c>
      <c r="F317">
        <v>187</v>
      </c>
      <c r="G317">
        <v>259</v>
      </c>
      <c r="K317" s="1">
        <f t="shared" si="16"/>
        <v>45873.946793981479</v>
      </c>
      <c r="L317">
        <f t="shared" si="17"/>
        <v>20.863409000000001</v>
      </c>
      <c r="M317">
        <f t="shared" si="18"/>
        <v>-105.04267900000001</v>
      </c>
      <c r="N317">
        <f t="shared" si="19"/>
        <v>0.11557214593771903</v>
      </c>
    </row>
    <row r="318" spans="1:14" x14ac:dyDescent="0.25">
      <c r="A318">
        <v>1754347405</v>
      </c>
      <c r="B318" t="s">
        <v>640</v>
      </c>
      <c r="C318" t="s">
        <v>8</v>
      </c>
      <c r="D318" t="s">
        <v>641</v>
      </c>
      <c r="E318">
        <v>6525</v>
      </c>
      <c r="F318">
        <v>187</v>
      </c>
      <c r="G318">
        <v>255</v>
      </c>
      <c r="K318" s="1">
        <f t="shared" si="16"/>
        <v>45873.946817129632</v>
      </c>
      <c r="L318">
        <f t="shared" si="17"/>
        <v>20.862943999999999</v>
      </c>
      <c r="M318">
        <f t="shared" si="18"/>
        <v>-105.044678</v>
      </c>
      <c r="N318">
        <f t="shared" si="19"/>
        <v>0.12012417431899181</v>
      </c>
    </row>
    <row r="319" spans="1:14" x14ac:dyDescent="0.25">
      <c r="A319">
        <v>1754347408</v>
      </c>
      <c r="B319" t="s">
        <v>642</v>
      </c>
      <c r="C319" t="s">
        <v>8</v>
      </c>
      <c r="D319" t="s">
        <v>643</v>
      </c>
      <c r="E319">
        <v>6500</v>
      </c>
      <c r="F319">
        <v>188</v>
      </c>
      <c r="G319">
        <v>249</v>
      </c>
      <c r="K319" s="1">
        <f t="shared" si="16"/>
        <v>45873.946851851855</v>
      </c>
      <c r="L319">
        <f t="shared" si="17"/>
        <v>20.862304999999999</v>
      </c>
      <c r="M319">
        <f t="shared" si="18"/>
        <v>-105.046707</v>
      </c>
      <c r="N319">
        <f t="shared" si="19"/>
        <v>0.13538150789884185</v>
      </c>
    </row>
    <row r="320" spans="1:14" x14ac:dyDescent="0.25">
      <c r="A320">
        <v>1754347410</v>
      </c>
      <c r="B320" t="s">
        <v>644</v>
      </c>
      <c r="C320" t="s">
        <v>8</v>
      </c>
      <c r="D320" t="s">
        <v>645</v>
      </c>
      <c r="E320">
        <v>6475</v>
      </c>
      <c r="F320">
        <v>187</v>
      </c>
      <c r="G320">
        <v>244</v>
      </c>
      <c r="K320" s="1">
        <f t="shared" si="16"/>
        <v>45873.946875000001</v>
      </c>
      <c r="L320">
        <f t="shared" si="17"/>
        <v>20.861388999999999</v>
      </c>
      <c r="M320">
        <f t="shared" si="18"/>
        <v>-105.048912</v>
      </c>
      <c r="N320">
        <f t="shared" si="19"/>
        <v>0.13047842691335632</v>
      </c>
    </row>
    <row r="321" spans="1:14" x14ac:dyDescent="0.25">
      <c r="A321">
        <v>1754347413</v>
      </c>
      <c r="B321" t="s">
        <v>646</v>
      </c>
      <c r="C321" t="s">
        <v>8</v>
      </c>
      <c r="D321" t="s">
        <v>647</v>
      </c>
      <c r="E321">
        <v>6425</v>
      </c>
      <c r="F321">
        <v>188</v>
      </c>
      <c r="G321">
        <v>239</v>
      </c>
      <c r="K321" s="1">
        <f t="shared" si="16"/>
        <v>45873.946909722217</v>
      </c>
      <c r="L321">
        <f t="shared" si="17"/>
        <v>20.860291</v>
      </c>
      <c r="M321">
        <f t="shared" si="18"/>
        <v>-105.05091899999999</v>
      </c>
      <c r="N321">
        <f t="shared" si="19"/>
        <v>0.1207774671921058</v>
      </c>
    </row>
    <row r="322" spans="1:14" x14ac:dyDescent="0.25">
      <c r="A322">
        <v>1754347415</v>
      </c>
      <c r="B322" t="s">
        <v>648</v>
      </c>
      <c r="C322" t="s">
        <v>8</v>
      </c>
      <c r="D322" t="s">
        <v>649</v>
      </c>
      <c r="E322">
        <v>6400</v>
      </c>
      <c r="F322">
        <v>188</v>
      </c>
      <c r="G322">
        <v>233</v>
      </c>
      <c r="K322" s="1">
        <f t="shared" si="16"/>
        <v>45873.946932870371</v>
      </c>
      <c r="L322">
        <f t="shared" si="17"/>
        <v>20.859145999999999</v>
      </c>
      <c r="M322">
        <f t="shared" si="18"/>
        <v>-105.052689</v>
      </c>
      <c r="N322">
        <f t="shared" si="19"/>
        <v>0.12496639988304636</v>
      </c>
    </row>
    <row r="323" spans="1:14" x14ac:dyDescent="0.25">
      <c r="A323">
        <v>1754347417</v>
      </c>
      <c r="B323" t="s">
        <v>650</v>
      </c>
      <c r="C323" t="s">
        <v>8</v>
      </c>
      <c r="D323" t="s">
        <v>651</v>
      </c>
      <c r="E323">
        <v>6375</v>
      </c>
      <c r="F323">
        <v>188</v>
      </c>
      <c r="G323">
        <v>229</v>
      </c>
      <c r="K323" s="1">
        <f t="shared" ref="K323:K386" si="20" xml:space="preserve"> (A323 / 86400) + 25569</f>
        <v>45873.946956018517</v>
      </c>
      <c r="L323">
        <f t="shared" ref="L323:L386" si="21">VALUE(LEFT(D323,FIND(",",D323)-1))</f>
        <v>20.857818999999999</v>
      </c>
      <c r="M323">
        <f t="shared" ref="M323:M386" si="22">VALUE(MID(D323,FIND(",",D323)+1,LEN(D323)))</f>
        <v>-105.054405</v>
      </c>
      <c r="N323">
        <f t="shared" ref="N323:N386" si="23">ACOS(SIN(RADIANS(L323)) * SIN(RADIANS(L324)) + COS(RADIANS(L323)) * COS(RADIANS(L324)) * COS(RADIANS(M324 - M323))) * 3440</f>
        <v>0.12667938768300857</v>
      </c>
    </row>
    <row r="324" spans="1:14" x14ac:dyDescent="0.25">
      <c r="A324">
        <v>1754347420</v>
      </c>
      <c r="B324" t="s">
        <v>652</v>
      </c>
      <c r="C324" t="s">
        <v>8</v>
      </c>
      <c r="D324" t="s">
        <v>653</v>
      </c>
      <c r="E324">
        <v>6350</v>
      </c>
      <c r="F324">
        <v>188</v>
      </c>
      <c r="G324">
        <v>227</v>
      </c>
      <c r="K324" s="1">
        <f t="shared" si="20"/>
        <v>45873.94699074074</v>
      </c>
      <c r="L324">
        <f t="shared" si="21"/>
        <v>20.856400000000001</v>
      </c>
      <c r="M324">
        <f t="shared" si="22"/>
        <v>-105.056076</v>
      </c>
      <c r="N324">
        <f t="shared" si="23"/>
        <v>0.11676990745597138</v>
      </c>
    </row>
    <row r="325" spans="1:14" x14ac:dyDescent="0.25">
      <c r="A325">
        <v>1754347422</v>
      </c>
      <c r="B325" t="s">
        <v>654</v>
      </c>
      <c r="C325" t="s">
        <v>8</v>
      </c>
      <c r="D325" t="s">
        <v>655</v>
      </c>
      <c r="E325">
        <v>6325</v>
      </c>
      <c r="F325">
        <v>188</v>
      </c>
      <c r="G325">
        <v>225</v>
      </c>
      <c r="K325" s="1">
        <f t="shared" si="20"/>
        <v>45873.947013888886</v>
      </c>
      <c r="L325">
        <f t="shared" si="21"/>
        <v>20.855025999999999</v>
      </c>
      <c r="M325">
        <f t="shared" si="22"/>
        <v>-105.05754899999999</v>
      </c>
      <c r="N325">
        <f t="shared" si="23"/>
        <v>0.10303483315638573</v>
      </c>
    </row>
    <row r="326" spans="1:14" x14ac:dyDescent="0.25">
      <c r="A326">
        <v>1754347424</v>
      </c>
      <c r="B326" t="s">
        <v>656</v>
      </c>
      <c r="C326" t="s">
        <v>8</v>
      </c>
      <c r="D326" t="s">
        <v>657</v>
      </c>
      <c r="E326">
        <v>6300</v>
      </c>
      <c r="F326">
        <v>188</v>
      </c>
      <c r="G326">
        <v>223</v>
      </c>
      <c r="K326" s="1">
        <f t="shared" si="20"/>
        <v>45873.94703703704</v>
      </c>
      <c r="L326">
        <f t="shared" si="21"/>
        <v>20.85379</v>
      </c>
      <c r="M326">
        <f t="shared" si="22"/>
        <v>-105.058823</v>
      </c>
      <c r="N326">
        <f t="shared" si="23"/>
        <v>0.10704439462269733</v>
      </c>
    </row>
    <row r="327" spans="1:14" x14ac:dyDescent="0.25">
      <c r="A327">
        <v>1754347426</v>
      </c>
      <c r="B327" t="s">
        <v>658</v>
      </c>
      <c r="C327" t="s">
        <v>8</v>
      </c>
      <c r="D327" t="s">
        <v>659</v>
      </c>
      <c r="E327">
        <v>6275</v>
      </c>
      <c r="F327">
        <v>188</v>
      </c>
      <c r="G327">
        <v>223</v>
      </c>
      <c r="K327" s="1">
        <f t="shared" si="20"/>
        <v>45873.947060185186</v>
      </c>
      <c r="L327">
        <f t="shared" si="21"/>
        <v>20.852509000000001</v>
      </c>
      <c r="M327">
        <f t="shared" si="22"/>
        <v>-105.06014999999999</v>
      </c>
      <c r="N327">
        <f t="shared" si="23"/>
        <v>0.12874848440867837</v>
      </c>
    </row>
    <row r="328" spans="1:14" x14ac:dyDescent="0.25">
      <c r="A328">
        <v>1754347428</v>
      </c>
      <c r="B328" t="s">
        <v>660</v>
      </c>
      <c r="C328" t="s">
        <v>8</v>
      </c>
      <c r="D328" t="s">
        <v>661</v>
      </c>
      <c r="E328">
        <v>6250</v>
      </c>
      <c r="F328">
        <v>188</v>
      </c>
      <c r="G328">
        <v>224</v>
      </c>
      <c r="K328" s="1">
        <f t="shared" si="20"/>
        <v>45873.947083333333</v>
      </c>
      <c r="L328">
        <f t="shared" si="21"/>
        <v>20.850981000000001</v>
      </c>
      <c r="M328">
        <f t="shared" si="22"/>
        <v>-105.06176000000001</v>
      </c>
      <c r="N328">
        <f t="shared" si="23"/>
        <v>9.6836737028631603E-2</v>
      </c>
    </row>
    <row r="329" spans="1:14" x14ac:dyDescent="0.25">
      <c r="A329">
        <v>1754347431</v>
      </c>
      <c r="B329" t="s">
        <v>662</v>
      </c>
      <c r="C329" t="s">
        <v>8</v>
      </c>
      <c r="D329" t="s">
        <v>663</v>
      </c>
      <c r="E329">
        <v>6225</v>
      </c>
      <c r="F329">
        <v>188</v>
      </c>
      <c r="G329">
        <v>226</v>
      </c>
      <c r="K329" s="1">
        <f t="shared" si="20"/>
        <v>45873.947118055556</v>
      </c>
      <c r="L329">
        <f t="shared" si="21"/>
        <v>20.849862999999999</v>
      </c>
      <c r="M329">
        <f t="shared" si="22"/>
        <v>-105.06300400000001</v>
      </c>
      <c r="N329">
        <f t="shared" si="23"/>
        <v>0.12833441005438928</v>
      </c>
    </row>
    <row r="330" spans="1:14" x14ac:dyDescent="0.25">
      <c r="A330">
        <v>1754347433</v>
      </c>
      <c r="B330" t="s">
        <v>664</v>
      </c>
      <c r="C330" t="s">
        <v>8</v>
      </c>
      <c r="D330" t="s">
        <v>665</v>
      </c>
      <c r="E330">
        <v>6200</v>
      </c>
      <c r="F330">
        <v>188</v>
      </c>
      <c r="G330">
        <v>228</v>
      </c>
      <c r="K330" s="1">
        <f t="shared" si="20"/>
        <v>45873.947141203702</v>
      </c>
      <c r="L330">
        <f t="shared" si="21"/>
        <v>20.848434000000001</v>
      </c>
      <c r="M330">
        <f t="shared" si="22"/>
        <v>-105.064705</v>
      </c>
      <c r="N330">
        <f t="shared" si="23"/>
        <v>0.11152009708334631</v>
      </c>
    </row>
    <row r="331" spans="1:14" x14ac:dyDescent="0.25">
      <c r="A331">
        <v>1754347435</v>
      </c>
      <c r="B331" t="s">
        <v>666</v>
      </c>
      <c r="C331" t="s">
        <v>8</v>
      </c>
      <c r="D331" t="s">
        <v>667</v>
      </c>
      <c r="E331">
        <v>6175</v>
      </c>
      <c r="F331">
        <v>187</v>
      </c>
      <c r="G331">
        <v>230</v>
      </c>
      <c r="K331" s="1">
        <f t="shared" si="20"/>
        <v>45873.947164351848</v>
      </c>
      <c r="L331">
        <f t="shared" si="21"/>
        <v>20.84721</v>
      </c>
      <c r="M331">
        <f t="shared" si="22"/>
        <v>-105.06619999999999</v>
      </c>
      <c r="N331">
        <f t="shared" si="23"/>
        <v>0.12548829843700204</v>
      </c>
    </row>
    <row r="332" spans="1:14" x14ac:dyDescent="0.25">
      <c r="A332">
        <v>1754347437</v>
      </c>
      <c r="B332" t="s">
        <v>668</v>
      </c>
      <c r="C332" t="s">
        <v>8</v>
      </c>
      <c r="D332" t="s">
        <v>669</v>
      </c>
      <c r="E332">
        <v>6150</v>
      </c>
      <c r="F332">
        <v>188</v>
      </c>
      <c r="G332">
        <v>231</v>
      </c>
      <c r="K332" s="1">
        <f t="shared" si="20"/>
        <v>45873.947187500002</v>
      </c>
      <c r="L332">
        <f t="shared" si="21"/>
        <v>20.845904999999998</v>
      </c>
      <c r="M332">
        <f t="shared" si="22"/>
        <v>-105.067947</v>
      </c>
      <c r="N332">
        <f t="shared" si="23"/>
        <v>0.1093626426762917</v>
      </c>
    </row>
    <row r="333" spans="1:14" x14ac:dyDescent="0.25">
      <c r="A333">
        <v>1754347439</v>
      </c>
      <c r="B333" t="s">
        <v>670</v>
      </c>
      <c r="C333" t="s">
        <v>8</v>
      </c>
      <c r="D333" t="s">
        <v>671</v>
      </c>
      <c r="E333">
        <v>6125</v>
      </c>
      <c r="F333">
        <v>188</v>
      </c>
      <c r="G333">
        <v>233</v>
      </c>
      <c r="K333" s="1">
        <f t="shared" si="20"/>
        <v>45873.947210648148</v>
      </c>
      <c r="L333">
        <f t="shared" si="21"/>
        <v>20.844818</v>
      </c>
      <c r="M333">
        <f t="shared" si="22"/>
        <v>-105.06951100000001</v>
      </c>
      <c r="N333">
        <f t="shared" si="23"/>
        <v>0.73471931613434904</v>
      </c>
    </row>
    <row r="334" spans="1:14" x14ac:dyDescent="0.25">
      <c r="A334">
        <v>1754347453</v>
      </c>
      <c r="B334" t="s">
        <v>672</v>
      </c>
      <c r="C334" t="s">
        <v>8</v>
      </c>
      <c r="D334" t="s">
        <v>673</v>
      </c>
      <c r="E334">
        <v>5950</v>
      </c>
      <c r="F334">
        <v>187</v>
      </c>
      <c r="G334">
        <v>231</v>
      </c>
      <c r="K334" s="1">
        <f t="shared" si="20"/>
        <v>45873.947372685187</v>
      </c>
      <c r="L334">
        <f t="shared" si="21"/>
        <v>20.837447999999998</v>
      </c>
      <c r="M334">
        <f t="shared" si="22"/>
        <v>-105.079964</v>
      </c>
      <c r="N334">
        <f t="shared" si="23"/>
        <v>0.70376789386193295</v>
      </c>
    </row>
    <row r="335" spans="1:14" x14ac:dyDescent="0.25">
      <c r="A335">
        <v>1754347467</v>
      </c>
      <c r="B335" t="s">
        <v>674</v>
      </c>
      <c r="C335" t="s">
        <v>8</v>
      </c>
      <c r="D335" t="s">
        <v>675</v>
      </c>
      <c r="E335">
        <v>5750</v>
      </c>
      <c r="F335">
        <v>187</v>
      </c>
      <c r="G335">
        <v>228</v>
      </c>
      <c r="K335" s="1">
        <f t="shared" si="20"/>
        <v>45873.947534722218</v>
      </c>
      <c r="L335">
        <f t="shared" si="21"/>
        <v>20.829751999999999</v>
      </c>
      <c r="M335">
        <f t="shared" si="22"/>
        <v>-105.08942399999999</v>
      </c>
      <c r="N335">
        <f t="shared" si="23"/>
        <v>0.74797547823918009</v>
      </c>
    </row>
    <row r="336" spans="1:14" x14ac:dyDescent="0.25">
      <c r="A336">
        <v>1754347481</v>
      </c>
      <c r="B336" t="s">
        <v>676</v>
      </c>
      <c r="C336" t="s">
        <v>8</v>
      </c>
      <c r="D336" t="s">
        <v>677</v>
      </c>
      <c r="E336">
        <v>5575</v>
      </c>
      <c r="F336">
        <v>183</v>
      </c>
      <c r="G336">
        <v>235</v>
      </c>
      <c r="K336" s="1">
        <f t="shared" si="20"/>
        <v>45873.947696759264</v>
      </c>
      <c r="L336">
        <f t="shared" si="21"/>
        <v>20.822020999999999</v>
      </c>
      <c r="M336">
        <f t="shared" si="22"/>
        <v>-105.09987599999999</v>
      </c>
      <c r="N336">
        <f t="shared" si="23"/>
        <v>0.43782427365119503</v>
      </c>
    </row>
    <row r="337" spans="1:14" x14ac:dyDescent="0.25">
      <c r="A337">
        <v>1754347490</v>
      </c>
      <c r="B337" t="s">
        <v>678</v>
      </c>
      <c r="C337" t="s">
        <v>8</v>
      </c>
      <c r="D337" t="s">
        <v>679</v>
      </c>
      <c r="E337">
        <v>5475</v>
      </c>
      <c r="F337">
        <v>180</v>
      </c>
      <c r="G337">
        <v>238</v>
      </c>
      <c r="K337" s="1">
        <f t="shared" si="20"/>
        <v>45873.947800925926</v>
      </c>
      <c r="L337">
        <f t="shared" si="21"/>
        <v>20.818021999999999</v>
      </c>
      <c r="M337">
        <f t="shared" si="22"/>
        <v>-105.10639999999999</v>
      </c>
      <c r="N337">
        <f t="shared" si="23"/>
        <v>0.12519388715075408</v>
      </c>
    </row>
    <row r="338" spans="1:14" x14ac:dyDescent="0.25">
      <c r="A338">
        <v>1754347493</v>
      </c>
      <c r="B338" t="s">
        <v>680</v>
      </c>
      <c r="C338" t="s">
        <v>8</v>
      </c>
      <c r="D338" t="s">
        <v>681</v>
      </c>
      <c r="E338">
        <v>5425</v>
      </c>
      <c r="F338">
        <v>179</v>
      </c>
      <c r="G338">
        <v>238</v>
      </c>
      <c r="K338" s="1">
        <f t="shared" si="20"/>
        <v>45873.947835648149</v>
      </c>
      <c r="L338">
        <f t="shared" si="21"/>
        <v>20.816939999999999</v>
      </c>
      <c r="M338">
        <f t="shared" si="22"/>
        <v>-105.108307</v>
      </c>
      <c r="N338">
        <f t="shared" si="23"/>
        <v>0.1322593189585497</v>
      </c>
    </row>
    <row r="339" spans="1:14" x14ac:dyDescent="0.25">
      <c r="A339">
        <v>1754347495</v>
      </c>
      <c r="B339" t="s">
        <v>682</v>
      </c>
      <c r="C339" t="s">
        <v>8</v>
      </c>
      <c r="D339" t="s">
        <v>683</v>
      </c>
      <c r="E339">
        <v>5400</v>
      </c>
      <c r="F339">
        <v>179</v>
      </c>
      <c r="G339">
        <v>239</v>
      </c>
      <c r="K339" s="1">
        <f t="shared" si="20"/>
        <v>45873.947858796295</v>
      </c>
      <c r="L339">
        <f t="shared" si="21"/>
        <v>20.815795999999999</v>
      </c>
      <c r="M339">
        <f t="shared" si="22"/>
        <v>-105.110321</v>
      </c>
      <c r="N339">
        <f t="shared" si="23"/>
        <v>9.8514108164344805E-2</v>
      </c>
    </row>
    <row r="340" spans="1:14" x14ac:dyDescent="0.25">
      <c r="A340">
        <v>1754347497</v>
      </c>
      <c r="B340" t="s">
        <v>684</v>
      </c>
      <c r="C340" t="s">
        <v>8</v>
      </c>
      <c r="D340" t="s">
        <v>685</v>
      </c>
      <c r="E340">
        <v>5375</v>
      </c>
      <c r="F340">
        <v>179</v>
      </c>
      <c r="G340">
        <v>239</v>
      </c>
      <c r="K340" s="1">
        <f t="shared" si="20"/>
        <v>45873.947881944448</v>
      </c>
      <c r="L340">
        <f t="shared" si="21"/>
        <v>20.814972000000001</v>
      </c>
      <c r="M340">
        <f t="shared" si="22"/>
        <v>-105.111839</v>
      </c>
      <c r="N340">
        <f t="shared" si="23"/>
        <v>0.11393605922190631</v>
      </c>
    </row>
    <row r="341" spans="1:14" x14ac:dyDescent="0.25">
      <c r="A341">
        <v>1754347500</v>
      </c>
      <c r="B341" t="s">
        <v>686</v>
      </c>
      <c r="C341" t="s">
        <v>8</v>
      </c>
      <c r="D341" t="s">
        <v>687</v>
      </c>
      <c r="E341">
        <v>5325</v>
      </c>
      <c r="F341">
        <v>179</v>
      </c>
      <c r="G341">
        <v>239</v>
      </c>
      <c r="K341" s="1">
        <f t="shared" si="20"/>
        <v>45873.947916666672</v>
      </c>
      <c r="L341">
        <f t="shared" si="21"/>
        <v>20.814018000000001</v>
      </c>
      <c r="M341">
        <f t="shared" si="22"/>
        <v>-105.11359400000001</v>
      </c>
      <c r="N341">
        <f t="shared" si="23"/>
        <v>0.69699310000165937</v>
      </c>
    </row>
    <row r="342" spans="1:14" x14ac:dyDescent="0.25">
      <c r="A342">
        <v>1754347514</v>
      </c>
      <c r="B342" t="s">
        <v>688</v>
      </c>
      <c r="C342" t="s">
        <v>8</v>
      </c>
      <c r="D342" t="s">
        <v>689</v>
      </c>
      <c r="E342">
        <v>5150</v>
      </c>
      <c r="F342">
        <v>176</v>
      </c>
      <c r="G342">
        <v>230</v>
      </c>
      <c r="K342" s="1">
        <f t="shared" si="20"/>
        <v>45873.948078703703</v>
      </c>
      <c r="L342">
        <f t="shared" si="21"/>
        <v>20.807693</v>
      </c>
      <c r="M342">
        <f t="shared" si="22"/>
        <v>-105.124008</v>
      </c>
      <c r="N342">
        <f t="shared" si="23"/>
        <v>0.13204812377463071</v>
      </c>
    </row>
    <row r="343" spans="1:14" x14ac:dyDescent="0.25">
      <c r="A343">
        <v>1754347516</v>
      </c>
      <c r="B343" t="s">
        <v>690</v>
      </c>
      <c r="C343" t="s">
        <v>8</v>
      </c>
      <c r="D343" t="s">
        <v>691</v>
      </c>
      <c r="E343">
        <v>5125</v>
      </c>
      <c r="F343">
        <v>176</v>
      </c>
      <c r="G343">
        <v>227</v>
      </c>
      <c r="K343" s="1">
        <f t="shared" si="20"/>
        <v>45873.948101851856</v>
      </c>
      <c r="L343">
        <f t="shared" si="21"/>
        <v>20.806244</v>
      </c>
      <c r="M343">
        <f t="shared" si="22"/>
        <v>-105.125778</v>
      </c>
      <c r="N343">
        <f t="shared" si="23"/>
        <v>8.2081017571606907E-2</v>
      </c>
    </row>
    <row r="344" spans="1:14" x14ac:dyDescent="0.25">
      <c r="A344">
        <v>1754347518</v>
      </c>
      <c r="B344" t="s">
        <v>692</v>
      </c>
      <c r="C344" t="s">
        <v>8</v>
      </c>
      <c r="D344" t="s">
        <v>693</v>
      </c>
      <c r="E344">
        <v>5100</v>
      </c>
      <c r="F344">
        <v>176</v>
      </c>
      <c r="G344">
        <v>224</v>
      </c>
      <c r="K344" s="1">
        <f t="shared" si="20"/>
        <v>45873.948124999995</v>
      </c>
      <c r="L344">
        <f t="shared" si="21"/>
        <v>20.805267000000001</v>
      </c>
      <c r="M344">
        <f t="shared" si="22"/>
        <v>-105.126801</v>
      </c>
      <c r="N344">
        <f t="shared" si="23"/>
        <v>0.14382602665627076</v>
      </c>
    </row>
    <row r="345" spans="1:14" x14ac:dyDescent="0.25">
      <c r="A345">
        <v>1754347521</v>
      </c>
      <c r="B345" t="s">
        <v>694</v>
      </c>
      <c r="C345" t="s">
        <v>8</v>
      </c>
      <c r="D345" t="s">
        <v>695</v>
      </c>
      <c r="E345">
        <v>5050</v>
      </c>
      <c r="F345">
        <v>176</v>
      </c>
      <c r="G345">
        <v>219</v>
      </c>
      <c r="K345" s="1">
        <f t="shared" si="20"/>
        <v>45873.948159722218</v>
      </c>
      <c r="L345">
        <f t="shared" si="21"/>
        <v>20.803450000000002</v>
      </c>
      <c r="M345">
        <f t="shared" si="22"/>
        <v>-105.128471</v>
      </c>
      <c r="N345">
        <f t="shared" si="23"/>
        <v>0.11748892500690999</v>
      </c>
    </row>
    <row r="346" spans="1:14" x14ac:dyDescent="0.25">
      <c r="A346">
        <v>1754347523</v>
      </c>
      <c r="B346" t="s">
        <v>696</v>
      </c>
      <c r="C346" t="s">
        <v>8</v>
      </c>
      <c r="D346" t="s">
        <v>697</v>
      </c>
      <c r="E346">
        <v>5025</v>
      </c>
      <c r="F346">
        <v>176</v>
      </c>
      <c r="G346">
        <v>217</v>
      </c>
      <c r="K346" s="1">
        <f t="shared" si="20"/>
        <v>45873.948182870372</v>
      </c>
      <c r="L346">
        <f t="shared" si="21"/>
        <v>20.801914</v>
      </c>
      <c r="M346">
        <f t="shared" si="22"/>
        <v>-105.129768</v>
      </c>
      <c r="N346">
        <f t="shared" si="23"/>
        <v>7.6163831026114792E-2</v>
      </c>
    </row>
    <row r="347" spans="1:14" x14ac:dyDescent="0.25">
      <c r="A347">
        <v>1754347525</v>
      </c>
      <c r="B347" t="s">
        <v>698</v>
      </c>
      <c r="C347" t="s">
        <v>8</v>
      </c>
      <c r="D347" t="s">
        <v>699</v>
      </c>
      <c r="E347">
        <v>5000</v>
      </c>
      <c r="F347">
        <v>175</v>
      </c>
      <c r="G347">
        <v>215</v>
      </c>
      <c r="K347" s="1">
        <f t="shared" si="20"/>
        <v>45873.948206018518</v>
      </c>
      <c r="L347">
        <f t="shared" si="21"/>
        <v>20.800889999999999</v>
      </c>
      <c r="M347">
        <f t="shared" si="22"/>
        <v>-105.13056899999999</v>
      </c>
      <c r="N347">
        <f t="shared" si="23"/>
        <v>0.12316841251521993</v>
      </c>
    </row>
    <row r="348" spans="1:14" x14ac:dyDescent="0.25">
      <c r="A348">
        <v>1754347528</v>
      </c>
      <c r="B348" t="s">
        <v>700</v>
      </c>
      <c r="C348" t="s">
        <v>8</v>
      </c>
      <c r="D348" t="s">
        <v>701</v>
      </c>
      <c r="E348">
        <v>4975</v>
      </c>
      <c r="F348">
        <v>175</v>
      </c>
      <c r="G348">
        <v>215</v>
      </c>
      <c r="K348" s="1">
        <f t="shared" si="20"/>
        <v>45873.948240740741</v>
      </c>
      <c r="L348">
        <f t="shared" si="21"/>
        <v>20.799225</v>
      </c>
      <c r="M348">
        <f t="shared" si="22"/>
        <v>-105.131851</v>
      </c>
      <c r="N348">
        <f t="shared" si="23"/>
        <v>0.13236791669768877</v>
      </c>
    </row>
    <row r="349" spans="1:14" x14ac:dyDescent="0.25">
      <c r="A349">
        <v>1754347530</v>
      </c>
      <c r="B349" t="s">
        <v>702</v>
      </c>
      <c r="C349" t="s">
        <v>8</v>
      </c>
      <c r="D349" t="s">
        <v>703</v>
      </c>
      <c r="E349">
        <v>4950</v>
      </c>
      <c r="F349">
        <v>174</v>
      </c>
      <c r="G349">
        <v>214</v>
      </c>
      <c r="K349" s="1">
        <f t="shared" si="20"/>
        <v>45873.948263888888</v>
      </c>
      <c r="L349">
        <f t="shared" si="21"/>
        <v>20.797398000000001</v>
      </c>
      <c r="M349">
        <f t="shared" si="22"/>
        <v>-105.133171</v>
      </c>
      <c r="N349">
        <f t="shared" si="23"/>
        <v>0.10340974348400422</v>
      </c>
    </row>
    <row r="350" spans="1:14" x14ac:dyDescent="0.25">
      <c r="A350">
        <v>1754347532</v>
      </c>
      <c r="B350" t="s">
        <v>704</v>
      </c>
      <c r="C350" t="s">
        <v>8</v>
      </c>
      <c r="D350" t="s">
        <v>705</v>
      </c>
      <c r="E350">
        <v>4900</v>
      </c>
      <c r="F350">
        <v>174</v>
      </c>
      <c r="G350">
        <v>214</v>
      </c>
      <c r="K350" s="1">
        <f t="shared" si="20"/>
        <v>45873.948287037041</v>
      </c>
      <c r="L350">
        <f t="shared" si="21"/>
        <v>20.795974999999999</v>
      </c>
      <c r="M350">
        <f t="shared" si="22"/>
        <v>-105.134209</v>
      </c>
      <c r="N350">
        <f t="shared" si="23"/>
        <v>0.11153503410904264</v>
      </c>
    </row>
    <row r="351" spans="1:14" x14ac:dyDescent="0.25">
      <c r="A351">
        <v>1754347534</v>
      </c>
      <c r="B351" t="s">
        <v>706</v>
      </c>
      <c r="C351" t="s">
        <v>8</v>
      </c>
      <c r="D351" t="s">
        <v>707</v>
      </c>
      <c r="E351">
        <v>4875</v>
      </c>
      <c r="F351">
        <v>174</v>
      </c>
      <c r="G351">
        <v>215</v>
      </c>
      <c r="K351" s="1">
        <f t="shared" si="20"/>
        <v>45873.94831018518</v>
      </c>
      <c r="L351">
        <f t="shared" si="21"/>
        <v>20.794466</v>
      </c>
      <c r="M351">
        <f t="shared" si="22"/>
        <v>-105.135368</v>
      </c>
      <c r="N351">
        <f t="shared" si="23"/>
        <v>0.12577729938252347</v>
      </c>
    </row>
    <row r="352" spans="1:14" x14ac:dyDescent="0.25">
      <c r="A352">
        <v>1754347537</v>
      </c>
      <c r="B352" t="s">
        <v>708</v>
      </c>
      <c r="C352" t="s">
        <v>8</v>
      </c>
      <c r="D352" t="s">
        <v>709</v>
      </c>
      <c r="E352">
        <v>4850</v>
      </c>
      <c r="F352">
        <v>174</v>
      </c>
      <c r="G352">
        <v>217</v>
      </c>
      <c r="K352" s="1">
        <f t="shared" si="20"/>
        <v>45873.948344907403</v>
      </c>
      <c r="L352">
        <f t="shared" si="21"/>
        <v>20.792788999999999</v>
      </c>
      <c r="M352">
        <f t="shared" si="22"/>
        <v>-105.13671100000001</v>
      </c>
      <c r="N352">
        <f t="shared" si="23"/>
        <v>9.0973522714996591E-2</v>
      </c>
    </row>
    <row r="353" spans="1:14" x14ac:dyDescent="0.25">
      <c r="A353">
        <v>1754347539</v>
      </c>
      <c r="B353" t="s">
        <v>710</v>
      </c>
      <c r="C353" t="s">
        <v>8</v>
      </c>
      <c r="D353" t="s">
        <v>711</v>
      </c>
      <c r="E353">
        <v>4850</v>
      </c>
      <c r="F353">
        <v>174</v>
      </c>
      <c r="G353">
        <v>218</v>
      </c>
      <c r="K353" s="1">
        <f t="shared" si="20"/>
        <v>45873.948368055557</v>
      </c>
      <c r="L353">
        <f t="shared" si="21"/>
        <v>20.79158</v>
      </c>
      <c r="M353">
        <f t="shared" si="22"/>
        <v>-105.137688</v>
      </c>
      <c r="N353">
        <f t="shared" si="23"/>
        <v>0.14243188817543384</v>
      </c>
    </row>
    <row r="354" spans="1:14" x14ac:dyDescent="0.25">
      <c r="A354">
        <v>1754347542</v>
      </c>
      <c r="B354" t="s">
        <v>712</v>
      </c>
      <c r="C354" t="s">
        <v>8</v>
      </c>
      <c r="D354" t="s">
        <v>713</v>
      </c>
      <c r="E354">
        <v>4825</v>
      </c>
      <c r="F354">
        <v>173</v>
      </c>
      <c r="G354">
        <v>218</v>
      </c>
      <c r="K354" s="1">
        <f t="shared" si="20"/>
        <v>45873.94840277778</v>
      </c>
      <c r="L354">
        <f t="shared" si="21"/>
        <v>20.789717</v>
      </c>
      <c r="M354">
        <f t="shared" si="22"/>
        <v>-105.139259</v>
      </c>
      <c r="N354">
        <f t="shared" si="23"/>
        <v>0.11027729778911421</v>
      </c>
    </row>
    <row r="355" spans="1:14" x14ac:dyDescent="0.25">
      <c r="A355">
        <v>1754347544</v>
      </c>
      <c r="B355" t="s">
        <v>714</v>
      </c>
      <c r="C355" t="s">
        <v>8</v>
      </c>
      <c r="D355" t="s">
        <v>715</v>
      </c>
      <c r="E355">
        <v>4800</v>
      </c>
      <c r="F355">
        <v>172</v>
      </c>
      <c r="G355">
        <v>218</v>
      </c>
      <c r="K355" s="1">
        <f t="shared" si="20"/>
        <v>45873.948425925926</v>
      </c>
      <c r="L355">
        <f t="shared" si="21"/>
        <v>20.788284000000001</v>
      </c>
      <c r="M355">
        <f t="shared" si="22"/>
        <v>-105.140488</v>
      </c>
      <c r="N355">
        <f t="shared" si="23"/>
        <v>0.10091167556515401</v>
      </c>
    </row>
    <row r="356" spans="1:14" x14ac:dyDescent="0.25">
      <c r="A356">
        <v>1754347546</v>
      </c>
      <c r="B356" t="s">
        <v>716</v>
      </c>
      <c r="C356" t="s">
        <v>8</v>
      </c>
      <c r="D356" t="s">
        <v>717</v>
      </c>
      <c r="E356">
        <v>4775</v>
      </c>
      <c r="F356">
        <v>173</v>
      </c>
      <c r="G356">
        <v>218</v>
      </c>
      <c r="K356" s="1">
        <f t="shared" si="20"/>
        <v>45873.948449074072</v>
      </c>
      <c r="L356">
        <f t="shared" si="21"/>
        <v>20.78697</v>
      </c>
      <c r="M356">
        <f t="shared" si="22"/>
        <v>-105.141609</v>
      </c>
      <c r="N356">
        <f t="shared" si="23"/>
        <v>0.11239865153726214</v>
      </c>
    </row>
    <row r="357" spans="1:14" x14ac:dyDescent="0.25">
      <c r="A357">
        <v>1754347549</v>
      </c>
      <c r="B357" t="s">
        <v>718</v>
      </c>
      <c r="C357" t="s">
        <v>8</v>
      </c>
      <c r="D357" t="s">
        <v>719</v>
      </c>
      <c r="E357">
        <v>4725</v>
      </c>
      <c r="F357">
        <v>175</v>
      </c>
      <c r="G357">
        <v>218</v>
      </c>
      <c r="K357" s="1">
        <f t="shared" si="20"/>
        <v>45873.948483796295</v>
      </c>
      <c r="L357">
        <f t="shared" si="21"/>
        <v>20.785492000000001</v>
      </c>
      <c r="M357">
        <f t="shared" si="22"/>
        <v>-105.142838</v>
      </c>
      <c r="N357">
        <f t="shared" si="23"/>
        <v>0.32346860343517747</v>
      </c>
    </row>
    <row r="358" spans="1:14" x14ac:dyDescent="0.25">
      <c r="A358">
        <v>1754347555</v>
      </c>
      <c r="B358" t="s">
        <v>720</v>
      </c>
      <c r="C358" t="s">
        <v>8</v>
      </c>
      <c r="D358" t="s">
        <v>721</v>
      </c>
      <c r="E358">
        <v>4525</v>
      </c>
      <c r="F358">
        <v>178</v>
      </c>
      <c r="G358">
        <v>218</v>
      </c>
      <c r="K358" s="1">
        <f t="shared" si="20"/>
        <v>45873.948553240742</v>
      </c>
      <c r="L358">
        <f t="shared" si="21"/>
        <v>20.781234999999999</v>
      </c>
      <c r="M358">
        <f t="shared" si="22"/>
        <v>-105.14637</v>
      </c>
      <c r="N358">
        <f t="shared" si="23"/>
        <v>0.36940931790939047</v>
      </c>
    </row>
    <row r="359" spans="1:14" x14ac:dyDescent="0.25">
      <c r="A359">
        <v>1754347562</v>
      </c>
      <c r="B359" t="s">
        <v>722</v>
      </c>
      <c r="C359" t="s">
        <v>8</v>
      </c>
      <c r="D359" t="s">
        <v>723</v>
      </c>
      <c r="E359">
        <v>4200</v>
      </c>
      <c r="F359">
        <v>185</v>
      </c>
      <c r="G359">
        <v>218</v>
      </c>
      <c r="K359" s="1">
        <f t="shared" si="20"/>
        <v>45873.948634259257</v>
      </c>
      <c r="L359">
        <f t="shared" si="21"/>
        <v>20.776402999999998</v>
      </c>
      <c r="M359">
        <f t="shared" si="22"/>
        <v>-105.15044399999999</v>
      </c>
      <c r="N359">
        <f t="shared" si="23"/>
        <v>0.44824537805510545</v>
      </c>
    </row>
    <row r="360" spans="1:14" x14ac:dyDescent="0.25">
      <c r="A360">
        <v>1754347571</v>
      </c>
      <c r="B360" t="s">
        <v>724</v>
      </c>
      <c r="C360" t="s">
        <v>8</v>
      </c>
      <c r="D360" t="s">
        <v>725</v>
      </c>
      <c r="E360">
        <v>3850</v>
      </c>
      <c r="F360">
        <v>188</v>
      </c>
      <c r="G360">
        <v>215</v>
      </c>
      <c r="K360" s="1">
        <f t="shared" si="20"/>
        <v>45873.948738425926</v>
      </c>
      <c r="L360">
        <f t="shared" si="21"/>
        <v>20.770399000000001</v>
      </c>
      <c r="M360">
        <f t="shared" si="22"/>
        <v>-105.15519</v>
      </c>
      <c r="N360">
        <f t="shared" si="23"/>
        <v>0.41837680274555922</v>
      </c>
    </row>
    <row r="361" spans="1:14" x14ac:dyDescent="0.25">
      <c r="A361">
        <v>1754347580</v>
      </c>
      <c r="B361" t="s">
        <v>726</v>
      </c>
      <c r="C361" t="s">
        <v>8</v>
      </c>
      <c r="D361" t="s">
        <v>727</v>
      </c>
      <c r="E361">
        <v>3850</v>
      </c>
      <c r="F361">
        <v>167</v>
      </c>
      <c r="G361">
        <v>218</v>
      </c>
      <c r="K361" s="1">
        <f t="shared" si="20"/>
        <v>45873.948842592596</v>
      </c>
      <c r="L361">
        <f t="shared" si="21"/>
        <v>20.764755000000001</v>
      </c>
      <c r="M361">
        <f t="shared" si="22"/>
        <v>-105.159561</v>
      </c>
      <c r="N361">
        <f t="shared" si="23"/>
        <v>0.29292583857680299</v>
      </c>
    </row>
    <row r="362" spans="1:14" x14ac:dyDescent="0.25">
      <c r="A362">
        <v>1754347586</v>
      </c>
      <c r="B362" t="s">
        <v>728</v>
      </c>
      <c r="C362" t="s">
        <v>8</v>
      </c>
      <c r="D362" t="s">
        <v>729</v>
      </c>
      <c r="E362">
        <v>3800</v>
      </c>
      <c r="F362">
        <v>155</v>
      </c>
      <c r="G362">
        <v>220</v>
      </c>
      <c r="K362" s="1">
        <f t="shared" si="20"/>
        <v>45873.948912037042</v>
      </c>
      <c r="L362">
        <f t="shared" si="21"/>
        <v>20.761002000000001</v>
      </c>
      <c r="M362">
        <f t="shared" si="22"/>
        <v>-105.16289500000001</v>
      </c>
      <c r="N362">
        <f t="shared" si="23"/>
        <v>0.30856928624576341</v>
      </c>
    </row>
    <row r="363" spans="1:14" x14ac:dyDescent="0.25">
      <c r="A363">
        <v>1754347594</v>
      </c>
      <c r="B363" t="s">
        <v>730</v>
      </c>
      <c r="C363" t="s">
        <v>8</v>
      </c>
      <c r="D363" t="s">
        <v>731</v>
      </c>
      <c r="E363">
        <v>3600</v>
      </c>
      <c r="F363">
        <v>146</v>
      </c>
      <c r="G363">
        <v>220</v>
      </c>
      <c r="K363" s="1">
        <f t="shared" si="20"/>
        <v>45873.949004629627</v>
      </c>
      <c r="L363">
        <f t="shared" si="21"/>
        <v>20.757065000000001</v>
      </c>
      <c r="M363">
        <f t="shared" si="22"/>
        <v>-105.166428</v>
      </c>
      <c r="N363">
        <f t="shared" si="23"/>
        <v>6.2513176321008501E-2</v>
      </c>
    </row>
    <row r="364" spans="1:14" x14ac:dyDescent="0.25">
      <c r="A364">
        <v>1754347596</v>
      </c>
      <c r="B364" t="s">
        <v>732</v>
      </c>
      <c r="C364" t="s">
        <v>8</v>
      </c>
      <c r="D364" t="s">
        <v>733</v>
      </c>
      <c r="E364">
        <v>3550</v>
      </c>
      <c r="F364">
        <v>144</v>
      </c>
      <c r="G364">
        <v>221</v>
      </c>
      <c r="K364" s="1">
        <f t="shared" si="20"/>
        <v>45873.94902777778</v>
      </c>
      <c r="L364">
        <f t="shared" si="21"/>
        <v>20.756287</v>
      </c>
      <c r="M364">
        <f t="shared" si="22"/>
        <v>-105.167168</v>
      </c>
      <c r="N364">
        <f t="shared" si="23"/>
        <v>0.10112969462239718</v>
      </c>
    </row>
    <row r="365" spans="1:14" x14ac:dyDescent="0.25">
      <c r="A365">
        <v>1754347598</v>
      </c>
      <c r="B365" t="s">
        <v>734</v>
      </c>
      <c r="C365" t="s">
        <v>8</v>
      </c>
      <c r="D365" t="s">
        <v>735</v>
      </c>
      <c r="E365">
        <v>3475</v>
      </c>
      <c r="F365">
        <v>143</v>
      </c>
      <c r="G365">
        <v>222</v>
      </c>
      <c r="K365" s="1">
        <f t="shared" si="20"/>
        <v>45873.949050925927</v>
      </c>
      <c r="L365">
        <f t="shared" si="21"/>
        <v>20.755034999999999</v>
      </c>
      <c r="M365">
        <f t="shared" si="22"/>
        <v>-105.168373</v>
      </c>
      <c r="N365">
        <f t="shared" si="23"/>
        <v>9.7456156192361476E-2</v>
      </c>
    </row>
    <row r="366" spans="1:14" x14ac:dyDescent="0.25">
      <c r="A366">
        <v>1754347600</v>
      </c>
      <c r="B366" t="s">
        <v>736</v>
      </c>
      <c r="C366" t="s">
        <v>8</v>
      </c>
      <c r="D366" t="s">
        <v>737</v>
      </c>
      <c r="E366">
        <v>3400</v>
      </c>
      <c r="F366">
        <v>141</v>
      </c>
      <c r="G366">
        <v>222</v>
      </c>
      <c r="K366" s="1">
        <f t="shared" si="20"/>
        <v>45873.949074074073</v>
      </c>
      <c r="L366">
        <f t="shared" si="21"/>
        <v>20.753814999999999</v>
      </c>
      <c r="M366">
        <f t="shared" si="22"/>
        <v>-105.169518</v>
      </c>
      <c r="N366">
        <f t="shared" si="23"/>
        <v>8.3038833742268281E-2</v>
      </c>
    </row>
    <row r="367" spans="1:14" x14ac:dyDescent="0.25">
      <c r="A367">
        <v>1754347602</v>
      </c>
      <c r="B367" t="s">
        <v>738</v>
      </c>
      <c r="C367" t="s">
        <v>8</v>
      </c>
      <c r="D367" t="s">
        <v>739</v>
      </c>
      <c r="E367">
        <v>3325</v>
      </c>
      <c r="F367">
        <v>140</v>
      </c>
      <c r="G367">
        <v>222</v>
      </c>
      <c r="K367" s="1">
        <f t="shared" si="20"/>
        <v>45873.949097222227</v>
      </c>
      <c r="L367">
        <f t="shared" si="21"/>
        <v>20.752801999999999</v>
      </c>
      <c r="M367">
        <f t="shared" si="22"/>
        <v>-105.170525</v>
      </c>
      <c r="N367">
        <f t="shared" si="23"/>
        <v>9.4126094254765036E-2</v>
      </c>
    </row>
    <row r="368" spans="1:14" x14ac:dyDescent="0.25">
      <c r="A368">
        <v>1754347605</v>
      </c>
      <c r="B368" t="s">
        <v>740</v>
      </c>
      <c r="C368" t="s">
        <v>8</v>
      </c>
      <c r="D368" t="s">
        <v>741</v>
      </c>
      <c r="E368">
        <v>3250</v>
      </c>
      <c r="F368">
        <v>139</v>
      </c>
      <c r="G368">
        <v>223</v>
      </c>
      <c r="K368" s="1">
        <f t="shared" si="20"/>
        <v>45873.94913194445</v>
      </c>
      <c r="L368">
        <f t="shared" si="21"/>
        <v>20.751663000000001</v>
      </c>
      <c r="M368">
        <f t="shared" si="22"/>
        <v>-105.171677</v>
      </c>
      <c r="N368">
        <f t="shared" si="23"/>
        <v>0.11352550879792034</v>
      </c>
    </row>
    <row r="369" spans="1:14" x14ac:dyDescent="0.25">
      <c r="A369">
        <v>1754347608</v>
      </c>
      <c r="B369" t="s">
        <v>742</v>
      </c>
      <c r="C369" t="s">
        <v>8</v>
      </c>
      <c r="D369" t="s">
        <v>743</v>
      </c>
      <c r="E369">
        <v>3175</v>
      </c>
      <c r="F369">
        <v>138</v>
      </c>
      <c r="G369">
        <v>225</v>
      </c>
      <c r="K369" s="1">
        <f t="shared" si="20"/>
        <v>45873.949166666665</v>
      </c>
      <c r="L369">
        <f t="shared" si="21"/>
        <v>20.750288000000001</v>
      </c>
      <c r="M369">
        <f t="shared" si="22"/>
        <v>-105.17306499999999</v>
      </c>
      <c r="N369">
        <f t="shared" si="23"/>
        <v>0.10121270014577632</v>
      </c>
    </row>
    <row r="370" spans="1:14" x14ac:dyDescent="0.25">
      <c r="A370">
        <v>1754347610</v>
      </c>
      <c r="B370" t="s">
        <v>744</v>
      </c>
      <c r="C370" t="s">
        <v>8</v>
      </c>
      <c r="D370" t="s">
        <v>745</v>
      </c>
      <c r="E370">
        <v>3100</v>
      </c>
      <c r="F370">
        <v>139</v>
      </c>
      <c r="G370">
        <v>225</v>
      </c>
      <c r="K370" s="1">
        <f t="shared" si="20"/>
        <v>45873.949189814812</v>
      </c>
      <c r="L370">
        <f t="shared" si="21"/>
        <v>20.749124999999999</v>
      </c>
      <c r="M370">
        <f t="shared" si="22"/>
        <v>-105.17437</v>
      </c>
      <c r="N370">
        <f t="shared" si="23"/>
        <v>9.0907602297978229E-2</v>
      </c>
    </row>
    <row r="371" spans="1:14" x14ac:dyDescent="0.25">
      <c r="A371">
        <v>1754347613</v>
      </c>
      <c r="B371" t="s">
        <v>746</v>
      </c>
      <c r="C371" t="s">
        <v>8</v>
      </c>
      <c r="D371" t="s">
        <v>747</v>
      </c>
      <c r="E371">
        <v>3025</v>
      </c>
      <c r="F371">
        <v>138</v>
      </c>
      <c r="G371">
        <v>225</v>
      </c>
      <c r="K371" s="1">
        <f t="shared" si="20"/>
        <v>45873.949224537035</v>
      </c>
      <c r="L371">
        <f t="shared" si="21"/>
        <v>20.748047</v>
      </c>
      <c r="M371">
        <f t="shared" si="22"/>
        <v>-105.175507</v>
      </c>
      <c r="N371">
        <f t="shared" si="23"/>
        <v>8.920941656427317E-2</v>
      </c>
    </row>
    <row r="372" spans="1:14" x14ac:dyDescent="0.25">
      <c r="A372">
        <v>1754347615</v>
      </c>
      <c r="B372" t="s">
        <v>748</v>
      </c>
      <c r="C372" t="s">
        <v>8</v>
      </c>
      <c r="D372" t="s">
        <v>749</v>
      </c>
      <c r="E372">
        <v>2975</v>
      </c>
      <c r="F372">
        <v>137</v>
      </c>
      <c r="G372">
        <v>226</v>
      </c>
      <c r="K372" s="1">
        <f t="shared" si="20"/>
        <v>45873.949247685188</v>
      </c>
      <c r="L372">
        <f t="shared" si="21"/>
        <v>20.746994000000001</v>
      </c>
      <c r="M372">
        <f t="shared" si="22"/>
        <v>-105.17662799999999</v>
      </c>
      <c r="N372">
        <f t="shared" si="23"/>
        <v>9.170127916975801E-2</v>
      </c>
    </row>
    <row r="373" spans="1:14" x14ac:dyDescent="0.25">
      <c r="A373">
        <v>1754347618</v>
      </c>
      <c r="B373" t="s">
        <v>750</v>
      </c>
      <c r="C373" t="s">
        <v>8</v>
      </c>
      <c r="D373" t="s">
        <v>751</v>
      </c>
      <c r="E373">
        <v>2900</v>
      </c>
      <c r="F373">
        <v>136</v>
      </c>
      <c r="G373">
        <v>227</v>
      </c>
      <c r="K373" s="1">
        <f t="shared" si="20"/>
        <v>45873.949282407411</v>
      </c>
      <c r="L373">
        <f t="shared" si="21"/>
        <v>20.745987</v>
      </c>
      <c r="M373">
        <f t="shared" si="22"/>
        <v>-105.17785600000001</v>
      </c>
      <c r="N373">
        <f t="shared" si="23"/>
        <v>9.9208445582341653E-2</v>
      </c>
    </row>
    <row r="374" spans="1:14" x14ac:dyDescent="0.25">
      <c r="A374">
        <v>1754347620</v>
      </c>
      <c r="B374" t="s">
        <v>752</v>
      </c>
      <c r="C374" t="s">
        <v>8</v>
      </c>
      <c r="D374" t="s">
        <v>753</v>
      </c>
      <c r="E374">
        <v>2850</v>
      </c>
      <c r="F374">
        <v>135</v>
      </c>
      <c r="G374">
        <v>227</v>
      </c>
      <c r="K374" s="1">
        <f t="shared" si="20"/>
        <v>45873.94930555555</v>
      </c>
      <c r="L374">
        <f t="shared" si="21"/>
        <v>20.744842999999999</v>
      </c>
      <c r="M374">
        <f t="shared" si="22"/>
        <v>-105.179131</v>
      </c>
      <c r="N374">
        <f t="shared" si="23"/>
        <v>6.2795606403103221E-2</v>
      </c>
    </row>
    <row r="375" spans="1:14" x14ac:dyDescent="0.25">
      <c r="A375">
        <v>1754347622</v>
      </c>
      <c r="B375" t="s">
        <v>754</v>
      </c>
      <c r="C375" t="s">
        <v>8</v>
      </c>
      <c r="D375" t="s">
        <v>755</v>
      </c>
      <c r="E375">
        <v>2800</v>
      </c>
      <c r="F375">
        <v>134</v>
      </c>
      <c r="G375">
        <v>226</v>
      </c>
      <c r="K375" s="1">
        <f t="shared" si="20"/>
        <v>45873.949328703704</v>
      </c>
      <c r="L375">
        <f t="shared" si="21"/>
        <v>20.744143000000001</v>
      </c>
      <c r="M375">
        <f t="shared" si="22"/>
        <v>-105.179962</v>
      </c>
      <c r="N375">
        <f t="shared" si="23"/>
        <v>0.12430031830245269</v>
      </c>
    </row>
    <row r="376" spans="1:14" x14ac:dyDescent="0.25">
      <c r="A376">
        <v>1754347625</v>
      </c>
      <c r="B376" t="s">
        <v>756</v>
      </c>
      <c r="C376" t="s">
        <v>8</v>
      </c>
      <c r="D376" t="s">
        <v>757</v>
      </c>
      <c r="E376">
        <v>2750</v>
      </c>
      <c r="F376">
        <v>133</v>
      </c>
      <c r="G376">
        <v>227</v>
      </c>
      <c r="K376" s="1">
        <f t="shared" si="20"/>
        <v>45873.949363425927</v>
      </c>
      <c r="L376">
        <f t="shared" si="21"/>
        <v>20.742737000000002</v>
      </c>
      <c r="M376">
        <f t="shared" si="22"/>
        <v>-105.18158699999999</v>
      </c>
      <c r="N376">
        <f t="shared" si="23"/>
        <v>7.3869725026050048E-2</v>
      </c>
    </row>
    <row r="377" spans="1:14" x14ac:dyDescent="0.25">
      <c r="A377">
        <v>1754347627</v>
      </c>
      <c r="B377" t="s">
        <v>758</v>
      </c>
      <c r="C377" t="s">
        <v>8</v>
      </c>
      <c r="D377" t="s">
        <v>759</v>
      </c>
      <c r="E377">
        <v>2700</v>
      </c>
      <c r="F377">
        <v>132</v>
      </c>
      <c r="G377">
        <v>227</v>
      </c>
      <c r="K377" s="1">
        <f t="shared" si="20"/>
        <v>45873.949386574073</v>
      </c>
      <c r="L377">
        <f t="shared" si="21"/>
        <v>20.741913</v>
      </c>
      <c r="M377">
        <f t="shared" si="22"/>
        <v>-105.182564</v>
      </c>
      <c r="N377">
        <f t="shared" si="23"/>
        <v>0.10137752239501197</v>
      </c>
    </row>
    <row r="378" spans="1:14" x14ac:dyDescent="0.25">
      <c r="A378">
        <v>1754347630</v>
      </c>
      <c r="B378" t="s">
        <v>760</v>
      </c>
      <c r="C378" t="s">
        <v>8</v>
      </c>
      <c r="D378" t="s">
        <v>761</v>
      </c>
      <c r="E378">
        <v>2625</v>
      </c>
      <c r="F378">
        <v>131</v>
      </c>
      <c r="G378">
        <v>227</v>
      </c>
      <c r="K378" s="1">
        <f t="shared" si="20"/>
        <v>45873.949421296296</v>
      </c>
      <c r="L378">
        <f t="shared" si="21"/>
        <v>20.740767999999999</v>
      </c>
      <c r="M378">
        <f t="shared" si="22"/>
        <v>-105.183891</v>
      </c>
      <c r="N378">
        <f t="shared" si="23"/>
        <v>0.33431217471401098</v>
      </c>
    </row>
    <row r="379" spans="1:14" x14ac:dyDescent="0.25">
      <c r="A379">
        <v>1754347639</v>
      </c>
      <c r="B379" t="s">
        <v>762</v>
      </c>
      <c r="C379" t="s">
        <v>8</v>
      </c>
      <c r="D379" t="s">
        <v>763</v>
      </c>
      <c r="E379">
        <v>2425</v>
      </c>
      <c r="F379">
        <v>132</v>
      </c>
      <c r="G379">
        <v>227</v>
      </c>
      <c r="K379" s="1">
        <f t="shared" si="20"/>
        <v>45873.949525462958</v>
      </c>
      <c r="L379">
        <f t="shared" si="21"/>
        <v>20.736972999999999</v>
      </c>
      <c r="M379">
        <f t="shared" si="22"/>
        <v>-105.188248</v>
      </c>
      <c r="N379">
        <f t="shared" si="23"/>
        <v>0.31908229557355838</v>
      </c>
    </row>
    <row r="380" spans="1:14" x14ac:dyDescent="0.25">
      <c r="A380">
        <v>1754347648</v>
      </c>
      <c r="B380" t="s">
        <v>764</v>
      </c>
      <c r="C380" t="s">
        <v>8</v>
      </c>
      <c r="D380" t="s">
        <v>765</v>
      </c>
      <c r="E380">
        <v>2225</v>
      </c>
      <c r="F380">
        <v>133</v>
      </c>
      <c r="G380">
        <v>226</v>
      </c>
      <c r="K380" s="1">
        <f t="shared" si="20"/>
        <v>45873.949629629627</v>
      </c>
      <c r="L380">
        <f t="shared" si="21"/>
        <v>20.733388999999999</v>
      </c>
      <c r="M380">
        <f t="shared" si="22"/>
        <v>-105.19244399999999</v>
      </c>
      <c r="N380">
        <f t="shared" si="23"/>
        <v>0.32476788870045681</v>
      </c>
    </row>
    <row r="381" spans="1:14" x14ac:dyDescent="0.25">
      <c r="A381">
        <v>1754347657</v>
      </c>
      <c r="B381" t="s">
        <v>766</v>
      </c>
      <c r="C381" t="s">
        <v>8</v>
      </c>
      <c r="D381" t="s">
        <v>767</v>
      </c>
      <c r="E381">
        <v>2025</v>
      </c>
      <c r="F381">
        <v>129</v>
      </c>
      <c r="G381">
        <v>228</v>
      </c>
      <c r="K381" s="1">
        <f t="shared" si="20"/>
        <v>45873.949733796297</v>
      </c>
      <c r="L381">
        <f t="shared" si="21"/>
        <v>20.729711999999999</v>
      </c>
      <c r="M381">
        <f t="shared" si="22"/>
        <v>-105.196686</v>
      </c>
      <c r="N381">
        <f t="shared" si="23"/>
        <v>0.23685580591777722</v>
      </c>
    </row>
    <row r="382" spans="1:14" x14ac:dyDescent="0.25">
      <c r="A382">
        <v>1754347663</v>
      </c>
      <c r="B382" t="s">
        <v>768</v>
      </c>
      <c r="C382" t="s">
        <v>8</v>
      </c>
      <c r="D382" t="s">
        <v>769</v>
      </c>
      <c r="E382">
        <v>1850</v>
      </c>
      <c r="F382">
        <v>126</v>
      </c>
      <c r="G382">
        <v>228</v>
      </c>
      <c r="K382" s="1">
        <f t="shared" si="20"/>
        <v>45873.949803240743</v>
      </c>
      <c r="L382">
        <f t="shared" si="21"/>
        <v>20.727080999999998</v>
      </c>
      <c r="M382">
        <f t="shared" si="22"/>
        <v>-105.19982899999999</v>
      </c>
      <c r="N382">
        <f t="shared" si="23"/>
        <v>0.23968144596636876</v>
      </c>
    </row>
    <row r="383" spans="1:14" x14ac:dyDescent="0.25">
      <c r="A383">
        <v>1754347670</v>
      </c>
      <c r="B383" t="s">
        <v>770</v>
      </c>
      <c r="C383" t="s">
        <v>8</v>
      </c>
      <c r="D383" t="s">
        <v>771</v>
      </c>
      <c r="E383">
        <v>1675</v>
      </c>
      <c r="F383">
        <v>126</v>
      </c>
      <c r="G383">
        <v>227</v>
      </c>
      <c r="K383" s="1">
        <f t="shared" si="20"/>
        <v>45873.949884259258</v>
      </c>
      <c r="L383">
        <f t="shared" si="21"/>
        <v>20.72438</v>
      </c>
      <c r="M383">
        <f t="shared" si="22"/>
        <v>-105.202972</v>
      </c>
      <c r="N383">
        <f t="shared" si="23"/>
        <v>0.24718519168303033</v>
      </c>
    </row>
    <row r="384" spans="1:14" x14ac:dyDescent="0.25">
      <c r="A384">
        <v>1754347677</v>
      </c>
      <c r="B384" t="s">
        <v>772</v>
      </c>
      <c r="C384" t="s">
        <v>8</v>
      </c>
      <c r="D384" t="s">
        <v>773</v>
      </c>
      <c r="E384">
        <v>1525</v>
      </c>
      <c r="F384">
        <v>127</v>
      </c>
      <c r="G384">
        <v>227</v>
      </c>
      <c r="K384" s="1">
        <f t="shared" si="20"/>
        <v>45873.949965277774</v>
      </c>
      <c r="L384">
        <f t="shared" si="21"/>
        <v>20.721588000000001</v>
      </c>
      <c r="M384">
        <f t="shared" si="22"/>
        <v>-105.20620700000001</v>
      </c>
      <c r="N384">
        <f t="shared" si="23"/>
        <v>0.30759840119428006</v>
      </c>
    </row>
    <row r="385" spans="1:14" x14ac:dyDescent="0.25">
      <c r="A385">
        <v>1754347686</v>
      </c>
      <c r="B385" t="s">
        <v>774</v>
      </c>
      <c r="C385" t="s">
        <v>8</v>
      </c>
      <c r="D385" t="s">
        <v>775</v>
      </c>
      <c r="E385">
        <v>1350</v>
      </c>
      <c r="F385">
        <v>128</v>
      </c>
      <c r="G385">
        <v>226</v>
      </c>
      <c r="K385" s="1">
        <f t="shared" si="20"/>
        <v>45873.950069444443</v>
      </c>
      <c r="L385">
        <f t="shared" si="21"/>
        <v>20.718108999999998</v>
      </c>
      <c r="M385">
        <f t="shared" si="22"/>
        <v>-105.210228</v>
      </c>
      <c r="N385">
        <f t="shared" si="23"/>
        <v>0.2393998208050796</v>
      </c>
    </row>
    <row r="386" spans="1:14" x14ac:dyDescent="0.25">
      <c r="A386">
        <v>1754347692</v>
      </c>
      <c r="B386" t="s">
        <v>776</v>
      </c>
      <c r="C386" t="s">
        <v>8</v>
      </c>
      <c r="D386" t="s">
        <v>777</v>
      </c>
      <c r="E386">
        <v>1225</v>
      </c>
      <c r="F386">
        <v>119</v>
      </c>
      <c r="G386">
        <v>228</v>
      </c>
      <c r="K386" s="1">
        <f t="shared" si="20"/>
        <v>45873.950138888889</v>
      </c>
      <c r="L386">
        <f t="shared" si="21"/>
        <v>20.715408</v>
      </c>
      <c r="M386">
        <f t="shared" si="22"/>
        <v>-105.213364</v>
      </c>
      <c r="N386">
        <f t="shared" si="23"/>
        <v>0.22748361441228937</v>
      </c>
    </row>
    <row r="387" spans="1:14" x14ac:dyDescent="0.25">
      <c r="A387">
        <v>1754347699</v>
      </c>
      <c r="B387" t="s">
        <v>778</v>
      </c>
      <c r="C387" t="s">
        <v>8</v>
      </c>
      <c r="D387" t="s">
        <v>779</v>
      </c>
      <c r="E387">
        <v>1100</v>
      </c>
      <c r="F387">
        <v>112</v>
      </c>
      <c r="G387">
        <v>228</v>
      </c>
      <c r="K387" s="1">
        <f t="shared" ref="K387:K426" si="24" xml:space="preserve"> (A387 / 86400) + 25569</f>
        <v>45873.950219907405</v>
      </c>
      <c r="L387">
        <f t="shared" ref="L387:L426" si="25">VALUE(LEFT(D387,FIND(",",D387)-1))</f>
        <v>20.712859999999999</v>
      </c>
      <c r="M387">
        <f t="shared" ref="M387:M426" si="26">VALUE(MID(D387,FIND(",",D387)+1,LEN(D387)))</f>
        <v>-105.216362</v>
      </c>
      <c r="N387">
        <f t="shared" ref="N387:N426" si="27">ACOS(SIN(RADIANS(L387)) * SIN(RADIANS(L388)) + COS(RADIANS(L387)) * COS(RADIANS(L388)) * COS(RADIANS(M388 - M387))) * 3440</f>
        <v>0.20026015700921107</v>
      </c>
    </row>
    <row r="388" spans="1:14" x14ac:dyDescent="0.25">
      <c r="A388">
        <v>1754347706</v>
      </c>
      <c r="B388" t="s">
        <v>780</v>
      </c>
      <c r="C388" t="s">
        <v>8</v>
      </c>
      <c r="D388" t="s">
        <v>781</v>
      </c>
      <c r="E388">
        <v>1025</v>
      </c>
      <c r="F388">
        <v>107</v>
      </c>
      <c r="G388">
        <v>228</v>
      </c>
      <c r="K388" s="1">
        <f t="shared" si="24"/>
        <v>45873.950300925921</v>
      </c>
      <c r="L388">
        <f t="shared" si="25"/>
        <v>20.710625</v>
      </c>
      <c r="M388">
        <f t="shared" si="26"/>
        <v>-105.219009</v>
      </c>
      <c r="N388">
        <f t="shared" si="27"/>
        <v>0.18216631570904696</v>
      </c>
    </row>
    <row r="389" spans="1:14" x14ac:dyDescent="0.25">
      <c r="A389">
        <v>1754347713</v>
      </c>
      <c r="B389" t="s">
        <v>782</v>
      </c>
      <c r="C389" t="s">
        <v>8</v>
      </c>
      <c r="D389" t="s">
        <v>783</v>
      </c>
      <c r="E389">
        <v>950</v>
      </c>
      <c r="F389">
        <v>105</v>
      </c>
      <c r="G389">
        <v>226</v>
      </c>
      <c r="K389" s="1">
        <f t="shared" si="24"/>
        <v>45873.950381944444</v>
      </c>
      <c r="L389">
        <f t="shared" si="25"/>
        <v>20.708587999999999</v>
      </c>
      <c r="M389">
        <f t="shared" si="26"/>
        <v>-105.221413</v>
      </c>
      <c r="N389">
        <f t="shared" si="27"/>
        <v>0.28387237002565513</v>
      </c>
    </row>
    <row r="390" spans="1:14" x14ac:dyDescent="0.25">
      <c r="A390">
        <v>1754347722</v>
      </c>
      <c r="B390" t="s">
        <v>784</v>
      </c>
      <c r="C390" t="s">
        <v>8</v>
      </c>
      <c r="D390" t="s">
        <v>785</v>
      </c>
      <c r="E390">
        <v>775</v>
      </c>
      <c r="F390">
        <v>104</v>
      </c>
      <c r="G390">
        <v>226</v>
      </c>
      <c r="K390" s="1">
        <f t="shared" si="24"/>
        <v>45873.950486111113</v>
      </c>
      <c r="L390">
        <f t="shared" si="25"/>
        <v>20.705292</v>
      </c>
      <c r="M390">
        <f t="shared" si="26"/>
        <v>-105.225037</v>
      </c>
      <c r="N390">
        <f t="shared" si="27"/>
        <v>0.19276973688175048</v>
      </c>
    </row>
    <row r="391" spans="1:14" x14ac:dyDescent="0.25">
      <c r="A391">
        <v>1754347729</v>
      </c>
      <c r="B391" t="s">
        <v>786</v>
      </c>
      <c r="C391" t="s">
        <v>8</v>
      </c>
      <c r="D391" t="s">
        <v>787</v>
      </c>
      <c r="E391">
        <v>650</v>
      </c>
      <c r="F391">
        <v>104</v>
      </c>
      <c r="G391">
        <v>226</v>
      </c>
      <c r="K391" s="1">
        <f t="shared" si="24"/>
        <v>45873.950567129628</v>
      </c>
      <c r="L391">
        <f t="shared" si="25"/>
        <v>20.703094</v>
      </c>
      <c r="M391">
        <f t="shared" si="26"/>
        <v>-105.22753899999999</v>
      </c>
      <c r="N391">
        <f t="shared" si="27"/>
        <v>0.21624995751222897</v>
      </c>
    </row>
    <row r="392" spans="1:14" x14ac:dyDescent="0.25">
      <c r="A392">
        <v>1754347736</v>
      </c>
      <c r="B392" t="s">
        <v>788</v>
      </c>
      <c r="C392" t="s">
        <v>8</v>
      </c>
      <c r="D392" t="s">
        <v>789</v>
      </c>
      <c r="E392">
        <v>525</v>
      </c>
      <c r="F392">
        <v>103</v>
      </c>
      <c r="G392">
        <v>230</v>
      </c>
      <c r="K392" s="1">
        <f t="shared" si="24"/>
        <v>45873.950648148151</v>
      </c>
      <c r="L392">
        <f t="shared" si="25"/>
        <v>20.700668</v>
      </c>
      <c r="M392">
        <f t="shared" si="26"/>
        <v>-105.230385</v>
      </c>
      <c r="N392">
        <f t="shared" si="27"/>
        <v>0.20880761124972835</v>
      </c>
    </row>
    <row r="393" spans="1:14" x14ac:dyDescent="0.25">
      <c r="A393">
        <v>1754347743</v>
      </c>
      <c r="B393" t="s">
        <v>790</v>
      </c>
      <c r="C393" t="s">
        <v>8</v>
      </c>
      <c r="D393" t="s">
        <v>791</v>
      </c>
      <c r="E393">
        <v>450</v>
      </c>
      <c r="F393">
        <v>99</v>
      </c>
      <c r="G393">
        <v>227</v>
      </c>
      <c r="K393" s="1">
        <f t="shared" si="24"/>
        <v>45873.950729166667</v>
      </c>
      <c r="L393">
        <f t="shared" si="25"/>
        <v>20.69838</v>
      </c>
      <c r="M393">
        <f t="shared" si="26"/>
        <v>-105.23318500000001</v>
      </c>
      <c r="N393">
        <f t="shared" si="27"/>
        <v>0.18630028764849982</v>
      </c>
    </row>
    <row r="394" spans="1:14" x14ac:dyDescent="0.25">
      <c r="A394">
        <v>1754347751</v>
      </c>
      <c r="B394" t="s">
        <v>792</v>
      </c>
      <c r="C394" t="s">
        <v>8</v>
      </c>
      <c r="D394" t="s">
        <v>793</v>
      </c>
      <c r="E394">
        <v>375</v>
      </c>
      <c r="F394">
        <v>96</v>
      </c>
      <c r="G394">
        <v>226</v>
      </c>
      <c r="K394" s="1">
        <f t="shared" si="24"/>
        <v>45873.950821759259</v>
      </c>
      <c r="L394">
        <f t="shared" si="25"/>
        <v>20.696241000000001</v>
      </c>
      <c r="M394">
        <f t="shared" si="26"/>
        <v>-105.23558800000001</v>
      </c>
      <c r="N394">
        <f t="shared" si="27"/>
        <v>0.18228787761126242</v>
      </c>
    </row>
    <row r="395" spans="1:14" x14ac:dyDescent="0.25">
      <c r="A395">
        <v>1754347758</v>
      </c>
      <c r="B395" t="s">
        <v>794</v>
      </c>
      <c r="C395" t="s">
        <v>8</v>
      </c>
      <c r="D395" t="s">
        <v>795</v>
      </c>
      <c r="E395">
        <v>300</v>
      </c>
      <c r="F395">
        <v>97</v>
      </c>
      <c r="G395">
        <v>227</v>
      </c>
      <c r="K395" s="1">
        <f t="shared" si="24"/>
        <v>45873.950902777782</v>
      </c>
      <c r="L395">
        <f t="shared" si="25"/>
        <v>20.694192999999999</v>
      </c>
      <c r="M395">
        <f t="shared" si="26"/>
        <v>-105.237984</v>
      </c>
      <c r="N395">
        <f t="shared" si="27"/>
        <v>0.20193821327755046</v>
      </c>
    </row>
    <row r="396" spans="1:14" x14ac:dyDescent="0.25">
      <c r="A396">
        <v>1754347765</v>
      </c>
      <c r="B396" t="s">
        <v>796</v>
      </c>
      <c r="C396" t="s">
        <v>8</v>
      </c>
      <c r="D396" t="s">
        <v>797</v>
      </c>
      <c r="E396">
        <v>225</v>
      </c>
      <c r="F396">
        <v>95</v>
      </c>
      <c r="G396">
        <v>227</v>
      </c>
      <c r="K396" s="1">
        <f t="shared" si="24"/>
        <v>45873.950983796298</v>
      </c>
      <c r="L396">
        <f t="shared" si="25"/>
        <v>20.691925000000001</v>
      </c>
      <c r="M396">
        <f t="shared" si="26"/>
        <v>-105.240639</v>
      </c>
      <c r="N396">
        <f t="shared" si="27"/>
        <v>0.17117077664611458</v>
      </c>
    </row>
    <row r="397" spans="1:14" x14ac:dyDescent="0.25">
      <c r="A397">
        <v>1754347771</v>
      </c>
      <c r="B397" t="s">
        <v>798</v>
      </c>
      <c r="C397" t="s">
        <v>8</v>
      </c>
      <c r="D397" t="s">
        <v>799</v>
      </c>
      <c r="E397">
        <v>150</v>
      </c>
      <c r="F397">
        <v>91</v>
      </c>
      <c r="G397">
        <v>227</v>
      </c>
      <c r="K397" s="1">
        <f t="shared" si="24"/>
        <v>45873.951053240744</v>
      </c>
      <c r="L397">
        <f t="shared" si="25"/>
        <v>20.689957</v>
      </c>
      <c r="M397">
        <f t="shared" si="26"/>
        <v>-105.24284400000001</v>
      </c>
      <c r="N397">
        <f t="shared" si="27"/>
        <v>0.16743761586166528</v>
      </c>
    </row>
    <row r="398" spans="1:14" x14ac:dyDescent="0.25">
      <c r="A398">
        <v>1754347778</v>
      </c>
      <c r="B398" t="s">
        <v>800</v>
      </c>
      <c r="C398" t="s">
        <v>8</v>
      </c>
      <c r="D398" t="s">
        <v>801</v>
      </c>
      <c r="E398">
        <v>0</v>
      </c>
      <c r="F398">
        <v>81</v>
      </c>
      <c r="G398">
        <v>226</v>
      </c>
      <c r="K398" s="1">
        <f t="shared" si="24"/>
        <v>45873.95113425926</v>
      </c>
      <c r="L398">
        <f t="shared" si="25"/>
        <v>20.688033999999998</v>
      </c>
      <c r="M398">
        <f t="shared" si="26"/>
        <v>-105.245003</v>
      </c>
      <c r="N398">
        <f t="shared" si="27"/>
        <v>0.14992107787950459</v>
      </c>
    </row>
    <row r="399" spans="1:14" x14ac:dyDescent="0.25">
      <c r="A399">
        <v>1754347785</v>
      </c>
      <c r="B399" t="s">
        <v>802</v>
      </c>
      <c r="C399" t="s">
        <v>8</v>
      </c>
      <c r="D399" t="s">
        <v>803</v>
      </c>
      <c r="E399">
        <v>0</v>
      </c>
      <c r="F399">
        <v>69</v>
      </c>
      <c r="G399">
        <v>227</v>
      </c>
      <c r="K399" s="1">
        <f t="shared" si="24"/>
        <v>45873.951215277775</v>
      </c>
      <c r="L399">
        <f t="shared" si="25"/>
        <v>20.686340000000001</v>
      </c>
      <c r="M399">
        <f t="shared" si="26"/>
        <v>-105.24696400000001</v>
      </c>
      <c r="N399">
        <f t="shared" si="27"/>
        <v>0.11292142828809304</v>
      </c>
    </row>
    <row r="400" spans="1:14" x14ac:dyDescent="0.25">
      <c r="A400">
        <v>1754347792</v>
      </c>
      <c r="B400" t="s">
        <v>804</v>
      </c>
      <c r="C400" t="s">
        <v>8</v>
      </c>
      <c r="D400" t="s">
        <v>805</v>
      </c>
      <c r="E400">
        <v>0</v>
      </c>
      <c r="F400">
        <v>53</v>
      </c>
      <c r="G400">
        <v>226</v>
      </c>
      <c r="K400" s="1">
        <f t="shared" si="24"/>
        <v>45873.951296296298</v>
      </c>
      <c r="L400">
        <f t="shared" si="25"/>
        <v>20.685058999999999</v>
      </c>
      <c r="M400">
        <f t="shared" si="26"/>
        <v>-105.248436</v>
      </c>
      <c r="N400">
        <f t="shared" si="27"/>
        <v>9.8363789041400196E-2</v>
      </c>
    </row>
    <row r="401" spans="1:14" x14ac:dyDescent="0.25">
      <c r="A401">
        <v>1754347799</v>
      </c>
      <c r="B401" t="s">
        <v>806</v>
      </c>
      <c r="C401" t="s">
        <v>8</v>
      </c>
      <c r="D401" t="s">
        <v>807</v>
      </c>
      <c r="E401">
        <v>0</v>
      </c>
      <c r="F401">
        <v>44</v>
      </c>
      <c r="G401">
        <v>227</v>
      </c>
      <c r="K401" s="1">
        <f t="shared" si="24"/>
        <v>45873.951377314814</v>
      </c>
      <c r="L401">
        <f t="shared" si="25"/>
        <v>20.683949999999999</v>
      </c>
      <c r="M401">
        <f t="shared" si="26"/>
        <v>-105.249725</v>
      </c>
      <c r="N401">
        <f t="shared" si="27"/>
        <v>6.9089687869787753E-2</v>
      </c>
    </row>
    <row r="402" spans="1:14" x14ac:dyDescent="0.25">
      <c r="A402">
        <v>1754347806</v>
      </c>
      <c r="B402" t="s">
        <v>808</v>
      </c>
      <c r="C402" t="s">
        <v>8</v>
      </c>
      <c r="D402" t="s">
        <v>809</v>
      </c>
      <c r="E402">
        <v>0</v>
      </c>
      <c r="F402">
        <v>37</v>
      </c>
      <c r="G402">
        <v>228</v>
      </c>
      <c r="K402" s="1">
        <f t="shared" si="24"/>
        <v>45873.951458333337</v>
      </c>
      <c r="L402">
        <f t="shared" si="25"/>
        <v>20.683181999999999</v>
      </c>
      <c r="M402">
        <f t="shared" si="26"/>
        <v>-105.250641</v>
      </c>
      <c r="N402">
        <f t="shared" si="27"/>
        <v>6.9433304033754695E-2</v>
      </c>
    </row>
    <row r="403" spans="1:14" x14ac:dyDescent="0.25">
      <c r="A403">
        <v>1754347813</v>
      </c>
      <c r="B403" t="s">
        <v>810</v>
      </c>
      <c r="C403" t="s">
        <v>8</v>
      </c>
      <c r="D403" t="s">
        <v>811</v>
      </c>
      <c r="E403">
        <v>0</v>
      </c>
      <c r="F403">
        <v>34</v>
      </c>
      <c r="G403">
        <v>228</v>
      </c>
      <c r="K403" s="1">
        <f t="shared" si="24"/>
        <v>45873.951539351852</v>
      </c>
      <c r="L403">
        <f t="shared" si="25"/>
        <v>20.682366999999999</v>
      </c>
      <c r="M403">
        <f t="shared" si="26"/>
        <v>-105.251518</v>
      </c>
      <c r="N403">
        <f t="shared" si="27"/>
        <v>5.9262672607314215E-2</v>
      </c>
    </row>
    <row r="404" spans="1:14" x14ac:dyDescent="0.25">
      <c r="A404">
        <v>1754347820</v>
      </c>
      <c r="B404" t="s">
        <v>812</v>
      </c>
      <c r="C404" t="s">
        <v>8</v>
      </c>
      <c r="D404" t="s">
        <v>813</v>
      </c>
      <c r="E404">
        <v>0</v>
      </c>
      <c r="F404">
        <v>26</v>
      </c>
      <c r="G404">
        <v>228</v>
      </c>
      <c r="K404" s="1">
        <f t="shared" si="24"/>
        <v>45873.951620370368</v>
      </c>
      <c r="L404">
        <f t="shared" si="25"/>
        <v>20.681716999999999</v>
      </c>
      <c r="M404">
        <f t="shared" si="26"/>
        <v>-105.252312</v>
      </c>
      <c r="N404">
        <f t="shared" si="27"/>
        <v>4.4752734821642548E-2</v>
      </c>
    </row>
    <row r="405" spans="1:14" x14ac:dyDescent="0.25">
      <c r="A405">
        <v>1754347828</v>
      </c>
      <c r="B405" t="s">
        <v>814</v>
      </c>
      <c r="C405" t="s">
        <v>8</v>
      </c>
      <c r="D405" t="s">
        <v>815</v>
      </c>
      <c r="E405">
        <v>0</v>
      </c>
      <c r="F405">
        <v>17</v>
      </c>
      <c r="G405">
        <v>227</v>
      </c>
      <c r="K405" s="1">
        <f t="shared" si="24"/>
        <v>45873.951712962968</v>
      </c>
      <c r="L405">
        <f t="shared" si="25"/>
        <v>20.681213</v>
      </c>
      <c r="M405">
        <f t="shared" si="26"/>
        <v>-105.252899</v>
      </c>
      <c r="N405">
        <f t="shared" si="27"/>
        <v>2.1346202903504974E-2</v>
      </c>
    </row>
    <row r="406" spans="1:14" x14ac:dyDescent="0.25">
      <c r="A406">
        <v>1754347832</v>
      </c>
      <c r="B406" t="s">
        <v>816</v>
      </c>
      <c r="C406" t="s">
        <v>8</v>
      </c>
      <c r="D406" t="s">
        <v>817</v>
      </c>
      <c r="E406">
        <v>0</v>
      </c>
      <c r="F406">
        <v>15</v>
      </c>
      <c r="G406">
        <v>222</v>
      </c>
      <c r="K406" s="1">
        <f t="shared" si="24"/>
        <v>45873.95175925926</v>
      </c>
      <c r="L406">
        <f t="shared" si="25"/>
        <v>20.680959999999999</v>
      </c>
      <c r="M406">
        <f t="shared" si="26"/>
        <v>-105.25316599999999</v>
      </c>
      <c r="N406">
        <f t="shared" si="27"/>
        <v>1.598991421566609E-2</v>
      </c>
    </row>
    <row r="407" spans="1:14" x14ac:dyDescent="0.25">
      <c r="A407">
        <v>1754347836</v>
      </c>
      <c r="B407" t="s">
        <v>818</v>
      </c>
      <c r="C407" t="s">
        <v>8</v>
      </c>
      <c r="D407" t="s">
        <v>819</v>
      </c>
      <c r="E407">
        <v>0</v>
      </c>
      <c r="F407">
        <v>14</v>
      </c>
      <c r="G407">
        <v>202</v>
      </c>
      <c r="K407" s="1">
        <f t="shared" si="24"/>
        <v>45873.951805555553</v>
      </c>
      <c r="L407">
        <f t="shared" si="25"/>
        <v>20.680755999999999</v>
      </c>
      <c r="M407">
        <f t="shared" si="26"/>
        <v>-105.253349</v>
      </c>
      <c r="N407">
        <f t="shared" si="27"/>
        <v>1.5313188757382079E-2</v>
      </c>
    </row>
    <row r="408" spans="1:14" x14ac:dyDescent="0.25">
      <c r="A408">
        <v>1754347841</v>
      </c>
      <c r="B408" t="s">
        <v>820</v>
      </c>
      <c r="C408" t="s">
        <v>8</v>
      </c>
      <c r="D408" t="s">
        <v>821</v>
      </c>
      <c r="E408">
        <v>0</v>
      </c>
      <c r="F408">
        <v>12</v>
      </c>
      <c r="G408">
        <v>168</v>
      </c>
      <c r="K408" s="1">
        <f t="shared" si="24"/>
        <v>45873.951863425929</v>
      </c>
      <c r="L408">
        <f t="shared" si="25"/>
        <v>20.680506000000001</v>
      </c>
      <c r="M408">
        <f t="shared" si="26"/>
        <v>-105.25340300000001</v>
      </c>
      <c r="N408">
        <f t="shared" si="27"/>
        <v>1.566955234363121E-2</v>
      </c>
    </row>
    <row r="409" spans="1:14" x14ac:dyDescent="0.25">
      <c r="A409">
        <v>1754347845</v>
      </c>
      <c r="B409" t="s">
        <v>822</v>
      </c>
      <c r="C409" t="s">
        <v>8</v>
      </c>
      <c r="D409" t="s">
        <v>823</v>
      </c>
      <c r="E409">
        <v>0</v>
      </c>
      <c r="F409">
        <v>12</v>
      </c>
      <c r="G409">
        <v>137</v>
      </c>
      <c r="K409" s="1">
        <f t="shared" si="24"/>
        <v>45873.951909722222</v>
      </c>
      <c r="L409">
        <f t="shared" si="25"/>
        <v>20.680261999999999</v>
      </c>
      <c r="M409">
        <f t="shared" si="26"/>
        <v>-105.253304</v>
      </c>
      <c r="N409">
        <f t="shared" si="27"/>
        <v>1.9010617460057944E-2</v>
      </c>
    </row>
    <row r="410" spans="1:14" x14ac:dyDescent="0.25">
      <c r="A410">
        <v>1754347850</v>
      </c>
      <c r="B410" t="s">
        <v>824</v>
      </c>
      <c r="C410" t="s">
        <v>8</v>
      </c>
      <c r="D410" t="s">
        <v>825</v>
      </c>
      <c r="E410">
        <v>0</v>
      </c>
      <c r="F410">
        <v>14</v>
      </c>
      <c r="G410">
        <v>132</v>
      </c>
      <c r="K410" s="1">
        <f t="shared" si="24"/>
        <v>45873.951967592591</v>
      </c>
      <c r="L410">
        <f t="shared" si="25"/>
        <v>20.680022999999998</v>
      </c>
      <c r="M410">
        <f t="shared" si="26"/>
        <v>-105.25308200000001</v>
      </c>
      <c r="N410">
        <f t="shared" si="27"/>
        <v>1.9012621498539772E-2</v>
      </c>
    </row>
    <row r="411" spans="1:14" x14ac:dyDescent="0.25">
      <c r="A411">
        <v>1754347855</v>
      </c>
      <c r="B411" t="s">
        <v>826</v>
      </c>
      <c r="C411" t="s">
        <v>8</v>
      </c>
      <c r="D411" t="s">
        <v>827</v>
      </c>
      <c r="E411">
        <v>0</v>
      </c>
      <c r="F411">
        <v>14</v>
      </c>
      <c r="G411">
        <v>132</v>
      </c>
      <c r="K411" s="1">
        <f t="shared" si="24"/>
        <v>45873.952025462961</v>
      </c>
      <c r="L411">
        <f t="shared" si="25"/>
        <v>20.679796</v>
      </c>
      <c r="M411">
        <f t="shared" si="26"/>
        <v>-105.25284600000001</v>
      </c>
      <c r="N411">
        <f t="shared" si="27"/>
        <v>2.0370995270457826E-2</v>
      </c>
    </row>
    <row r="412" spans="1:14" x14ac:dyDescent="0.25">
      <c r="A412">
        <v>1754347860</v>
      </c>
      <c r="B412" t="s">
        <v>828</v>
      </c>
      <c r="C412" t="s">
        <v>8</v>
      </c>
      <c r="D412" t="s">
        <v>829</v>
      </c>
      <c r="E412">
        <v>0</v>
      </c>
      <c r="F412">
        <v>15</v>
      </c>
      <c r="G412">
        <v>132</v>
      </c>
      <c r="K412" s="1">
        <f t="shared" si="24"/>
        <v>45873.952083333337</v>
      </c>
      <c r="L412">
        <f t="shared" si="25"/>
        <v>20.679552000000001</v>
      </c>
      <c r="M412">
        <f t="shared" si="26"/>
        <v>-105.252594</v>
      </c>
      <c r="N412">
        <f t="shared" si="27"/>
        <v>2.4898430970079488E-2</v>
      </c>
    </row>
    <row r="413" spans="1:14" x14ac:dyDescent="0.25">
      <c r="A413">
        <v>1754347868</v>
      </c>
      <c r="B413" t="s">
        <v>830</v>
      </c>
      <c r="C413" t="s">
        <v>8</v>
      </c>
      <c r="D413" t="s">
        <v>831</v>
      </c>
      <c r="E413">
        <v>0</v>
      </c>
      <c r="F413">
        <v>10</v>
      </c>
      <c r="G413">
        <v>132</v>
      </c>
      <c r="K413" s="1">
        <f t="shared" si="24"/>
        <v>45873.952175925922</v>
      </c>
      <c r="L413">
        <f t="shared" si="25"/>
        <v>20.679245000000002</v>
      </c>
      <c r="M413">
        <f t="shared" si="26"/>
        <v>-105.252296</v>
      </c>
      <c r="N413">
        <f t="shared" si="27"/>
        <v>1.9019323126432397E-2</v>
      </c>
    </row>
    <row r="414" spans="1:14" x14ac:dyDescent="0.25">
      <c r="A414">
        <v>1754347875</v>
      </c>
      <c r="B414" t="s">
        <v>832</v>
      </c>
      <c r="C414" t="s">
        <v>8</v>
      </c>
      <c r="D414" t="s">
        <v>833</v>
      </c>
      <c r="E414">
        <v>0</v>
      </c>
      <c r="F414">
        <v>8</v>
      </c>
      <c r="G414">
        <v>132</v>
      </c>
      <c r="K414" s="1">
        <f t="shared" si="24"/>
        <v>45873.952256944445</v>
      </c>
      <c r="L414">
        <f t="shared" si="25"/>
        <v>20.679005</v>
      </c>
      <c r="M414">
        <f t="shared" si="26"/>
        <v>-105.252075</v>
      </c>
      <c r="N414">
        <f t="shared" si="27"/>
        <v>2.0061396353927563E-2</v>
      </c>
    </row>
    <row r="415" spans="1:14" x14ac:dyDescent="0.25">
      <c r="A415">
        <v>1754347882</v>
      </c>
      <c r="B415" t="s">
        <v>834</v>
      </c>
      <c r="C415" t="s">
        <v>8</v>
      </c>
      <c r="D415" t="s">
        <v>835</v>
      </c>
      <c r="E415">
        <v>0</v>
      </c>
      <c r="F415">
        <v>11</v>
      </c>
      <c r="G415">
        <v>129</v>
      </c>
      <c r="K415" s="1">
        <f t="shared" si="24"/>
        <v>45873.952337962968</v>
      </c>
      <c r="L415">
        <f t="shared" si="25"/>
        <v>20.678761000000002</v>
      </c>
      <c r="M415">
        <f t="shared" si="26"/>
        <v>-105.251831</v>
      </c>
      <c r="N415">
        <f t="shared" si="27"/>
        <v>2.4598602667200709E-2</v>
      </c>
    </row>
    <row r="416" spans="1:14" x14ac:dyDescent="0.25">
      <c r="A416">
        <v>1754347890</v>
      </c>
      <c r="B416" t="s">
        <v>836</v>
      </c>
      <c r="C416" t="s">
        <v>8</v>
      </c>
      <c r="D416" t="s">
        <v>837</v>
      </c>
      <c r="E416">
        <v>0</v>
      </c>
      <c r="F416">
        <v>13</v>
      </c>
      <c r="G416">
        <v>132</v>
      </c>
      <c r="K416" s="1">
        <f t="shared" si="24"/>
        <v>45873.952430555553</v>
      </c>
      <c r="L416">
        <f t="shared" si="25"/>
        <v>20.678467000000001</v>
      </c>
      <c r="M416">
        <f t="shared" si="26"/>
        <v>-105.251526</v>
      </c>
      <c r="N416">
        <f t="shared" si="27"/>
        <v>2.7056878088682623E-2</v>
      </c>
    </row>
    <row r="417" spans="1:14" x14ac:dyDescent="0.25">
      <c r="A417">
        <v>1754347898</v>
      </c>
      <c r="B417" t="s">
        <v>838</v>
      </c>
      <c r="C417" t="s">
        <v>8</v>
      </c>
      <c r="D417" t="s">
        <v>839</v>
      </c>
      <c r="E417">
        <v>0</v>
      </c>
      <c r="F417">
        <v>11</v>
      </c>
      <c r="G417">
        <v>137</v>
      </c>
      <c r="K417" s="1">
        <f t="shared" si="24"/>
        <v>45873.952523148153</v>
      </c>
      <c r="L417">
        <f t="shared" si="25"/>
        <v>20.678131</v>
      </c>
      <c r="M417">
        <f t="shared" si="26"/>
        <v>-105.251205</v>
      </c>
      <c r="N417">
        <f t="shared" si="27"/>
        <v>1.4701613070808861E-2</v>
      </c>
    </row>
    <row r="418" spans="1:14" x14ac:dyDescent="0.25">
      <c r="A418">
        <v>1754347903</v>
      </c>
      <c r="B418" t="s">
        <v>840</v>
      </c>
      <c r="C418" t="s">
        <v>8</v>
      </c>
      <c r="D418" t="s">
        <v>841</v>
      </c>
      <c r="E418">
        <v>0</v>
      </c>
      <c r="F418">
        <v>10</v>
      </c>
      <c r="G418">
        <v>196</v>
      </c>
      <c r="K418" s="1">
        <f t="shared" si="24"/>
        <v>45873.952581018515</v>
      </c>
      <c r="L418">
        <f t="shared" si="25"/>
        <v>20.677886999999998</v>
      </c>
      <c r="M418">
        <f t="shared" si="26"/>
        <v>-105.251183</v>
      </c>
      <c r="N418">
        <f t="shared" si="27"/>
        <v>1.9201982994694333E-2</v>
      </c>
    </row>
    <row r="419" spans="1:14" x14ac:dyDescent="0.25">
      <c r="A419">
        <v>1754347910</v>
      </c>
      <c r="B419" t="s">
        <v>842</v>
      </c>
      <c r="C419" t="s">
        <v>8</v>
      </c>
      <c r="D419" t="s">
        <v>843</v>
      </c>
      <c r="E419">
        <v>0</v>
      </c>
      <c r="F419">
        <v>11</v>
      </c>
      <c r="G419">
        <v>219</v>
      </c>
      <c r="K419" s="1">
        <f t="shared" si="24"/>
        <v>45873.952662037038</v>
      </c>
      <c r="L419">
        <f t="shared" si="25"/>
        <v>20.677643</v>
      </c>
      <c r="M419">
        <f t="shared" si="26"/>
        <v>-105.25140399999999</v>
      </c>
      <c r="N419">
        <f t="shared" si="27"/>
        <v>1.6908573645100233E-2</v>
      </c>
    </row>
    <row r="420" spans="1:14" x14ac:dyDescent="0.25">
      <c r="A420">
        <v>1754347916</v>
      </c>
      <c r="B420" t="s">
        <v>844</v>
      </c>
      <c r="C420" t="s">
        <v>8</v>
      </c>
      <c r="D420" t="s">
        <v>845</v>
      </c>
      <c r="E420">
        <v>0</v>
      </c>
      <c r="F420">
        <v>11</v>
      </c>
      <c r="G420">
        <v>219</v>
      </c>
      <c r="K420" s="1">
        <f t="shared" si="24"/>
        <v>45873.952731481477</v>
      </c>
      <c r="L420">
        <f t="shared" si="25"/>
        <v>20.677444000000001</v>
      </c>
      <c r="M420">
        <f t="shared" si="26"/>
        <v>-105.251617</v>
      </c>
      <c r="N420">
        <f t="shared" si="27"/>
        <v>1.8294432793197757E-2</v>
      </c>
    </row>
    <row r="421" spans="1:14" x14ac:dyDescent="0.25">
      <c r="A421">
        <v>1754347921</v>
      </c>
      <c r="B421" t="s">
        <v>846</v>
      </c>
      <c r="C421" t="s">
        <v>8</v>
      </c>
      <c r="D421" t="s">
        <v>847</v>
      </c>
      <c r="E421">
        <v>0</v>
      </c>
      <c r="F421">
        <v>11</v>
      </c>
      <c r="G421">
        <v>219</v>
      </c>
      <c r="K421" s="1">
        <f t="shared" si="24"/>
        <v>45873.952789351853</v>
      </c>
      <c r="L421">
        <f t="shared" si="25"/>
        <v>20.677235</v>
      </c>
      <c r="M421">
        <f t="shared" si="26"/>
        <v>-105.25185399999999</v>
      </c>
      <c r="N421">
        <f t="shared" si="27"/>
        <v>1.6738016985815563E-2</v>
      </c>
    </row>
    <row r="422" spans="1:14" x14ac:dyDescent="0.25">
      <c r="A422">
        <v>1754347928</v>
      </c>
      <c r="B422" t="s">
        <v>848</v>
      </c>
      <c r="C422" t="s">
        <v>8</v>
      </c>
      <c r="D422" t="s">
        <v>849</v>
      </c>
      <c r="E422">
        <v>0</v>
      </c>
      <c r="F422">
        <v>9</v>
      </c>
      <c r="G422">
        <v>219</v>
      </c>
      <c r="K422" s="1">
        <f t="shared" si="24"/>
        <v>45873.952870370369</v>
      </c>
      <c r="L422">
        <f t="shared" si="25"/>
        <v>20.677047999999999</v>
      </c>
      <c r="M422">
        <f t="shared" si="26"/>
        <v>-105.252075</v>
      </c>
      <c r="N422">
        <f t="shared" si="27"/>
        <v>1.488059188211821E-2</v>
      </c>
    </row>
    <row r="423" spans="1:14" x14ac:dyDescent="0.25">
      <c r="A423">
        <v>1754347934</v>
      </c>
      <c r="B423" t="s">
        <v>850</v>
      </c>
      <c r="C423" t="s">
        <v>8</v>
      </c>
      <c r="D423" t="s">
        <v>851</v>
      </c>
      <c r="E423">
        <v>0</v>
      </c>
      <c r="F423">
        <v>8</v>
      </c>
      <c r="G423">
        <v>177</v>
      </c>
      <c r="K423" s="1">
        <f t="shared" si="24"/>
        <v>45873.952939814815</v>
      </c>
      <c r="L423">
        <f t="shared" si="25"/>
        <v>20.676828</v>
      </c>
      <c r="M423">
        <f t="shared" si="26"/>
        <v>-105.252197</v>
      </c>
      <c r="N423">
        <f t="shared" si="27"/>
        <v>1.5778422499383993E-2</v>
      </c>
    </row>
    <row r="424" spans="1:14" x14ac:dyDescent="0.25">
      <c r="A424">
        <v>1754347942</v>
      </c>
      <c r="B424" t="s">
        <v>852</v>
      </c>
      <c r="C424" t="s">
        <v>8</v>
      </c>
      <c r="D424" t="s">
        <v>853</v>
      </c>
      <c r="E424">
        <v>0</v>
      </c>
      <c r="F424">
        <v>8</v>
      </c>
      <c r="G424">
        <v>129</v>
      </c>
      <c r="K424" s="1">
        <f t="shared" si="24"/>
        <v>45873.953032407408</v>
      </c>
      <c r="L424">
        <f t="shared" si="25"/>
        <v>20.676607000000001</v>
      </c>
      <c r="M424">
        <f t="shared" si="26"/>
        <v>-105.252045</v>
      </c>
      <c r="N424">
        <f t="shared" si="27"/>
        <v>1.6850042054770142E-2</v>
      </c>
    </row>
    <row r="425" spans="1:14" x14ac:dyDescent="0.25">
      <c r="A425">
        <v>1754347948</v>
      </c>
      <c r="B425" t="s">
        <v>854</v>
      </c>
      <c r="C425" t="s">
        <v>8</v>
      </c>
      <c r="D425" t="s">
        <v>855</v>
      </c>
      <c r="E425">
        <v>0</v>
      </c>
      <c r="F425">
        <v>9</v>
      </c>
      <c r="G425">
        <v>132</v>
      </c>
      <c r="K425" s="1">
        <f t="shared" si="24"/>
        <v>45873.953101851846</v>
      </c>
      <c r="L425">
        <f t="shared" si="25"/>
        <v>20.676397000000001</v>
      </c>
      <c r="M425">
        <f t="shared" si="26"/>
        <v>-105.251846</v>
      </c>
      <c r="N425">
        <f t="shared" si="27"/>
        <v>1.5434877190134699E-2</v>
      </c>
    </row>
    <row r="426" spans="1:14" x14ac:dyDescent="0.25">
      <c r="A426">
        <v>1754347959</v>
      </c>
      <c r="B426" t="s">
        <v>856</v>
      </c>
      <c r="C426" t="s">
        <v>8</v>
      </c>
      <c r="D426" t="s">
        <v>857</v>
      </c>
      <c r="E426">
        <v>0</v>
      </c>
      <c r="F426">
        <v>4</v>
      </c>
      <c r="G426">
        <v>149</v>
      </c>
      <c r="K426" s="1">
        <f t="shared" si="24"/>
        <v>45873.953229166669</v>
      </c>
      <c r="L426">
        <f t="shared" si="25"/>
        <v>20.676188</v>
      </c>
      <c r="M426">
        <f t="shared" si="26"/>
        <v>-105.25168600000001</v>
      </c>
    </row>
    <row r="428" spans="1:14" x14ac:dyDescent="0.25">
      <c r="N428">
        <f>SUM(N2:N427)</f>
        <v>226.03058176216919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04 Ago - BJX - PVR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casam</dc:creator>
  <cp:lastModifiedBy>casam</cp:lastModifiedBy>
  <dcterms:created xsi:type="dcterms:W3CDTF">2025-08-05T15:36:45Z</dcterms:created>
  <dcterms:modified xsi:type="dcterms:W3CDTF">2025-08-05T15:49:43Z</dcterms:modified>
</cp:coreProperties>
</file>