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\Documents\"/>
    </mc:Choice>
  </mc:AlternateContent>
  <bookViews>
    <workbookView xWindow="0" yWindow="0" windowWidth="19560" windowHeight="8340"/>
  </bookViews>
  <sheets>
    <sheet name="Receta" sheetId="1" r:id="rId1"/>
    <sheet name="Hoja1" sheetId="2" r:id="rId2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J9" i="1" l="1"/>
  <c r="J10" i="1" s="1"/>
  <c r="G5" i="1" l="1"/>
  <c r="G6" i="1"/>
  <c r="G7" i="1"/>
  <c r="G8" i="1"/>
  <c r="G9" i="1"/>
  <c r="G10" i="1"/>
  <c r="G11" i="1"/>
  <c r="G7" i="2" l="1"/>
  <c r="G6" i="2"/>
  <c r="G5" i="2"/>
  <c r="C4" i="2"/>
  <c r="G4" i="2" s="1"/>
  <c r="C3" i="2"/>
  <c r="G3" i="2" s="1"/>
  <c r="C2" i="2"/>
  <c r="G2" i="2" s="1"/>
  <c r="C1" i="2"/>
  <c r="G1" i="2" s="1"/>
  <c r="J5" i="1"/>
  <c r="G18" i="1"/>
  <c r="G17" i="1"/>
  <c r="G16" i="1"/>
  <c r="G15" i="1"/>
  <c r="G13" i="1"/>
  <c r="G14" i="1"/>
  <c r="J12" i="1" l="1"/>
  <c r="G12" i="1"/>
  <c r="J6" i="1" l="1"/>
</calcChain>
</file>

<file path=xl/sharedStrings.xml><?xml version="1.0" encoding="utf-8"?>
<sst xmlns="http://schemas.openxmlformats.org/spreadsheetml/2006/main" count="33" uniqueCount="31">
  <si>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</si>
  <si>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</si>
  <si>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</si>
  <si>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</si>
  <si>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</si>
  <si>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</si>
  <si>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</si>
  <si>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kg</t>
  </si>
  <si>
    <t xml:space="preserve">Camaron Fresco </t>
  </si>
  <si>
    <t>Pimiento Verde</t>
  </si>
  <si>
    <t xml:space="preserve">Cebolla </t>
  </si>
  <si>
    <t>Cilandro</t>
  </si>
  <si>
    <t>Aceite de Oliva</t>
  </si>
  <si>
    <t>Limon</t>
  </si>
  <si>
    <t>Lechu</t>
  </si>
  <si>
    <t>Costo Total Materia Prima</t>
  </si>
  <si>
    <t>Peso X Litro</t>
  </si>
  <si>
    <t>Tolerancia Error 5%</t>
  </si>
  <si>
    <t>Litros a Elaborar</t>
  </si>
  <si>
    <t>Costo Total de Preparación</t>
  </si>
  <si>
    <t>[NOMBRE]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</si>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</sst>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44" fontId="6" fillId="0" borderId="8" xfId="1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44" fontId="6" fillId="0" borderId="18" xfId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5" fillId="0" borderId="20" xfId="0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44" fontId="6" fillId="0" borderId="8" xfId="0" applyNumberFormat="1" applyFont="1" applyBorder="1"/>
    <xf numFmtId="44" fontId="5" fillId="0" borderId="4" xfId="0" applyNumberFormat="1" applyFont="1" applyBorder="1"/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4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2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3">
    <dxf>
      <font>
        <color rgb="FF9C0006"/>
      </font>
    </dxf>
    <dxf>
      <font>
        <b/>
        <i val="0"/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90" zoomScaleNormal="90" workbookViewId="0">
      <selection activeCell="J12" sqref="J12"/>
    </sheetView>
  </sheetViews>
  <sheetFormatPr baseColWidth="10" defaultColWidth="11.42578125" defaultRowHeight="15" zeroHeight="1" x14ac:dyDescent="0.25"/>
  <cols>
    <col min="1" max="1" width="15.85546875" customWidth="1"/>
    <col min="2" max="2" width="9.7109375" customWidth="1"/>
    <col min="3" max="4" width="11.42578125" customWidth="1"/>
    <col min="5" max="5" width="29" customWidth="1"/>
    <col min="6" max="6" width="11.42578125" customWidth="1"/>
    <col min="7" max="7" width="19.28515625" customWidth="1"/>
    <col min="8" max="8" width="17.42578125" customWidth="1"/>
    <col min="9" max="9" width="14.85546875" customWidth="1"/>
    <col min="10" max="10" width="14.42578125" bestFit="1" customWidth="1"/>
  </cols>
  <sheetData>
    <row r="1" spans="1:10" ht="16.5" customHeight="1" thickBot="1" x14ac:dyDescent="0.3">
      <c r="A1" s="46" t="s">
        <v>27</v>
      </c>
      <c r="B1" s="37" t="s">
        <v>0</v>
      </c>
      <c r="C1" s="38"/>
      <c r="D1" s="38"/>
      <c r="E1" s="38"/>
      <c r="F1" s="39"/>
      <c r="G1" s="15" t="s">
        <v>1</v>
      </c>
    </row>
    <row r="2" spans="1:10" ht="16.5" customHeight="1" thickBot="1" x14ac:dyDescent="0.3">
      <c r="A2" s="47"/>
      <c r="B2" s="40" t="s">
        <v>20</v>
      </c>
      <c r="C2" s="41"/>
      <c r="D2" s="41"/>
      <c r="E2" s="41"/>
      <c r="F2" s="42"/>
      <c r="G2" s="29" t="s">
        <v>30</v>
      </c>
      <c r="H2" s="33" t="s">
        <v>16</v>
      </c>
      <c r="I2" s="34"/>
      <c r="J2" s="12"/>
    </row>
    <row r="3" spans="1:10" ht="16.5" customHeight="1" thickBot="1" x14ac:dyDescent="0.3">
      <c r="A3" s="48"/>
      <c r="B3" s="43"/>
      <c r="C3" s="44"/>
      <c r="D3" s="44"/>
      <c r="E3" s="44"/>
      <c r="F3" s="45"/>
      <c r="G3" s="30"/>
      <c r="H3" s="33" t="s">
        <v>18</v>
      </c>
      <c r="I3" s="34"/>
      <c r="J3" s="13"/>
    </row>
    <row r="4" spans="1:10" ht="38.25" thickBot="1" x14ac:dyDescent="0.3">
      <c r="A4" s="23" t="s">
        <v>2</v>
      </c>
      <c r="B4" s="24" t="s">
        <v>21</v>
      </c>
      <c r="C4" s="21" t="s">
        <v>22</v>
      </c>
      <c r="D4" s="21" t="s">
        <v>3</v>
      </c>
      <c r="E4" s="21" t="s">
        <v>4</v>
      </c>
      <c r="F4" s="21" t="s">
        <v>5</v>
      </c>
      <c r="G4" s="25" t="s">
        <v>6</v>
      </c>
      <c r="H4" s="35" t="s">
        <v>26</v>
      </c>
      <c r="I4" s="36"/>
      <c r="J4" s="14"/>
    </row>
    <row r="5" spans="1:10" ht="19.5" thickBot="1" x14ac:dyDescent="0.3">
      <c r="A5" s="6"/>
      <c r="B5" s="6"/>
      <c r="C5" s="22"/>
      <c r="D5" s="6"/>
      <c r="E5" s="6"/>
      <c r="F5" s="7"/>
      <c r="G5" s="7">
        <f t="shared" ref="G5:G11" si="0">C5*F5</f>
        <v>0</v>
      </c>
      <c r="H5" s="31" t="s">
        <v>15</v>
      </c>
      <c r="I5" s="32"/>
      <c r="J5" s="9">
        <f>SUM(G5:G100)</f>
        <v>0</v>
      </c>
    </row>
    <row r="6" spans="1:10" ht="19.5" thickBot="1" x14ac:dyDescent="0.3">
      <c r="A6" s="6"/>
      <c r="B6" s="6"/>
      <c r="C6" s="22"/>
      <c r="D6" s="6"/>
      <c r="E6" s="6"/>
      <c r="F6" s="7"/>
      <c r="G6" s="7">
        <f t="shared" si="0"/>
        <v>0</v>
      </c>
      <c r="H6" s="31" t="s">
        <v>17</v>
      </c>
      <c r="I6" s="32"/>
      <c r="J6" s="10">
        <f>J5*0.05</f>
        <v>0</v>
      </c>
    </row>
    <row r="7" spans="1:10" ht="19.5" thickBot="1" x14ac:dyDescent="0.3">
      <c r="A7" s="6"/>
      <c r="B7" s="6"/>
      <c r="C7" s="22"/>
      <c r="D7" s="6"/>
      <c r="E7" s="6"/>
      <c r="F7" s="7"/>
      <c r="G7" s="7">
        <f t="shared" si="0"/>
        <v>0</v>
      </c>
      <c r="H7" s="31" t="s">
        <v>19</v>
      </c>
      <c r="I7" s="32"/>
      <c r="J7" s="10"/>
    </row>
    <row r="8" spans="1:10" ht="19.5" thickBot="1" x14ac:dyDescent="0.3">
      <c r="A8" s="6"/>
      <c r="B8" s="6"/>
      <c r="C8" s="22"/>
      <c r="D8" s="6"/>
      <c r="E8" s="6"/>
      <c r="F8" s="7"/>
      <c r="G8" s="7">
        <f t="shared" si="0"/>
        <v>0</v>
      </c>
      <c r="H8" s="31" t="s">
        <v>23</v>
      </c>
      <c r="I8" s="32"/>
      <c r="J8" s="11"/>
    </row>
    <row r="9" spans="1:10" ht="19.5" thickBot="1" x14ac:dyDescent="0.35">
      <c r="A9" s="6"/>
      <c r="B9" s="6"/>
      <c r="C9" s="6"/>
      <c r="D9" s="6"/>
      <c r="E9" s="6"/>
      <c r="F9" s="7"/>
      <c r="G9" s="7">
        <f t="shared" si="0"/>
        <v>0</v>
      </c>
      <c r="H9" s="31" t="s">
        <v>24</v>
      </c>
      <c r="I9" s="31"/>
      <c r="J9" s="19">
        <f>(PRECIO_VENTA*LITROS_A_ELABORAR)</f>
        <v>0</v>
      </c>
    </row>
    <row r="10" spans="1:10" ht="19.5" thickBot="1" x14ac:dyDescent="0.3">
      <c r="A10" s="6"/>
      <c r="B10" s="6"/>
      <c r="C10" s="6"/>
      <c r="D10" s="6"/>
      <c r="E10" s="6"/>
      <c r="F10" s="7"/>
      <c r="G10" s="7">
        <f t="shared" si="0"/>
        <v>0</v>
      </c>
      <c r="H10" s="31" t="s">
        <v>25</v>
      </c>
      <c r="I10" s="31"/>
      <c r="J10" s="20">
        <f>J9-COSTO_TOTAL_MATERIA_PRIMA</f>
        <v>0</v>
      </c>
    </row>
    <row r="11" spans="1:10" ht="24" thickBot="1" x14ac:dyDescent="0.3">
      <c r="A11" s="6"/>
      <c r="B11" s="6"/>
      <c r="C11" s="6"/>
      <c r="D11" s="6"/>
      <c r="E11" s="6"/>
      <c r="F11" s="7"/>
      <c r="G11" s="7">
        <f t="shared" si="0"/>
        <v>0</v>
      </c>
      <c r="H11" s="27" t="s">
        <v>28</v>
      </c>
      <c r="I11" s="28"/>
      <c r="J11" s="18"/>
    </row>
    <row r="12" spans="1:10" ht="24" thickBot="1" x14ac:dyDescent="0.3">
      <c r="A12" s="6"/>
      <c r="B12" s="6"/>
      <c r="C12" s="6"/>
      <c r="D12" s="6"/>
      <c r="E12" s="6"/>
      <c r="F12" s="7"/>
      <c r="G12" s="7">
        <f t="shared" ref="G12:G18" si="1">C12*F12</f>
        <v>0</v>
      </c>
      <c r="H12" s="27" t="s">
        <v>29</v>
      </c>
      <c r="I12" s="28"/>
      <c r="J12" s="18" t="e">
        <f>(J5/J9-1)*(-1)</f>
        <v>#DIV/0!</v>
      </c>
    </row>
    <row r="13" spans="1:10" ht="15.75" x14ac:dyDescent="0.25">
      <c r="A13" s="26"/>
      <c r="B13" s="26"/>
      <c r="C13" s="26"/>
      <c r="D13" s="26"/>
      <c r="E13" s="26"/>
      <c r="F13" s="26"/>
      <c r="G13" s="7">
        <f t="shared" si="1"/>
        <v>0</v>
      </c>
    </row>
    <row r="14" spans="1:10" ht="15.75" x14ac:dyDescent="0.25">
      <c r="A14" s="26"/>
      <c r="B14" s="26"/>
      <c r="C14" s="26"/>
      <c r="D14" s="26"/>
      <c r="E14" s="26"/>
      <c r="F14" s="26"/>
      <c r="G14" s="7">
        <f t="shared" si="1"/>
        <v>0</v>
      </c>
    </row>
    <row r="15" spans="1:10" ht="15.75" x14ac:dyDescent="0.25">
      <c r="A15" s="26"/>
      <c r="B15" s="26"/>
      <c r="C15" s="26"/>
      <c r="D15" s="26"/>
      <c r="E15" s="26"/>
      <c r="F15" s="26"/>
      <c r="G15" s="7">
        <f t="shared" si="1"/>
        <v>0</v>
      </c>
    </row>
    <row r="16" spans="1:10" s="16" customFormat="1" ht="29.25" customHeight="1" x14ac:dyDescent="0.25">
      <c r="A16" s="26"/>
      <c r="B16" s="26"/>
      <c r="C16" s="26"/>
      <c r="D16" s="26"/>
      <c r="E16" s="26"/>
      <c r="F16" s="26"/>
      <c r="G16" s="7">
        <f t="shared" si="1"/>
        <v>0</v>
      </c>
    </row>
    <row r="17" spans="1:7" ht="32.25" customHeight="1" x14ac:dyDescent="0.25">
      <c r="A17" s="26"/>
      <c r="B17" s="26"/>
      <c r="C17" s="26"/>
      <c r="D17" s="26"/>
      <c r="E17" s="26"/>
      <c r="F17" s="26"/>
      <c r="G17" s="7">
        <f t="shared" si="1"/>
        <v>0</v>
      </c>
    </row>
    <row r="18" spans="1:7" ht="15.75" x14ac:dyDescent="0.25">
      <c r="A18" s="26"/>
      <c r="B18" s="26"/>
      <c r="C18" s="26"/>
      <c r="D18" s="26"/>
      <c r="E18" s="26"/>
      <c r="F18" s="26"/>
      <c r="G18" s="7">
        <f t="shared" si="1"/>
        <v>0</v>
      </c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0" priority="2" operator="lessThan">
      <formula>$J$11</formula>
    </cfRule>
    <cfRule type="cellIs" dxfId="1" priority="1" operator="greater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baseColWidth="10" defaultRowHeight="15" x14ac:dyDescent="0.25"/>
  <cols>
    <col min="5" max="5" width="16.5703125" bestFit="1" customWidth="1"/>
  </cols>
  <sheetData>
    <row r="1" spans="1:7" ht="15.75" x14ac:dyDescent="0.25">
      <c r="A1" s="1">
        <v>178</v>
      </c>
      <c r="B1" s="2">
        <v>0.4</v>
      </c>
      <c r="C1" t="e">
        <f>B1*LITROS_ELABORAR</f>
        <v>#NAME?</v>
      </c>
      <c r="D1" s="2" t="s">
        <v>7</v>
      </c>
      <c r="E1" s="2" t="s">
        <v>8</v>
      </c>
      <c r="F1" s="3">
        <v>276</v>
      </c>
      <c r="G1" s="4" t="e">
        <f t="shared" ref="G1:G7" si="0">C1*F1</f>
        <v>#NAME?</v>
      </c>
    </row>
    <row r="2" spans="1:7" ht="15.75" x14ac:dyDescent="0.25">
      <c r="A2" s="5">
        <v>16</v>
      </c>
      <c r="B2" s="6">
        <v>0.1</v>
      </c>
      <c r="C2" t="e">
        <f>B2*LITROS_ELABORAR</f>
        <v>#NAME?</v>
      </c>
      <c r="D2" s="6" t="s">
        <v>7</v>
      </c>
      <c r="E2" s="6" t="s">
        <v>9</v>
      </c>
      <c r="F2" s="7">
        <v>31.5</v>
      </c>
      <c r="G2" s="8" t="e">
        <f t="shared" si="0"/>
        <v>#NAME?</v>
      </c>
    </row>
    <row r="3" spans="1:7" ht="15.75" x14ac:dyDescent="0.25">
      <c r="A3" s="5"/>
      <c r="B3" s="6">
        <v>0.4</v>
      </c>
      <c r="C3" t="e">
        <f>B3*LITROS_ELABORAR</f>
        <v>#NAME?</v>
      </c>
      <c r="D3" s="6" t="s">
        <v>7</v>
      </c>
      <c r="E3" s="6" t="s">
        <v>10</v>
      </c>
      <c r="F3" s="7"/>
      <c r="G3" s="8" t="e">
        <f t="shared" si="0"/>
        <v>#NAME?</v>
      </c>
    </row>
    <row r="4" spans="1:7" ht="15.75" x14ac:dyDescent="0.25">
      <c r="A4" s="5"/>
      <c r="B4" s="6">
        <v>0.1</v>
      </c>
      <c r="C4">
        <f>B4*CANTIDAD_RECETA</f>
        <v>0</v>
      </c>
      <c r="D4" s="6"/>
      <c r="E4" s="6" t="s">
        <v>11</v>
      </c>
      <c r="F4" s="7"/>
      <c r="G4" s="8">
        <f t="shared" si="0"/>
        <v>0</v>
      </c>
    </row>
    <row r="5" spans="1:7" ht="15.75" x14ac:dyDescent="0.25">
      <c r="A5" s="5"/>
      <c r="B5" s="17"/>
      <c r="C5" s="6"/>
      <c r="D5" s="6"/>
      <c r="E5" s="6" t="s">
        <v>12</v>
      </c>
      <c r="F5" s="7"/>
      <c r="G5" s="8">
        <f t="shared" si="0"/>
        <v>0</v>
      </c>
    </row>
    <row r="6" spans="1:7" ht="15.75" x14ac:dyDescent="0.25">
      <c r="A6" s="5"/>
      <c r="B6" s="17"/>
      <c r="C6" s="6"/>
      <c r="D6" s="6"/>
      <c r="E6" s="6" t="s">
        <v>13</v>
      </c>
      <c r="F6" s="7"/>
      <c r="G6" s="8">
        <f t="shared" si="0"/>
        <v>0</v>
      </c>
    </row>
    <row r="7" spans="1:7" ht="15.75" x14ac:dyDescent="0.25">
      <c r="A7" s="5"/>
      <c r="B7" s="17"/>
      <c r="C7" s="6"/>
      <c r="D7" s="6"/>
      <c r="E7" s="6" t="s">
        <v>14</v>
      </c>
      <c r="F7" s="7"/>
      <c r="G7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Receta</vt:lpstr>
      <vt:lpstr>Hoja1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Ryu</cp:lastModifiedBy>
  <dcterms:created xsi:type="dcterms:W3CDTF">2016-09-08T15:25:12Z</dcterms:created>
  <dcterms:modified xsi:type="dcterms:W3CDTF">2016-09-12T16:21:55Z</dcterms:modified>
</cp:coreProperties>
</file>